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SA\Desktop\"/>
    </mc:Choice>
  </mc:AlternateContent>
  <bookViews>
    <workbookView xWindow="0" yWindow="0" windowWidth="20496" windowHeight="6708"/>
  </bookViews>
  <sheets>
    <sheet name="DAB Price-List" sheetId="1" r:id="rId1"/>
  </sheets>
  <definedNames>
    <definedName name="_xlnm._FilterDatabase" localSheetId="0" hidden="1">'DAB Price-List'!$A$1:$O$10712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959" i="1" l="1"/>
  <c r="K4959" i="1"/>
  <c r="I4959" i="1"/>
  <c r="L4958" i="1"/>
  <c r="K4958" i="1"/>
  <c r="I4958" i="1"/>
  <c r="L4957" i="1"/>
  <c r="K4957" i="1"/>
  <c r="I4957" i="1"/>
  <c r="L4908" i="1"/>
  <c r="K4908" i="1"/>
  <c r="I4908" i="1"/>
  <c r="L4907" i="1"/>
  <c r="K4907" i="1"/>
  <c r="I4907" i="1"/>
  <c r="L4906" i="1"/>
  <c r="K4906" i="1"/>
  <c r="I4906" i="1"/>
  <c r="L4905" i="1"/>
  <c r="K4905" i="1"/>
  <c r="I4905" i="1"/>
  <c r="L4879" i="1"/>
  <c r="K4879" i="1"/>
  <c r="I4879" i="1"/>
  <c r="L4878" i="1"/>
  <c r="K4878" i="1"/>
  <c r="I4878" i="1"/>
  <c r="L4877" i="1"/>
  <c r="K4877" i="1"/>
  <c r="I4877" i="1"/>
  <c r="L4876" i="1"/>
  <c r="K4876" i="1"/>
  <c r="I4876" i="1"/>
  <c r="L4875" i="1"/>
  <c r="K4875" i="1"/>
  <c r="I4875" i="1"/>
  <c r="L4874" i="1"/>
  <c r="K4874" i="1"/>
  <c r="I4874" i="1"/>
  <c r="L4850" i="1"/>
  <c r="K4850" i="1"/>
  <c r="I4850" i="1"/>
  <c r="L4849" i="1"/>
  <c r="K4849" i="1"/>
  <c r="I4849" i="1"/>
  <c r="L4848" i="1"/>
  <c r="K4848" i="1"/>
  <c r="I4848" i="1"/>
  <c r="L4847" i="1"/>
  <c r="K4847" i="1"/>
  <c r="I4847" i="1"/>
  <c r="L4846" i="1"/>
  <c r="K4846" i="1"/>
  <c r="I4846" i="1"/>
  <c r="L4845" i="1"/>
  <c r="K4845" i="1"/>
  <c r="I4845" i="1"/>
  <c r="L4844" i="1"/>
  <c r="K4844" i="1"/>
  <c r="I4844" i="1"/>
  <c r="L4843" i="1"/>
  <c r="K4843" i="1"/>
  <c r="I4843" i="1"/>
  <c r="L4842" i="1"/>
  <c r="K4842" i="1"/>
  <c r="I4842" i="1"/>
  <c r="L4841" i="1"/>
  <c r="K4841" i="1"/>
  <c r="I4841" i="1"/>
  <c r="L4840" i="1"/>
  <c r="K4840" i="1"/>
  <c r="I4840" i="1"/>
  <c r="L4839" i="1"/>
  <c r="K4839" i="1"/>
  <c r="I4839" i="1"/>
  <c r="L1966" i="1" l="1"/>
  <c r="K1966" i="1"/>
  <c r="I1966" i="1"/>
  <c r="L983" i="1" l="1"/>
  <c r="I975" i="1"/>
  <c r="I913" i="1"/>
  <c r="I898" i="1"/>
  <c r="I899" i="1"/>
  <c r="I951" i="1"/>
  <c r="I8445" i="1"/>
  <c r="K8445" i="1"/>
  <c r="L8445" i="1"/>
  <c r="I8446" i="1"/>
  <c r="K8446" i="1"/>
  <c r="L8446" i="1"/>
  <c r="I8447" i="1"/>
  <c r="K8447" i="1"/>
  <c r="L8447" i="1"/>
  <c r="I8448" i="1"/>
  <c r="K8448" i="1"/>
  <c r="L8448" i="1"/>
  <c r="I8449" i="1"/>
  <c r="K8449" i="1"/>
  <c r="L8449" i="1"/>
  <c r="I8450" i="1"/>
  <c r="K8450" i="1"/>
  <c r="L8450" i="1"/>
  <c r="I8451" i="1"/>
  <c r="K8451" i="1"/>
  <c r="L8451" i="1"/>
  <c r="I8452" i="1"/>
  <c r="K8452" i="1"/>
  <c r="L8452" i="1"/>
  <c r="I8453" i="1"/>
  <c r="K8453" i="1"/>
  <c r="L8453" i="1"/>
  <c r="I8454" i="1"/>
  <c r="K8454" i="1"/>
  <c r="L8454" i="1"/>
  <c r="I8455" i="1"/>
  <c r="K8455" i="1"/>
  <c r="L8455" i="1"/>
  <c r="I8456" i="1"/>
  <c r="K8456" i="1"/>
  <c r="L8456" i="1"/>
  <c r="I8457" i="1"/>
  <c r="K8457" i="1"/>
  <c r="L8457" i="1"/>
  <c r="I8458" i="1"/>
  <c r="K8458" i="1"/>
  <c r="L8458" i="1"/>
  <c r="L8444" i="1"/>
  <c r="K8444" i="1"/>
  <c r="I8444" i="1"/>
  <c r="I6359" i="1"/>
  <c r="K6359" i="1"/>
  <c r="L6359" i="1"/>
  <c r="I6360" i="1"/>
  <c r="K6360" i="1"/>
  <c r="L6360" i="1"/>
  <c r="I6361" i="1"/>
  <c r="K6361" i="1"/>
  <c r="L6361" i="1"/>
  <c r="I6354" i="1"/>
  <c r="K6354" i="1"/>
  <c r="L6354" i="1"/>
  <c r="I6355" i="1"/>
  <c r="K6355" i="1"/>
  <c r="L6355" i="1"/>
  <c r="I6356" i="1"/>
  <c r="K6356" i="1"/>
  <c r="L6356" i="1"/>
  <c r="I6428" i="1"/>
  <c r="K6428" i="1"/>
  <c r="L6428" i="1"/>
  <c r="I6406" i="1"/>
  <c r="K6406" i="1"/>
  <c r="L6406" i="1"/>
  <c r="I6407" i="1"/>
  <c r="K6407" i="1"/>
  <c r="L6407" i="1"/>
  <c r="I6408" i="1"/>
  <c r="K6408" i="1"/>
  <c r="L6408" i="1"/>
  <c r="I6328" i="1"/>
  <c r="K6328" i="1"/>
  <c r="L6328" i="1"/>
  <c r="I6329" i="1"/>
  <c r="K6329" i="1"/>
  <c r="L6329" i="1"/>
  <c r="I6330" i="1"/>
  <c r="K6330" i="1"/>
  <c r="L6330" i="1"/>
  <c r="I1672" i="1"/>
  <c r="K1672" i="1"/>
  <c r="L1672" i="1"/>
  <c r="I1671" i="1"/>
  <c r="K1671" i="1"/>
  <c r="L1671" i="1"/>
  <c r="I2251" i="1"/>
  <c r="K2251" i="1"/>
  <c r="L2251" i="1"/>
  <c r="I2252" i="1"/>
  <c r="K2252" i="1"/>
  <c r="L2252" i="1"/>
  <c r="I2253" i="1"/>
  <c r="K2253" i="1"/>
  <c r="L2253" i="1"/>
  <c r="I2254" i="1"/>
  <c r="K2254" i="1"/>
  <c r="L2254" i="1"/>
  <c r="L2250" i="1"/>
  <c r="K2250" i="1"/>
  <c r="I2250" i="1"/>
  <c r="I9509" i="1"/>
  <c r="K9509" i="1"/>
  <c r="L9509" i="1"/>
  <c r="L9508" i="1"/>
  <c r="K9508" i="1"/>
  <c r="I9508" i="1"/>
  <c r="I9502" i="1"/>
  <c r="K9502" i="1"/>
  <c r="L9502" i="1"/>
  <c r="I9503" i="1"/>
  <c r="K9503" i="1"/>
  <c r="L9503" i="1"/>
  <c r="L10293" i="1"/>
  <c r="K10293" i="1"/>
  <c r="I10293" i="1"/>
  <c r="I10276" i="1"/>
  <c r="K10276" i="1"/>
  <c r="L10276" i="1"/>
  <c r="I10279" i="1"/>
  <c r="K10279" i="1"/>
  <c r="L10279" i="1"/>
  <c r="I10226" i="1"/>
  <c r="K10226" i="1"/>
  <c r="L10226" i="1"/>
  <c r="L10217" i="1"/>
  <c r="K10217" i="1"/>
  <c r="I10217" i="1"/>
  <c r="I10200" i="1"/>
  <c r="K10200" i="1"/>
  <c r="L10200" i="1"/>
  <c r="L10167" i="1"/>
  <c r="K10167" i="1"/>
  <c r="I10167" i="1"/>
  <c r="L10117" i="1"/>
  <c r="K10117" i="1"/>
  <c r="I10117" i="1"/>
  <c r="L10116" i="1"/>
  <c r="K10116" i="1"/>
  <c r="I10116" i="1"/>
  <c r="L10115" i="1"/>
  <c r="K10115" i="1"/>
  <c r="I10115" i="1"/>
  <c r="L10110" i="1"/>
  <c r="K10110" i="1"/>
  <c r="I10110" i="1"/>
  <c r="L10064" i="1"/>
  <c r="K10064" i="1"/>
  <c r="I10064" i="1"/>
  <c r="L10063" i="1"/>
  <c r="K10063" i="1"/>
  <c r="I10063" i="1"/>
  <c r="L10062" i="1"/>
  <c r="K10062" i="1"/>
  <c r="I10062" i="1"/>
  <c r="I10057" i="1"/>
  <c r="K10057" i="1"/>
  <c r="L10057" i="1"/>
  <c r="I5790" i="1"/>
  <c r="K5790" i="1"/>
  <c r="L5790" i="1"/>
  <c r="I5791" i="1"/>
  <c r="K5791" i="1"/>
  <c r="L5791" i="1"/>
  <c r="I5792" i="1"/>
  <c r="K5792" i="1"/>
  <c r="L5792" i="1"/>
  <c r="I5793" i="1"/>
  <c r="K5793" i="1"/>
  <c r="L5793" i="1"/>
  <c r="I5794" i="1"/>
  <c r="K5794" i="1"/>
  <c r="L5794" i="1"/>
  <c r="L5789" i="1"/>
  <c r="K5789" i="1"/>
  <c r="I5789" i="1"/>
  <c r="I5775" i="1"/>
  <c r="K5775" i="1"/>
  <c r="L5775" i="1"/>
  <c r="I5776" i="1"/>
  <c r="K5776" i="1"/>
  <c r="L5776" i="1"/>
  <c r="I5777" i="1"/>
  <c r="K5777" i="1"/>
  <c r="L5777" i="1"/>
  <c r="I5778" i="1"/>
  <c r="K5778" i="1"/>
  <c r="L5778" i="1"/>
  <c r="I5779" i="1"/>
  <c r="K5779" i="1"/>
  <c r="L5779" i="1"/>
  <c r="I5780" i="1"/>
  <c r="K5780" i="1"/>
  <c r="L5780" i="1"/>
  <c r="I5781" i="1"/>
  <c r="K5781" i="1"/>
  <c r="L5781" i="1"/>
  <c r="I5782" i="1"/>
  <c r="K5782" i="1"/>
  <c r="L5782" i="1"/>
  <c r="I5783" i="1"/>
  <c r="K5783" i="1"/>
  <c r="L5783" i="1"/>
  <c r="I5784" i="1"/>
  <c r="K5784" i="1"/>
  <c r="L5784" i="1"/>
  <c r="I5785" i="1"/>
  <c r="K5785" i="1"/>
  <c r="L5785" i="1"/>
  <c r="I5786" i="1"/>
  <c r="K5786" i="1"/>
  <c r="L5786" i="1"/>
  <c r="I2179" i="1"/>
  <c r="K2179" i="1"/>
  <c r="L2179" i="1"/>
  <c r="I2184" i="1"/>
  <c r="K2184" i="1"/>
  <c r="L2184" i="1"/>
  <c r="I2183" i="1"/>
  <c r="K2183" i="1"/>
  <c r="L2183" i="1"/>
  <c r="I2178" i="1"/>
  <c r="K2178" i="1"/>
  <c r="L2178" i="1"/>
  <c r="I983" i="1"/>
  <c r="K983" i="1"/>
  <c r="I981" i="1"/>
  <c r="K981" i="1"/>
  <c r="L981" i="1"/>
  <c r="N984" i="1"/>
  <c r="K975" i="1"/>
  <c r="L975" i="1"/>
  <c r="I973" i="1"/>
  <c r="K973" i="1"/>
  <c r="L973" i="1"/>
  <c r="I963" i="1"/>
  <c r="K963" i="1"/>
  <c r="L963" i="1"/>
  <c r="I949" i="1"/>
  <c r="K949" i="1"/>
  <c r="L949" i="1"/>
  <c r="I980" i="1"/>
  <c r="K980" i="1"/>
  <c r="L980" i="1"/>
  <c r="I982" i="1"/>
  <c r="K982" i="1"/>
  <c r="L982" i="1"/>
  <c r="I972" i="1"/>
  <c r="K972" i="1"/>
  <c r="L972" i="1"/>
  <c r="I974" i="1"/>
  <c r="K974" i="1"/>
  <c r="L974" i="1"/>
  <c r="I962" i="1"/>
  <c r="K962" i="1"/>
  <c r="L962" i="1"/>
  <c r="I964" i="1"/>
  <c r="K964" i="1"/>
  <c r="L964" i="1"/>
  <c r="I965" i="1"/>
  <c r="K965" i="1"/>
  <c r="L965" i="1"/>
  <c r="I967" i="1"/>
  <c r="K967" i="1"/>
  <c r="L967" i="1"/>
  <c r="I950" i="1"/>
  <c r="K950" i="1"/>
  <c r="L950" i="1"/>
  <c r="L951" i="1"/>
  <c r="I953" i="1"/>
  <c r="K953" i="1"/>
  <c r="L953" i="1"/>
  <c r="I948" i="1"/>
  <c r="K948" i="1"/>
  <c r="L948" i="1"/>
  <c r="I929" i="1"/>
  <c r="K929" i="1"/>
  <c r="L929" i="1"/>
  <c r="I927" i="1"/>
  <c r="K927" i="1"/>
  <c r="L927" i="1"/>
  <c r="I920" i="1"/>
  <c r="K920" i="1"/>
  <c r="L920" i="1"/>
  <c r="I914" i="1"/>
  <c r="K914" i="1"/>
  <c r="L914" i="1"/>
  <c r="I911" i="1"/>
  <c r="K911" i="1"/>
  <c r="L911" i="1"/>
  <c r="I900" i="1"/>
  <c r="K900" i="1"/>
  <c r="L900" i="1"/>
  <c r="I897" i="1"/>
  <c r="K897" i="1"/>
  <c r="L897" i="1"/>
  <c r="I926" i="1"/>
  <c r="K926" i="1"/>
  <c r="L926" i="1"/>
  <c r="I928" i="1"/>
  <c r="K928" i="1"/>
  <c r="L928" i="1"/>
  <c r="I919" i="1"/>
  <c r="K919" i="1"/>
  <c r="L919" i="1"/>
  <c r="I921" i="1"/>
  <c r="K921" i="1"/>
  <c r="L921" i="1"/>
  <c r="I910" i="1"/>
  <c r="K910" i="1"/>
  <c r="L910" i="1"/>
  <c r="I912" i="1"/>
  <c r="K912" i="1"/>
  <c r="L912" i="1"/>
  <c r="L913" i="1"/>
  <c r="K898" i="1"/>
  <c r="L898" i="1"/>
  <c r="I895" i="1"/>
  <c r="K895" i="1"/>
  <c r="L895" i="1"/>
  <c r="I896" i="1"/>
  <c r="K896" i="1"/>
  <c r="L896" i="1"/>
  <c r="I666" i="1"/>
  <c r="K666" i="1"/>
  <c r="L666" i="1"/>
  <c r="I673" i="1"/>
  <c r="K673" i="1"/>
  <c r="L673" i="1"/>
  <c r="I669" i="1"/>
  <c r="K669" i="1"/>
  <c r="L669" i="1"/>
  <c r="I670" i="1"/>
  <c r="K670" i="1"/>
  <c r="L670" i="1"/>
  <c r="I663" i="1"/>
  <c r="K663" i="1"/>
  <c r="L663" i="1"/>
  <c r="I654" i="1"/>
  <c r="K654" i="1"/>
  <c r="L654" i="1"/>
  <c r="I651" i="1"/>
  <c r="K651" i="1"/>
  <c r="L651" i="1"/>
  <c r="I650" i="1"/>
  <c r="K650" i="1"/>
  <c r="L650" i="1"/>
  <c r="I647" i="1"/>
  <c r="K647" i="1"/>
  <c r="L647" i="1"/>
  <c r="L966" i="1" l="1"/>
  <c r="K966" i="1"/>
  <c r="I966" i="1"/>
  <c r="K913" i="1"/>
  <c r="I909" i="1"/>
  <c r="K909" i="1"/>
  <c r="L909" i="1"/>
  <c r="L899" i="1"/>
  <c r="K899" i="1"/>
  <c r="K951" i="1"/>
  <c r="L952" i="1"/>
  <c r="K952" i="1"/>
  <c r="I952" i="1"/>
  <c r="I644" i="1" l="1"/>
  <c r="K644" i="1"/>
  <c r="L644" i="1"/>
  <c r="I2148" i="1" l="1"/>
  <c r="K2148" i="1"/>
  <c r="L2148" i="1"/>
  <c r="I1662" i="1" l="1"/>
  <c r="K1662" i="1"/>
  <c r="L1662" i="1"/>
  <c r="I1661" i="1"/>
  <c r="K1661" i="1"/>
  <c r="L1661" i="1"/>
  <c r="I3065" i="1" l="1"/>
  <c r="K3065" i="1"/>
  <c r="L3065" i="1"/>
  <c r="K3062" i="1"/>
  <c r="L3062" i="1"/>
  <c r="I3062" i="1"/>
  <c r="L3059" i="1"/>
  <c r="K3059" i="1"/>
  <c r="I3059" i="1"/>
  <c r="L1648" i="1" l="1"/>
  <c r="K1648" i="1"/>
  <c r="I1648" i="1"/>
  <c r="K549" i="1" l="1"/>
  <c r="K550" i="1"/>
  <c r="K551" i="1"/>
  <c r="K548" i="1"/>
  <c r="K471" i="1"/>
  <c r="K472" i="1"/>
  <c r="K473" i="1"/>
  <c r="K474" i="1"/>
  <c r="K475" i="1"/>
  <c r="K476" i="1"/>
  <c r="K477" i="1"/>
  <c r="K478" i="1"/>
  <c r="K470" i="1"/>
  <c r="K441" i="1"/>
  <c r="K442" i="1"/>
  <c r="K443" i="1"/>
  <c r="K444" i="1"/>
  <c r="K445" i="1"/>
  <c r="K446" i="1"/>
  <c r="K447" i="1"/>
  <c r="K440" i="1"/>
  <c r="K431" i="1"/>
  <c r="K432" i="1"/>
  <c r="K433" i="1"/>
  <c r="K434" i="1"/>
  <c r="K435" i="1"/>
  <c r="K436" i="1"/>
  <c r="K437" i="1"/>
  <c r="K430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12" i="1"/>
  <c r="K1600" i="1"/>
  <c r="K1601" i="1"/>
  <c r="K1602" i="1"/>
  <c r="K1603" i="1"/>
  <c r="K159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69" i="1"/>
  <c r="K12" i="1" l="1"/>
  <c r="N14" i="1" l="1"/>
  <c r="N15" i="1"/>
  <c r="N21" i="1"/>
  <c r="N22" i="1"/>
  <c r="N30" i="1"/>
  <c r="N31" i="1"/>
  <c r="N53" i="1"/>
  <c r="N54" i="1"/>
  <c r="N64" i="1"/>
  <c r="N65" i="1"/>
  <c r="N92" i="1"/>
  <c r="N93" i="1"/>
  <c r="N101" i="1"/>
  <c r="N102" i="1"/>
  <c r="N107" i="1"/>
  <c r="N108" i="1"/>
  <c r="N113" i="1"/>
  <c r="N114" i="1"/>
  <c r="N115" i="1"/>
  <c r="N140" i="1"/>
  <c r="N141" i="1"/>
  <c r="N163" i="1"/>
  <c r="N164" i="1"/>
  <c r="N186" i="1"/>
  <c r="N187" i="1"/>
  <c r="N189" i="1"/>
  <c r="N190" i="1"/>
  <c r="N194" i="1"/>
  <c r="N195" i="1"/>
  <c r="N199" i="1"/>
  <c r="N200" i="1"/>
  <c r="N210" i="1"/>
  <c r="N211" i="1"/>
  <c r="N213" i="1"/>
  <c r="N214" i="1"/>
  <c r="N222" i="1"/>
  <c r="N223" i="1"/>
  <c r="N232" i="1"/>
  <c r="N233" i="1"/>
  <c r="N242" i="1"/>
  <c r="N243" i="1"/>
  <c r="N252" i="1"/>
  <c r="N253" i="1"/>
  <c r="N255" i="1"/>
  <c r="N256" i="1"/>
  <c r="N259" i="1"/>
  <c r="N260" i="1"/>
  <c r="N263" i="1"/>
  <c r="N264" i="1"/>
  <c r="N296" i="1"/>
  <c r="N297" i="1"/>
  <c r="N308" i="1"/>
  <c r="N309" i="1"/>
  <c r="N341" i="1"/>
  <c r="N342" i="1"/>
  <c r="N353" i="1"/>
  <c r="N354" i="1"/>
  <c r="N357" i="1"/>
  <c r="N358" i="1"/>
  <c r="N367" i="1"/>
  <c r="N368" i="1"/>
  <c r="N384" i="1"/>
  <c r="N385" i="1"/>
  <c r="N399" i="1"/>
  <c r="N400" i="1"/>
  <c r="N409" i="1"/>
  <c r="N410" i="1"/>
  <c r="N411" i="1"/>
  <c r="N428" i="1"/>
  <c r="N429" i="1"/>
  <c r="N438" i="1"/>
  <c r="N439" i="1"/>
  <c r="N448" i="1"/>
  <c r="N449" i="1"/>
  <c r="N454" i="1"/>
  <c r="N455" i="1"/>
  <c r="N462" i="1"/>
  <c r="N463" i="1"/>
  <c r="N468" i="1"/>
  <c r="N469" i="1"/>
  <c r="N479" i="1"/>
  <c r="N480" i="1"/>
  <c r="N485" i="1"/>
  <c r="N486" i="1"/>
  <c r="N490" i="1"/>
  <c r="N491" i="1"/>
  <c r="N497" i="1"/>
  <c r="N498" i="1"/>
  <c r="N511" i="1"/>
  <c r="N512" i="1"/>
  <c r="N520" i="1"/>
  <c r="N521" i="1"/>
  <c r="N524" i="1"/>
  <c r="N525" i="1"/>
  <c r="N540" i="1"/>
  <c r="N541" i="1"/>
  <c r="N546" i="1"/>
  <c r="N547" i="1"/>
  <c r="N552" i="1"/>
  <c r="N553" i="1"/>
  <c r="N560" i="1"/>
  <c r="N561" i="1"/>
  <c r="N562" i="1"/>
  <c r="N588" i="1"/>
  <c r="N589" i="1"/>
  <c r="N615" i="1"/>
  <c r="N616" i="1"/>
  <c r="N622" i="1"/>
  <c r="N623" i="1"/>
  <c r="N632" i="1"/>
  <c r="N633" i="1"/>
  <c r="N636" i="1"/>
  <c r="N637" i="1"/>
  <c r="N639" i="1"/>
  <c r="N640" i="1"/>
  <c r="N641" i="1"/>
  <c r="N655" i="1"/>
  <c r="N656" i="1"/>
  <c r="N659" i="1"/>
  <c r="N660" i="1"/>
  <c r="N674" i="1"/>
  <c r="N675" i="1"/>
  <c r="N678" i="1"/>
  <c r="N679" i="1"/>
  <c r="N684" i="1"/>
  <c r="N685" i="1"/>
  <c r="N719" i="1"/>
  <c r="N720" i="1"/>
  <c r="N729" i="1"/>
  <c r="N730" i="1"/>
  <c r="N763" i="1"/>
  <c r="N764" i="1"/>
  <c r="N771" i="1"/>
  <c r="N772" i="1"/>
  <c r="N780" i="1"/>
  <c r="N781" i="1"/>
  <c r="N782" i="1"/>
  <c r="N810" i="1"/>
  <c r="N811" i="1"/>
  <c r="N817" i="1"/>
  <c r="N818" i="1"/>
  <c r="N824" i="1"/>
  <c r="N843" i="1"/>
  <c r="N844" i="1"/>
  <c r="N847" i="1"/>
  <c r="N850" i="1"/>
  <c r="N851" i="1"/>
  <c r="N859" i="1"/>
  <c r="N860" i="1"/>
  <c r="N865" i="1"/>
  <c r="N866" i="1"/>
  <c r="N874" i="1"/>
  <c r="N875" i="1"/>
  <c r="N876" i="1"/>
  <c r="N881" i="1"/>
  <c r="N882" i="1"/>
  <c r="N884" i="1"/>
  <c r="N885" i="1"/>
  <c r="N886" i="1"/>
  <c r="N930" i="1"/>
  <c r="N938" i="1"/>
  <c r="N939" i="1"/>
  <c r="N992" i="1"/>
  <c r="N993" i="1"/>
  <c r="N998" i="1"/>
  <c r="N999" i="1"/>
  <c r="N1000" i="1"/>
  <c r="N1005" i="1"/>
  <c r="N1010" i="1"/>
  <c r="N1023" i="1"/>
  <c r="N1028" i="1"/>
  <c r="N1035" i="1"/>
  <c r="N1042" i="1"/>
  <c r="N1053" i="1"/>
  <c r="N1063" i="1"/>
  <c r="N1076" i="1"/>
  <c r="N1089" i="1"/>
  <c r="N1106" i="1"/>
  <c r="N1119" i="1"/>
  <c r="N1120" i="1"/>
  <c r="N1128" i="1"/>
  <c r="N1129" i="1"/>
  <c r="N1136" i="1"/>
  <c r="N1147" i="1"/>
  <c r="N1154" i="1"/>
  <c r="N1165" i="1"/>
  <c r="N1175" i="1"/>
  <c r="N1188" i="1"/>
  <c r="N1201" i="1"/>
  <c r="N1218" i="1"/>
  <c r="N1231" i="1"/>
  <c r="N1232" i="1"/>
  <c r="N1239" i="1"/>
  <c r="N1240" i="1"/>
  <c r="N1241" i="1"/>
  <c r="N1246" i="1"/>
  <c r="N1255" i="1"/>
  <c r="N1267" i="1"/>
  <c r="N1281" i="1"/>
  <c r="N1291" i="1"/>
  <c r="N1318" i="1"/>
  <c r="N1341" i="1"/>
  <c r="N1348" i="1"/>
  <c r="N1349" i="1"/>
  <c r="N1356" i="1"/>
  <c r="N1357" i="1"/>
  <c r="N1362" i="1"/>
  <c r="N1368" i="1"/>
  <c r="N1391" i="1"/>
  <c r="N1418" i="1"/>
  <c r="N1441" i="1"/>
  <c r="N1448" i="1"/>
  <c r="N1449" i="1"/>
  <c r="N1451" i="1"/>
  <c r="N1476" i="1"/>
  <c r="N1480" i="1"/>
  <c r="N1481" i="1"/>
  <c r="N1491" i="1"/>
  <c r="N1495" i="1"/>
  <c r="N1496" i="1"/>
  <c r="N1505" i="1"/>
  <c r="N1509" i="1"/>
  <c r="N1510" i="1"/>
  <c r="N1514" i="1"/>
  <c r="N1517" i="1"/>
  <c r="N1518" i="1"/>
  <c r="N1531" i="1"/>
  <c r="N1536" i="1"/>
  <c r="N1550" i="1"/>
  <c r="N1555" i="1"/>
  <c r="N1561" i="1"/>
  <c r="N1564" i="1"/>
  <c r="N1565" i="1"/>
  <c r="N1569" i="1"/>
  <c r="N1570" i="1"/>
  <c r="N1572" i="1"/>
  <c r="N1573" i="1"/>
  <c r="N1578" i="1"/>
  <c r="N1584" i="1"/>
  <c r="N1585" i="1"/>
  <c r="N1591" i="1"/>
  <c r="N1598" i="1"/>
  <c r="N1604" i="1"/>
  <c r="N1605" i="1"/>
  <c r="N1629" i="1"/>
  <c r="N1630" i="1"/>
  <c r="N1632" i="1"/>
  <c r="N1633" i="1"/>
  <c r="N1638" i="1"/>
  <c r="N1640" i="1"/>
  <c r="N1641" i="1"/>
  <c r="N1646" i="1"/>
  <c r="N1647" i="1"/>
  <c r="N1651" i="1"/>
  <c r="N1653" i="1"/>
  <c r="N1654" i="1"/>
  <c r="N1656" i="1"/>
  <c r="N1657" i="1"/>
  <c r="N1673" i="1"/>
  <c r="N1674" i="1"/>
  <c r="N1681" i="1"/>
  <c r="N1682" i="1"/>
  <c r="N1687" i="1"/>
  <c r="N1688" i="1"/>
  <c r="N1690" i="1"/>
  <c r="N1691" i="1"/>
  <c r="N1694" i="1"/>
  <c r="N1695" i="1"/>
  <c r="N1707" i="1"/>
  <c r="N1713" i="1"/>
  <c r="N1715" i="1"/>
  <c r="N1716" i="1"/>
  <c r="N1727" i="1"/>
  <c r="N1729" i="1"/>
  <c r="N1730" i="1"/>
  <c r="N1737" i="1"/>
  <c r="N1741" i="1"/>
  <c r="N1742" i="1"/>
  <c r="N1763" i="1"/>
  <c r="N1784" i="1"/>
  <c r="N1795" i="1"/>
  <c r="N1806" i="1"/>
  <c r="N1807" i="1"/>
  <c r="N1828" i="1"/>
  <c r="N1849" i="1"/>
  <c r="N1860" i="1"/>
  <c r="N1871" i="1"/>
  <c r="N1872" i="1"/>
  <c r="N1874" i="1"/>
  <c r="N1875" i="1"/>
  <c r="N1880" i="1"/>
  <c r="N1882" i="1"/>
  <c r="N1883" i="1"/>
  <c r="N1888" i="1"/>
  <c r="N1889" i="1"/>
  <c r="N1893" i="1"/>
  <c r="N1894" i="1"/>
  <c r="N1901" i="1"/>
  <c r="N1902" i="1"/>
  <c r="N1924" i="1"/>
  <c r="N1925" i="1"/>
  <c r="N1935" i="1"/>
  <c r="N1936" i="1"/>
  <c r="N1938" i="1"/>
  <c r="N1939" i="1"/>
  <c r="N1943" i="1"/>
  <c r="N1944" i="1"/>
  <c r="N1958" i="1"/>
  <c r="N1961" i="1"/>
  <c r="N1962" i="1"/>
  <c r="N1967" i="1"/>
  <c r="N1974" i="1"/>
  <c r="N1975" i="1"/>
  <c r="N1985" i="1"/>
  <c r="N1987" i="1"/>
  <c r="N1988" i="1"/>
  <c r="N2001" i="1"/>
  <c r="N2002" i="1"/>
  <c r="N2036" i="1"/>
  <c r="N2037" i="1"/>
  <c r="N2050" i="1"/>
  <c r="N2051" i="1"/>
  <c r="N2066" i="1"/>
  <c r="N2067" i="1"/>
  <c r="N2109" i="1"/>
  <c r="N2110" i="1"/>
  <c r="N2130" i="1"/>
  <c r="N2131" i="1"/>
  <c r="N2150" i="1"/>
  <c r="N2170" i="1"/>
  <c r="N2175" i="1"/>
  <c r="N2176" i="1"/>
  <c r="N2186" i="1"/>
  <c r="N2187" i="1"/>
  <c r="N2215" i="1"/>
  <c r="N2216" i="1"/>
  <c r="N2220" i="1"/>
  <c r="N2221" i="1"/>
  <c r="N2227" i="1"/>
  <c r="N2228" i="1"/>
  <c r="N2233" i="1"/>
  <c r="N2238" i="1"/>
  <c r="N2243" i="1"/>
  <c r="N2256" i="1"/>
  <c r="N2257" i="1"/>
  <c r="N2265" i="1"/>
  <c r="N2275" i="1"/>
  <c r="N2283" i="1"/>
  <c r="N2296" i="1"/>
  <c r="N2312" i="1"/>
  <c r="N2320" i="1"/>
  <c r="N2325" i="1"/>
  <c r="N2332" i="1"/>
  <c r="N2335" i="1"/>
  <c r="N2357" i="1"/>
  <c r="N2363" i="1"/>
  <c r="N2365" i="1"/>
  <c r="N2366" i="1"/>
  <c r="N2367" i="1"/>
  <c r="N2375" i="1"/>
  <c r="N2385" i="1"/>
  <c r="N2393" i="1"/>
  <c r="N2406" i="1"/>
  <c r="N2422" i="1"/>
  <c r="N2434" i="1"/>
  <c r="N2441" i="1"/>
  <c r="N2444" i="1"/>
  <c r="N2466" i="1"/>
  <c r="N2472" i="1"/>
  <c r="N2474" i="1"/>
  <c r="N2475" i="1"/>
  <c r="N2553" i="1"/>
  <c r="N2581" i="1"/>
  <c r="N2582" i="1"/>
  <c r="N2602" i="1"/>
  <c r="N2618" i="1"/>
  <c r="N2638" i="1"/>
  <c r="N2653" i="1"/>
  <c r="N2664" i="1"/>
  <c r="N2692" i="1"/>
  <c r="N2693" i="1"/>
  <c r="N2694" i="1"/>
  <c r="N2723" i="1"/>
  <c r="N2724" i="1"/>
  <c r="N2753" i="1"/>
  <c r="N2754" i="1"/>
  <c r="N2783" i="1"/>
  <c r="N2784" i="1"/>
  <c r="N2785" i="1"/>
  <c r="N2814" i="1"/>
  <c r="N2815" i="1"/>
  <c r="N2816" i="1"/>
  <c r="N2826" i="1"/>
  <c r="N2827" i="1"/>
  <c r="N2833" i="1"/>
  <c r="N2834" i="1"/>
  <c r="N2847" i="1"/>
  <c r="N2848" i="1"/>
  <c r="N2849" i="1"/>
  <c r="N2878" i="1"/>
  <c r="N2879" i="1"/>
  <c r="N2880" i="1"/>
  <c r="N2942" i="1"/>
  <c r="N2943" i="1"/>
  <c r="N2971" i="1"/>
  <c r="N2972" i="1"/>
  <c r="N3018" i="1"/>
  <c r="N3019" i="1"/>
  <c r="N3025" i="1"/>
  <c r="N3026" i="1"/>
  <c r="N3046" i="1"/>
  <c r="N3047" i="1"/>
  <c r="N3048" i="1"/>
  <c r="N3098" i="1"/>
  <c r="N3114" i="1"/>
  <c r="N3115" i="1"/>
  <c r="N3162" i="1"/>
  <c r="N3180" i="1"/>
  <c r="N3183" i="1"/>
  <c r="N3184" i="1"/>
  <c r="N3185" i="1"/>
  <c r="N3218" i="1"/>
  <c r="N3219" i="1"/>
  <c r="N3229" i="1"/>
  <c r="N3230" i="1"/>
  <c r="N3264" i="1"/>
  <c r="N3265" i="1"/>
  <c r="N3274" i="1"/>
  <c r="N3275" i="1"/>
  <c r="N3276" i="1"/>
  <c r="N3285" i="1"/>
  <c r="N3296" i="1"/>
  <c r="N3312" i="1"/>
  <c r="N3321" i="1"/>
  <c r="N3331" i="1"/>
  <c r="N3342" i="1"/>
  <c r="N3354" i="1"/>
  <c r="N3369" i="1"/>
  <c r="N3386" i="1"/>
  <c r="N3401" i="1"/>
  <c r="N3414" i="1"/>
  <c r="N3431" i="1"/>
  <c r="N3450" i="1"/>
  <c r="N3467" i="1"/>
  <c r="N3482" i="1"/>
  <c r="N3499" i="1"/>
  <c r="N3518" i="1"/>
  <c r="N3536" i="1"/>
  <c r="N3552" i="1"/>
  <c r="N3573" i="1"/>
  <c r="N3597" i="1"/>
  <c r="N3616" i="1"/>
  <c r="N3631" i="1"/>
  <c r="N3653" i="1"/>
  <c r="N3673" i="1"/>
  <c r="N3686" i="1"/>
  <c r="N3699" i="1"/>
  <c r="N3709" i="1"/>
  <c r="N3722" i="1"/>
  <c r="N3730" i="1"/>
  <c r="N3750" i="1"/>
  <c r="N3758" i="1"/>
  <c r="N3765" i="1"/>
  <c r="N3773" i="1"/>
  <c r="N3778" i="1"/>
  <c r="N3785" i="1"/>
  <c r="N3793" i="1"/>
  <c r="N3800" i="1"/>
  <c r="N3805" i="1"/>
  <c r="N3812" i="1"/>
  <c r="N3819" i="1"/>
  <c r="N3826" i="1"/>
  <c r="N3830" i="1"/>
  <c r="N3832" i="1"/>
  <c r="N3839" i="1"/>
  <c r="N3845" i="1"/>
  <c r="N3848" i="1"/>
  <c r="N3852" i="1"/>
  <c r="N3854" i="1"/>
  <c r="N3856" i="1"/>
  <c r="N3857" i="1"/>
  <c r="N4274" i="1"/>
  <c r="N4287" i="1"/>
  <c r="N4295" i="1"/>
  <c r="N4315" i="1"/>
  <c r="N4323" i="1"/>
  <c r="N4330" i="1"/>
  <c r="N4338" i="1"/>
  <c r="N4343" i="1"/>
  <c r="N4350" i="1"/>
  <c r="N4358" i="1"/>
  <c r="N4365" i="1"/>
  <c r="N4370" i="1"/>
  <c r="N4377" i="1"/>
  <c r="N4384" i="1"/>
  <c r="N4391" i="1"/>
  <c r="N4395" i="1"/>
  <c r="N4397" i="1"/>
  <c r="N4404" i="1"/>
  <c r="N4410" i="1"/>
  <c r="N4413" i="1"/>
  <c r="N4417" i="1"/>
  <c r="N4419" i="1"/>
  <c r="N4420" i="1"/>
  <c r="N4421" i="1"/>
  <c r="N4450" i="1"/>
  <c r="N4451" i="1"/>
  <c r="N4452" i="1"/>
  <c r="N4481" i="1"/>
  <c r="N4482" i="1"/>
  <c r="N4483" i="1"/>
  <c r="N4512" i="1"/>
  <c r="N4513" i="1"/>
  <c r="N4542" i="1"/>
  <c r="N4543" i="1"/>
  <c r="N4572" i="1"/>
  <c r="N4573" i="1"/>
  <c r="N4574" i="1"/>
  <c r="N4603" i="1"/>
  <c r="N4604" i="1"/>
  <c r="N4633" i="1"/>
  <c r="N4634" i="1"/>
  <c r="N4663" i="1"/>
  <c r="N4664" i="1"/>
  <c r="N4665" i="1"/>
  <c r="N4694" i="1"/>
  <c r="N4695" i="1"/>
  <c r="N4724" i="1"/>
  <c r="N4725" i="1"/>
  <c r="N4745" i="1"/>
  <c r="N4746" i="1"/>
  <c r="N4767" i="1"/>
  <c r="N4768" i="1"/>
  <c r="N4790" i="1"/>
  <c r="N4803" i="1"/>
  <c r="N4804" i="1"/>
  <c r="N4817" i="1"/>
  <c r="N4818" i="1"/>
  <c r="N4819" i="1"/>
  <c r="N4851" i="1"/>
  <c r="N4852" i="1"/>
  <c r="N4880" i="1"/>
  <c r="N4881" i="1"/>
  <c r="N4909" i="1"/>
  <c r="N4910" i="1"/>
  <c r="N4960" i="1"/>
  <c r="N4961" i="1"/>
  <c r="N5008" i="1"/>
  <c r="N5009" i="1"/>
  <c r="N5038" i="1"/>
  <c r="N5039" i="1"/>
  <c r="N5060" i="1"/>
  <c r="N5061" i="1"/>
  <c r="N5077" i="1"/>
  <c r="N5091" i="1"/>
  <c r="N5105" i="1"/>
  <c r="N5130" i="1"/>
  <c r="N5154" i="1"/>
  <c r="N5169" i="1"/>
  <c r="N5180" i="1"/>
  <c r="N5181" i="1"/>
  <c r="N5187" i="1"/>
  <c r="N5188" i="1"/>
  <c r="N5204" i="1"/>
  <c r="N5218" i="1"/>
  <c r="N5230" i="1"/>
  <c r="N5239" i="1"/>
  <c r="N5244" i="1"/>
  <c r="N5248" i="1"/>
  <c r="N5251" i="1"/>
  <c r="N5252" i="1"/>
  <c r="N5253" i="1"/>
  <c r="N5254" i="1"/>
  <c r="N5255" i="1"/>
  <c r="N5263" i="1"/>
  <c r="N5264" i="1"/>
  <c r="N5269" i="1"/>
  <c r="N5270" i="1"/>
  <c r="N5273" i="1"/>
  <c r="N5274" i="1"/>
  <c r="N5277" i="1"/>
  <c r="N5278" i="1"/>
  <c r="N5280" i="1"/>
  <c r="N5281" i="1"/>
  <c r="N5284" i="1"/>
  <c r="N5285" i="1"/>
  <c r="N5287" i="1"/>
  <c r="N5288" i="1"/>
  <c r="N5289" i="1"/>
  <c r="N5298" i="1"/>
  <c r="N5299" i="1"/>
  <c r="N5306" i="1"/>
  <c r="N5307" i="1"/>
  <c r="N5310" i="1"/>
  <c r="N5311" i="1"/>
  <c r="N5317" i="1"/>
  <c r="N5318" i="1"/>
  <c r="N5342" i="1"/>
  <c r="N5343" i="1"/>
  <c r="N5349" i="1"/>
  <c r="N5350" i="1"/>
  <c r="N5351" i="1"/>
  <c r="N5358" i="1"/>
  <c r="N5359" i="1"/>
  <c r="N5368" i="1"/>
  <c r="N5369" i="1"/>
  <c r="N5378" i="1"/>
  <c r="N5387" i="1"/>
  <c r="N5388" i="1"/>
  <c r="N5393" i="1"/>
  <c r="N5394" i="1"/>
  <c r="N5404" i="1"/>
  <c r="N5405" i="1"/>
  <c r="N5408" i="1"/>
  <c r="N5409" i="1"/>
  <c r="N5427" i="1"/>
  <c r="N5428" i="1"/>
  <c r="N5433" i="1"/>
  <c r="N5434" i="1"/>
  <c r="N5439" i="1"/>
  <c r="N5444" i="1"/>
  <c r="N5454" i="1"/>
  <c r="N5464" i="1"/>
  <c r="N5469" i="1"/>
  <c r="N5474" i="1"/>
  <c r="N5475" i="1"/>
  <c r="N5493" i="1"/>
  <c r="N5494" i="1"/>
  <c r="N5513" i="1"/>
  <c r="N5514" i="1"/>
  <c r="N5533" i="1"/>
  <c r="N5534" i="1"/>
  <c r="N5553" i="1"/>
  <c r="N5554" i="1"/>
  <c r="N5581" i="1"/>
  <c r="N5589" i="1"/>
  <c r="N5590" i="1"/>
  <c r="N5591" i="1"/>
  <c r="N5595" i="1"/>
  <c r="N5596" i="1"/>
  <c r="N5599" i="1"/>
  <c r="N5600" i="1"/>
  <c r="N5603" i="1"/>
  <c r="N5604" i="1"/>
  <c r="N5609" i="1"/>
  <c r="N5610" i="1"/>
  <c r="N5623" i="1"/>
  <c r="N5624" i="1"/>
  <c r="N5637" i="1"/>
  <c r="N5638" i="1"/>
  <c r="N5641" i="1"/>
  <c r="N5642" i="1"/>
  <c r="N5648" i="1"/>
  <c r="N5650" i="1"/>
  <c r="N5658" i="1"/>
  <c r="N5661" i="1"/>
  <c r="N5665" i="1"/>
  <c r="N5670" i="1"/>
  <c r="N5671" i="1"/>
  <c r="N5674" i="1"/>
  <c r="N5675" i="1"/>
  <c r="N5680" i="1"/>
  <c r="N5681" i="1"/>
  <c r="N5708" i="1"/>
  <c r="N5709" i="1"/>
  <c r="N5710" i="1"/>
  <c r="N5721" i="1"/>
  <c r="N5722" i="1"/>
  <c r="N5737" i="1"/>
  <c r="N5738" i="1"/>
  <c r="N5741" i="1"/>
  <c r="N5742" i="1"/>
  <c r="N5748" i="1"/>
  <c r="N5749" i="1"/>
  <c r="N5754" i="1"/>
  <c r="N5755" i="1"/>
  <c r="N5760" i="1"/>
  <c r="N5761" i="1"/>
  <c r="N5766" i="1"/>
  <c r="N5767" i="1"/>
  <c r="N5770" i="1"/>
  <c r="N5771" i="1"/>
  <c r="N5796" i="1"/>
  <c r="N5802" i="1"/>
  <c r="N5803" i="1"/>
  <c r="N5824" i="1"/>
  <c r="N5825" i="1"/>
  <c r="N5827" i="1"/>
  <c r="N5828" i="1"/>
  <c r="N5835" i="1"/>
  <c r="N5836" i="1"/>
  <c r="N5873" i="1"/>
  <c r="N5874" i="1"/>
  <c r="N5879" i="1"/>
  <c r="N5880" i="1"/>
  <c r="N5909" i="1"/>
  <c r="N5910" i="1"/>
  <c r="N5932" i="1"/>
  <c r="N5933" i="1"/>
  <c r="N5937" i="1"/>
  <c r="N5938" i="1"/>
  <c r="N5945" i="1"/>
  <c r="N5946" i="1"/>
  <c r="N5949" i="1"/>
  <c r="N5950" i="1"/>
  <c r="N5961" i="1"/>
  <c r="N5962" i="1"/>
  <c r="N5966" i="1"/>
  <c r="N5967" i="1"/>
  <c r="N5973" i="1"/>
  <c r="N5974" i="1"/>
  <c r="N5980" i="1"/>
  <c r="N5981" i="1"/>
  <c r="N5985" i="1"/>
  <c r="N5986" i="1"/>
  <c r="N6021" i="1"/>
  <c r="N6022" i="1"/>
  <c r="N6057" i="1"/>
  <c r="N6058" i="1"/>
  <c r="N6059" i="1"/>
  <c r="N6093" i="1"/>
  <c r="N6094" i="1"/>
  <c r="N6137" i="1"/>
  <c r="N6138" i="1"/>
  <c r="N6181" i="1"/>
  <c r="N6182" i="1"/>
  <c r="N6216" i="1"/>
  <c r="N6217" i="1"/>
  <c r="N6262" i="1"/>
  <c r="N6263" i="1"/>
  <c r="N6312" i="1"/>
  <c r="N6313" i="1"/>
  <c r="N6319" i="1"/>
  <c r="N6320" i="1"/>
  <c r="N6321" i="1"/>
  <c r="N6350" i="1"/>
  <c r="N6351" i="1"/>
  <c r="N6362" i="1"/>
  <c r="N6363" i="1"/>
  <c r="N6389" i="1"/>
  <c r="N6390" i="1"/>
  <c r="N6395" i="1"/>
  <c r="N6396" i="1"/>
  <c r="N6398" i="1"/>
  <c r="N6399" i="1"/>
  <c r="N6429" i="1"/>
  <c r="N6430" i="1"/>
  <c r="N6435" i="1"/>
  <c r="N6436" i="1"/>
  <c r="N6441" i="1"/>
  <c r="N6442" i="1"/>
  <c r="N6449" i="1"/>
  <c r="N6450" i="1"/>
  <c r="N6453" i="1"/>
  <c r="N6454" i="1"/>
  <c r="N6462" i="1"/>
  <c r="N6463" i="1"/>
  <c r="N6470" i="1"/>
  <c r="N6471" i="1"/>
  <c r="N6485" i="1"/>
  <c r="N6486" i="1"/>
  <c r="N6498" i="1"/>
  <c r="N6499" i="1"/>
  <c r="N6501" i="1"/>
  <c r="N6502" i="1"/>
  <c r="N6505" i="1"/>
  <c r="N6506" i="1"/>
  <c r="N6508" i="1"/>
  <c r="N6509" i="1"/>
  <c r="N6510" i="1"/>
  <c r="N6571" i="1"/>
  <c r="N6572" i="1"/>
  <c r="N6573" i="1"/>
  <c r="N6627" i="1"/>
  <c r="N6628" i="1"/>
  <c r="N6629" i="1"/>
  <c r="N6690" i="1"/>
  <c r="N6691" i="1"/>
  <c r="N6692" i="1"/>
  <c r="N6753" i="1"/>
  <c r="N6754" i="1"/>
  <c r="N6755" i="1"/>
  <c r="N6811" i="1"/>
  <c r="N6812" i="1"/>
  <c r="N6813" i="1"/>
  <c r="N6874" i="1"/>
  <c r="N6875" i="1"/>
  <c r="N6876" i="1"/>
  <c r="N6931" i="1"/>
  <c r="N6932" i="1"/>
  <c r="N6933" i="1"/>
  <c r="N6985" i="1"/>
  <c r="N6986" i="1"/>
  <c r="N6987" i="1"/>
  <c r="N7042" i="1"/>
  <c r="N7043" i="1"/>
  <c r="N7044" i="1"/>
  <c r="N7078" i="1"/>
  <c r="N7079" i="1"/>
  <c r="N7080" i="1"/>
  <c r="N7113" i="1"/>
  <c r="N7114" i="1"/>
  <c r="N7115" i="1"/>
  <c r="N7149" i="1"/>
  <c r="N7150" i="1"/>
  <c r="N7151" i="1"/>
  <c r="N7182" i="1"/>
  <c r="N7183" i="1"/>
  <c r="N7184" i="1"/>
  <c r="N7214" i="1"/>
  <c r="N7215" i="1"/>
  <c r="N7216" i="1"/>
  <c r="N7247" i="1"/>
  <c r="N7248" i="1"/>
  <c r="N7249" i="1"/>
  <c r="N7272" i="1"/>
  <c r="N7273" i="1"/>
  <c r="N7274" i="1"/>
  <c r="N7297" i="1"/>
  <c r="N7298" i="1"/>
  <c r="N7299" i="1"/>
  <c r="N7322" i="1"/>
  <c r="N7323" i="1"/>
  <c r="N7324" i="1"/>
  <c r="N7345" i="1"/>
  <c r="N7346" i="1"/>
  <c r="N7347" i="1"/>
  <c r="N7368" i="1"/>
  <c r="N7369" i="1"/>
  <c r="N7370" i="1"/>
  <c r="N7391" i="1"/>
  <c r="N7392" i="1"/>
  <c r="N7393" i="1"/>
  <c r="N7414" i="1"/>
  <c r="N7415" i="1"/>
  <c r="N7416" i="1"/>
  <c r="N7437" i="1"/>
  <c r="N7438" i="1"/>
  <c r="N7439" i="1"/>
  <c r="N7460" i="1"/>
  <c r="N7461" i="1"/>
  <c r="N7462" i="1"/>
  <c r="N7480" i="1"/>
  <c r="N7481" i="1"/>
  <c r="N7482" i="1"/>
  <c r="N7500" i="1"/>
  <c r="N7501" i="1"/>
  <c r="N7502" i="1"/>
  <c r="N7520" i="1"/>
  <c r="N7521" i="1"/>
  <c r="N7522" i="1"/>
  <c r="N7544" i="1"/>
  <c r="N7545" i="1"/>
  <c r="N7546" i="1"/>
  <c r="N7568" i="1"/>
  <c r="N7569" i="1"/>
  <c r="N7570" i="1"/>
  <c r="N7592" i="1"/>
  <c r="N7593" i="1"/>
  <c r="N7594" i="1"/>
  <c r="N7610" i="1"/>
  <c r="N7611" i="1"/>
  <c r="N7612" i="1"/>
  <c r="N7628" i="1"/>
  <c r="N7629" i="1"/>
  <c r="N7630" i="1"/>
  <c r="N7647" i="1"/>
  <c r="N7648" i="1"/>
  <c r="N7663" i="1"/>
  <c r="N7664" i="1"/>
  <c r="N7665" i="1"/>
  <c r="N7680" i="1"/>
  <c r="N7681" i="1"/>
  <c r="N7682" i="1"/>
  <c r="N7696" i="1"/>
  <c r="N7697" i="1"/>
  <c r="N7698" i="1"/>
  <c r="N7714" i="1"/>
  <c r="N7715" i="1"/>
  <c r="N7716" i="1"/>
  <c r="N7732" i="1"/>
  <c r="N7733" i="1"/>
  <c r="N7734" i="1"/>
  <c r="N7748" i="1"/>
  <c r="N7749" i="1"/>
  <c r="N7750" i="1"/>
  <c r="N7767" i="1"/>
  <c r="N7768" i="1"/>
  <c r="N7769" i="1"/>
  <c r="N7786" i="1"/>
  <c r="N7787" i="1"/>
  <c r="N7788" i="1"/>
  <c r="N7803" i="1"/>
  <c r="N7804" i="1"/>
  <c r="N7805" i="1"/>
  <c r="N7834" i="1"/>
  <c r="N7835" i="1"/>
  <c r="N7836" i="1"/>
  <c r="N7865" i="1"/>
  <c r="N7866" i="1"/>
  <c r="N7867" i="1"/>
  <c r="N7896" i="1"/>
  <c r="N7897" i="1"/>
  <c r="N7898" i="1"/>
  <c r="N7926" i="1"/>
  <c r="N7927" i="1"/>
  <c r="N7928" i="1"/>
  <c r="N7956" i="1"/>
  <c r="N7957" i="1"/>
  <c r="N7958" i="1"/>
  <c r="N7986" i="1"/>
  <c r="N7987" i="1"/>
  <c r="N7988" i="1"/>
  <c r="N8007" i="1"/>
  <c r="N8008" i="1"/>
  <c r="N8009" i="1"/>
  <c r="N8028" i="1"/>
  <c r="N8029" i="1"/>
  <c r="N8030" i="1"/>
  <c r="N8049" i="1"/>
  <c r="N8050" i="1"/>
  <c r="N8051" i="1"/>
  <c r="N8070" i="1"/>
  <c r="N8071" i="1"/>
  <c r="N8072" i="1"/>
  <c r="N8091" i="1"/>
  <c r="N8092" i="1"/>
  <c r="N8093" i="1"/>
  <c r="N8112" i="1"/>
  <c r="N8113" i="1"/>
  <c r="N8114" i="1"/>
  <c r="N8142" i="1"/>
  <c r="N8143" i="1"/>
  <c r="N8144" i="1"/>
  <c r="N8172" i="1"/>
  <c r="N8173" i="1"/>
  <c r="N8174" i="1"/>
  <c r="N8202" i="1"/>
  <c r="N8203" i="1"/>
  <c r="N8204" i="1"/>
  <c r="N8223" i="1"/>
  <c r="N8224" i="1"/>
  <c r="N8225" i="1"/>
  <c r="N8244" i="1"/>
  <c r="N8245" i="1"/>
  <c r="N8246" i="1"/>
  <c r="N8265" i="1"/>
  <c r="N8266" i="1"/>
  <c r="N8267" i="1"/>
  <c r="N8279" i="1"/>
  <c r="N8280" i="1"/>
  <c r="N8281" i="1"/>
  <c r="N8293" i="1"/>
  <c r="N8294" i="1"/>
  <c r="N8295" i="1"/>
  <c r="N8307" i="1"/>
  <c r="N8308" i="1"/>
  <c r="N8309" i="1"/>
  <c r="N8319" i="1"/>
  <c r="N8320" i="1"/>
  <c r="N8321" i="1"/>
  <c r="N8331" i="1"/>
  <c r="N8332" i="1"/>
  <c r="N8333" i="1"/>
  <c r="N8343" i="1"/>
  <c r="N8344" i="1"/>
  <c r="N8386" i="1"/>
  <c r="N8387" i="1"/>
  <c r="N8400" i="1"/>
  <c r="N8401" i="1"/>
  <c r="N8408" i="1"/>
  <c r="N8409" i="1"/>
  <c r="N8414" i="1"/>
  <c r="N8415" i="1"/>
  <c r="N8428" i="1"/>
  <c r="N8429" i="1"/>
  <c r="N8459" i="1"/>
  <c r="N8460" i="1"/>
  <c r="N8473" i="1"/>
  <c r="N8474" i="1"/>
  <c r="N8487" i="1"/>
  <c r="N8488" i="1"/>
  <c r="N8500" i="1"/>
  <c r="N8501" i="1"/>
  <c r="N8514" i="1"/>
  <c r="N8515" i="1"/>
  <c r="N8524" i="1"/>
  <c r="N8525" i="1"/>
  <c r="N8534" i="1"/>
  <c r="N8535" i="1"/>
  <c r="N8547" i="1"/>
  <c r="N8548" i="1"/>
  <c r="N8561" i="1"/>
  <c r="N8562" i="1"/>
  <c r="N8571" i="1"/>
  <c r="N8572" i="1"/>
  <c r="N8581" i="1"/>
  <c r="N8582" i="1"/>
  <c r="N8591" i="1"/>
  <c r="N8592" i="1"/>
  <c r="N8601" i="1"/>
  <c r="N8602" i="1"/>
  <c r="N8611" i="1"/>
  <c r="N8612" i="1"/>
  <c r="N8621" i="1"/>
  <c r="N8622" i="1"/>
  <c r="N8631" i="1"/>
  <c r="N8632" i="1"/>
  <c r="N8641" i="1"/>
  <c r="N8642" i="1"/>
  <c r="N8651" i="1"/>
  <c r="N8652" i="1"/>
  <c r="N8661" i="1"/>
  <c r="N8662" i="1"/>
  <c r="N8668" i="1"/>
  <c r="N8669" i="1"/>
  <c r="N8677" i="1"/>
  <c r="N8678" i="1"/>
  <c r="N8684" i="1"/>
  <c r="N8685" i="1"/>
  <c r="N8693" i="1"/>
  <c r="N8694" i="1"/>
  <c r="N8700" i="1"/>
  <c r="N8701" i="1"/>
  <c r="N8709" i="1"/>
  <c r="N8710" i="1"/>
  <c r="N8716" i="1"/>
  <c r="N8717" i="1"/>
  <c r="N8725" i="1"/>
  <c r="N8726" i="1"/>
  <c r="N8731" i="1"/>
  <c r="N8732" i="1"/>
  <c r="N8739" i="1"/>
  <c r="N8740" i="1"/>
  <c r="N8745" i="1"/>
  <c r="N8746" i="1"/>
  <c r="N8753" i="1"/>
  <c r="N8754" i="1"/>
  <c r="N8759" i="1"/>
  <c r="N8760" i="1"/>
  <c r="N8767" i="1"/>
  <c r="N8768" i="1"/>
  <c r="N8773" i="1"/>
  <c r="N8774" i="1"/>
  <c r="N8781" i="1"/>
  <c r="N8782" i="1"/>
  <c r="N8783" i="1"/>
  <c r="N8784" i="1"/>
  <c r="N8791" i="1"/>
  <c r="N8792" i="1"/>
  <c r="N8803" i="1"/>
  <c r="N8806" i="1"/>
  <c r="N8807" i="1"/>
  <c r="N8816" i="1"/>
  <c r="N8817" i="1"/>
  <c r="N8825" i="1"/>
  <c r="N8828" i="1"/>
  <c r="N8829" i="1"/>
  <c r="N8837" i="1"/>
  <c r="N8840" i="1"/>
  <c r="N8841" i="1"/>
  <c r="N8853" i="1"/>
  <c r="N8872" i="1"/>
  <c r="N8887" i="1"/>
  <c r="N8888" i="1"/>
  <c r="N8907" i="1"/>
  <c r="N8920" i="1"/>
  <c r="N8921" i="1"/>
  <c r="N8941" i="1"/>
  <c r="N8942" i="1"/>
  <c r="N8969" i="1"/>
  <c r="N8975" i="1"/>
  <c r="N8976" i="1"/>
  <c r="N9003" i="1"/>
  <c r="N9015" i="1"/>
  <c r="N9016" i="1"/>
  <c r="N9043" i="1"/>
  <c r="N9050" i="1"/>
  <c r="N9051" i="1"/>
  <c r="N9052" i="1"/>
  <c r="N9071" i="1"/>
  <c r="N9078" i="1"/>
  <c r="N9079" i="1"/>
  <c r="N9098" i="1"/>
  <c r="N9107" i="1"/>
  <c r="N9108" i="1"/>
  <c r="N9127" i="1"/>
  <c r="N9134" i="1"/>
  <c r="N9135" i="1"/>
  <c r="N9136" i="1"/>
  <c r="N9153" i="1"/>
  <c r="N9154" i="1"/>
  <c r="N9170" i="1"/>
  <c r="N9171" i="1"/>
  <c r="N9192" i="1"/>
  <c r="N9193" i="1"/>
  <c r="N9208" i="1"/>
  <c r="N9209" i="1"/>
  <c r="N9230" i="1"/>
  <c r="N9231" i="1"/>
  <c r="N9242" i="1"/>
  <c r="N9243" i="1"/>
  <c r="N9263" i="1"/>
  <c r="N9264" i="1"/>
  <c r="N9281" i="1"/>
  <c r="N9282" i="1"/>
  <c r="N9327" i="1"/>
  <c r="N9328" i="1"/>
  <c r="N9373" i="1"/>
  <c r="N9374" i="1"/>
  <c r="N9419" i="1"/>
  <c r="N9420" i="1"/>
  <c r="N9464" i="1"/>
  <c r="N9465" i="1"/>
  <c r="N9482" i="1"/>
  <c r="N9483" i="1"/>
  <c r="N9500" i="1"/>
  <c r="N9501" i="1"/>
  <c r="N9510" i="1"/>
  <c r="N9511" i="1"/>
  <c r="N9523" i="1"/>
  <c r="N9535" i="1"/>
  <c r="N9536" i="1"/>
  <c r="N9572" i="1"/>
  <c r="N9608" i="1"/>
  <c r="N9643" i="1"/>
  <c r="N9644" i="1"/>
  <c r="N9649" i="1"/>
  <c r="N9650" i="1"/>
  <c r="N9651" i="1"/>
  <c r="N9661" i="1"/>
  <c r="N9662" i="1"/>
  <c r="N9672" i="1"/>
  <c r="N9678" i="1"/>
  <c r="N9679" i="1"/>
  <c r="N9683" i="1"/>
  <c r="N9684" i="1"/>
  <c r="N9685" i="1"/>
  <c r="N9692" i="1"/>
  <c r="N9693" i="1"/>
  <c r="N9700" i="1"/>
  <c r="N9701" i="1"/>
  <c r="N9710" i="1"/>
  <c r="N9711" i="1"/>
  <c r="N9719" i="1"/>
  <c r="N9720" i="1"/>
  <c r="N9730" i="1"/>
  <c r="N9731" i="1"/>
  <c r="N9739" i="1"/>
  <c r="N9740" i="1"/>
  <c r="N9771" i="1"/>
  <c r="N9772" i="1"/>
  <c r="N9803" i="1"/>
  <c r="N9804" i="1"/>
  <c r="N9837" i="1"/>
  <c r="N9838" i="1"/>
  <c r="N9871" i="1"/>
  <c r="N9872" i="1"/>
  <c r="N9905" i="1"/>
  <c r="N9906" i="1"/>
  <c r="N9939" i="1"/>
  <c r="N9940" i="1"/>
  <c r="N9957" i="1"/>
  <c r="N9958" i="1"/>
  <c r="N9962" i="1"/>
  <c r="N9963" i="1"/>
  <c r="N9964" i="1"/>
  <c r="N10012" i="1"/>
  <c r="N10013" i="1"/>
  <c r="N10065" i="1"/>
  <c r="N10066" i="1"/>
  <c r="N10118" i="1"/>
  <c r="N10119" i="1"/>
  <c r="N10168" i="1"/>
  <c r="N10169" i="1"/>
  <c r="N10171" i="1"/>
  <c r="N10172" i="1"/>
  <c r="N10175" i="1"/>
  <c r="N10176" i="1"/>
  <c r="N10183" i="1"/>
  <c r="N10184" i="1"/>
  <c r="N10190" i="1"/>
  <c r="N10191" i="1"/>
  <c r="N10192" i="1"/>
  <c r="N10201" i="1"/>
  <c r="N10202" i="1"/>
  <c r="N10209" i="1"/>
  <c r="N10210" i="1"/>
  <c r="N10218" i="1"/>
  <c r="N10219" i="1"/>
  <c r="N10227" i="1"/>
  <c r="N10228" i="1"/>
  <c r="N10235" i="1"/>
  <c r="N10236" i="1"/>
  <c r="N10243" i="1"/>
  <c r="N10244" i="1"/>
  <c r="N10251" i="1"/>
  <c r="N10252" i="1"/>
  <c r="N10259" i="1"/>
  <c r="N10260" i="1"/>
  <c r="N10267" i="1"/>
  <c r="N10268" i="1"/>
  <c r="N10277" i="1"/>
  <c r="N10278" i="1"/>
  <c r="N10295" i="1"/>
  <c r="N10296" i="1"/>
  <c r="N10298" i="1"/>
  <c r="N10299" i="1"/>
  <c r="N10308" i="1"/>
  <c r="N10309" i="1"/>
  <c r="N10310" i="1"/>
  <c r="N10331" i="1"/>
  <c r="N10332" i="1"/>
  <c r="N10351" i="1"/>
  <c r="N10352" i="1"/>
  <c r="N10373" i="1"/>
  <c r="N10374" i="1"/>
  <c r="N10393" i="1"/>
  <c r="N10394" i="1"/>
  <c r="N10403" i="1"/>
  <c r="N10404" i="1"/>
  <c r="N10413" i="1"/>
  <c r="N10414" i="1"/>
  <c r="N10423" i="1"/>
  <c r="N10424" i="1"/>
  <c r="N10433" i="1"/>
  <c r="N10434" i="1"/>
  <c r="N10435" i="1"/>
  <c r="N10438" i="1"/>
  <c r="N10439" i="1"/>
  <c r="N10442" i="1"/>
  <c r="N10443" i="1"/>
  <c r="N10446" i="1"/>
  <c r="N10447" i="1"/>
  <c r="N10450" i="1"/>
  <c r="N10451" i="1"/>
  <c r="N10454" i="1"/>
  <c r="N10455" i="1"/>
  <c r="N10458" i="1"/>
  <c r="N10459" i="1"/>
  <c r="N10462" i="1"/>
  <c r="N10463" i="1"/>
  <c r="N10470" i="1"/>
  <c r="N10471" i="1"/>
  <c r="N10479" i="1"/>
  <c r="N10480" i="1"/>
  <c r="N10488" i="1"/>
  <c r="N10489" i="1"/>
  <c r="N10504" i="1"/>
  <c r="N10505" i="1"/>
  <c r="N10520" i="1"/>
  <c r="N10521" i="1"/>
  <c r="N10534" i="1"/>
  <c r="N10535" i="1"/>
  <c r="N10548" i="1"/>
  <c r="N10549" i="1"/>
  <c r="N10550" i="1"/>
  <c r="N10554" i="1"/>
  <c r="N10555" i="1"/>
  <c r="N10559" i="1"/>
  <c r="N10560" i="1"/>
  <c r="N10564" i="1"/>
  <c r="N10565" i="1"/>
  <c r="N10577" i="1"/>
  <c r="N10578" i="1"/>
  <c r="N10579" i="1"/>
  <c r="N10601" i="1"/>
  <c r="N10602" i="1"/>
  <c r="N10624" i="1"/>
  <c r="N10625" i="1"/>
  <c r="N10626" i="1"/>
  <c r="N10630" i="1"/>
  <c r="N10631" i="1"/>
  <c r="N10672" i="1"/>
  <c r="N10673" i="1"/>
  <c r="N10677" i="1"/>
  <c r="N10678" i="1"/>
  <c r="N10681" i="1"/>
  <c r="N10682" i="1"/>
  <c r="N10685" i="1"/>
  <c r="N10686" i="1"/>
  <c r="N10690" i="1"/>
  <c r="N10691" i="1"/>
  <c r="N10695" i="1"/>
  <c r="N10696" i="1"/>
  <c r="N10702" i="1"/>
  <c r="N10703" i="1"/>
  <c r="L10710" i="1"/>
  <c r="L10709" i="1"/>
  <c r="L10708" i="1"/>
  <c r="L10707" i="1"/>
  <c r="L10706" i="1"/>
  <c r="L10705" i="1"/>
  <c r="L10704" i="1"/>
  <c r="L10701" i="1"/>
  <c r="L10700" i="1"/>
  <c r="L10699" i="1"/>
  <c r="L10698" i="1"/>
  <c r="L10697" i="1"/>
  <c r="L10694" i="1"/>
  <c r="L10693" i="1"/>
  <c r="L10692" i="1"/>
  <c r="L10689" i="1"/>
  <c r="L10688" i="1"/>
  <c r="L10687" i="1"/>
  <c r="L10684" i="1"/>
  <c r="L10683" i="1"/>
  <c r="L10680" i="1"/>
  <c r="L10679" i="1"/>
  <c r="L10676" i="1"/>
  <c r="L10675" i="1"/>
  <c r="L10674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29" i="1"/>
  <c r="L10628" i="1"/>
  <c r="L10627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3" i="1"/>
  <c r="L10562" i="1"/>
  <c r="L10561" i="1"/>
  <c r="L10558" i="1"/>
  <c r="L10557" i="1"/>
  <c r="L10556" i="1"/>
  <c r="L10553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7" i="1"/>
  <c r="L10486" i="1"/>
  <c r="L10485" i="1"/>
  <c r="L10484" i="1"/>
  <c r="L10483" i="1"/>
  <c r="L10482" i="1"/>
  <c r="L10481" i="1"/>
  <c r="L10478" i="1"/>
  <c r="L10477" i="1"/>
  <c r="L10476" i="1"/>
  <c r="L10475" i="1"/>
  <c r="L10474" i="1"/>
  <c r="L10473" i="1"/>
  <c r="L10472" i="1"/>
  <c r="L10469" i="1"/>
  <c r="L10468" i="1"/>
  <c r="L10467" i="1"/>
  <c r="L10466" i="1"/>
  <c r="L10465" i="1"/>
  <c r="L10464" i="1"/>
  <c r="L10461" i="1"/>
  <c r="L10460" i="1"/>
  <c r="L10457" i="1"/>
  <c r="L10456" i="1"/>
  <c r="L10453" i="1"/>
  <c r="L10452" i="1"/>
  <c r="L10449" i="1"/>
  <c r="L10448" i="1"/>
  <c r="L10445" i="1"/>
  <c r="L10444" i="1"/>
  <c r="L10441" i="1"/>
  <c r="L10440" i="1"/>
  <c r="L10437" i="1"/>
  <c r="L10436" i="1"/>
  <c r="L10432" i="1"/>
  <c r="L10431" i="1"/>
  <c r="L10430" i="1"/>
  <c r="L10429" i="1"/>
  <c r="L10428" i="1"/>
  <c r="L10427" i="1"/>
  <c r="L10426" i="1"/>
  <c r="L10425" i="1"/>
  <c r="L10422" i="1"/>
  <c r="L10421" i="1"/>
  <c r="L10420" i="1"/>
  <c r="L10419" i="1"/>
  <c r="L10418" i="1"/>
  <c r="L10417" i="1"/>
  <c r="L10416" i="1"/>
  <c r="L10415" i="1"/>
  <c r="L10412" i="1"/>
  <c r="L10411" i="1"/>
  <c r="L10410" i="1"/>
  <c r="L10409" i="1"/>
  <c r="L10408" i="1"/>
  <c r="L10407" i="1"/>
  <c r="L10406" i="1"/>
  <c r="L10405" i="1"/>
  <c r="L10402" i="1"/>
  <c r="L10401" i="1"/>
  <c r="L10400" i="1"/>
  <c r="L10399" i="1"/>
  <c r="L10398" i="1"/>
  <c r="L10397" i="1"/>
  <c r="L10396" i="1"/>
  <c r="L10395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07" i="1"/>
  <c r="L10306" i="1"/>
  <c r="L10305" i="1"/>
  <c r="L10304" i="1"/>
  <c r="L10303" i="1"/>
  <c r="L10302" i="1"/>
  <c r="L10301" i="1"/>
  <c r="L10300" i="1"/>
  <c r="L10297" i="1"/>
  <c r="L10294" i="1"/>
  <c r="L10292" i="1"/>
  <c r="L10291" i="1"/>
  <c r="L10290" i="1"/>
  <c r="L10289" i="1"/>
  <c r="L10285" i="1"/>
  <c r="L10284" i="1"/>
  <c r="L10283" i="1"/>
  <c r="L10282" i="1"/>
  <c r="L10281" i="1"/>
  <c r="L10280" i="1"/>
  <c r="L10275" i="1"/>
  <c r="L10274" i="1"/>
  <c r="L10273" i="1"/>
  <c r="L10272" i="1"/>
  <c r="L10271" i="1"/>
  <c r="L10270" i="1"/>
  <c r="L10269" i="1"/>
  <c r="L10266" i="1"/>
  <c r="L10265" i="1"/>
  <c r="L10264" i="1"/>
  <c r="L10263" i="1"/>
  <c r="L10262" i="1"/>
  <c r="L10261" i="1"/>
  <c r="L10258" i="1"/>
  <c r="L10257" i="1"/>
  <c r="L10256" i="1"/>
  <c r="L10255" i="1"/>
  <c r="L10254" i="1"/>
  <c r="L10253" i="1"/>
  <c r="L10250" i="1"/>
  <c r="L10249" i="1"/>
  <c r="L10248" i="1"/>
  <c r="L10247" i="1"/>
  <c r="L10246" i="1"/>
  <c r="L10245" i="1"/>
  <c r="L10242" i="1"/>
  <c r="L10241" i="1"/>
  <c r="L10240" i="1"/>
  <c r="L10239" i="1"/>
  <c r="L10238" i="1"/>
  <c r="L10237" i="1"/>
  <c r="L10234" i="1"/>
  <c r="L10233" i="1"/>
  <c r="L10232" i="1"/>
  <c r="L10231" i="1"/>
  <c r="L10230" i="1"/>
  <c r="L10229" i="1"/>
  <c r="L10225" i="1"/>
  <c r="L10224" i="1"/>
  <c r="L10223" i="1"/>
  <c r="L10222" i="1"/>
  <c r="L10221" i="1"/>
  <c r="L10220" i="1"/>
  <c r="L10216" i="1"/>
  <c r="L10215" i="1"/>
  <c r="L10214" i="1"/>
  <c r="L10213" i="1"/>
  <c r="L10212" i="1"/>
  <c r="L10211" i="1"/>
  <c r="L10208" i="1"/>
  <c r="L10207" i="1"/>
  <c r="L10206" i="1"/>
  <c r="L10205" i="1"/>
  <c r="L10204" i="1"/>
  <c r="L10203" i="1"/>
  <c r="L10199" i="1"/>
  <c r="L10198" i="1"/>
  <c r="L10197" i="1"/>
  <c r="L10196" i="1"/>
  <c r="L10195" i="1"/>
  <c r="L10194" i="1"/>
  <c r="L10193" i="1"/>
  <c r="L10189" i="1"/>
  <c r="L10188" i="1"/>
  <c r="L10187" i="1"/>
  <c r="L10186" i="1"/>
  <c r="L10185" i="1"/>
  <c r="L10182" i="1"/>
  <c r="L10181" i="1"/>
  <c r="L10180" i="1"/>
  <c r="L10179" i="1"/>
  <c r="L10178" i="1"/>
  <c r="L10177" i="1"/>
  <c r="L10174" i="1"/>
  <c r="L10173" i="1"/>
  <c r="L10170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4" i="1"/>
  <c r="L10113" i="1"/>
  <c r="L10112" i="1"/>
  <c r="L10111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1" i="1"/>
  <c r="L10060" i="1"/>
  <c r="L10059" i="1"/>
  <c r="L10058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1" i="1"/>
  <c r="L9960" i="1"/>
  <c r="L9959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38" i="1"/>
  <c r="L9737" i="1"/>
  <c r="L9736" i="1"/>
  <c r="L9735" i="1"/>
  <c r="L9734" i="1"/>
  <c r="L9733" i="1"/>
  <c r="L9732" i="1"/>
  <c r="L9729" i="1"/>
  <c r="L9728" i="1"/>
  <c r="L9727" i="1"/>
  <c r="L9726" i="1"/>
  <c r="L9725" i="1"/>
  <c r="L9724" i="1"/>
  <c r="L9723" i="1"/>
  <c r="L9722" i="1"/>
  <c r="L9721" i="1"/>
  <c r="L9718" i="1"/>
  <c r="L9717" i="1"/>
  <c r="L9716" i="1"/>
  <c r="L9715" i="1"/>
  <c r="L9714" i="1"/>
  <c r="L9713" i="1"/>
  <c r="L9712" i="1"/>
  <c r="L9709" i="1"/>
  <c r="L9708" i="1"/>
  <c r="L9707" i="1"/>
  <c r="L9706" i="1"/>
  <c r="L9705" i="1"/>
  <c r="L9704" i="1"/>
  <c r="L9703" i="1"/>
  <c r="L9702" i="1"/>
  <c r="L9699" i="1"/>
  <c r="L9698" i="1"/>
  <c r="L9697" i="1"/>
  <c r="L9696" i="1"/>
  <c r="L9695" i="1"/>
  <c r="L9694" i="1"/>
  <c r="L9691" i="1"/>
  <c r="L9690" i="1"/>
  <c r="L9689" i="1"/>
  <c r="L9688" i="1"/>
  <c r="L9687" i="1"/>
  <c r="L9686" i="1"/>
  <c r="L9682" i="1"/>
  <c r="L9681" i="1"/>
  <c r="L9680" i="1"/>
  <c r="L9671" i="1"/>
  <c r="L9670" i="1"/>
  <c r="L9669" i="1"/>
  <c r="L9668" i="1"/>
  <c r="L9667" i="1"/>
  <c r="L9666" i="1"/>
  <c r="L9665" i="1"/>
  <c r="L9664" i="1"/>
  <c r="L9663" i="1"/>
  <c r="L9660" i="1"/>
  <c r="L9659" i="1"/>
  <c r="L9658" i="1"/>
  <c r="L9657" i="1"/>
  <c r="L9656" i="1"/>
  <c r="L9655" i="1"/>
  <c r="L9654" i="1"/>
  <c r="L9653" i="1"/>
  <c r="L9652" i="1"/>
  <c r="L9648" i="1"/>
  <c r="L9647" i="1"/>
  <c r="L9646" i="1"/>
  <c r="L9645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4" i="1"/>
  <c r="L9533" i="1"/>
  <c r="L9532" i="1"/>
  <c r="L9531" i="1"/>
  <c r="L9530" i="1"/>
  <c r="L9529" i="1"/>
  <c r="L9528" i="1"/>
  <c r="L9527" i="1"/>
  <c r="L9526" i="1"/>
  <c r="L9525" i="1"/>
  <c r="L9524" i="1"/>
  <c r="L9522" i="1"/>
  <c r="L9521" i="1"/>
  <c r="L9520" i="1"/>
  <c r="L9519" i="1"/>
  <c r="L9518" i="1"/>
  <c r="L9517" i="1"/>
  <c r="L9516" i="1"/>
  <c r="L9515" i="1"/>
  <c r="L9514" i="1"/>
  <c r="L9513" i="1"/>
  <c r="L9512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1" i="1"/>
  <c r="L9240" i="1"/>
  <c r="L9239" i="1"/>
  <c r="L9238" i="1"/>
  <c r="L9237" i="1"/>
  <c r="L9236" i="1"/>
  <c r="L9235" i="1"/>
  <c r="L9234" i="1"/>
  <c r="L9233" i="1"/>
  <c r="L9232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3" i="1"/>
  <c r="L9132" i="1"/>
  <c r="L9131" i="1"/>
  <c r="L9130" i="1"/>
  <c r="L9129" i="1"/>
  <c r="L9128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6" i="1"/>
  <c r="L9105" i="1"/>
  <c r="L9104" i="1"/>
  <c r="L9103" i="1"/>
  <c r="L9102" i="1"/>
  <c r="L9101" i="1"/>
  <c r="L9100" i="1"/>
  <c r="L9099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7" i="1"/>
  <c r="L9076" i="1"/>
  <c r="L9075" i="1"/>
  <c r="L9074" i="1"/>
  <c r="L9073" i="1"/>
  <c r="L9072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49" i="1"/>
  <c r="L9048" i="1"/>
  <c r="L9047" i="1"/>
  <c r="L9046" i="1"/>
  <c r="L9045" i="1"/>
  <c r="L9044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4" i="1"/>
  <c r="L9013" i="1"/>
  <c r="L9012" i="1"/>
  <c r="L9011" i="1"/>
  <c r="L9010" i="1"/>
  <c r="L9009" i="1"/>
  <c r="L9008" i="1"/>
  <c r="L9007" i="1"/>
  <c r="L9006" i="1"/>
  <c r="L9005" i="1"/>
  <c r="L9004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4" i="1"/>
  <c r="L8973" i="1"/>
  <c r="L8972" i="1"/>
  <c r="L8971" i="1"/>
  <c r="L8970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3" i="1"/>
  <c r="L8882" i="1"/>
  <c r="L8881" i="1"/>
  <c r="L8880" i="1"/>
  <c r="L8879" i="1"/>
  <c r="L8878" i="1"/>
  <c r="L8877" i="1"/>
  <c r="L8876" i="1"/>
  <c r="L8875" i="1"/>
  <c r="L8874" i="1"/>
  <c r="L8873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2" i="1"/>
  <c r="L8851" i="1"/>
  <c r="L8850" i="1"/>
  <c r="L8849" i="1"/>
  <c r="L8848" i="1"/>
  <c r="L8847" i="1"/>
  <c r="L8846" i="1"/>
  <c r="L8845" i="1"/>
  <c r="L8844" i="1"/>
  <c r="L8843" i="1"/>
  <c r="L8842" i="1"/>
  <c r="L8839" i="1"/>
  <c r="L8838" i="1"/>
  <c r="L8836" i="1"/>
  <c r="L8835" i="1"/>
  <c r="L8834" i="1"/>
  <c r="L8833" i="1"/>
  <c r="L8832" i="1"/>
  <c r="L8831" i="1"/>
  <c r="L8830" i="1"/>
  <c r="L8827" i="1"/>
  <c r="L8826" i="1"/>
  <c r="L8824" i="1"/>
  <c r="L8823" i="1"/>
  <c r="L8822" i="1"/>
  <c r="L8821" i="1"/>
  <c r="L8820" i="1"/>
  <c r="L8819" i="1"/>
  <c r="L8818" i="1"/>
  <c r="L8815" i="1"/>
  <c r="L8814" i="1"/>
  <c r="L8813" i="1"/>
  <c r="L8812" i="1"/>
  <c r="L8811" i="1"/>
  <c r="L8810" i="1"/>
  <c r="L8809" i="1"/>
  <c r="L8808" i="1"/>
  <c r="L8805" i="1"/>
  <c r="L8804" i="1"/>
  <c r="L8802" i="1"/>
  <c r="L8801" i="1"/>
  <c r="L8800" i="1"/>
  <c r="L8799" i="1"/>
  <c r="L8798" i="1"/>
  <c r="L8797" i="1"/>
  <c r="L8796" i="1"/>
  <c r="L8795" i="1"/>
  <c r="L8794" i="1"/>
  <c r="L8793" i="1"/>
  <c r="L8790" i="1"/>
  <c r="L8789" i="1"/>
  <c r="L8788" i="1"/>
  <c r="L8787" i="1"/>
  <c r="L8786" i="1"/>
  <c r="L8785" i="1"/>
  <c r="L8780" i="1"/>
  <c r="L8779" i="1"/>
  <c r="L8778" i="1"/>
  <c r="L8777" i="1"/>
  <c r="L8776" i="1"/>
  <c r="L8775" i="1"/>
  <c r="L8772" i="1"/>
  <c r="L8771" i="1"/>
  <c r="L8770" i="1"/>
  <c r="L8769" i="1"/>
  <c r="L8766" i="1"/>
  <c r="L8765" i="1"/>
  <c r="L8764" i="1"/>
  <c r="L8763" i="1"/>
  <c r="L8762" i="1"/>
  <c r="L8761" i="1"/>
  <c r="L8758" i="1"/>
  <c r="L8757" i="1"/>
  <c r="L8756" i="1"/>
  <c r="L8755" i="1"/>
  <c r="L8752" i="1"/>
  <c r="L8751" i="1"/>
  <c r="L8750" i="1"/>
  <c r="L8749" i="1"/>
  <c r="L8748" i="1"/>
  <c r="L8747" i="1"/>
  <c r="L8744" i="1"/>
  <c r="L8743" i="1"/>
  <c r="L8742" i="1"/>
  <c r="L8741" i="1"/>
  <c r="L8738" i="1"/>
  <c r="L8737" i="1"/>
  <c r="L8736" i="1"/>
  <c r="L8735" i="1"/>
  <c r="L8734" i="1"/>
  <c r="L8733" i="1"/>
  <c r="L8730" i="1"/>
  <c r="L8729" i="1"/>
  <c r="L8728" i="1"/>
  <c r="L8727" i="1"/>
  <c r="L8724" i="1"/>
  <c r="L8723" i="1"/>
  <c r="L8722" i="1"/>
  <c r="L8721" i="1"/>
  <c r="L8720" i="1"/>
  <c r="L8719" i="1"/>
  <c r="L8718" i="1"/>
  <c r="L8715" i="1"/>
  <c r="L8714" i="1"/>
  <c r="L8713" i="1"/>
  <c r="L8712" i="1"/>
  <c r="L8711" i="1"/>
  <c r="L8708" i="1"/>
  <c r="L8707" i="1"/>
  <c r="L8706" i="1"/>
  <c r="L8705" i="1"/>
  <c r="L8704" i="1"/>
  <c r="L8703" i="1"/>
  <c r="L8702" i="1"/>
  <c r="L8699" i="1"/>
  <c r="L8698" i="1"/>
  <c r="L8697" i="1"/>
  <c r="L8696" i="1"/>
  <c r="L8695" i="1"/>
  <c r="L8692" i="1"/>
  <c r="L8691" i="1"/>
  <c r="L8690" i="1"/>
  <c r="L8689" i="1"/>
  <c r="L8688" i="1"/>
  <c r="L8687" i="1"/>
  <c r="L8686" i="1"/>
  <c r="L8683" i="1"/>
  <c r="L8682" i="1"/>
  <c r="L8681" i="1"/>
  <c r="L8680" i="1"/>
  <c r="L8679" i="1"/>
  <c r="L8676" i="1"/>
  <c r="L8675" i="1"/>
  <c r="L8674" i="1"/>
  <c r="L8673" i="1"/>
  <c r="L8672" i="1"/>
  <c r="L8671" i="1"/>
  <c r="L8670" i="1"/>
  <c r="L8667" i="1"/>
  <c r="L8666" i="1"/>
  <c r="L8665" i="1"/>
  <c r="L8664" i="1"/>
  <c r="L8663" i="1"/>
  <c r="L8660" i="1"/>
  <c r="L8659" i="1"/>
  <c r="L8658" i="1"/>
  <c r="L8657" i="1"/>
  <c r="L8656" i="1"/>
  <c r="L8655" i="1"/>
  <c r="L8654" i="1"/>
  <c r="L8653" i="1"/>
  <c r="L8650" i="1"/>
  <c r="L8649" i="1"/>
  <c r="L8648" i="1"/>
  <c r="L8647" i="1"/>
  <c r="L8646" i="1"/>
  <c r="L8645" i="1"/>
  <c r="L8644" i="1"/>
  <c r="L8643" i="1"/>
  <c r="L8640" i="1"/>
  <c r="L8639" i="1"/>
  <c r="L8638" i="1"/>
  <c r="L8637" i="1"/>
  <c r="L8636" i="1"/>
  <c r="L8635" i="1"/>
  <c r="L8634" i="1"/>
  <c r="L8633" i="1"/>
  <c r="L8630" i="1"/>
  <c r="L8629" i="1"/>
  <c r="L8628" i="1"/>
  <c r="L8627" i="1"/>
  <c r="L8626" i="1"/>
  <c r="L8625" i="1"/>
  <c r="L8624" i="1"/>
  <c r="L8623" i="1"/>
  <c r="L8620" i="1"/>
  <c r="L8619" i="1"/>
  <c r="L8618" i="1"/>
  <c r="L8617" i="1"/>
  <c r="L8616" i="1"/>
  <c r="L8615" i="1"/>
  <c r="L8614" i="1"/>
  <c r="L8613" i="1"/>
  <c r="L8610" i="1"/>
  <c r="L8609" i="1"/>
  <c r="L8608" i="1"/>
  <c r="L8607" i="1"/>
  <c r="L8606" i="1"/>
  <c r="L8605" i="1"/>
  <c r="L8604" i="1"/>
  <c r="L8603" i="1"/>
  <c r="L8600" i="1"/>
  <c r="L8599" i="1"/>
  <c r="L8598" i="1"/>
  <c r="L8597" i="1"/>
  <c r="L8596" i="1"/>
  <c r="L8595" i="1"/>
  <c r="L8594" i="1"/>
  <c r="L8593" i="1"/>
  <c r="L8590" i="1"/>
  <c r="L8589" i="1"/>
  <c r="L8588" i="1"/>
  <c r="L8587" i="1"/>
  <c r="L8586" i="1"/>
  <c r="L8585" i="1"/>
  <c r="L8584" i="1"/>
  <c r="L8583" i="1"/>
  <c r="L8580" i="1"/>
  <c r="L8579" i="1"/>
  <c r="L8578" i="1"/>
  <c r="L8577" i="1"/>
  <c r="L8576" i="1"/>
  <c r="L8575" i="1"/>
  <c r="L8574" i="1"/>
  <c r="L8573" i="1"/>
  <c r="L8570" i="1"/>
  <c r="L8569" i="1"/>
  <c r="L8568" i="1"/>
  <c r="L8567" i="1"/>
  <c r="L8566" i="1"/>
  <c r="L8565" i="1"/>
  <c r="L8564" i="1"/>
  <c r="L8563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6" i="1"/>
  <c r="L8545" i="1"/>
  <c r="L8544" i="1"/>
  <c r="L8543" i="1"/>
  <c r="L8542" i="1"/>
  <c r="L8541" i="1"/>
  <c r="L8540" i="1"/>
  <c r="L8539" i="1"/>
  <c r="L8538" i="1"/>
  <c r="L8537" i="1"/>
  <c r="L8536" i="1"/>
  <c r="L8533" i="1"/>
  <c r="L8532" i="1"/>
  <c r="L8531" i="1"/>
  <c r="L8530" i="1"/>
  <c r="L8529" i="1"/>
  <c r="L8528" i="1"/>
  <c r="L8527" i="1"/>
  <c r="L8526" i="1"/>
  <c r="L8523" i="1"/>
  <c r="L8522" i="1"/>
  <c r="L8521" i="1"/>
  <c r="L8520" i="1"/>
  <c r="L8519" i="1"/>
  <c r="L8518" i="1"/>
  <c r="L8517" i="1"/>
  <c r="L8516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499" i="1"/>
  <c r="L8498" i="1"/>
  <c r="L8497" i="1"/>
  <c r="L8496" i="1"/>
  <c r="L8495" i="1"/>
  <c r="L8494" i="1"/>
  <c r="L8493" i="1"/>
  <c r="L8492" i="1"/>
  <c r="L8491" i="1"/>
  <c r="L8490" i="1"/>
  <c r="L8489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6" i="1"/>
  <c r="L8425" i="1"/>
  <c r="L8424" i="1"/>
  <c r="L8423" i="1"/>
  <c r="L8422" i="1"/>
  <c r="L8421" i="1"/>
  <c r="L8420" i="1"/>
  <c r="L8419" i="1"/>
  <c r="L8418" i="1"/>
  <c r="L8417" i="1"/>
  <c r="L8416" i="1"/>
  <c r="L8413" i="1"/>
  <c r="L8412" i="1"/>
  <c r="L8411" i="1"/>
  <c r="L8410" i="1"/>
  <c r="L8407" i="1"/>
  <c r="L8406" i="1"/>
  <c r="L8405" i="1"/>
  <c r="L8404" i="1"/>
  <c r="L8403" i="1"/>
  <c r="L8402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2" i="1"/>
  <c r="L8341" i="1"/>
  <c r="L8340" i="1"/>
  <c r="L8339" i="1"/>
  <c r="L8338" i="1"/>
  <c r="L8337" i="1"/>
  <c r="L8336" i="1"/>
  <c r="L8335" i="1"/>
  <c r="L8334" i="1"/>
  <c r="L8330" i="1"/>
  <c r="L8329" i="1"/>
  <c r="L8328" i="1"/>
  <c r="L8327" i="1"/>
  <c r="L8326" i="1"/>
  <c r="L8325" i="1"/>
  <c r="L8324" i="1"/>
  <c r="L8323" i="1"/>
  <c r="L8322" i="1"/>
  <c r="L8318" i="1"/>
  <c r="L8317" i="1"/>
  <c r="L8316" i="1"/>
  <c r="L8315" i="1"/>
  <c r="L8314" i="1"/>
  <c r="L8313" i="1"/>
  <c r="L8312" i="1"/>
  <c r="L8311" i="1"/>
  <c r="L8310" i="1"/>
  <c r="L8306" i="1"/>
  <c r="L8305" i="1"/>
  <c r="L8304" i="1"/>
  <c r="L8303" i="1"/>
  <c r="L8302" i="1"/>
  <c r="L8301" i="1"/>
  <c r="L8300" i="1"/>
  <c r="L8299" i="1"/>
  <c r="L8298" i="1"/>
  <c r="L8297" i="1"/>
  <c r="L8296" i="1"/>
  <c r="L8292" i="1"/>
  <c r="L8291" i="1"/>
  <c r="L8290" i="1"/>
  <c r="L8289" i="1"/>
  <c r="L8288" i="1"/>
  <c r="L8287" i="1"/>
  <c r="L8286" i="1"/>
  <c r="L8285" i="1"/>
  <c r="L8284" i="1"/>
  <c r="L8283" i="1"/>
  <c r="L8282" i="1"/>
  <c r="L8278" i="1"/>
  <c r="L8277" i="1"/>
  <c r="L8276" i="1"/>
  <c r="L8275" i="1"/>
  <c r="L8274" i="1"/>
  <c r="L8273" i="1"/>
  <c r="L8272" i="1"/>
  <c r="L8271" i="1"/>
  <c r="L8270" i="1"/>
  <c r="L8269" i="1"/>
  <c r="L8268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07" i="1"/>
  <c r="L6504" i="1"/>
  <c r="L6503" i="1"/>
  <c r="L6500" i="1"/>
  <c r="L6497" i="1"/>
  <c r="L6496" i="1"/>
  <c r="L6495" i="1"/>
  <c r="L6494" i="1"/>
  <c r="L6493" i="1"/>
  <c r="L6492" i="1"/>
  <c r="L6491" i="1"/>
  <c r="L6490" i="1"/>
  <c r="L6489" i="1"/>
  <c r="L6488" i="1"/>
  <c r="L6487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69" i="1"/>
  <c r="L6468" i="1"/>
  <c r="L6467" i="1"/>
  <c r="L6466" i="1"/>
  <c r="L6465" i="1"/>
  <c r="L6464" i="1"/>
  <c r="L6461" i="1"/>
  <c r="L6460" i="1"/>
  <c r="L6459" i="1"/>
  <c r="L6458" i="1"/>
  <c r="L6457" i="1"/>
  <c r="L6456" i="1"/>
  <c r="L6455" i="1"/>
  <c r="L6452" i="1"/>
  <c r="L6451" i="1"/>
  <c r="L6448" i="1"/>
  <c r="L6447" i="1"/>
  <c r="L6446" i="1"/>
  <c r="L6445" i="1"/>
  <c r="L6444" i="1"/>
  <c r="L6443" i="1"/>
  <c r="L6440" i="1"/>
  <c r="L6439" i="1"/>
  <c r="L6438" i="1"/>
  <c r="L6437" i="1"/>
  <c r="L6434" i="1"/>
  <c r="L6433" i="1"/>
  <c r="L6432" i="1"/>
  <c r="L6431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5" i="1"/>
  <c r="L6404" i="1"/>
  <c r="L6403" i="1"/>
  <c r="L6402" i="1"/>
  <c r="L6401" i="1"/>
  <c r="L6400" i="1"/>
  <c r="L6397" i="1"/>
  <c r="L6394" i="1"/>
  <c r="L6393" i="1"/>
  <c r="L6392" i="1"/>
  <c r="L6391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58" i="1"/>
  <c r="L6357" i="1"/>
  <c r="L6353" i="1"/>
  <c r="L6352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27" i="1"/>
  <c r="L6326" i="1"/>
  <c r="L6325" i="1"/>
  <c r="L6324" i="1"/>
  <c r="L6323" i="1"/>
  <c r="L6322" i="1"/>
  <c r="L6318" i="1"/>
  <c r="L6317" i="1"/>
  <c r="L6316" i="1"/>
  <c r="L6315" i="1"/>
  <c r="L6314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4" i="1"/>
  <c r="L5983" i="1"/>
  <c r="L5982" i="1"/>
  <c r="L5972" i="1"/>
  <c r="L5971" i="1"/>
  <c r="L5970" i="1"/>
  <c r="L5969" i="1"/>
  <c r="L5968" i="1"/>
  <c r="L5965" i="1"/>
  <c r="L5964" i="1"/>
  <c r="L5963" i="1"/>
  <c r="L5948" i="1"/>
  <c r="L5947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78" i="1"/>
  <c r="L5877" i="1"/>
  <c r="L5876" i="1"/>
  <c r="L5875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1" i="1"/>
  <c r="L5800" i="1"/>
  <c r="L5799" i="1"/>
  <c r="L5798" i="1"/>
  <c r="L5797" i="1"/>
  <c r="L5772" i="1"/>
  <c r="L5769" i="1"/>
  <c r="L5768" i="1"/>
  <c r="L5765" i="1"/>
  <c r="L5764" i="1"/>
  <c r="L5763" i="1"/>
  <c r="L5762" i="1"/>
  <c r="L5759" i="1"/>
  <c r="L5758" i="1"/>
  <c r="L5757" i="1"/>
  <c r="L5756" i="1"/>
  <c r="L5753" i="1"/>
  <c r="L5752" i="1"/>
  <c r="L5751" i="1"/>
  <c r="L5750" i="1"/>
  <c r="L5747" i="1"/>
  <c r="L5746" i="1"/>
  <c r="L5745" i="1"/>
  <c r="L5744" i="1"/>
  <c r="L5743" i="1"/>
  <c r="L5740" i="1"/>
  <c r="L5739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0" i="1"/>
  <c r="L5719" i="1"/>
  <c r="L5718" i="1"/>
  <c r="L5717" i="1"/>
  <c r="L5716" i="1"/>
  <c r="L5715" i="1"/>
  <c r="L5714" i="1"/>
  <c r="L5713" i="1"/>
  <c r="L5712" i="1"/>
  <c r="L5711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79" i="1"/>
  <c r="L5678" i="1"/>
  <c r="L5677" i="1"/>
  <c r="L5676" i="1"/>
  <c r="L5673" i="1"/>
  <c r="L5672" i="1"/>
  <c r="L5669" i="1"/>
  <c r="L5668" i="1"/>
  <c r="L5667" i="1"/>
  <c r="L5666" i="1"/>
  <c r="L5664" i="1"/>
  <c r="L5663" i="1"/>
  <c r="L5662" i="1"/>
  <c r="L5660" i="1"/>
  <c r="L5659" i="1"/>
  <c r="L5657" i="1"/>
  <c r="L5656" i="1"/>
  <c r="L5655" i="1"/>
  <c r="L5654" i="1"/>
  <c r="L5653" i="1"/>
  <c r="L5652" i="1"/>
  <c r="L5651" i="1"/>
  <c r="L5649" i="1"/>
  <c r="L5647" i="1"/>
  <c r="L5646" i="1"/>
  <c r="L5645" i="1"/>
  <c r="L5644" i="1"/>
  <c r="L5643" i="1"/>
  <c r="L5640" i="1"/>
  <c r="L5639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08" i="1"/>
  <c r="L5607" i="1"/>
  <c r="L5606" i="1"/>
  <c r="L5605" i="1"/>
  <c r="L5602" i="1"/>
  <c r="L5601" i="1"/>
  <c r="L5598" i="1"/>
  <c r="L5597" i="1"/>
  <c r="L5594" i="1"/>
  <c r="L5593" i="1"/>
  <c r="L5592" i="1"/>
  <c r="L5588" i="1"/>
  <c r="L5587" i="1"/>
  <c r="L5586" i="1"/>
  <c r="L5585" i="1"/>
  <c r="L5584" i="1"/>
  <c r="L5583" i="1"/>
  <c r="L5582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59" i="1"/>
  <c r="L5558" i="1"/>
  <c r="L5557" i="1"/>
  <c r="L5556" i="1"/>
  <c r="L5555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3" i="1"/>
  <c r="L5472" i="1"/>
  <c r="L5471" i="1"/>
  <c r="L5470" i="1"/>
  <c r="L5468" i="1"/>
  <c r="L5467" i="1"/>
  <c r="L5466" i="1"/>
  <c r="L5465" i="1"/>
  <c r="L5463" i="1"/>
  <c r="L5462" i="1"/>
  <c r="L5461" i="1"/>
  <c r="L5460" i="1"/>
  <c r="L5459" i="1"/>
  <c r="L5458" i="1"/>
  <c r="L5457" i="1"/>
  <c r="L5456" i="1"/>
  <c r="L5455" i="1"/>
  <c r="L5453" i="1"/>
  <c r="L5452" i="1"/>
  <c r="L5451" i="1"/>
  <c r="L5450" i="1"/>
  <c r="L5449" i="1"/>
  <c r="L5448" i="1"/>
  <c r="L5447" i="1"/>
  <c r="L5446" i="1"/>
  <c r="L5445" i="1"/>
  <c r="L5443" i="1"/>
  <c r="L5442" i="1"/>
  <c r="L5441" i="1"/>
  <c r="L5440" i="1"/>
  <c r="L5438" i="1"/>
  <c r="L5437" i="1"/>
  <c r="L5436" i="1"/>
  <c r="L5435" i="1"/>
  <c r="L5432" i="1"/>
  <c r="L5431" i="1"/>
  <c r="L5430" i="1"/>
  <c r="L5429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7" i="1"/>
  <c r="L5406" i="1"/>
  <c r="L5403" i="1"/>
  <c r="L5402" i="1"/>
  <c r="L5401" i="1"/>
  <c r="L5400" i="1"/>
  <c r="L5399" i="1"/>
  <c r="L5398" i="1"/>
  <c r="L5397" i="1"/>
  <c r="L5396" i="1"/>
  <c r="L5395" i="1"/>
  <c r="L5392" i="1"/>
  <c r="L5391" i="1"/>
  <c r="L5390" i="1"/>
  <c r="L5389" i="1"/>
  <c r="L5386" i="1"/>
  <c r="L5385" i="1"/>
  <c r="L5384" i="1"/>
  <c r="L5383" i="1"/>
  <c r="L5382" i="1"/>
  <c r="L5381" i="1"/>
  <c r="L5380" i="1"/>
  <c r="L5379" i="1"/>
  <c r="L5377" i="1"/>
  <c r="L5376" i="1"/>
  <c r="L5375" i="1"/>
  <c r="L5374" i="1"/>
  <c r="L5373" i="1"/>
  <c r="L5372" i="1"/>
  <c r="L5371" i="1"/>
  <c r="L5370" i="1"/>
  <c r="L5367" i="1"/>
  <c r="L5366" i="1"/>
  <c r="L5365" i="1"/>
  <c r="L5364" i="1"/>
  <c r="L5363" i="1"/>
  <c r="L5362" i="1"/>
  <c r="L5361" i="1"/>
  <c r="L5360" i="1"/>
  <c r="L5357" i="1"/>
  <c r="L5356" i="1"/>
  <c r="L5355" i="1"/>
  <c r="L5354" i="1"/>
  <c r="L5353" i="1"/>
  <c r="L5352" i="1"/>
  <c r="L5348" i="1"/>
  <c r="L5347" i="1"/>
  <c r="L5346" i="1"/>
  <c r="L5345" i="1"/>
  <c r="L5344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6" i="1"/>
  <c r="L5315" i="1"/>
  <c r="L5314" i="1"/>
  <c r="L5313" i="1"/>
  <c r="L5312" i="1"/>
  <c r="L5309" i="1"/>
  <c r="L5308" i="1"/>
  <c r="L5305" i="1"/>
  <c r="L5304" i="1"/>
  <c r="L5303" i="1"/>
  <c r="L5302" i="1"/>
  <c r="L5301" i="1"/>
  <c r="L5300" i="1"/>
  <c r="L5297" i="1"/>
  <c r="L5296" i="1"/>
  <c r="L5295" i="1"/>
  <c r="L5294" i="1"/>
  <c r="L5293" i="1"/>
  <c r="L5292" i="1"/>
  <c r="L5291" i="1"/>
  <c r="L5290" i="1"/>
  <c r="L5286" i="1"/>
  <c r="L5283" i="1"/>
  <c r="L5282" i="1"/>
  <c r="L5279" i="1"/>
  <c r="L5276" i="1"/>
  <c r="L5275" i="1"/>
  <c r="L5272" i="1"/>
  <c r="L5271" i="1"/>
  <c r="L5268" i="1"/>
  <c r="L5267" i="1"/>
  <c r="L5266" i="1"/>
  <c r="L5265" i="1"/>
  <c r="L5262" i="1"/>
  <c r="L5261" i="1"/>
  <c r="L5260" i="1"/>
  <c r="L5259" i="1"/>
  <c r="L5258" i="1"/>
  <c r="L5257" i="1"/>
  <c r="L5256" i="1"/>
  <c r="L5250" i="1"/>
  <c r="L5249" i="1"/>
  <c r="L5247" i="1"/>
  <c r="L5246" i="1"/>
  <c r="L5245" i="1"/>
  <c r="L5243" i="1"/>
  <c r="L5242" i="1"/>
  <c r="L5241" i="1"/>
  <c r="L5240" i="1"/>
  <c r="L5238" i="1"/>
  <c r="L5237" i="1"/>
  <c r="L5236" i="1"/>
  <c r="L5235" i="1"/>
  <c r="L5234" i="1"/>
  <c r="L5233" i="1"/>
  <c r="L5232" i="1"/>
  <c r="L5231" i="1"/>
  <c r="L5229" i="1"/>
  <c r="L5228" i="1"/>
  <c r="L5227" i="1"/>
  <c r="L5226" i="1"/>
  <c r="L5225" i="1"/>
  <c r="L5224" i="1"/>
  <c r="L5223" i="1"/>
  <c r="L5222" i="1"/>
  <c r="L5221" i="1"/>
  <c r="L5220" i="1"/>
  <c r="L5219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6" i="1"/>
  <c r="L5185" i="1"/>
  <c r="L5184" i="1"/>
  <c r="L5183" i="1"/>
  <c r="L5182" i="1"/>
  <c r="L5179" i="1"/>
  <c r="L5178" i="1"/>
  <c r="L5177" i="1"/>
  <c r="L5176" i="1"/>
  <c r="L5175" i="1"/>
  <c r="L5174" i="1"/>
  <c r="L5173" i="1"/>
  <c r="L5172" i="1"/>
  <c r="L5171" i="1"/>
  <c r="L5170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07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18" i="1"/>
  <c r="L4416" i="1"/>
  <c r="L4415" i="1"/>
  <c r="L4414" i="1"/>
  <c r="L4412" i="1"/>
  <c r="L4411" i="1"/>
  <c r="L4409" i="1"/>
  <c r="L4408" i="1"/>
  <c r="L4407" i="1"/>
  <c r="L4406" i="1"/>
  <c r="L4405" i="1"/>
  <c r="L4403" i="1"/>
  <c r="L4402" i="1"/>
  <c r="L4401" i="1"/>
  <c r="L4400" i="1"/>
  <c r="L4399" i="1"/>
  <c r="L4398" i="1"/>
  <c r="L4396" i="1"/>
  <c r="L4394" i="1"/>
  <c r="L4393" i="1"/>
  <c r="L4392" i="1"/>
  <c r="L4390" i="1"/>
  <c r="L4389" i="1"/>
  <c r="L4388" i="1"/>
  <c r="L4387" i="1"/>
  <c r="L4386" i="1"/>
  <c r="L4385" i="1"/>
  <c r="L4383" i="1"/>
  <c r="L4382" i="1"/>
  <c r="L4381" i="1"/>
  <c r="L4380" i="1"/>
  <c r="L4379" i="1"/>
  <c r="L4378" i="1"/>
  <c r="L4376" i="1"/>
  <c r="L4375" i="1"/>
  <c r="L4374" i="1"/>
  <c r="L4373" i="1"/>
  <c r="L4372" i="1"/>
  <c r="L4371" i="1"/>
  <c r="L4369" i="1"/>
  <c r="L4368" i="1"/>
  <c r="L4367" i="1"/>
  <c r="L4366" i="1"/>
  <c r="L4364" i="1"/>
  <c r="L4363" i="1"/>
  <c r="L4362" i="1"/>
  <c r="L4361" i="1"/>
  <c r="L4360" i="1"/>
  <c r="L4359" i="1"/>
  <c r="L4357" i="1"/>
  <c r="L4356" i="1"/>
  <c r="L4355" i="1"/>
  <c r="L4354" i="1"/>
  <c r="L4353" i="1"/>
  <c r="L4352" i="1"/>
  <c r="L4351" i="1"/>
  <c r="L4349" i="1"/>
  <c r="L4348" i="1"/>
  <c r="L4347" i="1"/>
  <c r="L4346" i="1"/>
  <c r="L4345" i="1"/>
  <c r="L4344" i="1"/>
  <c r="L4342" i="1"/>
  <c r="L4341" i="1"/>
  <c r="L4340" i="1"/>
  <c r="L4339" i="1"/>
  <c r="L4337" i="1"/>
  <c r="L4336" i="1"/>
  <c r="L4335" i="1"/>
  <c r="L4334" i="1"/>
  <c r="L4333" i="1"/>
  <c r="L4332" i="1"/>
  <c r="L4331" i="1"/>
  <c r="L4329" i="1"/>
  <c r="L4328" i="1"/>
  <c r="L4327" i="1"/>
  <c r="L4326" i="1"/>
  <c r="L4325" i="1"/>
  <c r="L4324" i="1"/>
  <c r="L4322" i="1"/>
  <c r="L4321" i="1"/>
  <c r="L4320" i="1"/>
  <c r="L4319" i="1"/>
  <c r="L4318" i="1"/>
  <c r="L4317" i="1"/>
  <c r="L4316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4" i="1"/>
  <c r="L4293" i="1"/>
  <c r="L4292" i="1"/>
  <c r="L4291" i="1"/>
  <c r="L4290" i="1"/>
  <c r="L4289" i="1"/>
  <c r="L4288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5" i="1"/>
  <c r="L3853" i="1"/>
  <c r="L3851" i="1"/>
  <c r="L3850" i="1"/>
  <c r="L3849" i="1"/>
  <c r="L3847" i="1"/>
  <c r="L3846" i="1"/>
  <c r="L3844" i="1"/>
  <c r="L3843" i="1"/>
  <c r="L3842" i="1"/>
  <c r="L3841" i="1"/>
  <c r="L3840" i="1"/>
  <c r="L3838" i="1"/>
  <c r="L3837" i="1"/>
  <c r="L3836" i="1"/>
  <c r="L3835" i="1"/>
  <c r="L3834" i="1"/>
  <c r="L3833" i="1"/>
  <c r="L3831" i="1"/>
  <c r="L3829" i="1"/>
  <c r="L3828" i="1"/>
  <c r="L3827" i="1"/>
  <c r="L3825" i="1"/>
  <c r="L3824" i="1"/>
  <c r="L3823" i="1"/>
  <c r="L3822" i="1"/>
  <c r="L3821" i="1"/>
  <c r="L3820" i="1"/>
  <c r="L3818" i="1"/>
  <c r="L3817" i="1"/>
  <c r="L3816" i="1"/>
  <c r="L3815" i="1"/>
  <c r="L3814" i="1"/>
  <c r="L3813" i="1"/>
  <c r="L3811" i="1"/>
  <c r="L3810" i="1"/>
  <c r="L3809" i="1"/>
  <c r="L3808" i="1"/>
  <c r="L3807" i="1"/>
  <c r="L3806" i="1"/>
  <c r="L3804" i="1"/>
  <c r="L3803" i="1"/>
  <c r="L3802" i="1"/>
  <c r="L3801" i="1"/>
  <c r="L3799" i="1"/>
  <c r="L3798" i="1"/>
  <c r="L3797" i="1"/>
  <c r="L3796" i="1"/>
  <c r="L3795" i="1"/>
  <c r="L3794" i="1"/>
  <c r="L3792" i="1"/>
  <c r="L3791" i="1"/>
  <c r="L3790" i="1"/>
  <c r="L3789" i="1"/>
  <c r="L3788" i="1"/>
  <c r="L3787" i="1"/>
  <c r="L3786" i="1"/>
  <c r="L3784" i="1"/>
  <c r="L3783" i="1"/>
  <c r="L3782" i="1"/>
  <c r="L3781" i="1"/>
  <c r="L3780" i="1"/>
  <c r="L3779" i="1"/>
  <c r="L3777" i="1"/>
  <c r="L3776" i="1"/>
  <c r="L3775" i="1"/>
  <c r="L3774" i="1"/>
  <c r="L3772" i="1"/>
  <c r="L3771" i="1"/>
  <c r="L3770" i="1"/>
  <c r="L3769" i="1"/>
  <c r="L3768" i="1"/>
  <c r="L3767" i="1"/>
  <c r="L3766" i="1"/>
  <c r="L3764" i="1"/>
  <c r="L3763" i="1"/>
  <c r="L3762" i="1"/>
  <c r="L3761" i="1"/>
  <c r="L3760" i="1"/>
  <c r="L3759" i="1"/>
  <c r="L3757" i="1"/>
  <c r="L3756" i="1"/>
  <c r="L3755" i="1"/>
  <c r="L3754" i="1"/>
  <c r="L3753" i="1"/>
  <c r="L3752" i="1"/>
  <c r="L3751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29" i="1"/>
  <c r="L3728" i="1"/>
  <c r="L3727" i="1"/>
  <c r="L3726" i="1"/>
  <c r="L3725" i="1"/>
  <c r="L3724" i="1"/>
  <c r="L3723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8" i="1"/>
  <c r="L3707" i="1"/>
  <c r="L3706" i="1"/>
  <c r="L3705" i="1"/>
  <c r="L3704" i="1"/>
  <c r="L3703" i="1"/>
  <c r="L3702" i="1"/>
  <c r="L3701" i="1"/>
  <c r="L3700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3" i="1"/>
  <c r="L3352" i="1"/>
  <c r="L3351" i="1"/>
  <c r="L3350" i="1"/>
  <c r="L3349" i="1"/>
  <c r="L3348" i="1"/>
  <c r="L3347" i="1"/>
  <c r="L3346" i="1"/>
  <c r="L3345" i="1"/>
  <c r="L3344" i="1"/>
  <c r="L3343" i="1"/>
  <c r="L3341" i="1"/>
  <c r="L3340" i="1"/>
  <c r="L3339" i="1"/>
  <c r="L3338" i="1"/>
  <c r="L3337" i="1"/>
  <c r="L3336" i="1"/>
  <c r="L3335" i="1"/>
  <c r="L3334" i="1"/>
  <c r="L3333" i="1"/>
  <c r="L3332" i="1"/>
  <c r="L3330" i="1"/>
  <c r="L3329" i="1"/>
  <c r="L3328" i="1"/>
  <c r="L3327" i="1"/>
  <c r="L3326" i="1"/>
  <c r="L3325" i="1"/>
  <c r="L3324" i="1"/>
  <c r="L3323" i="1"/>
  <c r="L3322" i="1"/>
  <c r="L3320" i="1"/>
  <c r="L3319" i="1"/>
  <c r="L3318" i="1"/>
  <c r="L3317" i="1"/>
  <c r="L3316" i="1"/>
  <c r="L3315" i="1"/>
  <c r="L3314" i="1"/>
  <c r="L3313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5" i="1"/>
  <c r="L3294" i="1"/>
  <c r="L3293" i="1"/>
  <c r="L3292" i="1"/>
  <c r="L3291" i="1"/>
  <c r="L3290" i="1"/>
  <c r="L3289" i="1"/>
  <c r="L3288" i="1"/>
  <c r="L3287" i="1"/>
  <c r="L3286" i="1"/>
  <c r="L3284" i="1"/>
  <c r="L3283" i="1"/>
  <c r="L3282" i="1"/>
  <c r="L3281" i="1"/>
  <c r="L3280" i="1"/>
  <c r="L3279" i="1"/>
  <c r="L3278" i="1"/>
  <c r="L3277" i="1"/>
  <c r="L3273" i="1"/>
  <c r="L3272" i="1"/>
  <c r="L3271" i="1"/>
  <c r="L3270" i="1"/>
  <c r="L3269" i="1"/>
  <c r="L3268" i="1"/>
  <c r="L3267" i="1"/>
  <c r="L3266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28" i="1"/>
  <c r="L3227" i="1"/>
  <c r="L3226" i="1"/>
  <c r="L3225" i="1"/>
  <c r="L3224" i="1"/>
  <c r="L3223" i="1"/>
  <c r="L3222" i="1"/>
  <c r="L3221" i="1"/>
  <c r="L3220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2" i="1"/>
  <c r="L3181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4" i="1"/>
  <c r="L3063" i="1"/>
  <c r="L3061" i="1"/>
  <c r="L3060" i="1"/>
  <c r="L3058" i="1"/>
  <c r="L3057" i="1"/>
  <c r="L3056" i="1"/>
  <c r="L3055" i="1"/>
  <c r="L3054" i="1"/>
  <c r="L3053" i="1"/>
  <c r="L3052" i="1"/>
  <c r="L3051" i="1"/>
  <c r="L3050" i="1"/>
  <c r="L3049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4" i="1"/>
  <c r="L3023" i="1"/>
  <c r="L3022" i="1"/>
  <c r="L3021" i="1"/>
  <c r="L3020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2" i="1"/>
  <c r="L2831" i="1"/>
  <c r="L2830" i="1"/>
  <c r="L2829" i="1"/>
  <c r="L2828" i="1"/>
  <c r="L2825" i="1"/>
  <c r="L2824" i="1"/>
  <c r="L2823" i="1"/>
  <c r="L2822" i="1"/>
  <c r="L2821" i="1"/>
  <c r="L2820" i="1"/>
  <c r="L2819" i="1"/>
  <c r="L2818" i="1"/>
  <c r="L2817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473" i="1"/>
  <c r="L2471" i="1"/>
  <c r="L2470" i="1"/>
  <c r="L2469" i="1"/>
  <c r="L2468" i="1"/>
  <c r="L2467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3" i="1"/>
  <c r="L2442" i="1"/>
  <c r="L2440" i="1"/>
  <c r="L2439" i="1"/>
  <c r="L2438" i="1"/>
  <c r="L2437" i="1"/>
  <c r="L2436" i="1"/>
  <c r="L2435" i="1"/>
  <c r="L2433" i="1"/>
  <c r="L2432" i="1"/>
  <c r="L2431" i="1"/>
  <c r="L2430" i="1"/>
  <c r="L2429" i="1"/>
  <c r="L2428" i="1"/>
  <c r="L2427" i="1"/>
  <c r="L2426" i="1"/>
  <c r="L2425" i="1"/>
  <c r="L2424" i="1"/>
  <c r="L2423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64" i="1"/>
  <c r="L2362" i="1"/>
  <c r="L2361" i="1"/>
  <c r="L2360" i="1"/>
  <c r="L2359" i="1"/>
  <c r="L2358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4" i="1"/>
  <c r="L2333" i="1"/>
  <c r="L2331" i="1"/>
  <c r="L2330" i="1"/>
  <c r="L2329" i="1"/>
  <c r="L2328" i="1"/>
  <c r="L2327" i="1"/>
  <c r="L2326" i="1"/>
  <c r="L2324" i="1"/>
  <c r="L2323" i="1"/>
  <c r="L2322" i="1"/>
  <c r="L2321" i="1"/>
  <c r="L2319" i="1"/>
  <c r="L2318" i="1"/>
  <c r="L2317" i="1"/>
  <c r="L2316" i="1"/>
  <c r="L2315" i="1"/>
  <c r="L2314" i="1"/>
  <c r="L2313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5" i="1"/>
  <c r="L2294" i="1"/>
  <c r="L2293" i="1"/>
  <c r="L2292" i="1"/>
  <c r="L2291" i="1"/>
  <c r="L2290" i="1"/>
  <c r="L2247" i="1"/>
  <c r="L2246" i="1"/>
  <c r="L2245" i="1"/>
  <c r="L2244" i="1"/>
  <c r="L2242" i="1"/>
  <c r="L2241" i="1"/>
  <c r="L2240" i="1"/>
  <c r="L2239" i="1"/>
  <c r="L2237" i="1"/>
  <c r="L2236" i="1"/>
  <c r="L2235" i="1"/>
  <c r="L2234" i="1"/>
  <c r="L2232" i="1"/>
  <c r="L2231" i="1"/>
  <c r="L2230" i="1"/>
  <c r="L2229" i="1"/>
  <c r="L2226" i="1"/>
  <c r="L2225" i="1"/>
  <c r="L2224" i="1"/>
  <c r="L2223" i="1"/>
  <c r="L2222" i="1"/>
  <c r="L2219" i="1"/>
  <c r="L2218" i="1"/>
  <c r="L2217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74" i="1"/>
  <c r="L2173" i="1"/>
  <c r="L2172" i="1"/>
  <c r="L2171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49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1" i="1"/>
  <c r="L1980" i="1"/>
  <c r="L1979" i="1"/>
  <c r="L1978" i="1"/>
  <c r="L1977" i="1"/>
  <c r="L1976" i="1"/>
  <c r="L1973" i="1"/>
  <c r="L1972" i="1"/>
  <c r="L1971" i="1"/>
  <c r="L1970" i="1"/>
  <c r="L1969" i="1"/>
  <c r="L1968" i="1"/>
  <c r="L1965" i="1"/>
  <c r="L1964" i="1"/>
  <c r="L1963" i="1"/>
  <c r="L1960" i="1"/>
  <c r="L1959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2" i="1"/>
  <c r="L1934" i="1"/>
  <c r="L1933" i="1"/>
  <c r="L1932" i="1"/>
  <c r="L1931" i="1"/>
  <c r="L1930" i="1"/>
  <c r="L1929" i="1"/>
  <c r="L1928" i="1"/>
  <c r="L1927" i="1"/>
  <c r="L1926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0" i="1"/>
  <c r="L1899" i="1"/>
  <c r="L1898" i="1"/>
  <c r="L1897" i="1"/>
  <c r="L1896" i="1"/>
  <c r="L1895" i="1"/>
  <c r="L1892" i="1"/>
  <c r="L1891" i="1"/>
  <c r="L1890" i="1"/>
  <c r="L1887" i="1"/>
  <c r="L1886" i="1"/>
  <c r="L1885" i="1"/>
  <c r="L1884" i="1"/>
  <c r="L1873" i="1"/>
  <c r="L1740" i="1"/>
  <c r="L1739" i="1"/>
  <c r="L1738" i="1"/>
  <c r="L1736" i="1"/>
  <c r="L1735" i="1"/>
  <c r="L1734" i="1"/>
  <c r="L1733" i="1"/>
  <c r="L1732" i="1"/>
  <c r="L1731" i="1"/>
  <c r="L1728" i="1"/>
  <c r="L1726" i="1"/>
  <c r="L1725" i="1"/>
  <c r="L1724" i="1"/>
  <c r="L1723" i="1"/>
  <c r="L1722" i="1"/>
  <c r="L1721" i="1"/>
  <c r="L1720" i="1"/>
  <c r="L1719" i="1"/>
  <c r="L1718" i="1"/>
  <c r="L1717" i="1"/>
  <c r="L1714" i="1"/>
  <c r="L1706" i="1"/>
  <c r="L1705" i="1"/>
  <c r="L1704" i="1"/>
  <c r="L1703" i="1"/>
  <c r="L1702" i="1"/>
  <c r="L1701" i="1"/>
  <c r="L1700" i="1"/>
  <c r="L1699" i="1"/>
  <c r="L1698" i="1"/>
  <c r="L1697" i="1"/>
  <c r="L1696" i="1"/>
  <c r="L1693" i="1"/>
  <c r="L1692" i="1"/>
  <c r="L1689" i="1"/>
  <c r="L1686" i="1"/>
  <c r="L1685" i="1"/>
  <c r="L1684" i="1"/>
  <c r="L1683" i="1"/>
  <c r="L1680" i="1"/>
  <c r="L1679" i="1"/>
  <c r="L1678" i="1"/>
  <c r="L1677" i="1"/>
  <c r="L1676" i="1"/>
  <c r="L1675" i="1"/>
  <c r="L1670" i="1"/>
  <c r="L1669" i="1"/>
  <c r="L1668" i="1"/>
  <c r="L1667" i="1"/>
  <c r="L1666" i="1"/>
  <c r="L1665" i="1"/>
  <c r="L1664" i="1"/>
  <c r="L1663" i="1"/>
  <c r="L1660" i="1"/>
  <c r="L1659" i="1"/>
  <c r="L1658" i="1"/>
  <c r="L1655" i="1"/>
  <c r="L1652" i="1"/>
  <c r="L1649" i="1"/>
  <c r="L1645" i="1"/>
  <c r="L1644" i="1"/>
  <c r="L1643" i="1"/>
  <c r="L1642" i="1"/>
  <c r="L1639" i="1"/>
  <c r="L1631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596" i="1"/>
  <c r="L1595" i="1"/>
  <c r="L1594" i="1"/>
  <c r="L1593" i="1"/>
  <c r="L1592" i="1"/>
  <c r="L1590" i="1"/>
  <c r="L1589" i="1"/>
  <c r="L1588" i="1"/>
  <c r="L1587" i="1"/>
  <c r="L1586" i="1"/>
  <c r="L1516" i="1"/>
  <c r="L1515" i="1"/>
  <c r="L1513" i="1"/>
  <c r="L1512" i="1"/>
  <c r="L1511" i="1"/>
  <c r="L1508" i="1"/>
  <c r="L1507" i="1"/>
  <c r="L1506" i="1"/>
  <c r="L1504" i="1"/>
  <c r="L1503" i="1"/>
  <c r="L1502" i="1"/>
  <c r="L1501" i="1"/>
  <c r="L1500" i="1"/>
  <c r="L1499" i="1"/>
  <c r="L1498" i="1"/>
  <c r="L1497" i="1"/>
  <c r="L1447" i="1"/>
  <c r="L1446" i="1"/>
  <c r="L1445" i="1"/>
  <c r="L1444" i="1"/>
  <c r="L1443" i="1"/>
  <c r="L1442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7" i="1"/>
  <c r="L1366" i="1"/>
  <c r="L1365" i="1"/>
  <c r="L1364" i="1"/>
  <c r="L1363" i="1"/>
  <c r="L1361" i="1"/>
  <c r="L1360" i="1"/>
  <c r="L1359" i="1"/>
  <c r="L1358" i="1"/>
  <c r="L1355" i="1"/>
  <c r="L1354" i="1"/>
  <c r="L1353" i="1"/>
  <c r="L1352" i="1"/>
  <c r="L1351" i="1"/>
  <c r="L1350" i="1"/>
  <c r="L1347" i="1"/>
  <c r="L1346" i="1"/>
  <c r="L1345" i="1"/>
  <c r="L1344" i="1"/>
  <c r="L1343" i="1"/>
  <c r="L1342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0" i="1"/>
  <c r="L1289" i="1"/>
  <c r="L1288" i="1"/>
  <c r="L1287" i="1"/>
  <c r="L1286" i="1"/>
  <c r="L1285" i="1"/>
  <c r="L1284" i="1"/>
  <c r="L1283" i="1"/>
  <c r="L1282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6" i="1"/>
  <c r="L1265" i="1"/>
  <c r="L1264" i="1"/>
  <c r="L1263" i="1"/>
  <c r="L1262" i="1"/>
  <c r="L1261" i="1"/>
  <c r="L1260" i="1"/>
  <c r="L1259" i="1"/>
  <c r="L1258" i="1"/>
  <c r="L1257" i="1"/>
  <c r="L1256" i="1"/>
  <c r="L1254" i="1"/>
  <c r="L1253" i="1"/>
  <c r="L1252" i="1"/>
  <c r="L1251" i="1"/>
  <c r="L1250" i="1"/>
  <c r="L1249" i="1"/>
  <c r="L1248" i="1"/>
  <c r="L1247" i="1"/>
  <c r="L1245" i="1"/>
  <c r="L1244" i="1"/>
  <c r="L1243" i="1"/>
  <c r="L1242" i="1"/>
  <c r="L1238" i="1"/>
  <c r="L1237" i="1"/>
  <c r="L1236" i="1"/>
  <c r="L1235" i="1"/>
  <c r="L1234" i="1"/>
  <c r="L1233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4" i="1"/>
  <c r="L1173" i="1"/>
  <c r="L1172" i="1"/>
  <c r="L1171" i="1"/>
  <c r="L1170" i="1"/>
  <c r="L1169" i="1"/>
  <c r="L1168" i="1"/>
  <c r="L1167" i="1"/>
  <c r="L1166" i="1"/>
  <c r="L1164" i="1"/>
  <c r="L1163" i="1"/>
  <c r="L1162" i="1"/>
  <c r="L1161" i="1"/>
  <c r="L1160" i="1"/>
  <c r="L1159" i="1"/>
  <c r="L1158" i="1"/>
  <c r="L1157" i="1"/>
  <c r="L1156" i="1"/>
  <c r="L1155" i="1"/>
  <c r="L1153" i="1"/>
  <c r="L1152" i="1"/>
  <c r="L1151" i="1"/>
  <c r="L1150" i="1"/>
  <c r="L1149" i="1"/>
  <c r="L1148" i="1"/>
  <c r="L1146" i="1"/>
  <c r="L1145" i="1"/>
  <c r="L1144" i="1"/>
  <c r="L1143" i="1"/>
  <c r="L1142" i="1"/>
  <c r="L1141" i="1"/>
  <c r="L1140" i="1"/>
  <c r="L1139" i="1"/>
  <c r="L1138" i="1"/>
  <c r="L1137" i="1"/>
  <c r="L1135" i="1"/>
  <c r="L1134" i="1"/>
  <c r="L1133" i="1"/>
  <c r="L1132" i="1"/>
  <c r="L1131" i="1"/>
  <c r="L1130" i="1"/>
  <c r="L1127" i="1"/>
  <c r="L1126" i="1"/>
  <c r="L1125" i="1"/>
  <c r="L1124" i="1"/>
  <c r="L1123" i="1"/>
  <c r="L1122" i="1"/>
  <c r="L1121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2" i="1"/>
  <c r="L1061" i="1"/>
  <c r="L1060" i="1"/>
  <c r="L1059" i="1"/>
  <c r="L1058" i="1"/>
  <c r="L1057" i="1"/>
  <c r="L1056" i="1"/>
  <c r="L1055" i="1"/>
  <c r="L1054" i="1"/>
  <c r="L1052" i="1"/>
  <c r="L1051" i="1"/>
  <c r="L1050" i="1"/>
  <c r="L1049" i="1"/>
  <c r="L1048" i="1"/>
  <c r="L1047" i="1"/>
  <c r="L1046" i="1"/>
  <c r="L1045" i="1"/>
  <c r="L1044" i="1"/>
  <c r="L1043" i="1"/>
  <c r="L1041" i="1"/>
  <c r="L1040" i="1"/>
  <c r="L1039" i="1"/>
  <c r="L1038" i="1"/>
  <c r="L1037" i="1"/>
  <c r="L1036" i="1"/>
  <c r="L1034" i="1"/>
  <c r="L1033" i="1"/>
  <c r="L1032" i="1"/>
  <c r="L1031" i="1"/>
  <c r="L1030" i="1"/>
  <c r="L1029" i="1"/>
  <c r="L1027" i="1"/>
  <c r="L1026" i="1"/>
  <c r="L1025" i="1"/>
  <c r="L1024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09" i="1"/>
  <c r="L1008" i="1"/>
  <c r="L1007" i="1"/>
  <c r="L1006" i="1"/>
  <c r="L1004" i="1"/>
  <c r="L1003" i="1"/>
  <c r="L1002" i="1"/>
  <c r="L1001" i="1"/>
  <c r="L997" i="1"/>
  <c r="L996" i="1"/>
  <c r="L995" i="1"/>
  <c r="L994" i="1"/>
  <c r="L979" i="1"/>
  <c r="L978" i="1"/>
  <c r="L977" i="1"/>
  <c r="L976" i="1"/>
  <c r="L971" i="1"/>
  <c r="L970" i="1"/>
  <c r="L969" i="1"/>
  <c r="L968" i="1"/>
  <c r="L961" i="1"/>
  <c r="L960" i="1"/>
  <c r="L959" i="1"/>
  <c r="L958" i="1"/>
  <c r="L957" i="1"/>
  <c r="L956" i="1"/>
  <c r="L955" i="1"/>
  <c r="L954" i="1"/>
  <c r="L947" i="1"/>
  <c r="L946" i="1"/>
  <c r="L945" i="1"/>
  <c r="L944" i="1"/>
  <c r="L943" i="1"/>
  <c r="L942" i="1"/>
  <c r="L941" i="1"/>
  <c r="L940" i="1"/>
  <c r="L937" i="1"/>
  <c r="L936" i="1"/>
  <c r="L935" i="1"/>
  <c r="L934" i="1"/>
  <c r="L933" i="1"/>
  <c r="L932" i="1"/>
  <c r="L931" i="1"/>
  <c r="L925" i="1"/>
  <c r="L924" i="1"/>
  <c r="L923" i="1"/>
  <c r="L922" i="1"/>
  <c r="L918" i="1"/>
  <c r="L917" i="1"/>
  <c r="L916" i="1"/>
  <c r="L915" i="1"/>
  <c r="L908" i="1"/>
  <c r="L907" i="1"/>
  <c r="L906" i="1"/>
  <c r="L905" i="1"/>
  <c r="L904" i="1"/>
  <c r="L903" i="1"/>
  <c r="L902" i="1"/>
  <c r="L901" i="1"/>
  <c r="L894" i="1"/>
  <c r="L893" i="1"/>
  <c r="L892" i="1"/>
  <c r="L891" i="1"/>
  <c r="L890" i="1"/>
  <c r="L889" i="1"/>
  <c r="L888" i="1"/>
  <c r="L887" i="1"/>
  <c r="L883" i="1"/>
  <c r="L880" i="1"/>
  <c r="L879" i="1"/>
  <c r="L878" i="1"/>
  <c r="L877" i="1"/>
  <c r="L873" i="1"/>
  <c r="L872" i="1"/>
  <c r="L871" i="1"/>
  <c r="L870" i="1"/>
  <c r="L869" i="1"/>
  <c r="L868" i="1"/>
  <c r="L867" i="1"/>
  <c r="L864" i="1"/>
  <c r="L863" i="1"/>
  <c r="L862" i="1"/>
  <c r="L861" i="1"/>
  <c r="L858" i="1"/>
  <c r="L857" i="1"/>
  <c r="L856" i="1"/>
  <c r="L855" i="1"/>
  <c r="L854" i="1"/>
  <c r="L853" i="1"/>
  <c r="L852" i="1"/>
  <c r="L849" i="1"/>
  <c r="L848" i="1"/>
  <c r="L846" i="1"/>
  <c r="L845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3" i="1"/>
  <c r="L822" i="1"/>
  <c r="L821" i="1"/>
  <c r="L820" i="1"/>
  <c r="L819" i="1"/>
  <c r="L816" i="1"/>
  <c r="L815" i="1"/>
  <c r="L814" i="1"/>
  <c r="L813" i="1"/>
  <c r="L812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79" i="1"/>
  <c r="L778" i="1"/>
  <c r="L777" i="1"/>
  <c r="L776" i="1"/>
  <c r="L775" i="1"/>
  <c r="L774" i="1"/>
  <c r="L773" i="1"/>
  <c r="L770" i="1"/>
  <c r="L769" i="1"/>
  <c r="L768" i="1"/>
  <c r="L767" i="1"/>
  <c r="L766" i="1"/>
  <c r="L765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28" i="1"/>
  <c r="L727" i="1"/>
  <c r="L726" i="1"/>
  <c r="L725" i="1"/>
  <c r="L724" i="1"/>
  <c r="L723" i="1"/>
  <c r="L722" i="1"/>
  <c r="L721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3" i="1"/>
  <c r="L682" i="1"/>
  <c r="L681" i="1"/>
  <c r="L680" i="1"/>
  <c r="L677" i="1"/>
  <c r="L676" i="1"/>
  <c r="L672" i="1"/>
  <c r="L671" i="1"/>
  <c r="L668" i="1"/>
  <c r="L667" i="1"/>
  <c r="L665" i="1"/>
  <c r="L664" i="1"/>
  <c r="L662" i="1"/>
  <c r="L661" i="1"/>
  <c r="L658" i="1"/>
  <c r="L657" i="1"/>
  <c r="L653" i="1"/>
  <c r="L652" i="1"/>
  <c r="L649" i="1"/>
  <c r="L648" i="1"/>
  <c r="L646" i="1"/>
  <c r="L645" i="1"/>
  <c r="L643" i="1"/>
  <c r="L642" i="1"/>
  <c r="L638" i="1"/>
  <c r="L635" i="1"/>
  <c r="L634" i="1"/>
  <c r="L631" i="1"/>
  <c r="L630" i="1"/>
  <c r="L629" i="1"/>
  <c r="L628" i="1"/>
  <c r="L627" i="1"/>
  <c r="L626" i="1"/>
  <c r="L625" i="1"/>
  <c r="L624" i="1"/>
  <c r="L621" i="1"/>
  <c r="L620" i="1"/>
  <c r="L619" i="1"/>
  <c r="L618" i="1"/>
  <c r="L617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59" i="1"/>
  <c r="L558" i="1"/>
  <c r="L557" i="1"/>
  <c r="L556" i="1"/>
  <c r="L555" i="1"/>
  <c r="L554" i="1"/>
  <c r="L545" i="1"/>
  <c r="L544" i="1"/>
  <c r="L543" i="1"/>
  <c r="L542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3" i="1"/>
  <c r="L522" i="1"/>
  <c r="L519" i="1"/>
  <c r="L518" i="1"/>
  <c r="L517" i="1"/>
  <c r="L516" i="1"/>
  <c r="L515" i="1"/>
  <c r="L514" i="1"/>
  <c r="L513" i="1"/>
  <c r="L496" i="1"/>
  <c r="L495" i="1"/>
  <c r="L494" i="1"/>
  <c r="L493" i="1"/>
  <c r="L492" i="1"/>
  <c r="L489" i="1"/>
  <c r="L488" i="1"/>
  <c r="L487" i="1"/>
  <c r="L484" i="1"/>
  <c r="L483" i="1"/>
  <c r="L482" i="1"/>
  <c r="L481" i="1"/>
  <c r="L467" i="1"/>
  <c r="L466" i="1"/>
  <c r="L465" i="1"/>
  <c r="L464" i="1"/>
  <c r="L461" i="1"/>
  <c r="L460" i="1"/>
  <c r="L459" i="1"/>
  <c r="L458" i="1"/>
  <c r="L457" i="1"/>
  <c r="L456" i="1"/>
  <c r="L453" i="1"/>
  <c r="L452" i="1"/>
  <c r="L451" i="1"/>
  <c r="L450" i="1"/>
  <c r="L408" i="1"/>
  <c r="L407" i="1"/>
  <c r="L406" i="1"/>
  <c r="L405" i="1"/>
  <c r="L404" i="1"/>
  <c r="L403" i="1"/>
  <c r="L402" i="1"/>
  <c r="L401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66" i="1"/>
  <c r="L365" i="1"/>
  <c r="L364" i="1"/>
  <c r="L363" i="1"/>
  <c r="L362" i="1"/>
  <c r="L361" i="1"/>
  <c r="L360" i="1"/>
  <c r="L359" i="1"/>
  <c r="L356" i="1"/>
  <c r="L355" i="1"/>
  <c r="L352" i="1"/>
  <c r="L351" i="1"/>
  <c r="L350" i="1"/>
  <c r="L349" i="1"/>
  <c r="L348" i="1"/>
  <c r="L347" i="1"/>
  <c r="L346" i="1"/>
  <c r="L345" i="1"/>
  <c r="L344" i="1"/>
  <c r="L343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7" i="1"/>
  <c r="L306" i="1"/>
  <c r="L305" i="1"/>
  <c r="L304" i="1"/>
  <c r="L303" i="1"/>
  <c r="L302" i="1"/>
  <c r="L301" i="1"/>
  <c r="L300" i="1"/>
  <c r="L299" i="1"/>
  <c r="L298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2" i="1"/>
  <c r="L261" i="1"/>
  <c r="L258" i="1"/>
  <c r="L257" i="1"/>
  <c r="L254" i="1"/>
  <c r="L251" i="1"/>
  <c r="L250" i="1"/>
  <c r="L249" i="1"/>
  <c r="L248" i="1"/>
  <c r="L247" i="1"/>
  <c r="L246" i="1"/>
  <c r="L245" i="1"/>
  <c r="L244" i="1"/>
  <c r="L241" i="1"/>
  <c r="L240" i="1"/>
  <c r="L239" i="1"/>
  <c r="L238" i="1"/>
  <c r="L237" i="1"/>
  <c r="L236" i="1"/>
  <c r="L235" i="1"/>
  <c r="L234" i="1"/>
  <c r="L231" i="1"/>
  <c r="L230" i="1"/>
  <c r="L229" i="1"/>
  <c r="L228" i="1"/>
  <c r="L227" i="1"/>
  <c r="L226" i="1"/>
  <c r="L225" i="1"/>
  <c r="L224" i="1"/>
  <c r="L221" i="1"/>
  <c r="L220" i="1"/>
  <c r="L219" i="1"/>
  <c r="L218" i="1"/>
  <c r="L217" i="1"/>
  <c r="L216" i="1"/>
  <c r="L215" i="1"/>
  <c r="L212" i="1"/>
  <c r="L209" i="1"/>
  <c r="L208" i="1"/>
  <c r="L207" i="1"/>
  <c r="L206" i="1"/>
  <c r="L205" i="1"/>
  <c r="L204" i="1"/>
  <c r="L203" i="1"/>
  <c r="L202" i="1"/>
  <c r="L201" i="1"/>
  <c r="L198" i="1"/>
  <c r="L197" i="1"/>
  <c r="L196" i="1"/>
  <c r="L193" i="1"/>
  <c r="L192" i="1"/>
  <c r="L191" i="1"/>
  <c r="L112" i="1"/>
  <c r="L111" i="1"/>
  <c r="L110" i="1"/>
  <c r="L109" i="1"/>
  <c r="L106" i="1"/>
  <c r="L105" i="1"/>
  <c r="L104" i="1"/>
  <c r="L103" i="1"/>
  <c r="L100" i="1"/>
  <c r="L99" i="1"/>
  <c r="L98" i="1"/>
  <c r="L97" i="1"/>
  <c r="L96" i="1"/>
  <c r="L95" i="1"/>
  <c r="L94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2" i="1"/>
  <c r="L61" i="1"/>
  <c r="L60" i="1"/>
  <c r="L59" i="1"/>
  <c r="L58" i="1"/>
  <c r="L57" i="1"/>
  <c r="L56" i="1"/>
  <c r="L55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29" i="1"/>
  <c r="L28" i="1"/>
  <c r="L27" i="1"/>
  <c r="L26" i="1"/>
  <c r="L25" i="1"/>
  <c r="L24" i="1"/>
  <c r="L23" i="1"/>
  <c r="L20" i="1"/>
  <c r="L19" i="1"/>
  <c r="L18" i="1"/>
  <c r="L17" i="1"/>
  <c r="L16" i="1"/>
  <c r="L13" i="1"/>
  <c r="L12" i="1"/>
  <c r="L11" i="1"/>
  <c r="L10" i="1"/>
  <c r="L9" i="1"/>
  <c r="L8" i="1"/>
  <c r="K10710" i="1"/>
  <c r="K10709" i="1"/>
  <c r="K10708" i="1"/>
  <c r="K10707" i="1"/>
  <c r="K10706" i="1"/>
  <c r="K10705" i="1"/>
  <c r="K10704" i="1"/>
  <c r="K10701" i="1"/>
  <c r="K10700" i="1"/>
  <c r="K10699" i="1"/>
  <c r="K10698" i="1"/>
  <c r="K10697" i="1"/>
  <c r="K10694" i="1"/>
  <c r="K10693" i="1"/>
  <c r="K10692" i="1"/>
  <c r="K10689" i="1"/>
  <c r="K10688" i="1"/>
  <c r="K10687" i="1"/>
  <c r="K10684" i="1"/>
  <c r="K10683" i="1"/>
  <c r="K10680" i="1"/>
  <c r="K10679" i="1"/>
  <c r="K10676" i="1"/>
  <c r="K10675" i="1"/>
  <c r="K10674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29" i="1"/>
  <c r="K10628" i="1"/>
  <c r="K10627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3" i="1"/>
  <c r="K10562" i="1"/>
  <c r="K10561" i="1"/>
  <c r="K10558" i="1"/>
  <c r="K10557" i="1"/>
  <c r="K10556" i="1"/>
  <c r="K10553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7" i="1"/>
  <c r="K10486" i="1"/>
  <c r="K10485" i="1"/>
  <c r="K10484" i="1"/>
  <c r="K10483" i="1"/>
  <c r="K10482" i="1"/>
  <c r="K10481" i="1"/>
  <c r="K10478" i="1"/>
  <c r="K10477" i="1"/>
  <c r="K10476" i="1"/>
  <c r="K10475" i="1"/>
  <c r="K10474" i="1"/>
  <c r="K10473" i="1"/>
  <c r="K10472" i="1"/>
  <c r="K10469" i="1"/>
  <c r="K10468" i="1"/>
  <c r="K10467" i="1"/>
  <c r="K10466" i="1"/>
  <c r="K10465" i="1"/>
  <c r="K10464" i="1"/>
  <c r="K10461" i="1"/>
  <c r="K10460" i="1"/>
  <c r="K10457" i="1"/>
  <c r="K10456" i="1"/>
  <c r="K10453" i="1"/>
  <c r="K10452" i="1"/>
  <c r="K10449" i="1"/>
  <c r="K10448" i="1"/>
  <c r="K10445" i="1"/>
  <c r="K10444" i="1"/>
  <c r="K10441" i="1"/>
  <c r="K10440" i="1"/>
  <c r="K10437" i="1"/>
  <c r="K10436" i="1"/>
  <c r="K10432" i="1"/>
  <c r="K10431" i="1"/>
  <c r="K10430" i="1"/>
  <c r="K10429" i="1"/>
  <c r="K10428" i="1"/>
  <c r="K10427" i="1"/>
  <c r="K10426" i="1"/>
  <c r="K10425" i="1"/>
  <c r="K10422" i="1"/>
  <c r="K10421" i="1"/>
  <c r="K10420" i="1"/>
  <c r="K10419" i="1"/>
  <c r="K10418" i="1"/>
  <c r="K10417" i="1"/>
  <c r="K10416" i="1"/>
  <c r="K10415" i="1"/>
  <c r="K10412" i="1"/>
  <c r="K10411" i="1"/>
  <c r="K10410" i="1"/>
  <c r="K10409" i="1"/>
  <c r="K10408" i="1"/>
  <c r="K10407" i="1"/>
  <c r="K10406" i="1"/>
  <c r="K10405" i="1"/>
  <c r="K10402" i="1"/>
  <c r="K10401" i="1"/>
  <c r="K10400" i="1"/>
  <c r="K10399" i="1"/>
  <c r="K10398" i="1"/>
  <c r="K10397" i="1"/>
  <c r="K10396" i="1"/>
  <c r="K10395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07" i="1"/>
  <c r="K10306" i="1"/>
  <c r="K10305" i="1"/>
  <c r="K10304" i="1"/>
  <c r="K10303" i="1"/>
  <c r="K10302" i="1"/>
  <c r="K10301" i="1"/>
  <c r="K10300" i="1"/>
  <c r="K10297" i="1"/>
  <c r="K10294" i="1"/>
  <c r="K10292" i="1"/>
  <c r="K10291" i="1"/>
  <c r="K10290" i="1"/>
  <c r="K10289" i="1"/>
  <c r="K10285" i="1"/>
  <c r="K10284" i="1"/>
  <c r="K10283" i="1"/>
  <c r="K10282" i="1"/>
  <c r="K10281" i="1"/>
  <c r="K10280" i="1"/>
  <c r="K10275" i="1"/>
  <c r="K10274" i="1"/>
  <c r="K10273" i="1"/>
  <c r="K10272" i="1"/>
  <c r="K10271" i="1"/>
  <c r="K10270" i="1"/>
  <c r="K10269" i="1"/>
  <c r="K10266" i="1"/>
  <c r="K10265" i="1"/>
  <c r="K10264" i="1"/>
  <c r="K10263" i="1"/>
  <c r="K10262" i="1"/>
  <c r="K10261" i="1"/>
  <c r="K10258" i="1"/>
  <c r="K10257" i="1"/>
  <c r="K10256" i="1"/>
  <c r="K10255" i="1"/>
  <c r="K10254" i="1"/>
  <c r="K10253" i="1"/>
  <c r="K10250" i="1"/>
  <c r="K10249" i="1"/>
  <c r="K10248" i="1"/>
  <c r="K10247" i="1"/>
  <c r="K10246" i="1"/>
  <c r="K10245" i="1"/>
  <c r="K10242" i="1"/>
  <c r="K10241" i="1"/>
  <c r="K10240" i="1"/>
  <c r="K10239" i="1"/>
  <c r="K10238" i="1"/>
  <c r="K10237" i="1"/>
  <c r="K10234" i="1"/>
  <c r="K10233" i="1"/>
  <c r="K10232" i="1"/>
  <c r="K10231" i="1"/>
  <c r="K10230" i="1"/>
  <c r="K10229" i="1"/>
  <c r="K10225" i="1"/>
  <c r="K10224" i="1"/>
  <c r="K10223" i="1"/>
  <c r="K10222" i="1"/>
  <c r="K10221" i="1"/>
  <c r="K10220" i="1"/>
  <c r="K10216" i="1"/>
  <c r="K10215" i="1"/>
  <c r="K10214" i="1"/>
  <c r="K10213" i="1"/>
  <c r="K10212" i="1"/>
  <c r="K10211" i="1"/>
  <c r="K10208" i="1"/>
  <c r="K10207" i="1"/>
  <c r="K10206" i="1"/>
  <c r="K10205" i="1"/>
  <c r="K10204" i="1"/>
  <c r="K10203" i="1"/>
  <c r="K10199" i="1"/>
  <c r="K10198" i="1"/>
  <c r="K10197" i="1"/>
  <c r="K10196" i="1"/>
  <c r="K10195" i="1"/>
  <c r="K10194" i="1"/>
  <c r="K10193" i="1"/>
  <c r="K10189" i="1"/>
  <c r="K10188" i="1"/>
  <c r="K10187" i="1"/>
  <c r="K10186" i="1"/>
  <c r="K10185" i="1"/>
  <c r="K10182" i="1"/>
  <c r="K10181" i="1"/>
  <c r="K10180" i="1"/>
  <c r="K10179" i="1"/>
  <c r="K10178" i="1"/>
  <c r="K10177" i="1"/>
  <c r="K10174" i="1"/>
  <c r="K10173" i="1"/>
  <c r="K10170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4" i="1"/>
  <c r="K10113" i="1"/>
  <c r="K10112" i="1"/>
  <c r="K10111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1" i="1"/>
  <c r="K10060" i="1"/>
  <c r="K10059" i="1"/>
  <c r="K10058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1" i="1"/>
  <c r="K9960" i="1"/>
  <c r="K9959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38" i="1"/>
  <c r="K9737" i="1"/>
  <c r="K9736" i="1"/>
  <c r="K9735" i="1"/>
  <c r="K9734" i="1"/>
  <c r="K9733" i="1"/>
  <c r="K9732" i="1"/>
  <c r="K9729" i="1"/>
  <c r="K9728" i="1"/>
  <c r="K9727" i="1"/>
  <c r="K9726" i="1"/>
  <c r="K9725" i="1"/>
  <c r="K9724" i="1"/>
  <c r="K9723" i="1"/>
  <c r="K9722" i="1"/>
  <c r="K9721" i="1"/>
  <c r="K9718" i="1"/>
  <c r="K9717" i="1"/>
  <c r="K9716" i="1"/>
  <c r="K9715" i="1"/>
  <c r="K9714" i="1"/>
  <c r="K9713" i="1"/>
  <c r="K9712" i="1"/>
  <c r="K9709" i="1"/>
  <c r="K9708" i="1"/>
  <c r="K9707" i="1"/>
  <c r="K9706" i="1"/>
  <c r="K9705" i="1"/>
  <c r="K9704" i="1"/>
  <c r="K9703" i="1"/>
  <c r="K9702" i="1"/>
  <c r="K9699" i="1"/>
  <c r="K9698" i="1"/>
  <c r="K9697" i="1"/>
  <c r="K9696" i="1"/>
  <c r="K9695" i="1"/>
  <c r="K9694" i="1"/>
  <c r="K9691" i="1"/>
  <c r="K9690" i="1"/>
  <c r="K9689" i="1"/>
  <c r="K9688" i="1"/>
  <c r="K9687" i="1"/>
  <c r="K9686" i="1"/>
  <c r="K9682" i="1"/>
  <c r="K9681" i="1"/>
  <c r="K9680" i="1"/>
  <c r="K9671" i="1"/>
  <c r="K9670" i="1"/>
  <c r="K9669" i="1"/>
  <c r="K9668" i="1"/>
  <c r="K9667" i="1"/>
  <c r="K9666" i="1"/>
  <c r="K9665" i="1"/>
  <c r="K9664" i="1"/>
  <c r="K9663" i="1"/>
  <c r="K9660" i="1"/>
  <c r="K9659" i="1"/>
  <c r="K9658" i="1"/>
  <c r="K9657" i="1"/>
  <c r="K9656" i="1"/>
  <c r="K9655" i="1"/>
  <c r="K9654" i="1"/>
  <c r="K9653" i="1"/>
  <c r="K9652" i="1"/>
  <c r="K9648" i="1"/>
  <c r="K9647" i="1"/>
  <c r="K9646" i="1"/>
  <c r="K9645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4" i="1"/>
  <c r="K9533" i="1"/>
  <c r="K9532" i="1"/>
  <c r="K9531" i="1"/>
  <c r="K9530" i="1"/>
  <c r="K9529" i="1"/>
  <c r="K9528" i="1"/>
  <c r="K9527" i="1"/>
  <c r="K9526" i="1"/>
  <c r="K9525" i="1"/>
  <c r="K9524" i="1"/>
  <c r="K9522" i="1"/>
  <c r="K9521" i="1"/>
  <c r="K9520" i="1"/>
  <c r="K9519" i="1"/>
  <c r="K9518" i="1"/>
  <c r="K9517" i="1"/>
  <c r="K9516" i="1"/>
  <c r="K9515" i="1"/>
  <c r="K9514" i="1"/>
  <c r="K9513" i="1"/>
  <c r="K9512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1" i="1"/>
  <c r="K9240" i="1"/>
  <c r="K9239" i="1"/>
  <c r="K9238" i="1"/>
  <c r="K9237" i="1"/>
  <c r="K9236" i="1"/>
  <c r="K9235" i="1"/>
  <c r="K9234" i="1"/>
  <c r="K9233" i="1"/>
  <c r="K9232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3" i="1"/>
  <c r="K9132" i="1"/>
  <c r="K9131" i="1"/>
  <c r="K9130" i="1"/>
  <c r="K9129" i="1"/>
  <c r="K9128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6" i="1"/>
  <c r="K9105" i="1"/>
  <c r="K9104" i="1"/>
  <c r="K9103" i="1"/>
  <c r="K9102" i="1"/>
  <c r="K9101" i="1"/>
  <c r="K9100" i="1"/>
  <c r="K9099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7" i="1"/>
  <c r="K9076" i="1"/>
  <c r="K9075" i="1"/>
  <c r="K9074" i="1"/>
  <c r="K9073" i="1"/>
  <c r="K9072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49" i="1"/>
  <c r="K9048" i="1"/>
  <c r="K9047" i="1"/>
  <c r="K9046" i="1"/>
  <c r="K9045" i="1"/>
  <c r="K9044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4" i="1"/>
  <c r="K9013" i="1"/>
  <c r="K9012" i="1"/>
  <c r="K9011" i="1"/>
  <c r="K9010" i="1"/>
  <c r="K9009" i="1"/>
  <c r="K9008" i="1"/>
  <c r="K9007" i="1"/>
  <c r="K9006" i="1"/>
  <c r="K9005" i="1"/>
  <c r="K9004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4" i="1"/>
  <c r="K8973" i="1"/>
  <c r="K8972" i="1"/>
  <c r="K8971" i="1"/>
  <c r="K8970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3" i="1"/>
  <c r="K8882" i="1"/>
  <c r="K8881" i="1"/>
  <c r="K8880" i="1"/>
  <c r="K8879" i="1"/>
  <c r="K8878" i="1"/>
  <c r="K8877" i="1"/>
  <c r="K8876" i="1"/>
  <c r="K8875" i="1"/>
  <c r="K8874" i="1"/>
  <c r="K8873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2" i="1"/>
  <c r="K8851" i="1"/>
  <c r="K8850" i="1"/>
  <c r="K8849" i="1"/>
  <c r="K8848" i="1"/>
  <c r="K8847" i="1"/>
  <c r="K8846" i="1"/>
  <c r="K8845" i="1"/>
  <c r="K8844" i="1"/>
  <c r="K8843" i="1"/>
  <c r="K8842" i="1"/>
  <c r="K8839" i="1"/>
  <c r="K8838" i="1"/>
  <c r="K8836" i="1"/>
  <c r="K8835" i="1"/>
  <c r="K8834" i="1"/>
  <c r="K8833" i="1"/>
  <c r="K8832" i="1"/>
  <c r="K8831" i="1"/>
  <c r="K8830" i="1"/>
  <c r="K8827" i="1"/>
  <c r="K8826" i="1"/>
  <c r="K8824" i="1"/>
  <c r="K8823" i="1"/>
  <c r="K8822" i="1"/>
  <c r="K8821" i="1"/>
  <c r="K8820" i="1"/>
  <c r="K8819" i="1"/>
  <c r="K8818" i="1"/>
  <c r="K8815" i="1"/>
  <c r="K8814" i="1"/>
  <c r="K8813" i="1"/>
  <c r="K8812" i="1"/>
  <c r="K8811" i="1"/>
  <c r="K8810" i="1"/>
  <c r="K8809" i="1"/>
  <c r="K8808" i="1"/>
  <c r="K8805" i="1"/>
  <c r="K8804" i="1"/>
  <c r="K8802" i="1"/>
  <c r="K8801" i="1"/>
  <c r="K8800" i="1"/>
  <c r="K8799" i="1"/>
  <c r="K8798" i="1"/>
  <c r="K8797" i="1"/>
  <c r="K8796" i="1"/>
  <c r="K8795" i="1"/>
  <c r="K8794" i="1"/>
  <c r="K8793" i="1"/>
  <c r="K8790" i="1"/>
  <c r="K8789" i="1"/>
  <c r="K8788" i="1"/>
  <c r="K8787" i="1"/>
  <c r="K8786" i="1"/>
  <c r="K8785" i="1"/>
  <c r="K8780" i="1"/>
  <c r="K8779" i="1"/>
  <c r="K8778" i="1"/>
  <c r="K8777" i="1"/>
  <c r="K8776" i="1"/>
  <c r="K8775" i="1"/>
  <c r="K8772" i="1"/>
  <c r="K8771" i="1"/>
  <c r="K8770" i="1"/>
  <c r="K8769" i="1"/>
  <c r="K8766" i="1"/>
  <c r="K8765" i="1"/>
  <c r="K8764" i="1"/>
  <c r="K8763" i="1"/>
  <c r="K8762" i="1"/>
  <c r="K8761" i="1"/>
  <c r="K8758" i="1"/>
  <c r="K8757" i="1"/>
  <c r="K8756" i="1"/>
  <c r="K8755" i="1"/>
  <c r="K8752" i="1"/>
  <c r="K8751" i="1"/>
  <c r="K8750" i="1"/>
  <c r="K8749" i="1"/>
  <c r="K8748" i="1"/>
  <c r="K8747" i="1"/>
  <c r="K8744" i="1"/>
  <c r="K8743" i="1"/>
  <c r="K8742" i="1"/>
  <c r="K8741" i="1"/>
  <c r="K8738" i="1"/>
  <c r="K8737" i="1"/>
  <c r="K8736" i="1"/>
  <c r="K8735" i="1"/>
  <c r="K8734" i="1"/>
  <c r="K8733" i="1"/>
  <c r="K8730" i="1"/>
  <c r="K8729" i="1"/>
  <c r="K8728" i="1"/>
  <c r="K8727" i="1"/>
  <c r="K8724" i="1"/>
  <c r="K8723" i="1"/>
  <c r="K8722" i="1"/>
  <c r="K8721" i="1"/>
  <c r="K8720" i="1"/>
  <c r="K8719" i="1"/>
  <c r="K8718" i="1"/>
  <c r="K8715" i="1"/>
  <c r="K8714" i="1"/>
  <c r="K8713" i="1"/>
  <c r="K8712" i="1"/>
  <c r="K8711" i="1"/>
  <c r="K8708" i="1"/>
  <c r="K8707" i="1"/>
  <c r="K8706" i="1"/>
  <c r="K8705" i="1"/>
  <c r="K8704" i="1"/>
  <c r="K8703" i="1"/>
  <c r="K8702" i="1"/>
  <c r="K8699" i="1"/>
  <c r="K8698" i="1"/>
  <c r="K8697" i="1"/>
  <c r="K8696" i="1"/>
  <c r="K8695" i="1"/>
  <c r="K8692" i="1"/>
  <c r="K8691" i="1"/>
  <c r="K8690" i="1"/>
  <c r="K8689" i="1"/>
  <c r="K8688" i="1"/>
  <c r="K8687" i="1"/>
  <c r="K8686" i="1"/>
  <c r="K8683" i="1"/>
  <c r="K8682" i="1"/>
  <c r="K8681" i="1"/>
  <c r="K8680" i="1"/>
  <c r="K8679" i="1"/>
  <c r="K8676" i="1"/>
  <c r="K8675" i="1"/>
  <c r="K8674" i="1"/>
  <c r="K8673" i="1"/>
  <c r="K8672" i="1"/>
  <c r="K8671" i="1"/>
  <c r="K8670" i="1"/>
  <c r="K8667" i="1"/>
  <c r="K8666" i="1"/>
  <c r="K8665" i="1"/>
  <c r="K8664" i="1"/>
  <c r="K8663" i="1"/>
  <c r="K8660" i="1"/>
  <c r="K8659" i="1"/>
  <c r="K8658" i="1"/>
  <c r="K8657" i="1"/>
  <c r="K8656" i="1"/>
  <c r="K8655" i="1"/>
  <c r="K8654" i="1"/>
  <c r="K8653" i="1"/>
  <c r="K8650" i="1"/>
  <c r="K8649" i="1"/>
  <c r="K8648" i="1"/>
  <c r="K8647" i="1"/>
  <c r="K8646" i="1"/>
  <c r="K8645" i="1"/>
  <c r="K8644" i="1"/>
  <c r="K8643" i="1"/>
  <c r="K8640" i="1"/>
  <c r="K8639" i="1"/>
  <c r="K8638" i="1"/>
  <c r="K8637" i="1"/>
  <c r="K8636" i="1"/>
  <c r="K8635" i="1"/>
  <c r="K8634" i="1"/>
  <c r="K8633" i="1"/>
  <c r="K8630" i="1"/>
  <c r="K8629" i="1"/>
  <c r="K8628" i="1"/>
  <c r="K8627" i="1"/>
  <c r="K8626" i="1"/>
  <c r="K8625" i="1"/>
  <c r="K8624" i="1"/>
  <c r="K8623" i="1"/>
  <c r="K8620" i="1"/>
  <c r="K8619" i="1"/>
  <c r="K8618" i="1"/>
  <c r="K8617" i="1"/>
  <c r="K8616" i="1"/>
  <c r="K8615" i="1"/>
  <c r="K8614" i="1"/>
  <c r="K8613" i="1"/>
  <c r="K8610" i="1"/>
  <c r="K8609" i="1"/>
  <c r="K8608" i="1"/>
  <c r="K8607" i="1"/>
  <c r="K8606" i="1"/>
  <c r="K8605" i="1"/>
  <c r="K8604" i="1"/>
  <c r="K8603" i="1"/>
  <c r="K8600" i="1"/>
  <c r="K8599" i="1"/>
  <c r="K8598" i="1"/>
  <c r="K8597" i="1"/>
  <c r="K8596" i="1"/>
  <c r="K8595" i="1"/>
  <c r="K8594" i="1"/>
  <c r="K8593" i="1"/>
  <c r="K8590" i="1"/>
  <c r="K8589" i="1"/>
  <c r="K8588" i="1"/>
  <c r="K8587" i="1"/>
  <c r="K8586" i="1"/>
  <c r="K8585" i="1"/>
  <c r="K8584" i="1"/>
  <c r="K8583" i="1"/>
  <c r="K8580" i="1"/>
  <c r="K8579" i="1"/>
  <c r="K8578" i="1"/>
  <c r="K8577" i="1"/>
  <c r="K8576" i="1"/>
  <c r="K8575" i="1"/>
  <c r="K8574" i="1"/>
  <c r="K8573" i="1"/>
  <c r="K8570" i="1"/>
  <c r="K8569" i="1"/>
  <c r="K8568" i="1"/>
  <c r="K8567" i="1"/>
  <c r="K8566" i="1"/>
  <c r="K8565" i="1"/>
  <c r="K8564" i="1"/>
  <c r="K8563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6" i="1"/>
  <c r="K8545" i="1"/>
  <c r="K8544" i="1"/>
  <c r="K8543" i="1"/>
  <c r="K8542" i="1"/>
  <c r="K8541" i="1"/>
  <c r="K8540" i="1"/>
  <c r="K8539" i="1"/>
  <c r="K8538" i="1"/>
  <c r="K8537" i="1"/>
  <c r="K8536" i="1"/>
  <c r="K8533" i="1"/>
  <c r="K8532" i="1"/>
  <c r="K8531" i="1"/>
  <c r="K8530" i="1"/>
  <c r="K8529" i="1"/>
  <c r="K8528" i="1"/>
  <c r="K8527" i="1"/>
  <c r="K8526" i="1"/>
  <c r="K8523" i="1"/>
  <c r="K8522" i="1"/>
  <c r="K8521" i="1"/>
  <c r="K8520" i="1"/>
  <c r="K8519" i="1"/>
  <c r="K8518" i="1"/>
  <c r="K8517" i="1"/>
  <c r="K8516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499" i="1"/>
  <c r="K8498" i="1"/>
  <c r="K8497" i="1"/>
  <c r="K8496" i="1"/>
  <c r="K8495" i="1"/>
  <c r="K8494" i="1"/>
  <c r="K8493" i="1"/>
  <c r="K8492" i="1"/>
  <c r="K8491" i="1"/>
  <c r="K8490" i="1"/>
  <c r="K8489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6" i="1"/>
  <c r="K8425" i="1"/>
  <c r="K8424" i="1"/>
  <c r="K8423" i="1"/>
  <c r="K8422" i="1"/>
  <c r="K8421" i="1"/>
  <c r="K8420" i="1"/>
  <c r="K8419" i="1"/>
  <c r="K8418" i="1"/>
  <c r="K8417" i="1"/>
  <c r="K8416" i="1"/>
  <c r="K8413" i="1"/>
  <c r="K8412" i="1"/>
  <c r="K8411" i="1"/>
  <c r="K8410" i="1"/>
  <c r="K8407" i="1"/>
  <c r="K8406" i="1"/>
  <c r="K8405" i="1"/>
  <c r="K8404" i="1"/>
  <c r="K8403" i="1"/>
  <c r="K8402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2" i="1"/>
  <c r="K8341" i="1"/>
  <c r="K8340" i="1"/>
  <c r="K8339" i="1"/>
  <c r="K8338" i="1"/>
  <c r="K8337" i="1"/>
  <c r="K8336" i="1"/>
  <c r="K8335" i="1"/>
  <c r="K8334" i="1"/>
  <c r="K8330" i="1"/>
  <c r="K8329" i="1"/>
  <c r="K8328" i="1"/>
  <c r="K8327" i="1"/>
  <c r="K8326" i="1"/>
  <c r="K8325" i="1"/>
  <c r="K8324" i="1"/>
  <c r="K8323" i="1"/>
  <c r="K8322" i="1"/>
  <c r="K8318" i="1"/>
  <c r="K8317" i="1"/>
  <c r="K8316" i="1"/>
  <c r="K8315" i="1"/>
  <c r="K8314" i="1"/>
  <c r="K8313" i="1"/>
  <c r="K8312" i="1"/>
  <c r="K8311" i="1"/>
  <c r="K8310" i="1"/>
  <c r="K8306" i="1"/>
  <c r="K8305" i="1"/>
  <c r="K8304" i="1"/>
  <c r="K8303" i="1"/>
  <c r="K8302" i="1"/>
  <c r="K8301" i="1"/>
  <c r="K8300" i="1"/>
  <c r="K8299" i="1"/>
  <c r="K8298" i="1"/>
  <c r="K8297" i="1"/>
  <c r="K8296" i="1"/>
  <c r="K8292" i="1"/>
  <c r="K8291" i="1"/>
  <c r="K8290" i="1"/>
  <c r="K8289" i="1"/>
  <c r="K8288" i="1"/>
  <c r="K8287" i="1"/>
  <c r="K8286" i="1"/>
  <c r="K8285" i="1"/>
  <c r="K8284" i="1"/>
  <c r="K8283" i="1"/>
  <c r="K8282" i="1"/>
  <c r="K8278" i="1"/>
  <c r="K8277" i="1"/>
  <c r="K8276" i="1"/>
  <c r="K8275" i="1"/>
  <c r="K8274" i="1"/>
  <c r="K8273" i="1"/>
  <c r="K8272" i="1"/>
  <c r="K8271" i="1"/>
  <c r="K8270" i="1"/>
  <c r="K8269" i="1"/>
  <c r="K8268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07" i="1"/>
  <c r="K6504" i="1"/>
  <c r="K6503" i="1"/>
  <c r="K6500" i="1"/>
  <c r="K6497" i="1"/>
  <c r="K6496" i="1"/>
  <c r="K6495" i="1"/>
  <c r="K6494" i="1"/>
  <c r="K6493" i="1"/>
  <c r="K6492" i="1"/>
  <c r="K6491" i="1"/>
  <c r="K6490" i="1"/>
  <c r="K6489" i="1"/>
  <c r="K6488" i="1"/>
  <c r="K6487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69" i="1"/>
  <c r="K6468" i="1"/>
  <c r="K6467" i="1"/>
  <c r="K6466" i="1"/>
  <c r="K6465" i="1"/>
  <c r="K6464" i="1"/>
  <c r="K6461" i="1"/>
  <c r="K6460" i="1"/>
  <c r="K6459" i="1"/>
  <c r="K6458" i="1"/>
  <c r="K6457" i="1"/>
  <c r="K6456" i="1"/>
  <c r="K6455" i="1"/>
  <c r="K6452" i="1"/>
  <c r="K6451" i="1"/>
  <c r="K6448" i="1"/>
  <c r="K6447" i="1"/>
  <c r="K6446" i="1"/>
  <c r="K6445" i="1"/>
  <c r="K6444" i="1"/>
  <c r="K6443" i="1"/>
  <c r="K6440" i="1"/>
  <c r="K6439" i="1"/>
  <c r="K6438" i="1"/>
  <c r="K6437" i="1"/>
  <c r="K6434" i="1"/>
  <c r="K6433" i="1"/>
  <c r="K6432" i="1"/>
  <c r="K6431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5" i="1"/>
  <c r="K6404" i="1"/>
  <c r="K6403" i="1"/>
  <c r="K6402" i="1"/>
  <c r="K6401" i="1"/>
  <c r="K6400" i="1"/>
  <c r="K6397" i="1"/>
  <c r="K6394" i="1"/>
  <c r="K6393" i="1"/>
  <c r="K6392" i="1"/>
  <c r="K6391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58" i="1"/>
  <c r="K6357" i="1"/>
  <c r="K6353" i="1"/>
  <c r="K6352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27" i="1"/>
  <c r="K6326" i="1"/>
  <c r="K6325" i="1"/>
  <c r="K6324" i="1"/>
  <c r="K6323" i="1"/>
  <c r="K6322" i="1"/>
  <c r="K6318" i="1"/>
  <c r="K6317" i="1"/>
  <c r="K6316" i="1"/>
  <c r="K6315" i="1"/>
  <c r="K6314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4" i="1"/>
  <c r="K5983" i="1"/>
  <c r="K5982" i="1"/>
  <c r="K5972" i="1"/>
  <c r="K5971" i="1"/>
  <c r="K5970" i="1"/>
  <c r="K5969" i="1"/>
  <c r="K5968" i="1"/>
  <c r="K5965" i="1"/>
  <c r="K5964" i="1"/>
  <c r="K5963" i="1"/>
  <c r="K5948" i="1"/>
  <c r="K5947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78" i="1"/>
  <c r="K5877" i="1"/>
  <c r="K5876" i="1"/>
  <c r="K5875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1" i="1"/>
  <c r="K5800" i="1"/>
  <c r="K5799" i="1"/>
  <c r="K5798" i="1"/>
  <c r="K5797" i="1"/>
  <c r="K5772" i="1"/>
  <c r="K5769" i="1"/>
  <c r="K5768" i="1"/>
  <c r="K5765" i="1"/>
  <c r="K5764" i="1"/>
  <c r="K5763" i="1"/>
  <c r="K5762" i="1"/>
  <c r="K5759" i="1"/>
  <c r="K5758" i="1"/>
  <c r="K5757" i="1"/>
  <c r="K5756" i="1"/>
  <c r="K5753" i="1"/>
  <c r="K5752" i="1"/>
  <c r="K5751" i="1"/>
  <c r="K5750" i="1"/>
  <c r="K5747" i="1"/>
  <c r="K5746" i="1"/>
  <c r="K5745" i="1"/>
  <c r="K5744" i="1"/>
  <c r="K5743" i="1"/>
  <c r="K5740" i="1"/>
  <c r="K5739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0" i="1"/>
  <c r="K5719" i="1"/>
  <c r="K5718" i="1"/>
  <c r="K5717" i="1"/>
  <c r="K5716" i="1"/>
  <c r="K5715" i="1"/>
  <c r="K5714" i="1"/>
  <c r="K5713" i="1"/>
  <c r="K5712" i="1"/>
  <c r="K5711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79" i="1"/>
  <c r="K5678" i="1"/>
  <c r="K5677" i="1"/>
  <c r="K5676" i="1"/>
  <c r="K5673" i="1"/>
  <c r="K5672" i="1"/>
  <c r="K5669" i="1"/>
  <c r="K5668" i="1"/>
  <c r="K5667" i="1"/>
  <c r="K5666" i="1"/>
  <c r="K5664" i="1"/>
  <c r="K5663" i="1"/>
  <c r="K5662" i="1"/>
  <c r="K5660" i="1"/>
  <c r="K5659" i="1"/>
  <c r="K5657" i="1"/>
  <c r="K5656" i="1"/>
  <c r="K5655" i="1"/>
  <c r="K5654" i="1"/>
  <c r="K5653" i="1"/>
  <c r="K5652" i="1"/>
  <c r="K5651" i="1"/>
  <c r="K5649" i="1"/>
  <c r="K5647" i="1"/>
  <c r="K5646" i="1"/>
  <c r="K5645" i="1"/>
  <c r="K5644" i="1"/>
  <c r="K5643" i="1"/>
  <c r="K5640" i="1"/>
  <c r="K5639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08" i="1"/>
  <c r="K5607" i="1"/>
  <c r="K5606" i="1"/>
  <c r="K5605" i="1"/>
  <c r="K5602" i="1"/>
  <c r="K5601" i="1"/>
  <c r="K5598" i="1"/>
  <c r="K5597" i="1"/>
  <c r="K5594" i="1"/>
  <c r="K5593" i="1"/>
  <c r="K5592" i="1"/>
  <c r="K5588" i="1"/>
  <c r="K5587" i="1"/>
  <c r="K5586" i="1"/>
  <c r="K5585" i="1"/>
  <c r="K5584" i="1"/>
  <c r="K5583" i="1"/>
  <c r="K5582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59" i="1"/>
  <c r="K5558" i="1"/>
  <c r="K5557" i="1"/>
  <c r="K5556" i="1"/>
  <c r="K5555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3" i="1"/>
  <c r="K5472" i="1"/>
  <c r="K5471" i="1"/>
  <c r="K5470" i="1"/>
  <c r="K5468" i="1"/>
  <c r="K5467" i="1"/>
  <c r="K5466" i="1"/>
  <c r="K5465" i="1"/>
  <c r="K5463" i="1"/>
  <c r="K5462" i="1"/>
  <c r="K5461" i="1"/>
  <c r="K5460" i="1"/>
  <c r="K5459" i="1"/>
  <c r="K5458" i="1"/>
  <c r="K5457" i="1"/>
  <c r="K5456" i="1"/>
  <c r="K5455" i="1"/>
  <c r="K5453" i="1"/>
  <c r="K5452" i="1"/>
  <c r="K5451" i="1"/>
  <c r="K5450" i="1"/>
  <c r="K5449" i="1"/>
  <c r="K5448" i="1"/>
  <c r="K5447" i="1"/>
  <c r="K5446" i="1"/>
  <c r="K5445" i="1"/>
  <c r="K5443" i="1"/>
  <c r="K5442" i="1"/>
  <c r="K5441" i="1"/>
  <c r="K5440" i="1"/>
  <c r="K5438" i="1"/>
  <c r="K5437" i="1"/>
  <c r="K5436" i="1"/>
  <c r="K5435" i="1"/>
  <c r="K5432" i="1"/>
  <c r="K5431" i="1"/>
  <c r="K5430" i="1"/>
  <c r="K5429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7" i="1"/>
  <c r="K5406" i="1"/>
  <c r="K5403" i="1"/>
  <c r="K5402" i="1"/>
  <c r="K5401" i="1"/>
  <c r="K5400" i="1"/>
  <c r="K5399" i="1"/>
  <c r="K5398" i="1"/>
  <c r="K5397" i="1"/>
  <c r="K5396" i="1"/>
  <c r="K5395" i="1"/>
  <c r="K5392" i="1"/>
  <c r="K5391" i="1"/>
  <c r="K5390" i="1"/>
  <c r="K5389" i="1"/>
  <c r="K5386" i="1"/>
  <c r="K5385" i="1"/>
  <c r="K5384" i="1"/>
  <c r="K5383" i="1"/>
  <c r="K5382" i="1"/>
  <c r="K5381" i="1"/>
  <c r="K5380" i="1"/>
  <c r="K5379" i="1"/>
  <c r="K5377" i="1"/>
  <c r="K5376" i="1"/>
  <c r="K5375" i="1"/>
  <c r="K5374" i="1"/>
  <c r="K5373" i="1"/>
  <c r="K5372" i="1"/>
  <c r="K5371" i="1"/>
  <c r="K5370" i="1"/>
  <c r="K5367" i="1"/>
  <c r="K5366" i="1"/>
  <c r="K5365" i="1"/>
  <c r="K5364" i="1"/>
  <c r="K5363" i="1"/>
  <c r="K5362" i="1"/>
  <c r="K5361" i="1"/>
  <c r="K5360" i="1"/>
  <c r="K5357" i="1"/>
  <c r="K5356" i="1"/>
  <c r="K5355" i="1"/>
  <c r="K5354" i="1"/>
  <c r="K5353" i="1"/>
  <c r="K5352" i="1"/>
  <c r="K5348" i="1"/>
  <c r="K5347" i="1"/>
  <c r="K5346" i="1"/>
  <c r="K5345" i="1"/>
  <c r="K5344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6" i="1"/>
  <c r="K5315" i="1"/>
  <c r="K5314" i="1"/>
  <c r="K5313" i="1"/>
  <c r="K5312" i="1"/>
  <c r="K5309" i="1"/>
  <c r="K5308" i="1"/>
  <c r="K5305" i="1"/>
  <c r="K5304" i="1"/>
  <c r="K5303" i="1"/>
  <c r="K5302" i="1"/>
  <c r="K5301" i="1"/>
  <c r="K5300" i="1"/>
  <c r="K5297" i="1"/>
  <c r="K5296" i="1"/>
  <c r="K5295" i="1"/>
  <c r="K5294" i="1"/>
  <c r="K5293" i="1"/>
  <c r="K5292" i="1"/>
  <c r="K5291" i="1"/>
  <c r="K5290" i="1"/>
  <c r="K5286" i="1"/>
  <c r="K5283" i="1"/>
  <c r="K5282" i="1"/>
  <c r="K5279" i="1"/>
  <c r="K5276" i="1"/>
  <c r="K5275" i="1"/>
  <c r="K5272" i="1"/>
  <c r="K5271" i="1"/>
  <c r="K5268" i="1"/>
  <c r="K5267" i="1"/>
  <c r="K5266" i="1"/>
  <c r="K5265" i="1"/>
  <c r="K5262" i="1"/>
  <c r="K5261" i="1"/>
  <c r="K5260" i="1"/>
  <c r="K5259" i="1"/>
  <c r="K5258" i="1"/>
  <c r="K5257" i="1"/>
  <c r="K5256" i="1"/>
  <c r="K5250" i="1"/>
  <c r="K5249" i="1"/>
  <c r="K5247" i="1"/>
  <c r="K5246" i="1"/>
  <c r="K5245" i="1"/>
  <c r="K5243" i="1"/>
  <c r="K5242" i="1"/>
  <c r="K5241" i="1"/>
  <c r="K5240" i="1"/>
  <c r="K5238" i="1"/>
  <c r="K5237" i="1"/>
  <c r="K5236" i="1"/>
  <c r="K5235" i="1"/>
  <c r="K5234" i="1"/>
  <c r="K5233" i="1"/>
  <c r="K5232" i="1"/>
  <c r="K5231" i="1"/>
  <c r="K5229" i="1"/>
  <c r="K5228" i="1"/>
  <c r="K5227" i="1"/>
  <c r="K5226" i="1"/>
  <c r="K5225" i="1"/>
  <c r="K5224" i="1"/>
  <c r="K5223" i="1"/>
  <c r="K5222" i="1"/>
  <c r="K5221" i="1"/>
  <c r="K5220" i="1"/>
  <c r="K5219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6" i="1"/>
  <c r="K5185" i="1"/>
  <c r="K5184" i="1"/>
  <c r="K5183" i="1"/>
  <c r="K5182" i="1"/>
  <c r="K5179" i="1"/>
  <c r="K5178" i="1"/>
  <c r="K5177" i="1"/>
  <c r="K5176" i="1"/>
  <c r="K5175" i="1"/>
  <c r="K5174" i="1"/>
  <c r="K5173" i="1"/>
  <c r="K5172" i="1"/>
  <c r="K5171" i="1"/>
  <c r="K5170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07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18" i="1"/>
  <c r="K4416" i="1"/>
  <c r="K4415" i="1"/>
  <c r="K4414" i="1"/>
  <c r="K4412" i="1"/>
  <c r="K4411" i="1"/>
  <c r="K4409" i="1"/>
  <c r="K4408" i="1"/>
  <c r="K4407" i="1"/>
  <c r="K4406" i="1"/>
  <c r="K4405" i="1"/>
  <c r="K4403" i="1"/>
  <c r="K4402" i="1"/>
  <c r="K4401" i="1"/>
  <c r="K4400" i="1"/>
  <c r="K4399" i="1"/>
  <c r="K4398" i="1"/>
  <c r="K4396" i="1"/>
  <c r="K4394" i="1"/>
  <c r="K4393" i="1"/>
  <c r="K4392" i="1"/>
  <c r="K4390" i="1"/>
  <c r="K4389" i="1"/>
  <c r="K4388" i="1"/>
  <c r="K4387" i="1"/>
  <c r="K4386" i="1"/>
  <c r="K4385" i="1"/>
  <c r="K4383" i="1"/>
  <c r="K4382" i="1"/>
  <c r="K4381" i="1"/>
  <c r="K4380" i="1"/>
  <c r="K4379" i="1"/>
  <c r="K4378" i="1"/>
  <c r="K4376" i="1"/>
  <c r="K4375" i="1"/>
  <c r="K4374" i="1"/>
  <c r="K4373" i="1"/>
  <c r="K4372" i="1"/>
  <c r="K4371" i="1"/>
  <c r="K4369" i="1"/>
  <c r="K4368" i="1"/>
  <c r="K4367" i="1"/>
  <c r="K4366" i="1"/>
  <c r="K4364" i="1"/>
  <c r="K4363" i="1"/>
  <c r="K4362" i="1"/>
  <c r="K4361" i="1"/>
  <c r="K4360" i="1"/>
  <c r="K4359" i="1"/>
  <c r="K4357" i="1"/>
  <c r="K4356" i="1"/>
  <c r="K4355" i="1"/>
  <c r="K4354" i="1"/>
  <c r="K4353" i="1"/>
  <c r="K4352" i="1"/>
  <c r="K4351" i="1"/>
  <c r="K4349" i="1"/>
  <c r="K4348" i="1"/>
  <c r="K4347" i="1"/>
  <c r="K4346" i="1"/>
  <c r="K4345" i="1"/>
  <c r="K4344" i="1"/>
  <c r="K4342" i="1"/>
  <c r="K4341" i="1"/>
  <c r="K4340" i="1"/>
  <c r="K4339" i="1"/>
  <c r="K4337" i="1"/>
  <c r="K4336" i="1"/>
  <c r="K4335" i="1"/>
  <c r="K4334" i="1"/>
  <c r="K4333" i="1"/>
  <c r="K4332" i="1"/>
  <c r="K4331" i="1"/>
  <c r="K4329" i="1"/>
  <c r="K4328" i="1"/>
  <c r="K4327" i="1"/>
  <c r="K4326" i="1"/>
  <c r="K4325" i="1"/>
  <c r="K4324" i="1"/>
  <c r="K4322" i="1"/>
  <c r="K4321" i="1"/>
  <c r="K4320" i="1"/>
  <c r="K4319" i="1"/>
  <c r="K4318" i="1"/>
  <c r="K4317" i="1"/>
  <c r="K4316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4" i="1"/>
  <c r="K4293" i="1"/>
  <c r="K4292" i="1"/>
  <c r="K4291" i="1"/>
  <c r="K4290" i="1"/>
  <c r="K4289" i="1"/>
  <c r="K4288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5" i="1"/>
  <c r="K3853" i="1"/>
  <c r="K3851" i="1"/>
  <c r="K3850" i="1"/>
  <c r="K3849" i="1"/>
  <c r="K3847" i="1"/>
  <c r="K3846" i="1"/>
  <c r="K3844" i="1"/>
  <c r="K3843" i="1"/>
  <c r="K3842" i="1"/>
  <c r="K3841" i="1"/>
  <c r="K3840" i="1"/>
  <c r="K3838" i="1"/>
  <c r="K3837" i="1"/>
  <c r="K3836" i="1"/>
  <c r="K3835" i="1"/>
  <c r="K3834" i="1"/>
  <c r="K3833" i="1"/>
  <c r="K3831" i="1"/>
  <c r="K3829" i="1"/>
  <c r="K3828" i="1"/>
  <c r="K3827" i="1"/>
  <c r="K3825" i="1"/>
  <c r="K3824" i="1"/>
  <c r="K3823" i="1"/>
  <c r="K3822" i="1"/>
  <c r="K3821" i="1"/>
  <c r="K3820" i="1"/>
  <c r="K3818" i="1"/>
  <c r="K3817" i="1"/>
  <c r="K3816" i="1"/>
  <c r="K3815" i="1"/>
  <c r="K3814" i="1"/>
  <c r="K3813" i="1"/>
  <c r="K3811" i="1"/>
  <c r="K3810" i="1"/>
  <c r="K3809" i="1"/>
  <c r="K3808" i="1"/>
  <c r="K3807" i="1"/>
  <c r="K3806" i="1"/>
  <c r="K3804" i="1"/>
  <c r="K3803" i="1"/>
  <c r="K3802" i="1"/>
  <c r="K3801" i="1"/>
  <c r="K3799" i="1"/>
  <c r="K3798" i="1"/>
  <c r="K3797" i="1"/>
  <c r="K3796" i="1"/>
  <c r="K3795" i="1"/>
  <c r="K3794" i="1"/>
  <c r="K3792" i="1"/>
  <c r="K3791" i="1"/>
  <c r="K3790" i="1"/>
  <c r="K3789" i="1"/>
  <c r="K3788" i="1"/>
  <c r="K3787" i="1"/>
  <c r="K3786" i="1"/>
  <c r="K3784" i="1"/>
  <c r="K3783" i="1"/>
  <c r="K3782" i="1"/>
  <c r="K3781" i="1"/>
  <c r="K3780" i="1"/>
  <c r="K3779" i="1"/>
  <c r="K3777" i="1"/>
  <c r="K3776" i="1"/>
  <c r="K3775" i="1"/>
  <c r="K3774" i="1"/>
  <c r="K3772" i="1"/>
  <c r="K3771" i="1"/>
  <c r="K3770" i="1"/>
  <c r="K3769" i="1"/>
  <c r="K3768" i="1"/>
  <c r="K3767" i="1"/>
  <c r="K3766" i="1"/>
  <c r="K3764" i="1"/>
  <c r="K3763" i="1"/>
  <c r="K3762" i="1"/>
  <c r="K3761" i="1"/>
  <c r="K3760" i="1"/>
  <c r="K3759" i="1"/>
  <c r="K3757" i="1"/>
  <c r="K3756" i="1"/>
  <c r="K3755" i="1"/>
  <c r="K3754" i="1"/>
  <c r="K3753" i="1"/>
  <c r="K3752" i="1"/>
  <c r="K3751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29" i="1"/>
  <c r="K3728" i="1"/>
  <c r="K3727" i="1"/>
  <c r="K3726" i="1"/>
  <c r="K3725" i="1"/>
  <c r="K3724" i="1"/>
  <c r="K3723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8" i="1"/>
  <c r="K3707" i="1"/>
  <c r="K3706" i="1"/>
  <c r="K3705" i="1"/>
  <c r="K3704" i="1"/>
  <c r="K3703" i="1"/>
  <c r="K3702" i="1"/>
  <c r="K3701" i="1"/>
  <c r="K3700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3" i="1"/>
  <c r="K3352" i="1"/>
  <c r="K3351" i="1"/>
  <c r="K3350" i="1"/>
  <c r="K3349" i="1"/>
  <c r="K3348" i="1"/>
  <c r="K3347" i="1"/>
  <c r="K3346" i="1"/>
  <c r="K3345" i="1"/>
  <c r="K3344" i="1"/>
  <c r="K3343" i="1"/>
  <c r="K3341" i="1"/>
  <c r="K3340" i="1"/>
  <c r="K3339" i="1"/>
  <c r="K3338" i="1"/>
  <c r="K3337" i="1"/>
  <c r="K3336" i="1"/>
  <c r="K3335" i="1"/>
  <c r="K3334" i="1"/>
  <c r="K3333" i="1"/>
  <c r="K3332" i="1"/>
  <c r="K3330" i="1"/>
  <c r="K3329" i="1"/>
  <c r="K3328" i="1"/>
  <c r="K3327" i="1"/>
  <c r="K3326" i="1"/>
  <c r="K3325" i="1"/>
  <c r="K3324" i="1"/>
  <c r="K3323" i="1"/>
  <c r="K3322" i="1"/>
  <c r="K3320" i="1"/>
  <c r="K3319" i="1"/>
  <c r="K3318" i="1"/>
  <c r="K3317" i="1"/>
  <c r="K3316" i="1"/>
  <c r="K3315" i="1"/>
  <c r="K3314" i="1"/>
  <c r="K3313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5" i="1"/>
  <c r="K3294" i="1"/>
  <c r="K3293" i="1"/>
  <c r="K3292" i="1"/>
  <c r="K3291" i="1"/>
  <c r="K3290" i="1"/>
  <c r="K3289" i="1"/>
  <c r="K3288" i="1"/>
  <c r="K3287" i="1"/>
  <c r="K3286" i="1"/>
  <c r="K3284" i="1"/>
  <c r="K3283" i="1"/>
  <c r="K3282" i="1"/>
  <c r="K3281" i="1"/>
  <c r="K3280" i="1"/>
  <c r="K3279" i="1"/>
  <c r="K3278" i="1"/>
  <c r="K3277" i="1"/>
  <c r="K3273" i="1"/>
  <c r="K3272" i="1"/>
  <c r="K3271" i="1"/>
  <c r="K3270" i="1"/>
  <c r="K3269" i="1"/>
  <c r="K3268" i="1"/>
  <c r="K3267" i="1"/>
  <c r="K3266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28" i="1"/>
  <c r="K3227" i="1"/>
  <c r="K3226" i="1"/>
  <c r="K3225" i="1"/>
  <c r="K3224" i="1"/>
  <c r="K3223" i="1"/>
  <c r="K3222" i="1"/>
  <c r="K3221" i="1"/>
  <c r="K3220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2" i="1"/>
  <c r="K3181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4" i="1"/>
  <c r="K3063" i="1"/>
  <c r="K3061" i="1"/>
  <c r="K3060" i="1"/>
  <c r="K3058" i="1"/>
  <c r="K3057" i="1"/>
  <c r="K3056" i="1"/>
  <c r="K3055" i="1"/>
  <c r="K3054" i="1"/>
  <c r="K3053" i="1"/>
  <c r="K3052" i="1"/>
  <c r="K3051" i="1"/>
  <c r="K3050" i="1"/>
  <c r="K3049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4" i="1"/>
  <c r="K3023" i="1"/>
  <c r="K3022" i="1"/>
  <c r="K3021" i="1"/>
  <c r="K3020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2" i="1"/>
  <c r="K2831" i="1"/>
  <c r="K2830" i="1"/>
  <c r="K2829" i="1"/>
  <c r="K2828" i="1"/>
  <c r="K2825" i="1"/>
  <c r="K2824" i="1"/>
  <c r="K2823" i="1"/>
  <c r="K2822" i="1"/>
  <c r="K2821" i="1"/>
  <c r="K2820" i="1"/>
  <c r="K2819" i="1"/>
  <c r="K2818" i="1"/>
  <c r="K2817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473" i="1"/>
  <c r="K2471" i="1"/>
  <c r="K2470" i="1"/>
  <c r="K2469" i="1"/>
  <c r="K2468" i="1"/>
  <c r="K2467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3" i="1"/>
  <c r="K2442" i="1"/>
  <c r="K2440" i="1"/>
  <c r="K2439" i="1"/>
  <c r="K2438" i="1"/>
  <c r="K2437" i="1"/>
  <c r="K2436" i="1"/>
  <c r="K2435" i="1"/>
  <c r="K2433" i="1"/>
  <c r="K2432" i="1"/>
  <c r="K2431" i="1"/>
  <c r="K2430" i="1"/>
  <c r="K2429" i="1"/>
  <c r="K2428" i="1"/>
  <c r="K2427" i="1"/>
  <c r="K2426" i="1"/>
  <c r="K2425" i="1"/>
  <c r="K2424" i="1"/>
  <c r="K2423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64" i="1"/>
  <c r="K2362" i="1"/>
  <c r="K2361" i="1"/>
  <c r="K2360" i="1"/>
  <c r="K2359" i="1"/>
  <c r="K2358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4" i="1"/>
  <c r="K2333" i="1"/>
  <c r="K2331" i="1"/>
  <c r="K2330" i="1"/>
  <c r="K2329" i="1"/>
  <c r="K2328" i="1"/>
  <c r="K2327" i="1"/>
  <c r="K2326" i="1"/>
  <c r="K2324" i="1"/>
  <c r="K2323" i="1"/>
  <c r="K2322" i="1"/>
  <c r="K2321" i="1"/>
  <c r="K2319" i="1"/>
  <c r="K2318" i="1"/>
  <c r="K2317" i="1"/>
  <c r="K2316" i="1"/>
  <c r="K2315" i="1"/>
  <c r="K2314" i="1"/>
  <c r="K2313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5" i="1"/>
  <c r="K2294" i="1"/>
  <c r="K2293" i="1"/>
  <c r="K2292" i="1"/>
  <c r="K2291" i="1"/>
  <c r="K2290" i="1"/>
  <c r="K2247" i="1"/>
  <c r="K2246" i="1"/>
  <c r="K2245" i="1"/>
  <c r="K2244" i="1"/>
  <c r="K2242" i="1"/>
  <c r="K2241" i="1"/>
  <c r="K2240" i="1"/>
  <c r="K2239" i="1"/>
  <c r="K2237" i="1"/>
  <c r="K2236" i="1"/>
  <c r="K2235" i="1"/>
  <c r="K2234" i="1"/>
  <c r="K2232" i="1"/>
  <c r="K2231" i="1"/>
  <c r="K2230" i="1"/>
  <c r="K2229" i="1"/>
  <c r="K2226" i="1"/>
  <c r="K2225" i="1"/>
  <c r="K2224" i="1"/>
  <c r="K2223" i="1"/>
  <c r="K2222" i="1"/>
  <c r="K2219" i="1"/>
  <c r="K2218" i="1"/>
  <c r="K2217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74" i="1"/>
  <c r="K2173" i="1"/>
  <c r="K2172" i="1"/>
  <c r="K2171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49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1" i="1"/>
  <c r="K1980" i="1"/>
  <c r="K1979" i="1"/>
  <c r="K1978" i="1"/>
  <c r="K1977" i="1"/>
  <c r="K1976" i="1"/>
  <c r="K1973" i="1"/>
  <c r="K1972" i="1"/>
  <c r="K1971" i="1"/>
  <c r="K1970" i="1"/>
  <c r="K1969" i="1"/>
  <c r="K1968" i="1"/>
  <c r="K1965" i="1"/>
  <c r="K1964" i="1"/>
  <c r="K1963" i="1"/>
  <c r="K1960" i="1"/>
  <c r="K1959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2" i="1"/>
  <c r="K1934" i="1"/>
  <c r="K1933" i="1"/>
  <c r="K1932" i="1"/>
  <c r="K1931" i="1"/>
  <c r="K1930" i="1"/>
  <c r="K1929" i="1"/>
  <c r="K1928" i="1"/>
  <c r="K1927" i="1"/>
  <c r="K1926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0" i="1"/>
  <c r="K1899" i="1"/>
  <c r="K1898" i="1"/>
  <c r="K1897" i="1"/>
  <c r="K1896" i="1"/>
  <c r="K1895" i="1"/>
  <c r="K1892" i="1"/>
  <c r="K1891" i="1"/>
  <c r="K1890" i="1"/>
  <c r="K1887" i="1"/>
  <c r="K1886" i="1"/>
  <c r="K1885" i="1"/>
  <c r="K1884" i="1"/>
  <c r="K1873" i="1"/>
  <c r="K1740" i="1"/>
  <c r="K1739" i="1"/>
  <c r="K1738" i="1"/>
  <c r="K1736" i="1"/>
  <c r="K1735" i="1"/>
  <c r="K1734" i="1"/>
  <c r="K1733" i="1"/>
  <c r="K1732" i="1"/>
  <c r="K1731" i="1"/>
  <c r="K1728" i="1"/>
  <c r="K1726" i="1"/>
  <c r="K1725" i="1"/>
  <c r="K1724" i="1"/>
  <c r="K1723" i="1"/>
  <c r="K1722" i="1"/>
  <c r="K1721" i="1"/>
  <c r="K1720" i="1"/>
  <c r="K1719" i="1"/>
  <c r="K1718" i="1"/>
  <c r="K1717" i="1"/>
  <c r="K1714" i="1"/>
  <c r="K1706" i="1"/>
  <c r="K1705" i="1"/>
  <c r="K1704" i="1"/>
  <c r="K1703" i="1"/>
  <c r="K1702" i="1"/>
  <c r="K1701" i="1"/>
  <c r="K1700" i="1"/>
  <c r="K1699" i="1"/>
  <c r="K1698" i="1"/>
  <c r="K1697" i="1"/>
  <c r="K1696" i="1"/>
  <c r="K1693" i="1"/>
  <c r="K1692" i="1"/>
  <c r="K1689" i="1"/>
  <c r="K1686" i="1"/>
  <c r="K1685" i="1"/>
  <c r="K1684" i="1"/>
  <c r="K1683" i="1"/>
  <c r="K1680" i="1"/>
  <c r="K1679" i="1"/>
  <c r="K1678" i="1"/>
  <c r="K1677" i="1"/>
  <c r="K1676" i="1"/>
  <c r="K1675" i="1"/>
  <c r="K1670" i="1"/>
  <c r="K1669" i="1"/>
  <c r="K1668" i="1"/>
  <c r="K1667" i="1"/>
  <c r="K1666" i="1"/>
  <c r="K1665" i="1"/>
  <c r="K1664" i="1"/>
  <c r="K1663" i="1"/>
  <c r="K1660" i="1"/>
  <c r="K1659" i="1"/>
  <c r="K1658" i="1"/>
  <c r="K1655" i="1"/>
  <c r="K1652" i="1"/>
  <c r="K1649" i="1"/>
  <c r="K1645" i="1"/>
  <c r="K1644" i="1"/>
  <c r="K1643" i="1"/>
  <c r="K1642" i="1"/>
  <c r="K1639" i="1"/>
  <c r="K1631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596" i="1"/>
  <c r="K1595" i="1"/>
  <c r="K1594" i="1"/>
  <c r="K1593" i="1"/>
  <c r="K1592" i="1"/>
  <c r="K1590" i="1"/>
  <c r="K1589" i="1"/>
  <c r="K1588" i="1"/>
  <c r="K1587" i="1"/>
  <c r="K1586" i="1"/>
  <c r="K1516" i="1"/>
  <c r="K1515" i="1"/>
  <c r="K1513" i="1"/>
  <c r="K1512" i="1"/>
  <c r="K1511" i="1"/>
  <c r="K1508" i="1"/>
  <c r="K1507" i="1"/>
  <c r="K1506" i="1"/>
  <c r="K1504" i="1"/>
  <c r="K1503" i="1"/>
  <c r="K1502" i="1"/>
  <c r="K1501" i="1"/>
  <c r="K1500" i="1"/>
  <c r="K1499" i="1"/>
  <c r="K1498" i="1"/>
  <c r="K1497" i="1"/>
  <c r="K1447" i="1"/>
  <c r="K1446" i="1"/>
  <c r="K1445" i="1"/>
  <c r="K1444" i="1"/>
  <c r="K1443" i="1"/>
  <c r="K1442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7" i="1"/>
  <c r="K1366" i="1"/>
  <c r="K1365" i="1"/>
  <c r="K1364" i="1"/>
  <c r="K1363" i="1"/>
  <c r="K1361" i="1"/>
  <c r="K1360" i="1"/>
  <c r="K1359" i="1"/>
  <c r="K1358" i="1"/>
  <c r="K1355" i="1"/>
  <c r="K1354" i="1"/>
  <c r="K1353" i="1"/>
  <c r="K1352" i="1"/>
  <c r="K1351" i="1"/>
  <c r="K1350" i="1"/>
  <c r="K1347" i="1"/>
  <c r="K1346" i="1"/>
  <c r="K1345" i="1"/>
  <c r="K1344" i="1"/>
  <c r="K1343" i="1"/>
  <c r="K1342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0" i="1"/>
  <c r="K1289" i="1"/>
  <c r="K1288" i="1"/>
  <c r="K1287" i="1"/>
  <c r="K1286" i="1"/>
  <c r="K1285" i="1"/>
  <c r="K1284" i="1"/>
  <c r="K1283" i="1"/>
  <c r="K1282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6" i="1"/>
  <c r="K1265" i="1"/>
  <c r="K1264" i="1"/>
  <c r="K1263" i="1"/>
  <c r="K1262" i="1"/>
  <c r="K1261" i="1"/>
  <c r="K1260" i="1"/>
  <c r="K1259" i="1"/>
  <c r="K1258" i="1"/>
  <c r="K1257" i="1"/>
  <c r="K1256" i="1"/>
  <c r="K1254" i="1"/>
  <c r="K1253" i="1"/>
  <c r="K1252" i="1"/>
  <c r="K1251" i="1"/>
  <c r="K1250" i="1"/>
  <c r="K1249" i="1"/>
  <c r="K1248" i="1"/>
  <c r="K1247" i="1"/>
  <c r="K1245" i="1"/>
  <c r="K1244" i="1"/>
  <c r="K1243" i="1"/>
  <c r="K1242" i="1"/>
  <c r="K1238" i="1"/>
  <c r="K1237" i="1"/>
  <c r="K1236" i="1"/>
  <c r="K1235" i="1"/>
  <c r="K1234" i="1"/>
  <c r="K1233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4" i="1"/>
  <c r="K1173" i="1"/>
  <c r="K1172" i="1"/>
  <c r="K1171" i="1"/>
  <c r="K1170" i="1"/>
  <c r="K1169" i="1"/>
  <c r="K1168" i="1"/>
  <c r="K1167" i="1"/>
  <c r="K1166" i="1"/>
  <c r="K1164" i="1"/>
  <c r="K1163" i="1"/>
  <c r="K1162" i="1"/>
  <c r="K1161" i="1"/>
  <c r="K1160" i="1"/>
  <c r="K1159" i="1"/>
  <c r="K1158" i="1"/>
  <c r="K1157" i="1"/>
  <c r="K1156" i="1"/>
  <c r="K1155" i="1"/>
  <c r="K1153" i="1"/>
  <c r="K1152" i="1"/>
  <c r="K1151" i="1"/>
  <c r="K1150" i="1"/>
  <c r="K1149" i="1"/>
  <c r="K1148" i="1"/>
  <c r="K1146" i="1"/>
  <c r="K1145" i="1"/>
  <c r="K1144" i="1"/>
  <c r="K1143" i="1"/>
  <c r="K1142" i="1"/>
  <c r="K1141" i="1"/>
  <c r="K1140" i="1"/>
  <c r="K1139" i="1"/>
  <c r="K1138" i="1"/>
  <c r="K1137" i="1"/>
  <c r="K1135" i="1"/>
  <c r="K1134" i="1"/>
  <c r="K1133" i="1"/>
  <c r="K1132" i="1"/>
  <c r="K1131" i="1"/>
  <c r="K1130" i="1"/>
  <c r="K1127" i="1"/>
  <c r="K1126" i="1"/>
  <c r="K1125" i="1"/>
  <c r="K1124" i="1"/>
  <c r="K1123" i="1"/>
  <c r="K1122" i="1"/>
  <c r="K1121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2" i="1"/>
  <c r="K1061" i="1"/>
  <c r="K1060" i="1"/>
  <c r="K1059" i="1"/>
  <c r="K1058" i="1"/>
  <c r="K1057" i="1"/>
  <c r="K1056" i="1"/>
  <c r="K1055" i="1"/>
  <c r="K1054" i="1"/>
  <c r="K1052" i="1"/>
  <c r="K1051" i="1"/>
  <c r="K1050" i="1"/>
  <c r="K1049" i="1"/>
  <c r="K1048" i="1"/>
  <c r="K1047" i="1"/>
  <c r="K1046" i="1"/>
  <c r="K1045" i="1"/>
  <c r="K1044" i="1"/>
  <c r="K1043" i="1"/>
  <c r="K1041" i="1"/>
  <c r="K1040" i="1"/>
  <c r="K1039" i="1"/>
  <c r="K1038" i="1"/>
  <c r="K1037" i="1"/>
  <c r="K1036" i="1"/>
  <c r="K1034" i="1"/>
  <c r="K1033" i="1"/>
  <c r="K1032" i="1"/>
  <c r="K1031" i="1"/>
  <c r="K1030" i="1"/>
  <c r="K1029" i="1"/>
  <c r="K1027" i="1"/>
  <c r="K1026" i="1"/>
  <c r="K1025" i="1"/>
  <c r="K1024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09" i="1"/>
  <c r="K1008" i="1"/>
  <c r="K1007" i="1"/>
  <c r="K1006" i="1"/>
  <c r="K1004" i="1"/>
  <c r="K1003" i="1"/>
  <c r="K1002" i="1"/>
  <c r="K1001" i="1"/>
  <c r="K997" i="1"/>
  <c r="K996" i="1"/>
  <c r="K995" i="1"/>
  <c r="K994" i="1"/>
  <c r="K979" i="1"/>
  <c r="K978" i="1"/>
  <c r="K977" i="1"/>
  <c r="K976" i="1"/>
  <c r="K971" i="1"/>
  <c r="K970" i="1"/>
  <c r="K969" i="1"/>
  <c r="K968" i="1"/>
  <c r="K961" i="1"/>
  <c r="K960" i="1"/>
  <c r="K959" i="1"/>
  <c r="K958" i="1"/>
  <c r="K957" i="1"/>
  <c r="K956" i="1"/>
  <c r="K955" i="1"/>
  <c r="K954" i="1"/>
  <c r="K947" i="1"/>
  <c r="K946" i="1"/>
  <c r="K945" i="1"/>
  <c r="K944" i="1"/>
  <c r="K943" i="1"/>
  <c r="K942" i="1"/>
  <c r="K941" i="1"/>
  <c r="K940" i="1"/>
  <c r="K937" i="1"/>
  <c r="K936" i="1"/>
  <c r="K935" i="1"/>
  <c r="K934" i="1"/>
  <c r="K933" i="1"/>
  <c r="K932" i="1"/>
  <c r="K931" i="1"/>
  <c r="K925" i="1"/>
  <c r="K924" i="1"/>
  <c r="K923" i="1"/>
  <c r="K922" i="1"/>
  <c r="K918" i="1"/>
  <c r="K917" i="1"/>
  <c r="K916" i="1"/>
  <c r="K915" i="1"/>
  <c r="K908" i="1"/>
  <c r="K907" i="1"/>
  <c r="K906" i="1"/>
  <c r="K905" i="1"/>
  <c r="K904" i="1"/>
  <c r="K903" i="1"/>
  <c r="K902" i="1"/>
  <c r="K901" i="1"/>
  <c r="K894" i="1"/>
  <c r="K893" i="1"/>
  <c r="K892" i="1"/>
  <c r="K891" i="1"/>
  <c r="K890" i="1"/>
  <c r="K889" i="1"/>
  <c r="K888" i="1"/>
  <c r="K887" i="1"/>
  <c r="K883" i="1"/>
  <c r="K880" i="1"/>
  <c r="K879" i="1"/>
  <c r="K878" i="1"/>
  <c r="K877" i="1"/>
  <c r="K873" i="1"/>
  <c r="K872" i="1"/>
  <c r="K871" i="1"/>
  <c r="K870" i="1"/>
  <c r="K869" i="1"/>
  <c r="K868" i="1"/>
  <c r="K867" i="1"/>
  <c r="K864" i="1"/>
  <c r="K863" i="1"/>
  <c r="K862" i="1"/>
  <c r="K861" i="1"/>
  <c r="K858" i="1"/>
  <c r="K857" i="1"/>
  <c r="K856" i="1"/>
  <c r="K855" i="1"/>
  <c r="K854" i="1"/>
  <c r="K853" i="1"/>
  <c r="K852" i="1"/>
  <c r="K849" i="1"/>
  <c r="K848" i="1"/>
  <c r="K846" i="1"/>
  <c r="K845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3" i="1"/>
  <c r="K822" i="1"/>
  <c r="K821" i="1"/>
  <c r="K820" i="1"/>
  <c r="K819" i="1"/>
  <c r="K816" i="1"/>
  <c r="K815" i="1"/>
  <c r="K814" i="1"/>
  <c r="K813" i="1"/>
  <c r="K812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79" i="1"/>
  <c r="K778" i="1"/>
  <c r="K777" i="1"/>
  <c r="K776" i="1"/>
  <c r="K775" i="1"/>
  <c r="K774" i="1"/>
  <c r="K773" i="1"/>
  <c r="K770" i="1"/>
  <c r="K769" i="1"/>
  <c r="K768" i="1"/>
  <c r="K767" i="1"/>
  <c r="K766" i="1"/>
  <c r="K765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28" i="1"/>
  <c r="K727" i="1"/>
  <c r="K726" i="1"/>
  <c r="K725" i="1"/>
  <c r="K724" i="1"/>
  <c r="K723" i="1"/>
  <c r="K722" i="1"/>
  <c r="K721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3" i="1"/>
  <c r="K682" i="1"/>
  <c r="K681" i="1"/>
  <c r="K680" i="1"/>
  <c r="K677" i="1"/>
  <c r="K676" i="1"/>
  <c r="K672" i="1"/>
  <c r="K671" i="1"/>
  <c r="K668" i="1"/>
  <c r="K667" i="1"/>
  <c r="K665" i="1"/>
  <c r="K664" i="1"/>
  <c r="K662" i="1"/>
  <c r="K661" i="1"/>
  <c r="K658" i="1"/>
  <c r="K657" i="1"/>
  <c r="K653" i="1"/>
  <c r="K652" i="1"/>
  <c r="K649" i="1"/>
  <c r="K648" i="1"/>
  <c r="K646" i="1"/>
  <c r="K645" i="1"/>
  <c r="K643" i="1"/>
  <c r="K642" i="1"/>
  <c r="K638" i="1"/>
  <c r="K635" i="1"/>
  <c r="K634" i="1"/>
  <c r="K631" i="1"/>
  <c r="K630" i="1"/>
  <c r="K629" i="1"/>
  <c r="K628" i="1"/>
  <c r="K627" i="1"/>
  <c r="K626" i="1"/>
  <c r="K625" i="1"/>
  <c r="K624" i="1"/>
  <c r="K621" i="1"/>
  <c r="K620" i="1"/>
  <c r="K619" i="1"/>
  <c r="K618" i="1"/>
  <c r="K617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59" i="1"/>
  <c r="K558" i="1"/>
  <c r="K557" i="1"/>
  <c r="K556" i="1"/>
  <c r="K555" i="1"/>
  <c r="K554" i="1"/>
  <c r="K545" i="1"/>
  <c r="K544" i="1"/>
  <c r="K543" i="1"/>
  <c r="K542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3" i="1"/>
  <c r="K522" i="1"/>
  <c r="K519" i="1"/>
  <c r="K518" i="1"/>
  <c r="K517" i="1"/>
  <c r="K516" i="1"/>
  <c r="K515" i="1"/>
  <c r="K514" i="1"/>
  <c r="K513" i="1"/>
  <c r="K496" i="1"/>
  <c r="K495" i="1"/>
  <c r="K494" i="1"/>
  <c r="K493" i="1"/>
  <c r="K492" i="1"/>
  <c r="K489" i="1"/>
  <c r="K488" i="1"/>
  <c r="K487" i="1"/>
  <c r="K484" i="1"/>
  <c r="K483" i="1"/>
  <c r="K482" i="1"/>
  <c r="K481" i="1"/>
  <c r="K467" i="1"/>
  <c r="K466" i="1"/>
  <c r="K465" i="1"/>
  <c r="K464" i="1"/>
  <c r="K461" i="1"/>
  <c r="K460" i="1"/>
  <c r="K459" i="1"/>
  <c r="K458" i="1"/>
  <c r="K457" i="1"/>
  <c r="K456" i="1"/>
  <c r="K453" i="1"/>
  <c r="K452" i="1"/>
  <c r="K451" i="1"/>
  <c r="K450" i="1"/>
  <c r="K408" i="1"/>
  <c r="K407" i="1"/>
  <c r="K406" i="1"/>
  <c r="K405" i="1"/>
  <c r="K404" i="1"/>
  <c r="K403" i="1"/>
  <c r="K402" i="1"/>
  <c r="K401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66" i="1"/>
  <c r="K365" i="1"/>
  <c r="K364" i="1"/>
  <c r="K363" i="1"/>
  <c r="K362" i="1"/>
  <c r="K361" i="1"/>
  <c r="K360" i="1"/>
  <c r="K359" i="1"/>
  <c r="K356" i="1"/>
  <c r="K355" i="1"/>
  <c r="K352" i="1"/>
  <c r="K351" i="1"/>
  <c r="K350" i="1"/>
  <c r="K349" i="1"/>
  <c r="K348" i="1"/>
  <c r="K347" i="1"/>
  <c r="K346" i="1"/>
  <c r="K345" i="1"/>
  <c r="K344" i="1"/>
  <c r="K343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7" i="1"/>
  <c r="K306" i="1"/>
  <c r="K305" i="1"/>
  <c r="K304" i="1"/>
  <c r="K303" i="1"/>
  <c r="K302" i="1"/>
  <c r="K301" i="1"/>
  <c r="K300" i="1"/>
  <c r="K299" i="1"/>
  <c r="K298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2" i="1"/>
  <c r="K261" i="1"/>
  <c r="K258" i="1"/>
  <c r="K257" i="1"/>
  <c r="K254" i="1"/>
  <c r="K251" i="1"/>
  <c r="K250" i="1"/>
  <c r="K249" i="1"/>
  <c r="K248" i="1"/>
  <c r="K247" i="1"/>
  <c r="K246" i="1"/>
  <c r="K245" i="1"/>
  <c r="K244" i="1"/>
  <c r="K241" i="1"/>
  <c r="K240" i="1"/>
  <c r="K239" i="1"/>
  <c r="K238" i="1"/>
  <c r="K237" i="1"/>
  <c r="K236" i="1"/>
  <c r="K235" i="1"/>
  <c r="K234" i="1"/>
  <c r="K231" i="1"/>
  <c r="K230" i="1"/>
  <c r="K229" i="1"/>
  <c r="K228" i="1"/>
  <c r="K227" i="1"/>
  <c r="K226" i="1"/>
  <c r="K225" i="1"/>
  <c r="K224" i="1"/>
  <c r="K221" i="1"/>
  <c r="K220" i="1"/>
  <c r="K219" i="1"/>
  <c r="K218" i="1"/>
  <c r="K217" i="1"/>
  <c r="K216" i="1"/>
  <c r="K215" i="1"/>
  <c r="K212" i="1"/>
  <c r="K209" i="1"/>
  <c r="K208" i="1"/>
  <c r="K207" i="1"/>
  <c r="K206" i="1"/>
  <c r="K205" i="1"/>
  <c r="K204" i="1"/>
  <c r="K203" i="1"/>
  <c r="K202" i="1"/>
  <c r="K201" i="1"/>
  <c r="K198" i="1"/>
  <c r="K197" i="1"/>
  <c r="K196" i="1"/>
  <c r="K193" i="1"/>
  <c r="K192" i="1"/>
  <c r="K191" i="1"/>
  <c r="K112" i="1"/>
  <c r="K111" i="1"/>
  <c r="K110" i="1"/>
  <c r="K109" i="1"/>
  <c r="K106" i="1"/>
  <c r="K105" i="1"/>
  <c r="K104" i="1"/>
  <c r="K103" i="1"/>
  <c r="K100" i="1"/>
  <c r="K99" i="1"/>
  <c r="K98" i="1"/>
  <c r="K97" i="1"/>
  <c r="K96" i="1"/>
  <c r="K95" i="1"/>
  <c r="K94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2" i="1"/>
  <c r="K61" i="1"/>
  <c r="K60" i="1"/>
  <c r="K59" i="1"/>
  <c r="K58" i="1"/>
  <c r="K57" i="1"/>
  <c r="K56" i="1"/>
  <c r="K55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29" i="1"/>
  <c r="K28" i="1"/>
  <c r="K27" i="1"/>
  <c r="K26" i="1"/>
  <c r="K25" i="1"/>
  <c r="K24" i="1"/>
  <c r="K23" i="1"/>
  <c r="K20" i="1"/>
  <c r="K19" i="1"/>
  <c r="K18" i="1"/>
  <c r="K17" i="1"/>
  <c r="K16" i="1"/>
  <c r="K13" i="1"/>
  <c r="K11" i="1"/>
  <c r="K10" i="1"/>
  <c r="K9" i="1"/>
  <c r="K8" i="1"/>
  <c r="L5979" i="1"/>
  <c r="L5978" i="1"/>
  <c r="L5977" i="1"/>
  <c r="L5976" i="1"/>
  <c r="L5975" i="1"/>
  <c r="L5944" i="1"/>
  <c r="L5943" i="1"/>
  <c r="L5942" i="1"/>
  <c r="L5941" i="1"/>
  <c r="L5940" i="1"/>
  <c r="L5939" i="1"/>
  <c r="L5936" i="1"/>
  <c r="L5935" i="1"/>
  <c r="L5934" i="1"/>
  <c r="L5834" i="1"/>
  <c r="L5833" i="1"/>
  <c r="L5832" i="1"/>
  <c r="L5831" i="1"/>
  <c r="L5830" i="1"/>
  <c r="L5829" i="1"/>
  <c r="L1881" i="1"/>
  <c r="L1879" i="1"/>
  <c r="L1878" i="1"/>
  <c r="L1877" i="1"/>
  <c r="L1876" i="1"/>
  <c r="L1637" i="1"/>
  <c r="L1636" i="1"/>
  <c r="L1635" i="1"/>
  <c r="L1634" i="1"/>
  <c r="L1603" i="1"/>
  <c r="L1602" i="1"/>
  <c r="L1601" i="1"/>
  <c r="L1600" i="1"/>
  <c r="L1599" i="1"/>
  <c r="L1583" i="1"/>
  <c r="L1582" i="1"/>
  <c r="L1581" i="1"/>
  <c r="L1580" i="1"/>
  <c r="L1579" i="1"/>
  <c r="L1577" i="1"/>
  <c r="L1576" i="1"/>
  <c r="L1575" i="1"/>
  <c r="L1574" i="1"/>
  <c r="L1571" i="1"/>
  <c r="L1568" i="1"/>
  <c r="L1567" i="1"/>
  <c r="L1566" i="1"/>
  <c r="L1563" i="1"/>
  <c r="L1562" i="1"/>
  <c r="L1560" i="1"/>
  <c r="L1559" i="1"/>
  <c r="L1558" i="1"/>
  <c r="L1557" i="1"/>
  <c r="L1556" i="1"/>
  <c r="L1554" i="1"/>
  <c r="L1553" i="1"/>
  <c r="L1552" i="1"/>
  <c r="L1551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5" i="1"/>
  <c r="L1534" i="1"/>
  <c r="L1533" i="1"/>
  <c r="L1532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475" i="1"/>
  <c r="L1474" i="1"/>
  <c r="L1473" i="1"/>
  <c r="L1472" i="1"/>
  <c r="L1470" i="1"/>
  <c r="L1469" i="1"/>
  <c r="L1468" i="1"/>
  <c r="L1467" i="1"/>
  <c r="L1466" i="1"/>
  <c r="L1465" i="1"/>
  <c r="L1464" i="1"/>
  <c r="L1463" i="1"/>
  <c r="L1494" i="1"/>
  <c r="L1493" i="1"/>
  <c r="L1492" i="1"/>
  <c r="L1490" i="1"/>
  <c r="L1489" i="1"/>
  <c r="L1488" i="1"/>
  <c r="L1487" i="1"/>
  <c r="L1486" i="1"/>
  <c r="L1485" i="1"/>
  <c r="L1484" i="1"/>
  <c r="L1483" i="1"/>
  <c r="L1482" i="1"/>
  <c r="L1479" i="1"/>
  <c r="L1478" i="1"/>
  <c r="L1477" i="1"/>
  <c r="L1461" i="1"/>
  <c r="L1460" i="1"/>
  <c r="L1459" i="1"/>
  <c r="L1458" i="1"/>
  <c r="L1457" i="1"/>
  <c r="L1456" i="1"/>
  <c r="L1455" i="1"/>
  <c r="L1454" i="1"/>
  <c r="L1453" i="1"/>
  <c r="L1452" i="1"/>
  <c r="L551" i="1"/>
  <c r="L550" i="1"/>
  <c r="L549" i="1"/>
  <c r="L548" i="1"/>
  <c r="L478" i="1"/>
  <c r="L477" i="1"/>
  <c r="L476" i="1"/>
  <c r="L475" i="1"/>
  <c r="L474" i="1"/>
  <c r="L473" i="1"/>
  <c r="L472" i="1"/>
  <c r="L471" i="1"/>
  <c r="L470" i="1"/>
  <c r="L447" i="1"/>
  <c r="L446" i="1"/>
  <c r="L445" i="1"/>
  <c r="L444" i="1"/>
  <c r="L443" i="1"/>
  <c r="L442" i="1"/>
  <c r="L441" i="1"/>
  <c r="L440" i="1"/>
  <c r="L437" i="1"/>
  <c r="L436" i="1"/>
  <c r="L435" i="1"/>
  <c r="L434" i="1"/>
  <c r="L433" i="1"/>
  <c r="L432" i="1"/>
  <c r="L431" i="1"/>
  <c r="L430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K5979" i="1"/>
  <c r="K5978" i="1"/>
  <c r="K5977" i="1"/>
  <c r="K5976" i="1"/>
  <c r="K5975" i="1"/>
  <c r="K5944" i="1"/>
  <c r="K5943" i="1"/>
  <c r="K5942" i="1"/>
  <c r="K5941" i="1"/>
  <c r="K5940" i="1"/>
  <c r="K5939" i="1"/>
  <c r="K5936" i="1"/>
  <c r="K5935" i="1"/>
  <c r="K5934" i="1"/>
  <c r="K5834" i="1"/>
  <c r="K5833" i="1"/>
  <c r="K5832" i="1"/>
  <c r="K5831" i="1"/>
  <c r="K5830" i="1"/>
  <c r="K5829" i="1"/>
  <c r="K1881" i="1"/>
  <c r="K1879" i="1"/>
  <c r="K1878" i="1"/>
  <c r="K1877" i="1"/>
  <c r="K1876" i="1"/>
  <c r="K1637" i="1"/>
  <c r="K1636" i="1"/>
  <c r="K1635" i="1"/>
  <c r="K1634" i="1"/>
  <c r="K1583" i="1"/>
  <c r="K1582" i="1"/>
  <c r="K1581" i="1"/>
  <c r="K1580" i="1"/>
  <c r="K1579" i="1"/>
  <c r="K1577" i="1"/>
  <c r="K1576" i="1"/>
  <c r="K1575" i="1"/>
  <c r="K1574" i="1"/>
  <c r="K1571" i="1"/>
  <c r="K1568" i="1"/>
  <c r="K1567" i="1"/>
  <c r="K1566" i="1"/>
  <c r="K1563" i="1"/>
  <c r="K1562" i="1"/>
  <c r="K1560" i="1"/>
  <c r="K1559" i="1"/>
  <c r="K1558" i="1"/>
  <c r="K1557" i="1"/>
  <c r="K1556" i="1"/>
  <c r="K1554" i="1"/>
  <c r="K1553" i="1"/>
  <c r="K1552" i="1"/>
  <c r="K1551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5" i="1"/>
  <c r="K1534" i="1"/>
  <c r="K1533" i="1"/>
  <c r="K1532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475" i="1"/>
  <c r="K1474" i="1"/>
  <c r="K1473" i="1"/>
  <c r="K1472" i="1"/>
  <c r="K1470" i="1"/>
  <c r="K1469" i="1"/>
  <c r="K1468" i="1"/>
  <c r="K1467" i="1"/>
  <c r="K1466" i="1"/>
  <c r="K1465" i="1"/>
  <c r="K1464" i="1"/>
  <c r="K1463" i="1"/>
  <c r="K1494" i="1"/>
  <c r="K1493" i="1"/>
  <c r="K1492" i="1"/>
  <c r="K1490" i="1"/>
  <c r="K1489" i="1"/>
  <c r="K1488" i="1"/>
  <c r="K1487" i="1"/>
  <c r="K1486" i="1"/>
  <c r="K1485" i="1"/>
  <c r="K1484" i="1"/>
  <c r="K1483" i="1"/>
  <c r="K1482" i="1"/>
  <c r="K1479" i="1"/>
  <c r="K1478" i="1"/>
  <c r="K1477" i="1"/>
  <c r="K1461" i="1"/>
  <c r="K1460" i="1"/>
  <c r="K1459" i="1"/>
  <c r="K1458" i="1"/>
  <c r="K1457" i="1"/>
  <c r="K1456" i="1"/>
  <c r="K1455" i="1"/>
  <c r="K1454" i="1"/>
  <c r="K1453" i="1"/>
  <c r="K1452" i="1"/>
  <c r="L7" i="1"/>
  <c r="K7" i="1"/>
  <c r="L369" i="1" l="1"/>
  <c r="I8479" i="1" l="1"/>
  <c r="I8481" i="1"/>
  <c r="I8482" i="1"/>
  <c r="I8483" i="1"/>
  <c r="I8484" i="1"/>
  <c r="I8485" i="1"/>
  <c r="I8486" i="1"/>
  <c r="I8466" i="1"/>
  <c r="I8467" i="1"/>
  <c r="I8468" i="1"/>
  <c r="I8469" i="1"/>
  <c r="I8470" i="1"/>
  <c r="I8471" i="1"/>
  <c r="I8472" i="1"/>
  <c r="I8436" i="1"/>
  <c r="I8437" i="1"/>
  <c r="I8438" i="1"/>
  <c r="I8439" i="1"/>
  <c r="I8440" i="1"/>
  <c r="I8421" i="1"/>
  <c r="I8422" i="1"/>
  <c r="I8306" i="1"/>
  <c r="I8310" i="1"/>
  <c r="I8311" i="1"/>
  <c r="I8312" i="1"/>
  <c r="I8313" i="1"/>
  <c r="I8314" i="1"/>
  <c r="I8315" i="1"/>
  <c r="I8316" i="1"/>
  <c r="I8317" i="1"/>
  <c r="I8318" i="1"/>
  <c r="I8322" i="1"/>
  <c r="I8323" i="1"/>
  <c r="I8324" i="1"/>
  <c r="I8325" i="1"/>
  <c r="I8326" i="1"/>
  <c r="I8327" i="1"/>
  <c r="I8328" i="1"/>
  <c r="I8329" i="1"/>
  <c r="I8330" i="1"/>
  <c r="I8334" i="1"/>
  <c r="I8335" i="1"/>
  <c r="I8336" i="1"/>
  <c r="I8337" i="1"/>
  <c r="I8338" i="1"/>
  <c r="I8339" i="1"/>
  <c r="I8340" i="1"/>
  <c r="I8341" i="1"/>
  <c r="I8342" i="1"/>
  <c r="I8276" i="1"/>
  <c r="I8277" i="1"/>
  <c r="I8278" i="1"/>
  <c r="I8282" i="1"/>
  <c r="I8283" i="1"/>
  <c r="I8284" i="1"/>
  <c r="I8285" i="1"/>
  <c r="I8286" i="1"/>
  <c r="I8287" i="1"/>
  <c r="I8288" i="1"/>
  <c r="I8289" i="1"/>
  <c r="I8290" i="1"/>
  <c r="I8291" i="1"/>
  <c r="I8292" i="1"/>
  <c r="I8296" i="1"/>
  <c r="I8297" i="1"/>
  <c r="I8298" i="1"/>
  <c r="I8299" i="1"/>
  <c r="I8300" i="1"/>
  <c r="I8301" i="1"/>
  <c r="I8302" i="1"/>
  <c r="I8303" i="1"/>
  <c r="I8304" i="1"/>
  <c r="I8305" i="1"/>
  <c r="I8264" i="1"/>
  <c r="I8268" i="1"/>
  <c r="I8269" i="1"/>
  <c r="I8270" i="1"/>
  <c r="I8271" i="1"/>
  <c r="I8272" i="1"/>
  <c r="I8273" i="1"/>
  <c r="I8274" i="1"/>
  <c r="I8275" i="1"/>
  <c r="I8221" i="1"/>
  <c r="I8222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199" i="1"/>
  <c r="I8200" i="1"/>
  <c r="I8201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141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10" i="1"/>
  <c r="I8111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090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069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47" i="1"/>
  <c r="I8048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26" i="1"/>
  <c r="I8027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05" i="1"/>
  <c r="I8006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7983" i="1"/>
  <c r="I7984" i="1"/>
  <c r="I7985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7955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25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895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L8427" i="1" l="1"/>
  <c r="K8427" i="1"/>
  <c r="I8480" i="1"/>
  <c r="I8441" i="1"/>
  <c r="I8435" i="1"/>
  <c r="I8427" i="1"/>
  <c r="I7862" i="1"/>
  <c r="I7863" i="1"/>
  <c r="I7864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30" i="1"/>
  <c r="I7831" i="1"/>
  <c r="I7832" i="1"/>
  <c r="I7833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02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783" i="1"/>
  <c r="I7784" i="1"/>
  <c r="I7785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47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152" i="1"/>
  <c r="I7116" i="1"/>
  <c r="I7117" i="1"/>
  <c r="I7081" i="1"/>
  <c r="I7046" i="1"/>
  <c r="I6989" i="1"/>
  <c r="I6990" i="1"/>
  <c r="I6937" i="1"/>
  <c r="I6938" i="1"/>
  <c r="I6877" i="1"/>
  <c r="I6878" i="1"/>
  <c r="I6879" i="1"/>
  <c r="I6880" i="1"/>
  <c r="I6814" i="1"/>
  <c r="I6815" i="1"/>
  <c r="I6816" i="1"/>
  <c r="I6817" i="1"/>
  <c r="I6818" i="1"/>
  <c r="I6819" i="1"/>
  <c r="I6820" i="1"/>
  <c r="I6756" i="1"/>
  <c r="I6757" i="1"/>
  <c r="I6630" i="1"/>
  <c r="I6631" i="1"/>
  <c r="I6632" i="1"/>
  <c r="I6633" i="1"/>
  <c r="I6635" i="1"/>
  <c r="I6636" i="1"/>
  <c r="I6637" i="1"/>
  <c r="I6638" i="1"/>
  <c r="I6639" i="1"/>
  <c r="I6640" i="1"/>
  <c r="I6641" i="1"/>
  <c r="I7217" i="1" l="1"/>
  <c r="I7045" i="1"/>
  <c r="I6988" i="1"/>
  <c r="I6634" i="1"/>
  <c r="I10472" i="1"/>
  <c r="I10473" i="1"/>
  <c r="I10474" i="1"/>
  <c r="I10475" i="1"/>
  <c r="I10476" i="1"/>
  <c r="I10477" i="1"/>
  <c r="I10478" i="1"/>
  <c r="I10481" i="1"/>
  <c r="I10482" i="1"/>
  <c r="I10483" i="1"/>
  <c r="I10484" i="1"/>
  <c r="I10485" i="1"/>
  <c r="I10486" i="1"/>
  <c r="I10487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53" i="1"/>
  <c r="I10556" i="1"/>
  <c r="I10557" i="1"/>
  <c r="I10558" i="1"/>
  <c r="I10561" i="1"/>
  <c r="I10562" i="1"/>
  <c r="I10563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7" i="1"/>
  <c r="I10628" i="1"/>
  <c r="I10629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4" i="1"/>
  <c r="I10675" i="1"/>
  <c r="I10676" i="1"/>
  <c r="I10679" i="1"/>
  <c r="I10680" i="1"/>
  <c r="I10683" i="1"/>
  <c r="I10684" i="1"/>
  <c r="I10687" i="1"/>
  <c r="I10688" i="1"/>
  <c r="I10689" i="1"/>
  <c r="I10692" i="1"/>
  <c r="I10693" i="1"/>
  <c r="I10694" i="1"/>
  <c r="I10697" i="1"/>
  <c r="I10698" i="1"/>
  <c r="I10699" i="1"/>
  <c r="I10700" i="1"/>
  <c r="I10701" i="1"/>
  <c r="I10704" i="1"/>
  <c r="I10705" i="1"/>
  <c r="I10706" i="1"/>
  <c r="I10707" i="1"/>
  <c r="I10708" i="1"/>
  <c r="I10709" i="1"/>
  <c r="I10710" i="1"/>
  <c r="I10297" i="1"/>
  <c r="L7668" i="1" l="1"/>
  <c r="K7668" i="1"/>
  <c r="I7668" i="1"/>
  <c r="L7676" i="1"/>
  <c r="K7676" i="1"/>
  <c r="I7676" i="1"/>
  <c r="L7669" i="1"/>
  <c r="K7669" i="1"/>
  <c r="I7669" i="1"/>
  <c r="L7677" i="1"/>
  <c r="K7677" i="1"/>
  <c r="I7677" i="1"/>
  <c r="L7674" i="1"/>
  <c r="K7674" i="1"/>
  <c r="I7674" i="1"/>
  <c r="L7667" i="1"/>
  <c r="K7667" i="1"/>
  <c r="I7667" i="1"/>
  <c r="L7675" i="1"/>
  <c r="K7675" i="1"/>
  <c r="I7675" i="1"/>
  <c r="K7672" i="1"/>
  <c r="L7672" i="1"/>
  <c r="I7672" i="1"/>
  <c r="L7666" i="1"/>
  <c r="K7666" i="1"/>
  <c r="I7666" i="1"/>
  <c r="L7673" i="1"/>
  <c r="K7673" i="1"/>
  <c r="I7673" i="1"/>
  <c r="L7670" i="1"/>
  <c r="K7670" i="1"/>
  <c r="I7670" i="1"/>
  <c r="L7678" i="1"/>
  <c r="K7678" i="1"/>
  <c r="I7678" i="1"/>
  <c r="K7671" i="1"/>
  <c r="L7671" i="1"/>
  <c r="I7671" i="1"/>
  <c r="L7679" i="1"/>
  <c r="K7679" i="1"/>
  <c r="I7679" i="1"/>
  <c r="L10551" i="1"/>
  <c r="K10551" i="1"/>
  <c r="L10552" i="1"/>
  <c r="K10552" i="1"/>
  <c r="I10552" i="1"/>
  <c r="I10551" i="1"/>
  <c r="I10300" i="1"/>
  <c r="I10289" i="1"/>
  <c r="I10282" i="1"/>
  <c r="I10261" i="1"/>
  <c r="I10262" i="1"/>
  <c r="I10263" i="1"/>
  <c r="I10264" i="1"/>
  <c r="I10265" i="1"/>
  <c r="I10266" i="1"/>
  <c r="I10211" i="1"/>
  <c r="I10212" i="1"/>
  <c r="I10213" i="1"/>
  <c r="I10214" i="1"/>
  <c r="I10215" i="1"/>
  <c r="I10216" i="1"/>
  <c r="I10198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1" i="1"/>
  <c r="I10112" i="1"/>
  <c r="I10113" i="1"/>
  <c r="I10114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8" i="1"/>
  <c r="I10059" i="1"/>
  <c r="I10060" i="1"/>
  <c r="I10061" i="1"/>
  <c r="K10286" i="1" l="1"/>
  <c r="L10286" i="1"/>
  <c r="L10288" i="1"/>
  <c r="K10288" i="1"/>
  <c r="K10287" i="1"/>
  <c r="L10287" i="1"/>
  <c r="I10287" i="1"/>
  <c r="I10286" i="1"/>
  <c r="I10288" i="1"/>
  <c r="I10281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9915" i="1" l="1"/>
  <c r="I9914" i="1"/>
  <c r="I9916" i="1"/>
  <c r="I9918" i="1"/>
  <c r="I9917" i="1"/>
  <c r="I9913" i="1"/>
  <c r="I9919" i="1"/>
  <c r="I9920" i="1"/>
  <c r="I9921" i="1"/>
  <c r="I9922" i="1"/>
  <c r="I9923" i="1"/>
  <c r="I9924" i="1"/>
  <c r="I9925" i="1"/>
  <c r="I9926" i="1"/>
  <c r="I9927" i="1"/>
  <c r="I9882" i="1"/>
  <c r="I9884" i="1"/>
  <c r="I9848" i="1"/>
  <c r="I9814" i="1"/>
  <c r="I9808" i="1"/>
  <c r="I9907" i="1" l="1"/>
  <c r="I9909" i="1"/>
  <c r="I9908" i="1"/>
  <c r="I9883" i="1"/>
  <c r="I9881" i="1"/>
  <c r="I9879" i="1"/>
  <c r="I9880" i="1"/>
  <c r="I9875" i="1"/>
  <c r="I9874" i="1"/>
  <c r="I9873" i="1"/>
  <c r="I9846" i="1"/>
  <c r="I9847" i="1"/>
  <c r="I9845" i="1"/>
  <c r="I9849" i="1"/>
  <c r="I9840" i="1"/>
  <c r="I9839" i="1"/>
  <c r="I9841" i="1"/>
  <c r="I9815" i="1"/>
  <c r="I9812" i="1"/>
  <c r="I9813" i="1"/>
  <c r="I9811" i="1"/>
  <c r="I9805" i="1"/>
  <c r="I9806" i="1"/>
  <c r="I9807" i="1"/>
  <c r="I9781" i="1"/>
  <c r="I9779" i="1"/>
  <c r="I9778" i="1"/>
  <c r="I9777" i="1"/>
  <c r="I9773" i="1"/>
  <c r="I9748" i="1"/>
  <c r="I9750" i="1"/>
  <c r="I9745" i="1"/>
  <c r="I9741" i="1"/>
  <c r="I9742" i="1"/>
  <c r="I9466" i="1"/>
  <c r="I9467" i="1"/>
  <c r="I9468" i="1"/>
  <c r="I9471" i="1"/>
  <c r="I9472" i="1"/>
  <c r="I9475" i="1"/>
  <c r="I9476" i="1"/>
  <c r="I9479" i="1"/>
  <c r="I9480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36" i="1"/>
  <c r="I9437" i="1"/>
  <c r="I9438" i="1"/>
  <c r="I9749" i="1" l="1"/>
  <c r="I9746" i="1"/>
  <c r="I9747" i="1"/>
  <c r="I9478" i="1"/>
  <c r="I9470" i="1"/>
  <c r="I9481" i="1"/>
  <c r="I9477" i="1"/>
  <c r="I9473" i="1"/>
  <c r="I9469" i="1"/>
  <c r="I9474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364" i="1"/>
  <c r="I9354" i="1"/>
  <c r="I9353" i="1"/>
  <c r="I9355" i="1"/>
  <c r="I9356" i="1"/>
  <c r="I9345" i="1"/>
  <c r="I9346" i="1"/>
  <c r="I9347" i="1"/>
  <c r="I934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128" i="1"/>
  <c r="I9129" i="1"/>
  <c r="I9130" i="1"/>
  <c r="I9131" i="1"/>
  <c r="I9133" i="1"/>
  <c r="I9100" i="1"/>
  <c r="I9101" i="1"/>
  <c r="I9104" i="1"/>
  <c r="I9105" i="1"/>
  <c r="I9048" i="1"/>
  <c r="I9045" i="1"/>
  <c r="I9046" i="1"/>
  <c r="I9047" i="1"/>
  <c r="I9049" i="1"/>
  <c r="I9004" i="1"/>
  <c r="I9005" i="1"/>
  <c r="I9006" i="1"/>
  <c r="I9007" i="1"/>
  <c r="I9009" i="1"/>
  <c r="I9010" i="1"/>
  <c r="I9011" i="1"/>
  <c r="I9013" i="1"/>
  <c r="I9014" i="1"/>
  <c r="I8971" i="1"/>
  <c r="I8839" i="1"/>
  <c r="I8826" i="1"/>
  <c r="I8827" i="1"/>
  <c r="I8805" i="1"/>
  <c r="I8877" i="1"/>
  <c r="L9504" i="1" l="1"/>
  <c r="K9504" i="1"/>
  <c r="K9675" i="1"/>
  <c r="L9675" i="1"/>
  <c r="L9507" i="1"/>
  <c r="K9507" i="1"/>
  <c r="L9674" i="1"/>
  <c r="K9674" i="1"/>
  <c r="K9506" i="1"/>
  <c r="L9506" i="1"/>
  <c r="L9677" i="1"/>
  <c r="K9677" i="1"/>
  <c r="L9673" i="1"/>
  <c r="K9673" i="1"/>
  <c r="K9505" i="1"/>
  <c r="L9505" i="1"/>
  <c r="K9676" i="1"/>
  <c r="L9676" i="1"/>
  <c r="I9430" i="1"/>
  <c r="I9428" i="1"/>
  <c r="I9423" i="1"/>
  <c r="I9431" i="1"/>
  <c r="I9421" i="1"/>
  <c r="I9425" i="1"/>
  <c r="I9426" i="1"/>
  <c r="I9424" i="1"/>
  <c r="I9422" i="1"/>
  <c r="I9427" i="1"/>
  <c r="I9432" i="1"/>
  <c r="I9429" i="1"/>
  <c r="I9386" i="1"/>
  <c r="I9385" i="1"/>
  <c r="I9381" i="1"/>
  <c r="I9377" i="1"/>
  <c r="I9383" i="1"/>
  <c r="I9382" i="1"/>
  <c r="I9387" i="1"/>
  <c r="I9384" i="1"/>
  <c r="I9380" i="1"/>
  <c r="I9376" i="1"/>
  <c r="I9379" i="1"/>
  <c r="I9378" i="1"/>
  <c r="I9375" i="1"/>
  <c r="I9363" i="1"/>
  <c r="I9331" i="1"/>
  <c r="I9338" i="1"/>
  <c r="I9334" i="1"/>
  <c r="I9330" i="1"/>
  <c r="I9340" i="1"/>
  <c r="I9332" i="1"/>
  <c r="I9335" i="1"/>
  <c r="I9329" i="1"/>
  <c r="I9339" i="1"/>
  <c r="I9336" i="1"/>
  <c r="I9341" i="1"/>
  <c r="I9337" i="1"/>
  <c r="I9333" i="1"/>
  <c r="I9132" i="1"/>
  <c r="I9106" i="1"/>
  <c r="I9102" i="1"/>
  <c r="I9103" i="1"/>
  <c r="I9099" i="1"/>
  <c r="I9074" i="1"/>
  <c r="I9077" i="1"/>
  <c r="I9072" i="1"/>
  <c r="I9075" i="1"/>
  <c r="I9073" i="1"/>
  <c r="I9076" i="1"/>
  <c r="I9044" i="1"/>
  <c r="I9012" i="1"/>
  <c r="I9008" i="1"/>
  <c r="I8972" i="1"/>
  <c r="I8973" i="1"/>
  <c r="I8970" i="1"/>
  <c r="I8974" i="1"/>
  <c r="I9676" i="1"/>
  <c r="I9675" i="1"/>
  <c r="I9674" i="1"/>
  <c r="I9677" i="1"/>
  <c r="I9673" i="1"/>
  <c r="I8838" i="1"/>
  <c r="I8804" i="1"/>
  <c r="I9505" i="1"/>
  <c r="I9507" i="1"/>
  <c r="I9506" i="1"/>
  <c r="I9504" i="1"/>
  <c r="I6697" i="1"/>
  <c r="I6693" i="1"/>
  <c r="I6694" i="1"/>
  <c r="I6695" i="1"/>
  <c r="I6696" i="1"/>
  <c r="I6698" i="1"/>
  <c r="I6574" i="1"/>
  <c r="I6512" i="1"/>
  <c r="I6513" i="1"/>
  <c r="I6514" i="1"/>
  <c r="I6516" i="1"/>
  <c r="I6517" i="1"/>
  <c r="I6518" i="1"/>
  <c r="I6500" i="1"/>
  <c r="I5955" i="1"/>
  <c r="I5957" i="1"/>
  <c r="I5959" i="1"/>
  <c r="I5963" i="1"/>
  <c r="I5964" i="1"/>
  <c r="I5965" i="1"/>
  <c r="I5823" i="1"/>
  <c r="I5811" i="1"/>
  <c r="I5812" i="1"/>
  <c r="I5335" i="1"/>
  <c r="I5334" i="1"/>
  <c r="I5336" i="1"/>
  <c r="I5561" i="1"/>
  <c r="I5455" i="1"/>
  <c r="I5456" i="1"/>
  <c r="I5457" i="1"/>
  <c r="I5458" i="1"/>
  <c r="I5007" i="1"/>
  <c r="I4792" i="1"/>
  <c r="I4793" i="1"/>
  <c r="I4794" i="1"/>
  <c r="I4795" i="1"/>
  <c r="I4796" i="1"/>
  <c r="I4797" i="1"/>
  <c r="I4798" i="1"/>
  <c r="I4799" i="1"/>
  <c r="I4800" i="1"/>
  <c r="I4801" i="1"/>
  <c r="I4802" i="1"/>
  <c r="I4791" i="1"/>
  <c r="I5951" i="1" l="1"/>
  <c r="I5956" i="1"/>
  <c r="I5952" i="1"/>
  <c r="I5960" i="1"/>
  <c r="K5959" i="1"/>
  <c r="L5959" i="1"/>
  <c r="L5955" i="1"/>
  <c r="K5955" i="1"/>
  <c r="L5951" i="1"/>
  <c r="K5951" i="1"/>
  <c r="K5958" i="1"/>
  <c r="L5958" i="1"/>
  <c r="I5958" i="1"/>
  <c r="L5957" i="1"/>
  <c r="K5957" i="1"/>
  <c r="L5960" i="1"/>
  <c r="K5960" i="1"/>
  <c r="L5956" i="1"/>
  <c r="K5956" i="1"/>
  <c r="L5952" i="1"/>
  <c r="K5952" i="1"/>
  <c r="L5560" i="1"/>
  <c r="K5560" i="1"/>
  <c r="I6515" i="1"/>
  <c r="I6511" i="1"/>
  <c r="I6504" i="1"/>
  <c r="I6507" i="1"/>
  <c r="I6503" i="1"/>
  <c r="I5953" i="1"/>
  <c r="I5560" i="1"/>
  <c r="I5547" i="1"/>
  <c r="I5539" i="1"/>
  <c r="I5531" i="1"/>
  <c r="I5523" i="1"/>
  <c r="I5515" i="1"/>
  <c r="I5507" i="1"/>
  <c r="I5499" i="1"/>
  <c r="I5491" i="1"/>
  <c r="I5550" i="1"/>
  <c r="I5542" i="1"/>
  <c r="I5522" i="1"/>
  <c r="I5506" i="1"/>
  <c r="I5482" i="1"/>
  <c r="I5549" i="1"/>
  <c r="I5545" i="1"/>
  <c r="I5541" i="1"/>
  <c r="I5537" i="1"/>
  <c r="I5529" i="1"/>
  <c r="I5525" i="1"/>
  <c r="I5521" i="1"/>
  <c r="I5517" i="1"/>
  <c r="I5509" i="1"/>
  <c r="I5505" i="1"/>
  <c r="I5501" i="1"/>
  <c r="I5497" i="1"/>
  <c r="I5489" i="1"/>
  <c r="I5485" i="1"/>
  <c r="I5481" i="1"/>
  <c r="I5477" i="1"/>
  <c r="I5551" i="1"/>
  <c r="I5543" i="1"/>
  <c r="I5535" i="1"/>
  <c r="I5527" i="1"/>
  <c r="I5519" i="1"/>
  <c r="I5511" i="1"/>
  <c r="I5503" i="1"/>
  <c r="I5495" i="1"/>
  <c r="I5487" i="1"/>
  <c r="I5483" i="1"/>
  <c r="I5479" i="1"/>
  <c r="I5546" i="1"/>
  <c r="I5538" i="1"/>
  <c r="I5530" i="1"/>
  <c r="I5526" i="1"/>
  <c r="I5518" i="1"/>
  <c r="I5510" i="1"/>
  <c r="I5502" i="1"/>
  <c r="I5498" i="1"/>
  <c r="I5490" i="1"/>
  <c r="I5486" i="1"/>
  <c r="I5478" i="1"/>
  <c r="I5476" i="1"/>
  <c r="I5552" i="1"/>
  <c r="I5548" i="1"/>
  <c r="I5544" i="1"/>
  <c r="I5540" i="1"/>
  <c r="I5536" i="1"/>
  <c r="I5532" i="1"/>
  <c r="I5528" i="1"/>
  <c r="I5524" i="1"/>
  <c r="I5520" i="1"/>
  <c r="I5516" i="1"/>
  <c r="I5512" i="1"/>
  <c r="I5508" i="1"/>
  <c r="I5504" i="1"/>
  <c r="I5500" i="1"/>
  <c r="I5496" i="1"/>
  <c r="I5492" i="1"/>
  <c r="I5488" i="1"/>
  <c r="I5484" i="1"/>
  <c r="I5480" i="1"/>
  <c r="I5442" i="1"/>
  <c r="I5441" i="1"/>
  <c r="I5440" i="1"/>
  <c r="I5954" i="1" l="1"/>
  <c r="L5953" i="1"/>
  <c r="K5953" i="1"/>
  <c r="K5954" i="1"/>
  <c r="L5954" i="1"/>
  <c r="I4326" i="1"/>
  <c r="I4334" i="1"/>
  <c r="I4342" i="1"/>
  <c r="I4346" i="1"/>
  <c r="I4354" i="1"/>
  <c r="I4362" i="1"/>
  <c r="I4366" i="1"/>
  <c r="I4374" i="1"/>
  <c r="I4378" i="1"/>
  <c r="I4382" i="1"/>
  <c r="I4386" i="1"/>
  <c r="I4390" i="1"/>
  <c r="I4394" i="1"/>
  <c r="I4398" i="1"/>
  <c r="I4402" i="1"/>
  <c r="I4406" i="1"/>
  <c r="I4414" i="1"/>
  <c r="I4418" i="1"/>
  <c r="I4324" i="1"/>
  <c r="I4325" i="1"/>
  <c r="I4327" i="1"/>
  <c r="I4328" i="1"/>
  <c r="I4329" i="1"/>
  <c r="I4331" i="1"/>
  <c r="I4332" i="1"/>
  <c r="I4333" i="1"/>
  <c r="I4335" i="1"/>
  <c r="I4336" i="1"/>
  <c r="I4337" i="1"/>
  <c r="I4339" i="1"/>
  <c r="I4340" i="1"/>
  <c r="I4341" i="1"/>
  <c r="I4344" i="1"/>
  <c r="I4345" i="1"/>
  <c r="I4347" i="1"/>
  <c r="I4348" i="1"/>
  <c r="I4349" i="1"/>
  <c r="I4351" i="1"/>
  <c r="I4352" i="1"/>
  <c r="I4353" i="1"/>
  <c r="I4355" i="1"/>
  <c r="I4356" i="1"/>
  <c r="I4357" i="1"/>
  <c r="I4359" i="1"/>
  <c r="I4360" i="1"/>
  <c r="I4361" i="1"/>
  <c r="I4363" i="1"/>
  <c r="I4364" i="1"/>
  <c r="I4367" i="1"/>
  <c r="I4368" i="1"/>
  <c r="I4369" i="1"/>
  <c r="I4371" i="1"/>
  <c r="I4372" i="1"/>
  <c r="I4373" i="1"/>
  <c r="I4375" i="1"/>
  <c r="I4376" i="1"/>
  <c r="I4379" i="1"/>
  <c r="I4380" i="1"/>
  <c r="I4381" i="1"/>
  <c r="I4383" i="1"/>
  <c r="I4385" i="1"/>
  <c r="I4387" i="1"/>
  <c r="I4388" i="1"/>
  <c r="I4389" i="1"/>
  <c r="I4392" i="1"/>
  <c r="I4393" i="1"/>
  <c r="I4396" i="1"/>
  <c r="I4399" i="1"/>
  <c r="I4400" i="1"/>
  <c r="I4401" i="1"/>
  <c r="I4403" i="1"/>
  <c r="I4405" i="1"/>
  <c r="I4407" i="1"/>
  <c r="I4408" i="1"/>
  <c r="I4409" i="1"/>
  <c r="I4411" i="1"/>
  <c r="I4412" i="1"/>
  <c r="I4415" i="1"/>
  <c r="I4416" i="1"/>
  <c r="I4318" i="1"/>
  <c r="I4322" i="1"/>
  <c r="I4297" i="1"/>
  <c r="I4313" i="1"/>
  <c r="I4303" i="1"/>
  <c r="K3164" i="1" l="1"/>
  <c r="L3164" i="1"/>
  <c r="I3164" i="1"/>
  <c r="K3166" i="1"/>
  <c r="L3166" i="1"/>
  <c r="I3166" i="1"/>
  <c r="K3168" i="1"/>
  <c r="L3168" i="1"/>
  <c r="I3168" i="1"/>
  <c r="K3170" i="1"/>
  <c r="L3170" i="1"/>
  <c r="I3170" i="1"/>
  <c r="K3172" i="1"/>
  <c r="L3172" i="1"/>
  <c r="I3172" i="1"/>
  <c r="K3174" i="1"/>
  <c r="L3174" i="1"/>
  <c r="I3174" i="1"/>
  <c r="K3176" i="1"/>
  <c r="L3176" i="1"/>
  <c r="I3176" i="1"/>
  <c r="K3178" i="1"/>
  <c r="L3178" i="1"/>
  <c r="I3178" i="1"/>
  <c r="L3163" i="1"/>
  <c r="K3163" i="1"/>
  <c r="I3163" i="1"/>
  <c r="L3165" i="1"/>
  <c r="K3165" i="1"/>
  <c r="I3165" i="1"/>
  <c r="L3167" i="1"/>
  <c r="K3167" i="1"/>
  <c r="I3167" i="1"/>
  <c r="L3169" i="1"/>
  <c r="K3169" i="1"/>
  <c r="I3169" i="1"/>
  <c r="K3171" i="1"/>
  <c r="L3171" i="1"/>
  <c r="I3171" i="1"/>
  <c r="L3173" i="1"/>
  <c r="K3173" i="1"/>
  <c r="I3173" i="1"/>
  <c r="K3175" i="1"/>
  <c r="L3175" i="1"/>
  <c r="I3175" i="1"/>
  <c r="L3177" i="1"/>
  <c r="K3177" i="1"/>
  <c r="I3177" i="1"/>
  <c r="L3179" i="1"/>
  <c r="K3179" i="1"/>
  <c r="I3179" i="1"/>
  <c r="K3099" i="1"/>
  <c r="L3099" i="1"/>
  <c r="I3099" i="1"/>
  <c r="K3107" i="1"/>
  <c r="L3107" i="1"/>
  <c r="I3107" i="1"/>
  <c r="K3113" i="1"/>
  <c r="L3113" i="1"/>
  <c r="I3113" i="1"/>
  <c r="L3100" i="1"/>
  <c r="K3100" i="1"/>
  <c r="I3100" i="1"/>
  <c r="L3108" i="1"/>
  <c r="K3108" i="1"/>
  <c r="I3108" i="1"/>
  <c r="L3101" i="1"/>
  <c r="K3101" i="1"/>
  <c r="I3101" i="1"/>
  <c r="K3109" i="1"/>
  <c r="L3109" i="1"/>
  <c r="I3109" i="1"/>
  <c r="L3102" i="1"/>
  <c r="K3102" i="1"/>
  <c r="I3102" i="1"/>
  <c r="K3110" i="1"/>
  <c r="L3110" i="1"/>
  <c r="I3110" i="1"/>
  <c r="L3103" i="1"/>
  <c r="K3103" i="1"/>
  <c r="I3103" i="1"/>
  <c r="L3111" i="1"/>
  <c r="K3111" i="1"/>
  <c r="I3111" i="1"/>
  <c r="L3104" i="1"/>
  <c r="K3104" i="1"/>
  <c r="I3104" i="1"/>
  <c r="K3105" i="1"/>
  <c r="L3105" i="1"/>
  <c r="I3105" i="1"/>
  <c r="K3106" i="1"/>
  <c r="L3106" i="1"/>
  <c r="I3106" i="1"/>
  <c r="L3112" i="1"/>
  <c r="K3112" i="1"/>
  <c r="I3112" i="1"/>
  <c r="I4312" i="1"/>
  <c r="I4308" i="1"/>
  <c r="I4304" i="1"/>
  <c r="I4300" i="1"/>
  <c r="I4296" i="1"/>
  <c r="I4306" i="1"/>
  <c r="I4298" i="1"/>
  <c r="I4314" i="1"/>
  <c r="I4310" i="1"/>
  <c r="I4302" i="1"/>
  <c r="I4321" i="1"/>
  <c r="I4311" i="1"/>
  <c r="I4307" i="1"/>
  <c r="I4299" i="1"/>
  <c r="I4320" i="1"/>
  <c r="I4309" i="1"/>
  <c r="I4305" i="1"/>
  <c r="I4301" i="1"/>
  <c r="I4316" i="1"/>
  <c r="I4317" i="1"/>
  <c r="I4281" i="1"/>
  <c r="I4284" i="1"/>
  <c r="I4280" i="1"/>
  <c r="I4276" i="1"/>
  <c r="I4293" i="1"/>
  <c r="I4289" i="1"/>
  <c r="I4285" i="1"/>
  <c r="I4277" i="1"/>
  <c r="I4292" i="1"/>
  <c r="I4288" i="1"/>
  <c r="I4291" i="1"/>
  <c r="I4275" i="1"/>
  <c r="I4294" i="1"/>
  <c r="I4290" i="1"/>
  <c r="I4283" i="1"/>
  <c r="I4279" i="1"/>
  <c r="I4286" i="1"/>
  <c r="I4282" i="1"/>
  <c r="I4278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3" i="1"/>
  <c r="I3724" i="1"/>
  <c r="I3725" i="1"/>
  <c r="I3726" i="1"/>
  <c r="I3727" i="1"/>
  <c r="I3728" i="1"/>
  <c r="I3729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1" i="1"/>
  <c r="I3752" i="1"/>
  <c r="I3753" i="1"/>
  <c r="I3754" i="1"/>
  <c r="I3755" i="1"/>
  <c r="I3756" i="1"/>
  <c r="I3757" i="1"/>
  <c r="I3759" i="1"/>
  <c r="I3760" i="1"/>
  <c r="I3761" i="1"/>
  <c r="I3762" i="1"/>
  <c r="I3763" i="1"/>
  <c r="I3764" i="1"/>
  <c r="I3766" i="1"/>
  <c r="I3767" i="1"/>
  <c r="I3768" i="1"/>
  <c r="I3769" i="1"/>
  <c r="I3770" i="1"/>
  <c r="I3771" i="1"/>
  <c r="I3772" i="1"/>
  <c r="I3774" i="1"/>
  <c r="I3775" i="1"/>
  <c r="I3776" i="1"/>
  <c r="I3777" i="1"/>
  <c r="I3779" i="1"/>
  <c r="I3780" i="1"/>
  <c r="I3781" i="1"/>
  <c r="I3782" i="1"/>
  <c r="I3783" i="1"/>
  <c r="I3784" i="1"/>
  <c r="I3786" i="1"/>
  <c r="I3787" i="1"/>
  <c r="I3788" i="1"/>
  <c r="I3789" i="1"/>
  <c r="I3790" i="1"/>
  <c r="I3791" i="1"/>
  <c r="I3792" i="1"/>
  <c r="I3794" i="1"/>
  <c r="I3795" i="1"/>
  <c r="I3796" i="1"/>
  <c r="I3797" i="1"/>
  <c r="I3798" i="1"/>
  <c r="I3799" i="1"/>
  <c r="I3801" i="1"/>
  <c r="I3802" i="1"/>
  <c r="I3803" i="1"/>
  <c r="I3804" i="1"/>
  <c r="I3806" i="1"/>
  <c r="I3807" i="1"/>
  <c r="I3808" i="1"/>
  <c r="I3809" i="1"/>
  <c r="I3810" i="1"/>
  <c r="I3811" i="1"/>
  <c r="I3813" i="1"/>
  <c r="I3814" i="1"/>
  <c r="I3815" i="1"/>
  <c r="I3816" i="1"/>
  <c r="I3817" i="1"/>
  <c r="I3818" i="1"/>
  <c r="I3820" i="1"/>
  <c r="I3821" i="1"/>
  <c r="I3822" i="1"/>
  <c r="I3823" i="1"/>
  <c r="I3824" i="1"/>
  <c r="I3825" i="1"/>
  <c r="I3827" i="1"/>
  <c r="I3828" i="1"/>
  <c r="I3829" i="1"/>
  <c r="I3831" i="1"/>
  <c r="I3833" i="1"/>
  <c r="I3834" i="1"/>
  <c r="I3835" i="1"/>
  <c r="I3836" i="1"/>
  <c r="I3837" i="1"/>
  <c r="I3838" i="1"/>
  <c r="I3840" i="1"/>
  <c r="I3841" i="1"/>
  <c r="I3842" i="1"/>
  <c r="I3843" i="1"/>
  <c r="I3844" i="1"/>
  <c r="I3846" i="1"/>
  <c r="I3847" i="1"/>
  <c r="I3849" i="1"/>
  <c r="I3850" i="1"/>
  <c r="I3851" i="1"/>
  <c r="I3853" i="1"/>
  <c r="I3855" i="1"/>
  <c r="I2203" i="1"/>
  <c r="I2205" i="1"/>
  <c r="I2208" i="1"/>
  <c r="I2209" i="1"/>
  <c r="I2162" i="1"/>
  <c r="I2161" i="1"/>
  <c r="I2159" i="1"/>
  <c r="I2157" i="1"/>
  <c r="I2156" i="1"/>
  <c r="I2155" i="1"/>
  <c r="I2154" i="1"/>
  <c r="I2153" i="1"/>
  <c r="I2151" i="1"/>
  <c r="I2152" i="1"/>
  <c r="I2158" i="1"/>
  <c r="I1873" i="1"/>
  <c r="I1972" i="1"/>
  <c r="I1968" i="1"/>
  <c r="I1969" i="1"/>
  <c r="I1970" i="1"/>
  <c r="I1971" i="1"/>
  <c r="I1973" i="1"/>
  <c r="I1976" i="1"/>
  <c r="I1977" i="1"/>
  <c r="I1959" i="1"/>
  <c r="I1960" i="1"/>
  <c r="I1942" i="1"/>
  <c r="I1881" i="1"/>
  <c r="I1725" i="1"/>
  <c r="I1723" i="1"/>
  <c r="I1724" i="1"/>
  <c r="I1726" i="1"/>
  <c r="I1692" i="1"/>
  <c r="I1670" i="1"/>
  <c r="I1649" i="1"/>
  <c r="I1639" i="1"/>
  <c r="I1574" i="1"/>
  <c r="I1575" i="1"/>
  <c r="I1576" i="1"/>
  <c r="I1577" i="1"/>
  <c r="I1562" i="1"/>
  <c r="I1563" i="1"/>
  <c r="I1551" i="1"/>
  <c r="I1552" i="1"/>
  <c r="I1553" i="1"/>
  <c r="I1554" i="1"/>
  <c r="I1535" i="1"/>
  <c r="I1532" i="1"/>
  <c r="I1533" i="1"/>
  <c r="I1534" i="1"/>
  <c r="I1516" i="1"/>
  <c r="I1515" i="1"/>
  <c r="I1508" i="1"/>
  <c r="I1506" i="1"/>
  <c r="I1507" i="1"/>
  <c r="I1472" i="1"/>
  <c r="I1465" i="1"/>
  <c r="I1466" i="1"/>
  <c r="I1469" i="1"/>
  <c r="I1492" i="1"/>
  <c r="I1493" i="1"/>
  <c r="I1494" i="1"/>
  <c r="I1477" i="1"/>
  <c r="I1478" i="1"/>
  <c r="I1479" i="1"/>
  <c r="I2234" i="1"/>
  <c r="I2235" i="1"/>
  <c r="I2236" i="1"/>
  <c r="I2237" i="1"/>
  <c r="I2239" i="1"/>
  <c r="I2240" i="1"/>
  <c r="I2241" i="1"/>
  <c r="I2242" i="1"/>
  <c r="I2244" i="1"/>
  <c r="I2245" i="1"/>
  <c r="I2246" i="1"/>
  <c r="I2247" i="1"/>
  <c r="I2222" i="1"/>
  <c r="I2223" i="1"/>
  <c r="I2224" i="1"/>
  <c r="I2225" i="1"/>
  <c r="I2226" i="1"/>
  <c r="I1378" i="1"/>
  <c r="I1397" i="1"/>
  <c r="I1367" i="1"/>
  <c r="I1363" i="1"/>
  <c r="I1364" i="1"/>
  <c r="I1365" i="1"/>
  <c r="I1366" i="1"/>
  <c r="I1369" i="1"/>
  <c r="I1371" i="1"/>
  <c r="I1373" i="1"/>
  <c r="I1375" i="1"/>
  <c r="I1377" i="1"/>
  <c r="L2446" i="1" l="1"/>
  <c r="K2446" i="1"/>
  <c r="K2447" i="1"/>
  <c r="L2447" i="1"/>
  <c r="L2445" i="1"/>
  <c r="K2445" i="1"/>
  <c r="L2448" i="1"/>
  <c r="K2448" i="1"/>
  <c r="K1709" i="1"/>
  <c r="L1709" i="1"/>
  <c r="L1982" i="1"/>
  <c r="K1982" i="1"/>
  <c r="L1870" i="1"/>
  <c r="K1870" i="1"/>
  <c r="L1866" i="1"/>
  <c r="K1866" i="1"/>
  <c r="L1862" i="1"/>
  <c r="K1862" i="1"/>
  <c r="L1857" i="1"/>
  <c r="K1857" i="1"/>
  <c r="L1853" i="1"/>
  <c r="K1853" i="1"/>
  <c r="L1848" i="1"/>
  <c r="K1848" i="1"/>
  <c r="L1844" i="1"/>
  <c r="K1844" i="1"/>
  <c r="L1840" i="1"/>
  <c r="K1840" i="1"/>
  <c r="L1836" i="1"/>
  <c r="K1836" i="1"/>
  <c r="L1832" i="1"/>
  <c r="K1832" i="1"/>
  <c r="L1827" i="1"/>
  <c r="K1827" i="1"/>
  <c r="L1823" i="1"/>
  <c r="K1823" i="1"/>
  <c r="L1819" i="1"/>
  <c r="K1819" i="1"/>
  <c r="L1815" i="1"/>
  <c r="K1815" i="1"/>
  <c r="L1811" i="1"/>
  <c r="K1811" i="1"/>
  <c r="L1805" i="1"/>
  <c r="K1805" i="1"/>
  <c r="L1801" i="1"/>
  <c r="K1801" i="1"/>
  <c r="L1797" i="1"/>
  <c r="K1797" i="1"/>
  <c r="L1792" i="1"/>
  <c r="K1792" i="1"/>
  <c r="L1788" i="1"/>
  <c r="K1788" i="1"/>
  <c r="L1783" i="1"/>
  <c r="K1783" i="1"/>
  <c r="L1779" i="1"/>
  <c r="K1779" i="1"/>
  <c r="L1775" i="1"/>
  <c r="K1775" i="1"/>
  <c r="L1771" i="1"/>
  <c r="K1771" i="1"/>
  <c r="L1767" i="1"/>
  <c r="K1767" i="1"/>
  <c r="L1762" i="1"/>
  <c r="K1762" i="1"/>
  <c r="L1758" i="1"/>
  <c r="K1758" i="1"/>
  <c r="L1754" i="1"/>
  <c r="K1754" i="1"/>
  <c r="L1750" i="1"/>
  <c r="K1750" i="1"/>
  <c r="L1746" i="1"/>
  <c r="K1746" i="1"/>
  <c r="K2180" i="1"/>
  <c r="L2180" i="1"/>
  <c r="L1712" i="1"/>
  <c r="K1712" i="1"/>
  <c r="K1708" i="1"/>
  <c r="L1708" i="1"/>
  <c r="L1986" i="1"/>
  <c r="K1986" i="1"/>
  <c r="L1869" i="1"/>
  <c r="K1869" i="1"/>
  <c r="L1865" i="1"/>
  <c r="K1865" i="1"/>
  <c r="L1861" i="1"/>
  <c r="K1861" i="1"/>
  <c r="L1856" i="1"/>
  <c r="K1856" i="1"/>
  <c r="L1852" i="1"/>
  <c r="K1852" i="1"/>
  <c r="L1847" i="1"/>
  <c r="K1847" i="1"/>
  <c r="L1843" i="1"/>
  <c r="K1843" i="1"/>
  <c r="L1839" i="1"/>
  <c r="K1839" i="1"/>
  <c r="L1835" i="1"/>
  <c r="K1835" i="1"/>
  <c r="L1831" i="1"/>
  <c r="K1831" i="1"/>
  <c r="L1826" i="1"/>
  <c r="K1826" i="1"/>
  <c r="L1822" i="1"/>
  <c r="K1822" i="1"/>
  <c r="L1818" i="1"/>
  <c r="K1818" i="1"/>
  <c r="L1814" i="1"/>
  <c r="K1814" i="1"/>
  <c r="L1810" i="1"/>
  <c r="K1810" i="1"/>
  <c r="L1804" i="1"/>
  <c r="K1804" i="1"/>
  <c r="L1800" i="1"/>
  <c r="K1800" i="1"/>
  <c r="L1796" i="1"/>
  <c r="K1796" i="1"/>
  <c r="L1791" i="1"/>
  <c r="K1791" i="1"/>
  <c r="L1787" i="1"/>
  <c r="K1787" i="1"/>
  <c r="L1782" i="1"/>
  <c r="K1782" i="1"/>
  <c r="L1778" i="1"/>
  <c r="K1778" i="1"/>
  <c r="L1774" i="1"/>
  <c r="K1774" i="1"/>
  <c r="L1770" i="1"/>
  <c r="K1770" i="1"/>
  <c r="L1766" i="1"/>
  <c r="K1766" i="1"/>
  <c r="L1761" i="1"/>
  <c r="K1761" i="1"/>
  <c r="L1757" i="1"/>
  <c r="K1757" i="1"/>
  <c r="L1753" i="1"/>
  <c r="K1753" i="1"/>
  <c r="L1749" i="1"/>
  <c r="K1749" i="1"/>
  <c r="L1745" i="1"/>
  <c r="K1745" i="1"/>
  <c r="L2185" i="1"/>
  <c r="K2185" i="1"/>
  <c r="L2177" i="1"/>
  <c r="K2177" i="1"/>
  <c r="L1711" i="1"/>
  <c r="K1711" i="1"/>
  <c r="K1984" i="1"/>
  <c r="L1984" i="1"/>
  <c r="K1868" i="1"/>
  <c r="L1868" i="1"/>
  <c r="K1864" i="1"/>
  <c r="L1864" i="1"/>
  <c r="K1859" i="1"/>
  <c r="L1859" i="1"/>
  <c r="K1855" i="1"/>
  <c r="L1855" i="1"/>
  <c r="K1851" i="1"/>
  <c r="L1851" i="1"/>
  <c r="K1846" i="1"/>
  <c r="L1846" i="1"/>
  <c r="K1842" i="1"/>
  <c r="L1842" i="1"/>
  <c r="K1838" i="1"/>
  <c r="L1838" i="1"/>
  <c r="K1834" i="1"/>
  <c r="L1834" i="1"/>
  <c r="K1830" i="1"/>
  <c r="L1830" i="1"/>
  <c r="K1825" i="1"/>
  <c r="L1825" i="1"/>
  <c r="K1821" i="1"/>
  <c r="L1821" i="1"/>
  <c r="K1817" i="1"/>
  <c r="L1817" i="1"/>
  <c r="K1813" i="1"/>
  <c r="L1813" i="1"/>
  <c r="K1809" i="1"/>
  <c r="L1809" i="1"/>
  <c r="K1803" i="1"/>
  <c r="L1803" i="1"/>
  <c r="K1799" i="1"/>
  <c r="L1799" i="1"/>
  <c r="K1794" i="1"/>
  <c r="L1794" i="1"/>
  <c r="K1790" i="1"/>
  <c r="L1790" i="1"/>
  <c r="K1786" i="1"/>
  <c r="L1786" i="1"/>
  <c r="K1781" i="1"/>
  <c r="L1781" i="1"/>
  <c r="K1777" i="1"/>
  <c r="L1777" i="1"/>
  <c r="K1773" i="1"/>
  <c r="L1773" i="1"/>
  <c r="K1769" i="1"/>
  <c r="L1769" i="1"/>
  <c r="K1765" i="1"/>
  <c r="L1765" i="1"/>
  <c r="K1760" i="1"/>
  <c r="L1760" i="1"/>
  <c r="K1756" i="1"/>
  <c r="L1756" i="1"/>
  <c r="K1752" i="1"/>
  <c r="L1752" i="1"/>
  <c r="K1748" i="1"/>
  <c r="L1748" i="1"/>
  <c r="K1744" i="1"/>
  <c r="L1744" i="1"/>
  <c r="L2182" i="1"/>
  <c r="K2182" i="1"/>
  <c r="L1710" i="1"/>
  <c r="K1710" i="1"/>
  <c r="K1983" i="1"/>
  <c r="L1983" i="1"/>
  <c r="K1867" i="1"/>
  <c r="L1867" i="1"/>
  <c r="K1863" i="1"/>
  <c r="L1863" i="1"/>
  <c r="K1858" i="1"/>
  <c r="L1858" i="1"/>
  <c r="K1854" i="1"/>
  <c r="L1854" i="1"/>
  <c r="K1850" i="1"/>
  <c r="L1850" i="1"/>
  <c r="K1845" i="1"/>
  <c r="L1845" i="1"/>
  <c r="K1841" i="1"/>
  <c r="L1841" i="1"/>
  <c r="K1837" i="1"/>
  <c r="L1837" i="1"/>
  <c r="K1833" i="1"/>
  <c r="L1833" i="1"/>
  <c r="K1829" i="1"/>
  <c r="L1829" i="1"/>
  <c r="K1824" i="1"/>
  <c r="L1824" i="1"/>
  <c r="L1820" i="1"/>
  <c r="K1820" i="1"/>
  <c r="K1816" i="1"/>
  <c r="L1816" i="1"/>
  <c r="L1812" i="1"/>
  <c r="K1812" i="1"/>
  <c r="K1808" i="1"/>
  <c r="L1808" i="1"/>
  <c r="K1802" i="1"/>
  <c r="L1802" i="1"/>
  <c r="K1798" i="1"/>
  <c r="L1798" i="1"/>
  <c r="L1793" i="1"/>
  <c r="K1793" i="1"/>
  <c r="K1789" i="1"/>
  <c r="L1789" i="1"/>
  <c r="L1785" i="1"/>
  <c r="K1785" i="1"/>
  <c r="K1780" i="1"/>
  <c r="L1780" i="1"/>
  <c r="L1776" i="1"/>
  <c r="K1776" i="1"/>
  <c r="K1772" i="1"/>
  <c r="L1772" i="1"/>
  <c r="K1768" i="1"/>
  <c r="L1768" i="1"/>
  <c r="K1764" i="1"/>
  <c r="L1764" i="1"/>
  <c r="L1759" i="1"/>
  <c r="K1759" i="1"/>
  <c r="K1755" i="1"/>
  <c r="L1755" i="1"/>
  <c r="L1751" i="1"/>
  <c r="K1751" i="1"/>
  <c r="K1747" i="1"/>
  <c r="L1747" i="1"/>
  <c r="L1743" i="1"/>
  <c r="K1743" i="1"/>
  <c r="K2181" i="1"/>
  <c r="L2181" i="1"/>
  <c r="I1803" i="1"/>
  <c r="I1799" i="1"/>
  <c r="I1759" i="1"/>
  <c r="I1755" i="1"/>
  <c r="I1751" i="1"/>
  <c r="I1747" i="1"/>
  <c r="I1827" i="1"/>
  <c r="I1823" i="1"/>
  <c r="I1819" i="1"/>
  <c r="I1815" i="1"/>
  <c r="I1811" i="1"/>
  <c r="I1783" i="1"/>
  <c r="I1779" i="1"/>
  <c r="I1775" i="1"/>
  <c r="I1771" i="1"/>
  <c r="I1767" i="1"/>
  <c r="I1791" i="1"/>
  <c r="I1787" i="1"/>
  <c r="I4319" i="1"/>
  <c r="I2445" i="1"/>
  <c r="I2470" i="1"/>
  <c r="I2460" i="1"/>
  <c r="I2468" i="1"/>
  <c r="I2463" i="1"/>
  <c r="I2459" i="1"/>
  <c r="I2455" i="1"/>
  <c r="I2451" i="1"/>
  <c r="I2447" i="1"/>
  <c r="I2464" i="1"/>
  <c r="I2456" i="1"/>
  <c r="I2452" i="1"/>
  <c r="I2448" i="1"/>
  <c r="I2471" i="1"/>
  <c r="I2467" i="1"/>
  <c r="I2462" i="1"/>
  <c r="I2458" i="1"/>
  <c r="I2454" i="1"/>
  <c r="I2450" i="1"/>
  <c r="I2446" i="1"/>
  <c r="I2473" i="1"/>
  <c r="I2469" i="1"/>
  <c r="I2465" i="1"/>
  <c r="I2461" i="1"/>
  <c r="I2457" i="1"/>
  <c r="I2453" i="1"/>
  <c r="I2449" i="1"/>
  <c r="I2336" i="1"/>
  <c r="I2359" i="1"/>
  <c r="I2355" i="1"/>
  <c r="I2351" i="1"/>
  <c r="I2347" i="1"/>
  <c r="I2343" i="1"/>
  <c r="I2339" i="1"/>
  <c r="I2362" i="1"/>
  <c r="I2358" i="1"/>
  <c r="I2354" i="1"/>
  <c r="I2350" i="1"/>
  <c r="I2346" i="1"/>
  <c r="I2342" i="1"/>
  <c r="I2338" i="1"/>
  <c r="I2361" i="1"/>
  <c r="I2353" i="1"/>
  <c r="I2349" i="1"/>
  <c r="I2345" i="1"/>
  <c r="I2341" i="1"/>
  <c r="I2337" i="1"/>
  <c r="I2364" i="1"/>
  <c r="I2360" i="1"/>
  <c r="I2356" i="1"/>
  <c r="I2352" i="1"/>
  <c r="I2348" i="1"/>
  <c r="I2344" i="1"/>
  <c r="I2340" i="1"/>
  <c r="I2204" i="1"/>
  <c r="I2210" i="1"/>
  <c r="I2206" i="1"/>
  <c r="I2211" i="1"/>
  <c r="I2207" i="1"/>
  <c r="I2181" i="1"/>
  <c r="I2180" i="1"/>
  <c r="I2185" i="1"/>
  <c r="I2177" i="1"/>
  <c r="I2182" i="1"/>
  <c r="I2160" i="1"/>
  <c r="I1870" i="1"/>
  <c r="I1866" i="1"/>
  <c r="I1862" i="1"/>
  <c r="I1857" i="1"/>
  <c r="I1853" i="1"/>
  <c r="I1848" i="1"/>
  <c r="I1844" i="1"/>
  <c r="I1840" i="1"/>
  <c r="I1836" i="1"/>
  <c r="I1832" i="1"/>
  <c r="I1805" i="1"/>
  <c r="I1801" i="1"/>
  <c r="I1797" i="1"/>
  <c r="I1792" i="1"/>
  <c r="I1788" i="1"/>
  <c r="I1869" i="1"/>
  <c r="I1865" i="1"/>
  <c r="I1861" i="1"/>
  <c r="I1856" i="1"/>
  <c r="I1852" i="1"/>
  <c r="I1847" i="1"/>
  <c r="I1843" i="1"/>
  <c r="I1839" i="1"/>
  <c r="I1835" i="1"/>
  <c r="I1831" i="1"/>
  <c r="I1826" i="1"/>
  <c r="I1822" i="1"/>
  <c r="I1818" i="1"/>
  <c r="I1814" i="1"/>
  <c r="I1810" i="1"/>
  <c r="I1804" i="1"/>
  <c r="I1800" i="1"/>
  <c r="I1796" i="1"/>
  <c r="I1782" i="1"/>
  <c r="I1778" i="1"/>
  <c r="I1774" i="1"/>
  <c r="I1770" i="1"/>
  <c r="I1868" i="1"/>
  <c r="I1864" i="1"/>
  <c r="I1859" i="1"/>
  <c r="I1855" i="1"/>
  <c r="I1851" i="1"/>
  <c r="I1846" i="1"/>
  <c r="I1842" i="1"/>
  <c r="I1838" i="1"/>
  <c r="I1834" i="1"/>
  <c r="I1830" i="1"/>
  <c r="I1825" i="1"/>
  <c r="I1821" i="1"/>
  <c r="I1817" i="1"/>
  <c r="I1813" i="1"/>
  <c r="I1809" i="1"/>
  <c r="I1794" i="1"/>
  <c r="I1790" i="1"/>
  <c r="I1786" i="1"/>
  <c r="I1781" i="1"/>
  <c r="I1777" i="1"/>
  <c r="I1773" i="1"/>
  <c r="I1769" i="1"/>
  <c r="I1867" i="1"/>
  <c r="I1863" i="1"/>
  <c r="I1858" i="1"/>
  <c r="I1854" i="1"/>
  <c r="I1850" i="1"/>
  <c r="I1845" i="1"/>
  <c r="I1841" i="1"/>
  <c r="I1837" i="1"/>
  <c r="I1833" i="1"/>
  <c r="I1829" i="1"/>
  <c r="I1824" i="1"/>
  <c r="I1820" i="1"/>
  <c r="I1816" i="1"/>
  <c r="I1812" i="1"/>
  <c r="I1808" i="1"/>
  <c r="I1802" i="1"/>
  <c r="I1798" i="1"/>
  <c r="I1793" i="1"/>
  <c r="I1789" i="1"/>
  <c r="I1785" i="1"/>
  <c r="I1780" i="1"/>
  <c r="I1776" i="1"/>
  <c r="I1772" i="1"/>
  <c r="I1768" i="1"/>
  <c r="I1765" i="1"/>
  <c r="I1760" i="1"/>
  <c r="I1756" i="1"/>
  <c r="I1752" i="1"/>
  <c r="I1748" i="1"/>
  <c r="I1744" i="1"/>
  <c r="I1764" i="1"/>
  <c r="I1743" i="1"/>
  <c r="I1762" i="1"/>
  <c r="I1758" i="1"/>
  <c r="I1754" i="1"/>
  <c r="I1750" i="1"/>
  <c r="I1746" i="1"/>
  <c r="I1766" i="1"/>
  <c r="I1761" i="1"/>
  <c r="I1757" i="1"/>
  <c r="I1753" i="1"/>
  <c r="I1749" i="1"/>
  <c r="I1745" i="1"/>
  <c r="I1983" i="1"/>
  <c r="I1982" i="1"/>
  <c r="I1984" i="1"/>
  <c r="I1986" i="1"/>
  <c r="I1722" i="1"/>
  <c r="I1718" i="1"/>
  <c r="I1717" i="1"/>
  <c r="I1720" i="1"/>
  <c r="I1719" i="1"/>
  <c r="I1721" i="1"/>
  <c r="I1711" i="1"/>
  <c r="I1710" i="1"/>
  <c r="I1712" i="1"/>
  <c r="I1708" i="1"/>
  <c r="I1709" i="1"/>
  <c r="I1693" i="1"/>
  <c r="I1422" i="1"/>
  <c r="I1393" i="1"/>
  <c r="I1395" i="1"/>
  <c r="I1374" i="1"/>
  <c r="I1370" i="1"/>
  <c r="I1372" i="1"/>
  <c r="I1376" i="1"/>
  <c r="L2666" i="1" l="1"/>
  <c r="K2666" i="1"/>
  <c r="I2666" i="1"/>
  <c r="L2674" i="1"/>
  <c r="K2674" i="1"/>
  <c r="I2674" i="1"/>
  <c r="L2682" i="1"/>
  <c r="K2682" i="1"/>
  <c r="I2682" i="1"/>
  <c r="L2690" i="1"/>
  <c r="K2690" i="1"/>
  <c r="I2690" i="1"/>
  <c r="K2558" i="1"/>
  <c r="L2558" i="1"/>
  <c r="I2558" i="1"/>
  <c r="K2566" i="1"/>
  <c r="L2566" i="1"/>
  <c r="I2566" i="1"/>
  <c r="K2574" i="1"/>
  <c r="L2574" i="1"/>
  <c r="I2574" i="1"/>
  <c r="L2667" i="1"/>
  <c r="K2667" i="1"/>
  <c r="I2667" i="1"/>
  <c r="L2675" i="1"/>
  <c r="K2675" i="1"/>
  <c r="I2675" i="1"/>
  <c r="L2683" i="1"/>
  <c r="K2683" i="1"/>
  <c r="I2683" i="1"/>
  <c r="L2691" i="1"/>
  <c r="K2691" i="1"/>
  <c r="I2691" i="1"/>
  <c r="L2559" i="1"/>
  <c r="K2559" i="1"/>
  <c r="I2559" i="1"/>
  <c r="L2567" i="1"/>
  <c r="K2567" i="1"/>
  <c r="I2567" i="1"/>
  <c r="L2575" i="1"/>
  <c r="K2575" i="1"/>
  <c r="I2575" i="1"/>
  <c r="L2668" i="1"/>
  <c r="K2668" i="1"/>
  <c r="I2668" i="1"/>
  <c r="K2676" i="1"/>
  <c r="L2676" i="1"/>
  <c r="I2676" i="1"/>
  <c r="K2684" i="1"/>
  <c r="L2684" i="1"/>
  <c r="I2684" i="1"/>
  <c r="L2556" i="1"/>
  <c r="K2556" i="1"/>
  <c r="I2556" i="1"/>
  <c r="L2564" i="1"/>
  <c r="K2564" i="1"/>
  <c r="I2564" i="1"/>
  <c r="L2572" i="1"/>
  <c r="K2572" i="1"/>
  <c r="I2572" i="1"/>
  <c r="L2580" i="1"/>
  <c r="K2580" i="1"/>
  <c r="I2580" i="1"/>
  <c r="K2669" i="1"/>
  <c r="L2669" i="1"/>
  <c r="I2669" i="1"/>
  <c r="K2677" i="1"/>
  <c r="L2677" i="1"/>
  <c r="I2677" i="1"/>
  <c r="K2685" i="1"/>
  <c r="L2685" i="1"/>
  <c r="I2685" i="1"/>
  <c r="L2557" i="1"/>
  <c r="K2557" i="1"/>
  <c r="I2557" i="1"/>
  <c r="L2565" i="1"/>
  <c r="K2565" i="1"/>
  <c r="I2565" i="1"/>
  <c r="L2573" i="1"/>
  <c r="K2573" i="1"/>
  <c r="I2573" i="1"/>
  <c r="L2670" i="1"/>
  <c r="K2670" i="1"/>
  <c r="I2670" i="1"/>
  <c r="L2678" i="1"/>
  <c r="K2678" i="1"/>
  <c r="I2678" i="1"/>
  <c r="L2686" i="1"/>
  <c r="K2686" i="1"/>
  <c r="I2686" i="1"/>
  <c r="K2554" i="1"/>
  <c r="L2554" i="1"/>
  <c r="I2554" i="1"/>
  <c r="K2562" i="1"/>
  <c r="L2562" i="1"/>
  <c r="I2562" i="1"/>
  <c r="K2570" i="1"/>
  <c r="L2570" i="1"/>
  <c r="I2570" i="1"/>
  <c r="K2578" i="1"/>
  <c r="L2578" i="1"/>
  <c r="I2578" i="1"/>
  <c r="L2671" i="1"/>
  <c r="K2671" i="1"/>
  <c r="I2671" i="1"/>
  <c r="L2679" i="1"/>
  <c r="K2679" i="1"/>
  <c r="I2679" i="1"/>
  <c r="L2687" i="1"/>
  <c r="K2687" i="1"/>
  <c r="I2687" i="1"/>
  <c r="L2555" i="1"/>
  <c r="K2555" i="1"/>
  <c r="I2555" i="1"/>
  <c r="L2563" i="1"/>
  <c r="K2563" i="1"/>
  <c r="I2563" i="1"/>
  <c r="L2571" i="1"/>
  <c r="K2571" i="1"/>
  <c r="I2571" i="1"/>
  <c r="L2579" i="1"/>
  <c r="K2579" i="1"/>
  <c r="I2579" i="1"/>
  <c r="L2672" i="1"/>
  <c r="K2672" i="1"/>
  <c r="I2672" i="1"/>
  <c r="K2680" i="1"/>
  <c r="L2680" i="1"/>
  <c r="I2680" i="1"/>
  <c r="K2688" i="1"/>
  <c r="L2688" i="1"/>
  <c r="I2688" i="1"/>
  <c r="L2560" i="1"/>
  <c r="K2560" i="1"/>
  <c r="I2560" i="1"/>
  <c r="L2568" i="1"/>
  <c r="K2568" i="1"/>
  <c r="I2568" i="1"/>
  <c r="L2576" i="1"/>
  <c r="K2576" i="1"/>
  <c r="I2576" i="1"/>
  <c r="K2665" i="1"/>
  <c r="L2665" i="1"/>
  <c r="I2665" i="1"/>
  <c r="K2673" i="1"/>
  <c r="L2673" i="1"/>
  <c r="I2673" i="1"/>
  <c r="K2681" i="1"/>
  <c r="L2681" i="1"/>
  <c r="I2681" i="1"/>
  <c r="K2689" i="1"/>
  <c r="L2689" i="1"/>
  <c r="I2689" i="1"/>
  <c r="K2561" i="1"/>
  <c r="L2561" i="1"/>
  <c r="I2561" i="1"/>
  <c r="L2569" i="1"/>
  <c r="K2569" i="1"/>
  <c r="I2569" i="1"/>
  <c r="K2577" i="1"/>
  <c r="L2577" i="1"/>
  <c r="I2577" i="1"/>
  <c r="I1475" i="1"/>
  <c r="I1474" i="1"/>
  <c r="I1473" i="1"/>
  <c r="I1420" i="1"/>
  <c r="I1399" i="1"/>
  <c r="I1321" i="1" l="1"/>
  <c r="I1320" i="1"/>
  <c r="I1322" i="1"/>
  <c r="I1342" i="1"/>
  <c r="I1343" i="1"/>
  <c r="I1344" i="1"/>
  <c r="I1345" i="1"/>
  <c r="I1346" i="1"/>
  <c r="I1347" i="1"/>
  <c r="I1293" i="1"/>
  <c r="I1295" i="1"/>
  <c r="I1297" i="1"/>
  <c r="I1299" i="1"/>
  <c r="I1284" i="1"/>
  <c r="I1286" i="1"/>
  <c r="I1282" i="1"/>
  <c r="I1283" i="1"/>
  <c r="I1285" i="1"/>
  <c r="I1287" i="1"/>
  <c r="I1262" i="1"/>
  <c r="I1264" i="1"/>
  <c r="I1260" i="1"/>
  <c r="I1261" i="1"/>
  <c r="I1263" i="1"/>
  <c r="I1265" i="1"/>
  <c r="I1266" i="1"/>
  <c r="I1247" i="1"/>
  <c r="I1248" i="1"/>
  <c r="I1249" i="1"/>
  <c r="I1250" i="1"/>
  <c r="I1251" i="1"/>
  <c r="I1252" i="1"/>
  <c r="I1253" i="1"/>
  <c r="I1256" i="1"/>
  <c r="I1220" i="1"/>
  <c r="I1193" i="1"/>
  <c r="I1189" i="1"/>
  <c r="I1170" i="1"/>
  <c r="I1221" i="1"/>
  <c r="I1203" i="1"/>
  <c r="I1204" i="1"/>
  <c r="I1205" i="1"/>
  <c r="I1190" i="1"/>
  <c r="I1191" i="1"/>
  <c r="I1192" i="1"/>
  <c r="I1194" i="1"/>
  <c r="I1195" i="1"/>
  <c r="I1196" i="1"/>
  <c r="I1197" i="1"/>
  <c r="I1148" i="1"/>
  <c r="I1149" i="1"/>
  <c r="I1150" i="1"/>
  <c r="I1151" i="1"/>
  <c r="I1152" i="1"/>
  <c r="I1153" i="1"/>
  <c r="I1166" i="1"/>
  <c r="I1167" i="1"/>
  <c r="I1168" i="1"/>
  <c r="I1169" i="1"/>
  <c r="I1171" i="1"/>
  <c r="I1172" i="1"/>
  <c r="I1108" i="1"/>
  <c r="I1091" i="1"/>
  <c r="I1092" i="1"/>
  <c r="I1093" i="1"/>
  <c r="I1077" i="1"/>
  <c r="I1078" i="1"/>
  <c r="I1079" i="1"/>
  <c r="I1080" i="1"/>
  <c r="I1081" i="1"/>
  <c r="I1082" i="1"/>
  <c r="I1083" i="1"/>
  <c r="I1084" i="1"/>
  <c r="I1088" i="1"/>
  <c r="I1086" i="1"/>
  <c r="I1058" i="1"/>
  <c r="I1054" i="1"/>
  <c r="I1055" i="1"/>
  <c r="I1056" i="1"/>
  <c r="I1057" i="1"/>
  <c r="I1059" i="1"/>
  <c r="I1060" i="1"/>
  <c r="I1061" i="1"/>
  <c r="I1062" i="1"/>
  <c r="I1036" i="1"/>
  <c r="I1037" i="1"/>
  <c r="I1038" i="1"/>
  <c r="I1039" i="1"/>
  <c r="I1040" i="1"/>
  <c r="I1041" i="1"/>
  <c r="I1015" i="1"/>
  <c r="I1019" i="1"/>
  <c r="I1011" i="1"/>
  <c r="I1012" i="1"/>
  <c r="I1013" i="1"/>
  <c r="I1014" i="1"/>
  <c r="I1016" i="1"/>
  <c r="I1017" i="1"/>
  <c r="I1018" i="1"/>
  <c r="I1020" i="1"/>
  <c r="I1021" i="1"/>
  <c r="I1022" i="1"/>
  <c r="I937" i="1"/>
  <c r="I932" i="1"/>
  <c r="I933" i="1"/>
  <c r="I935" i="1"/>
  <c r="I936" i="1"/>
  <c r="I931" i="1"/>
  <c r="I934" i="1" l="1"/>
  <c r="I5327" i="1"/>
  <c r="K986" i="1" l="1"/>
  <c r="L986" i="1"/>
  <c r="I986" i="1"/>
  <c r="K988" i="1"/>
  <c r="L988" i="1"/>
  <c r="I988" i="1"/>
  <c r="K990" i="1"/>
  <c r="L990" i="1"/>
  <c r="I990" i="1"/>
  <c r="K985" i="1"/>
  <c r="L985" i="1"/>
  <c r="I985" i="1"/>
  <c r="L987" i="1"/>
  <c r="K987" i="1"/>
  <c r="I987" i="1"/>
  <c r="L989" i="1"/>
  <c r="K989" i="1"/>
  <c r="I989" i="1"/>
  <c r="L991" i="1"/>
  <c r="K991" i="1"/>
  <c r="I991" i="1"/>
  <c r="I1360" i="1"/>
  <c r="I1358" i="1"/>
  <c r="I1361" i="1"/>
  <c r="I1359" i="1"/>
  <c r="I883" i="1" l="1"/>
  <c r="I872" i="1"/>
  <c r="I638" i="1"/>
  <c r="I483" i="1"/>
  <c r="I482" i="1"/>
  <c r="I478" i="1"/>
  <c r="I477" i="1"/>
  <c r="I476" i="1"/>
  <c r="I475" i="1"/>
  <c r="I474" i="1"/>
  <c r="I473" i="1"/>
  <c r="I472" i="1"/>
  <c r="I471" i="1"/>
  <c r="I470" i="1"/>
  <c r="I466" i="1"/>
  <c r="I451" i="1"/>
  <c r="I450" i="1"/>
  <c r="I447" i="1"/>
  <c r="I446" i="1"/>
  <c r="I445" i="1"/>
  <c r="I444" i="1"/>
  <c r="I443" i="1"/>
  <c r="I442" i="1"/>
  <c r="I441" i="1"/>
  <c r="I440" i="1"/>
  <c r="I437" i="1"/>
  <c r="I436" i="1"/>
  <c r="I435" i="1"/>
  <c r="I434" i="1"/>
  <c r="I433" i="1"/>
  <c r="I432" i="1"/>
  <c r="I431" i="1"/>
  <c r="I430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389" i="1"/>
  <c r="I388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218" i="1"/>
  <c r="I217" i="1"/>
  <c r="L63" i="1" l="1"/>
  <c r="K63" i="1"/>
  <c r="L499" i="1"/>
  <c r="K499" i="1"/>
  <c r="L507" i="1"/>
  <c r="K507" i="1"/>
  <c r="L504" i="1"/>
  <c r="K504" i="1"/>
  <c r="L501" i="1"/>
  <c r="K501" i="1"/>
  <c r="L509" i="1"/>
  <c r="K509" i="1"/>
  <c r="K506" i="1"/>
  <c r="L506" i="1"/>
  <c r="L503" i="1"/>
  <c r="K503" i="1"/>
  <c r="L500" i="1"/>
  <c r="K500" i="1"/>
  <c r="L508" i="1"/>
  <c r="K508" i="1"/>
  <c r="L505" i="1"/>
  <c r="K505" i="1"/>
  <c r="K502" i="1"/>
  <c r="L502" i="1"/>
  <c r="K510" i="1"/>
  <c r="L510" i="1"/>
  <c r="L1940" i="1"/>
  <c r="K1940" i="1"/>
  <c r="K1941" i="1"/>
  <c r="L1941" i="1"/>
  <c r="L2590" i="1"/>
  <c r="K2590" i="1"/>
  <c r="L2598" i="1"/>
  <c r="K2598" i="1"/>
  <c r="L2607" i="1"/>
  <c r="K2607" i="1"/>
  <c r="L2615" i="1"/>
  <c r="K2615" i="1"/>
  <c r="L2624" i="1"/>
  <c r="K2624" i="1"/>
  <c r="L2632" i="1"/>
  <c r="K2632" i="1"/>
  <c r="L2641" i="1"/>
  <c r="K2641" i="1"/>
  <c r="L2649" i="1"/>
  <c r="K2649" i="1"/>
  <c r="L2658" i="1"/>
  <c r="K2658" i="1"/>
  <c r="L2583" i="1"/>
  <c r="K2583" i="1"/>
  <c r="L2591" i="1"/>
  <c r="K2591" i="1"/>
  <c r="L2599" i="1"/>
  <c r="K2599" i="1"/>
  <c r="L2608" i="1"/>
  <c r="K2608" i="1"/>
  <c r="L2616" i="1"/>
  <c r="K2616" i="1"/>
  <c r="L2625" i="1"/>
  <c r="K2625" i="1"/>
  <c r="L2633" i="1"/>
  <c r="K2633" i="1"/>
  <c r="L2642" i="1"/>
  <c r="K2642" i="1"/>
  <c r="L2650" i="1"/>
  <c r="K2650" i="1"/>
  <c r="L2659" i="1"/>
  <c r="K2659" i="1"/>
  <c r="K2584" i="1"/>
  <c r="L2584" i="1"/>
  <c r="K2592" i="1"/>
  <c r="L2592" i="1"/>
  <c r="K2600" i="1"/>
  <c r="L2600" i="1"/>
  <c r="K2609" i="1"/>
  <c r="L2609" i="1"/>
  <c r="K2617" i="1"/>
  <c r="L2617" i="1"/>
  <c r="K2626" i="1"/>
  <c r="L2626" i="1"/>
  <c r="K2634" i="1"/>
  <c r="L2634" i="1"/>
  <c r="K2643" i="1"/>
  <c r="L2643" i="1"/>
  <c r="K2651" i="1"/>
  <c r="L2651" i="1"/>
  <c r="K2660" i="1"/>
  <c r="L2660" i="1"/>
  <c r="L2589" i="1"/>
  <c r="K2589" i="1"/>
  <c r="L2597" i="1"/>
  <c r="K2597" i="1"/>
  <c r="L2606" i="1"/>
  <c r="K2606" i="1"/>
  <c r="L2614" i="1"/>
  <c r="K2614" i="1"/>
  <c r="L2623" i="1"/>
  <c r="K2623" i="1"/>
  <c r="L2631" i="1"/>
  <c r="K2631" i="1"/>
  <c r="L2640" i="1"/>
  <c r="K2640" i="1"/>
  <c r="L2648" i="1"/>
  <c r="K2648" i="1"/>
  <c r="L2657" i="1"/>
  <c r="K2657" i="1"/>
  <c r="L2586" i="1"/>
  <c r="K2586" i="1"/>
  <c r="L2594" i="1"/>
  <c r="K2594" i="1"/>
  <c r="L2603" i="1"/>
  <c r="K2603" i="1"/>
  <c r="L2611" i="1"/>
  <c r="K2611" i="1"/>
  <c r="L2620" i="1"/>
  <c r="K2620" i="1"/>
  <c r="L2628" i="1"/>
  <c r="K2628" i="1"/>
  <c r="L2636" i="1"/>
  <c r="K2636" i="1"/>
  <c r="L2645" i="1"/>
  <c r="K2645" i="1"/>
  <c r="L2654" i="1"/>
  <c r="K2654" i="1"/>
  <c r="L2662" i="1"/>
  <c r="K2662" i="1"/>
  <c r="K2587" i="1"/>
  <c r="L2587" i="1"/>
  <c r="K2595" i="1"/>
  <c r="L2595" i="1"/>
  <c r="L2604" i="1"/>
  <c r="K2604" i="1"/>
  <c r="K2612" i="1"/>
  <c r="L2612" i="1"/>
  <c r="K2621" i="1"/>
  <c r="L2621" i="1"/>
  <c r="K2629" i="1"/>
  <c r="L2629" i="1"/>
  <c r="L2637" i="1"/>
  <c r="K2637" i="1"/>
  <c r="K2646" i="1"/>
  <c r="L2646" i="1"/>
  <c r="K2655" i="1"/>
  <c r="L2655" i="1"/>
  <c r="K2663" i="1"/>
  <c r="L2663" i="1"/>
  <c r="K2588" i="1"/>
  <c r="L2588" i="1"/>
  <c r="K2596" i="1"/>
  <c r="L2596" i="1"/>
  <c r="K2605" i="1"/>
  <c r="L2605" i="1"/>
  <c r="K2613" i="1"/>
  <c r="L2613" i="1"/>
  <c r="K2622" i="1"/>
  <c r="L2622" i="1"/>
  <c r="K2630" i="1"/>
  <c r="L2630" i="1"/>
  <c r="K2639" i="1"/>
  <c r="L2639" i="1"/>
  <c r="K2647" i="1"/>
  <c r="L2647" i="1"/>
  <c r="K2656" i="1"/>
  <c r="L2656" i="1"/>
  <c r="L2585" i="1"/>
  <c r="K2585" i="1"/>
  <c r="L2593" i="1"/>
  <c r="K2593" i="1"/>
  <c r="L2601" i="1"/>
  <c r="K2601" i="1"/>
  <c r="L2610" i="1"/>
  <c r="K2610" i="1"/>
  <c r="L2619" i="1"/>
  <c r="K2619" i="1"/>
  <c r="L2627" i="1"/>
  <c r="K2627" i="1"/>
  <c r="L2635" i="1"/>
  <c r="K2635" i="1"/>
  <c r="L2644" i="1"/>
  <c r="K2644" i="1"/>
  <c r="L2652" i="1"/>
  <c r="K2652" i="1"/>
  <c r="L2661" i="1"/>
  <c r="K2661" i="1"/>
  <c r="K8868" i="1"/>
  <c r="L8868" i="1"/>
  <c r="K8869" i="1"/>
  <c r="L8869" i="1"/>
  <c r="K8870" i="1"/>
  <c r="L8870" i="1"/>
  <c r="L8871" i="1"/>
  <c r="K8871" i="1"/>
  <c r="K8884" i="1"/>
  <c r="L8884" i="1"/>
  <c r="K8886" i="1"/>
  <c r="L8886" i="1"/>
  <c r="L8885" i="1"/>
  <c r="K8885" i="1"/>
  <c r="L116" i="1"/>
  <c r="K116" i="1"/>
  <c r="K117" i="1"/>
  <c r="L117" i="1"/>
  <c r="K118" i="1"/>
  <c r="L118" i="1"/>
  <c r="K119" i="1"/>
  <c r="L119" i="1"/>
  <c r="L120" i="1"/>
  <c r="K120" i="1"/>
  <c r="L121" i="1"/>
  <c r="K121" i="1"/>
  <c r="K122" i="1"/>
  <c r="L122" i="1"/>
  <c r="K123" i="1"/>
  <c r="L123" i="1"/>
  <c r="L124" i="1"/>
  <c r="K124" i="1"/>
  <c r="L125" i="1"/>
  <c r="K125" i="1"/>
  <c r="L126" i="1"/>
  <c r="K126" i="1"/>
  <c r="K127" i="1"/>
  <c r="L127" i="1"/>
  <c r="K128" i="1"/>
  <c r="L128" i="1"/>
  <c r="K129" i="1"/>
  <c r="L129" i="1"/>
  <c r="K130" i="1"/>
  <c r="L130" i="1"/>
  <c r="K131" i="1"/>
  <c r="L131" i="1"/>
  <c r="L132" i="1"/>
  <c r="K132" i="1"/>
  <c r="K133" i="1"/>
  <c r="L133" i="1"/>
  <c r="L134" i="1"/>
  <c r="K134" i="1"/>
  <c r="K135" i="1"/>
  <c r="L135" i="1"/>
  <c r="L136" i="1"/>
  <c r="K136" i="1"/>
  <c r="L137" i="1"/>
  <c r="K137" i="1"/>
  <c r="K138" i="1"/>
  <c r="L138" i="1"/>
  <c r="K139" i="1"/>
  <c r="L139" i="1"/>
  <c r="L142" i="1"/>
  <c r="K142" i="1"/>
  <c r="L143" i="1"/>
  <c r="K143" i="1"/>
  <c r="K144" i="1"/>
  <c r="L144" i="1"/>
  <c r="K145" i="1"/>
  <c r="L145" i="1"/>
  <c r="K146" i="1"/>
  <c r="L146" i="1"/>
  <c r="K147" i="1"/>
  <c r="L147" i="1"/>
  <c r="K148" i="1"/>
  <c r="L148" i="1"/>
  <c r="K149" i="1"/>
  <c r="L149" i="1"/>
  <c r="L150" i="1"/>
  <c r="K150" i="1"/>
  <c r="K151" i="1"/>
  <c r="L151" i="1"/>
  <c r="L152" i="1"/>
  <c r="K152" i="1"/>
  <c r="K153" i="1"/>
  <c r="L153" i="1"/>
  <c r="L154" i="1"/>
  <c r="K154" i="1"/>
  <c r="L155" i="1"/>
  <c r="K155" i="1"/>
  <c r="K156" i="1"/>
  <c r="L156" i="1"/>
  <c r="K157" i="1"/>
  <c r="L157" i="1"/>
  <c r="L158" i="1"/>
  <c r="K158" i="1"/>
  <c r="K159" i="1"/>
  <c r="L159" i="1"/>
  <c r="K160" i="1"/>
  <c r="L160" i="1"/>
  <c r="K161" i="1"/>
  <c r="L161" i="1"/>
  <c r="K162" i="1"/>
  <c r="L162" i="1"/>
  <c r="L165" i="1"/>
  <c r="K165" i="1"/>
  <c r="K166" i="1"/>
  <c r="L166" i="1"/>
  <c r="K167" i="1"/>
  <c r="L167" i="1"/>
  <c r="L168" i="1"/>
  <c r="K168" i="1"/>
  <c r="K169" i="1"/>
  <c r="L169" i="1"/>
  <c r="K170" i="1"/>
  <c r="L170" i="1"/>
  <c r="K171" i="1"/>
  <c r="L171" i="1"/>
  <c r="L172" i="1"/>
  <c r="K172" i="1"/>
  <c r="K173" i="1"/>
  <c r="L173" i="1"/>
  <c r="K174" i="1"/>
  <c r="L174" i="1"/>
  <c r="K175" i="1"/>
  <c r="L175" i="1"/>
  <c r="L176" i="1"/>
  <c r="K176" i="1"/>
  <c r="L177" i="1"/>
  <c r="K177" i="1"/>
  <c r="K178" i="1"/>
  <c r="L178" i="1"/>
  <c r="K179" i="1"/>
  <c r="L179" i="1"/>
  <c r="K180" i="1"/>
  <c r="L180" i="1"/>
  <c r="K181" i="1"/>
  <c r="L181" i="1"/>
  <c r="K182" i="1"/>
  <c r="L182" i="1"/>
  <c r="K183" i="1"/>
  <c r="L183" i="1"/>
  <c r="L184" i="1"/>
  <c r="K184" i="1"/>
  <c r="L185" i="1"/>
  <c r="K185" i="1"/>
  <c r="K2260" i="1"/>
  <c r="L2260" i="1"/>
  <c r="L2269" i="1"/>
  <c r="K2269" i="1"/>
  <c r="K2278" i="1"/>
  <c r="L2278" i="1"/>
  <c r="L2287" i="1"/>
  <c r="K2287" i="1"/>
  <c r="L2266" i="1"/>
  <c r="K2266" i="1"/>
  <c r="L2274" i="1"/>
  <c r="K2274" i="1"/>
  <c r="L2284" i="1"/>
  <c r="K2284" i="1"/>
  <c r="K2262" i="1"/>
  <c r="L2262" i="1"/>
  <c r="K2271" i="1"/>
  <c r="L2271" i="1"/>
  <c r="K2280" i="1"/>
  <c r="L2280" i="1"/>
  <c r="K2289" i="1"/>
  <c r="L2289" i="1"/>
  <c r="L2263" i="1"/>
  <c r="K2263" i="1"/>
  <c r="K2272" i="1"/>
  <c r="L2272" i="1"/>
  <c r="L2281" i="1"/>
  <c r="K2281" i="1"/>
  <c r="K2264" i="1"/>
  <c r="L2264" i="1"/>
  <c r="L2273" i="1"/>
  <c r="K2273" i="1"/>
  <c r="K2282" i="1"/>
  <c r="L2282" i="1"/>
  <c r="K2261" i="1"/>
  <c r="L2261" i="1"/>
  <c r="K2270" i="1"/>
  <c r="L2270" i="1"/>
  <c r="L2279" i="1"/>
  <c r="K2279" i="1"/>
  <c r="K2288" i="1"/>
  <c r="L2288" i="1"/>
  <c r="K2267" i="1"/>
  <c r="L2267" i="1"/>
  <c r="K2276" i="1"/>
  <c r="L2276" i="1"/>
  <c r="K2285" i="1"/>
  <c r="L2285" i="1"/>
  <c r="K2259" i="1"/>
  <c r="L2259" i="1"/>
  <c r="L2268" i="1"/>
  <c r="K2268" i="1"/>
  <c r="K2277" i="1"/>
  <c r="L2277" i="1"/>
  <c r="L2286" i="1"/>
  <c r="K2286" i="1"/>
  <c r="L2258" i="1"/>
  <c r="K2258" i="1"/>
  <c r="L2368" i="1"/>
  <c r="K2368" i="1"/>
  <c r="L2369" i="1"/>
  <c r="K2369" i="1"/>
  <c r="L2370" i="1"/>
  <c r="K2370" i="1"/>
  <c r="L2371" i="1"/>
  <c r="K2371" i="1"/>
  <c r="L2372" i="1"/>
  <c r="K2372" i="1"/>
  <c r="L2373" i="1"/>
  <c r="K2373" i="1"/>
  <c r="L2374" i="1"/>
  <c r="K2374" i="1"/>
  <c r="L2376" i="1"/>
  <c r="K2376" i="1"/>
  <c r="L2377" i="1"/>
  <c r="K2377" i="1"/>
  <c r="L2378" i="1"/>
  <c r="K2378" i="1"/>
  <c r="L2379" i="1"/>
  <c r="K2379" i="1"/>
  <c r="L2380" i="1"/>
  <c r="K2380" i="1"/>
  <c r="L2381" i="1"/>
  <c r="K2381" i="1"/>
  <c r="L2382" i="1"/>
  <c r="K2382" i="1"/>
  <c r="L2383" i="1"/>
  <c r="K2383" i="1"/>
  <c r="L2384" i="1"/>
  <c r="K2384" i="1"/>
  <c r="L2386" i="1"/>
  <c r="K2386" i="1"/>
  <c r="L2387" i="1"/>
  <c r="K2387" i="1"/>
  <c r="L2388" i="1"/>
  <c r="K2388" i="1"/>
  <c r="L2389" i="1"/>
  <c r="K2389" i="1"/>
  <c r="L2390" i="1"/>
  <c r="K2390" i="1"/>
  <c r="L2391" i="1"/>
  <c r="K2391" i="1"/>
  <c r="L2392" i="1"/>
  <c r="K2392" i="1"/>
  <c r="L2476" i="1"/>
  <c r="K2476" i="1"/>
  <c r="L2477" i="1"/>
  <c r="K2477" i="1"/>
  <c r="L2478" i="1"/>
  <c r="K2478" i="1"/>
  <c r="L2479" i="1"/>
  <c r="K2479" i="1"/>
  <c r="L2480" i="1"/>
  <c r="K2480" i="1"/>
  <c r="L2481" i="1"/>
  <c r="K2481" i="1"/>
  <c r="L2482" i="1"/>
  <c r="K2482" i="1"/>
  <c r="L2483" i="1"/>
  <c r="K2483" i="1"/>
  <c r="L2484" i="1"/>
  <c r="K2484" i="1"/>
  <c r="L2485" i="1"/>
  <c r="K2485" i="1"/>
  <c r="L2486" i="1"/>
  <c r="K2486" i="1"/>
  <c r="K2487" i="1"/>
  <c r="L2487" i="1"/>
  <c r="L2488" i="1"/>
  <c r="K2488" i="1"/>
  <c r="L2489" i="1"/>
  <c r="K2489" i="1"/>
  <c r="L2490" i="1"/>
  <c r="K2490" i="1"/>
  <c r="L2491" i="1"/>
  <c r="K2491" i="1"/>
  <c r="L2492" i="1"/>
  <c r="K2492" i="1"/>
  <c r="L2493" i="1"/>
  <c r="K2493" i="1"/>
  <c r="L2494" i="1"/>
  <c r="K2494" i="1"/>
  <c r="L2495" i="1"/>
  <c r="K2495" i="1"/>
  <c r="L2496" i="1"/>
  <c r="K2496" i="1"/>
  <c r="L2497" i="1"/>
  <c r="K2497" i="1"/>
  <c r="L2498" i="1"/>
  <c r="K2498" i="1"/>
  <c r="K2499" i="1"/>
  <c r="L2499" i="1"/>
  <c r="L2500" i="1"/>
  <c r="K2500" i="1"/>
  <c r="L2501" i="1"/>
  <c r="K2501" i="1"/>
  <c r="L2502" i="1"/>
  <c r="K2502" i="1"/>
  <c r="L2503" i="1"/>
  <c r="K2503" i="1"/>
  <c r="L2504" i="1"/>
  <c r="K2504" i="1"/>
  <c r="L2505" i="1"/>
  <c r="K2505" i="1"/>
  <c r="L2506" i="1"/>
  <c r="K2506" i="1"/>
  <c r="L2507" i="1"/>
  <c r="K2507" i="1"/>
  <c r="L2508" i="1"/>
  <c r="K2508" i="1"/>
  <c r="L2509" i="1"/>
  <c r="K2509" i="1"/>
  <c r="L2510" i="1"/>
  <c r="K2510" i="1"/>
  <c r="K2511" i="1"/>
  <c r="L2511" i="1"/>
  <c r="L2512" i="1"/>
  <c r="K2512" i="1"/>
  <c r="L2513" i="1"/>
  <c r="K2513" i="1"/>
  <c r="L2514" i="1"/>
  <c r="K2514" i="1"/>
  <c r="L2515" i="1"/>
  <c r="K2515" i="1"/>
  <c r="L2516" i="1"/>
  <c r="K2516" i="1"/>
  <c r="L2517" i="1"/>
  <c r="K2517" i="1"/>
  <c r="L2518" i="1"/>
  <c r="K2518" i="1"/>
  <c r="L2519" i="1"/>
  <c r="K2519" i="1"/>
  <c r="L2520" i="1"/>
  <c r="K2520" i="1"/>
  <c r="L2521" i="1"/>
  <c r="K2521" i="1"/>
  <c r="L2522" i="1"/>
  <c r="K2522" i="1"/>
  <c r="K2523" i="1"/>
  <c r="L2523" i="1"/>
  <c r="L2524" i="1"/>
  <c r="K2524" i="1"/>
  <c r="L2525" i="1"/>
  <c r="K2525" i="1"/>
  <c r="L2526" i="1"/>
  <c r="K2526" i="1"/>
  <c r="L2527" i="1"/>
  <c r="K2527" i="1"/>
  <c r="L2528" i="1"/>
  <c r="K2528" i="1"/>
  <c r="L2529" i="1"/>
  <c r="K2529" i="1"/>
  <c r="L2530" i="1"/>
  <c r="K2530" i="1"/>
  <c r="L2531" i="1"/>
  <c r="K2531" i="1"/>
  <c r="L2532" i="1"/>
  <c r="K2532" i="1"/>
  <c r="L2533" i="1"/>
  <c r="K2533" i="1"/>
  <c r="L2534" i="1"/>
  <c r="K2534" i="1"/>
  <c r="K2535" i="1"/>
  <c r="L2535" i="1"/>
  <c r="L2536" i="1"/>
  <c r="K2536" i="1"/>
  <c r="L2537" i="1"/>
  <c r="K2537" i="1"/>
  <c r="L2538" i="1"/>
  <c r="K2538" i="1"/>
  <c r="L2539" i="1"/>
  <c r="K2539" i="1"/>
  <c r="L2540" i="1"/>
  <c r="K2540" i="1"/>
  <c r="L2541" i="1"/>
  <c r="K2541" i="1"/>
  <c r="L2542" i="1"/>
  <c r="K2542" i="1"/>
  <c r="L2543" i="1"/>
  <c r="K2543" i="1"/>
  <c r="L2544" i="1"/>
  <c r="K2544" i="1"/>
  <c r="L2545" i="1"/>
  <c r="K2545" i="1"/>
  <c r="L2546" i="1"/>
  <c r="K2546" i="1"/>
  <c r="L2547" i="1"/>
  <c r="K2547" i="1"/>
  <c r="L2548" i="1"/>
  <c r="K2548" i="1"/>
  <c r="L2549" i="1"/>
  <c r="K2549" i="1"/>
  <c r="L2550" i="1"/>
  <c r="K2550" i="1"/>
  <c r="K2551" i="1"/>
  <c r="L2551" i="1"/>
  <c r="L2552" i="1"/>
  <c r="K2552" i="1"/>
  <c r="L5619" i="1"/>
  <c r="K5619" i="1"/>
  <c r="K5620" i="1"/>
  <c r="L5620" i="1"/>
  <c r="L5621" i="1"/>
  <c r="K5621" i="1"/>
  <c r="L5622" i="1"/>
  <c r="K5622" i="1"/>
  <c r="K5611" i="1"/>
  <c r="L5611" i="1"/>
  <c r="L5612" i="1"/>
  <c r="K5612" i="1"/>
  <c r="L5613" i="1"/>
  <c r="K5613" i="1"/>
  <c r="L5614" i="1"/>
  <c r="K5614" i="1"/>
  <c r="L5615" i="1"/>
  <c r="K5615" i="1"/>
  <c r="L5616" i="1"/>
  <c r="K5616" i="1"/>
  <c r="L5617" i="1"/>
  <c r="K5617" i="1"/>
  <c r="L5618" i="1"/>
  <c r="K5618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23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5987" i="1"/>
  <c r="I5435" i="1" l="1"/>
  <c r="I5436" i="1"/>
  <c r="I5437" i="1"/>
  <c r="I5438" i="1"/>
  <c r="I5443" i="1"/>
  <c r="I5445" i="1"/>
  <c r="I5446" i="1"/>
  <c r="I5447" i="1"/>
  <c r="I5448" i="1"/>
  <c r="I5449" i="1"/>
  <c r="I5450" i="1"/>
  <c r="I5451" i="1"/>
  <c r="I5452" i="1"/>
  <c r="I5453" i="1"/>
  <c r="I5459" i="1"/>
  <c r="I5460" i="1"/>
  <c r="I5461" i="1"/>
  <c r="I5462" i="1"/>
  <c r="I5463" i="1"/>
  <c r="I5465" i="1"/>
  <c r="I5466" i="1"/>
  <c r="I5467" i="1"/>
  <c r="I5468" i="1"/>
  <c r="I5470" i="1"/>
  <c r="I5471" i="1"/>
  <c r="I5472" i="1"/>
  <c r="I5473" i="1"/>
  <c r="I5555" i="1"/>
  <c r="I5556" i="1"/>
  <c r="I5557" i="1"/>
  <c r="I5558" i="1"/>
  <c r="I5559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2" i="1"/>
  <c r="I5583" i="1"/>
  <c r="I5584" i="1"/>
  <c r="I5585" i="1"/>
  <c r="I5586" i="1"/>
  <c r="I5587" i="1"/>
  <c r="I5588" i="1"/>
  <c r="I196" i="1" l="1"/>
  <c r="I197" i="1"/>
  <c r="I198" i="1"/>
  <c r="I8832" i="1" l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8410" i="1"/>
  <c r="I8411" i="1"/>
  <c r="I8412" i="1"/>
  <c r="I8413" i="1"/>
  <c r="I8416" i="1"/>
  <c r="I8417" i="1"/>
  <c r="I8418" i="1"/>
  <c r="I8419" i="1"/>
  <c r="I8420" i="1"/>
  <c r="I8423" i="1"/>
  <c r="I8424" i="1"/>
  <c r="I8425" i="1"/>
  <c r="I8426" i="1"/>
  <c r="I8430" i="1"/>
  <c r="I8431" i="1"/>
  <c r="I8432" i="1"/>
  <c r="I8433" i="1"/>
  <c r="I8434" i="1"/>
  <c r="I8461" i="1"/>
  <c r="I8462" i="1"/>
  <c r="I8463" i="1"/>
  <c r="I8464" i="1"/>
  <c r="I8465" i="1"/>
  <c r="I8475" i="1"/>
  <c r="I8476" i="1"/>
  <c r="I8477" i="1"/>
  <c r="I8478" i="1"/>
  <c r="I8489" i="1"/>
  <c r="I8490" i="1"/>
  <c r="I8491" i="1"/>
  <c r="I8492" i="1"/>
  <c r="I8493" i="1"/>
  <c r="I8494" i="1"/>
  <c r="I8495" i="1"/>
  <c r="I8496" i="1"/>
  <c r="I8497" i="1"/>
  <c r="I8498" i="1"/>
  <c r="I8499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6" i="1"/>
  <c r="I8517" i="1"/>
  <c r="I8518" i="1"/>
  <c r="I8519" i="1"/>
  <c r="I8520" i="1"/>
  <c r="I8521" i="1"/>
  <c r="I8522" i="1"/>
  <c r="I8523" i="1"/>
  <c r="I8526" i="1"/>
  <c r="I8527" i="1"/>
  <c r="I8528" i="1"/>
  <c r="I8529" i="1"/>
  <c r="I8530" i="1"/>
  <c r="I8531" i="1"/>
  <c r="I8532" i="1"/>
  <c r="I8533" i="1"/>
  <c r="I8536" i="1"/>
  <c r="I8537" i="1"/>
  <c r="I8538" i="1"/>
  <c r="I8539" i="1"/>
  <c r="I8540" i="1"/>
  <c r="I8541" i="1"/>
  <c r="I8542" i="1"/>
  <c r="I8543" i="1"/>
  <c r="I8544" i="1"/>
  <c r="I8545" i="1"/>
  <c r="I8546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3" i="1"/>
  <c r="I8564" i="1"/>
  <c r="I8565" i="1"/>
  <c r="I8566" i="1"/>
  <c r="I8567" i="1"/>
  <c r="I8568" i="1"/>
  <c r="I8569" i="1"/>
  <c r="I8570" i="1"/>
  <c r="I8573" i="1"/>
  <c r="I8574" i="1"/>
  <c r="I8575" i="1"/>
  <c r="I8576" i="1"/>
  <c r="I8577" i="1"/>
  <c r="I8578" i="1"/>
  <c r="I8579" i="1"/>
  <c r="I8580" i="1"/>
  <c r="I8583" i="1"/>
  <c r="I8584" i="1"/>
  <c r="I8585" i="1"/>
  <c r="I8586" i="1"/>
  <c r="I8587" i="1"/>
  <c r="I8588" i="1"/>
  <c r="I8589" i="1"/>
  <c r="I8590" i="1"/>
  <c r="I8593" i="1"/>
  <c r="I8594" i="1"/>
  <c r="I8595" i="1"/>
  <c r="I8596" i="1"/>
  <c r="I8597" i="1"/>
  <c r="I8598" i="1"/>
  <c r="I8599" i="1"/>
  <c r="I8600" i="1"/>
  <c r="I8603" i="1"/>
  <c r="I8604" i="1"/>
  <c r="I8605" i="1"/>
  <c r="I8606" i="1"/>
  <c r="I8607" i="1"/>
  <c r="I8608" i="1"/>
  <c r="I8609" i="1"/>
  <c r="I8610" i="1"/>
  <c r="I8613" i="1"/>
  <c r="I8614" i="1"/>
  <c r="I8615" i="1"/>
  <c r="I8616" i="1"/>
  <c r="I8617" i="1"/>
  <c r="I8618" i="1"/>
  <c r="I8619" i="1"/>
  <c r="I8620" i="1"/>
  <c r="I8623" i="1"/>
  <c r="I8624" i="1"/>
  <c r="I8625" i="1"/>
  <c r="I8626" i="1"/>
  <c r="I8627" i="1"/>
  <c r="I8628" i="1"/>
  <c r="I8629" i="1"/>
  <c r="I8630" i="1"/>
  <c r="I8633" i="1"/>
  <c r="I8634" i="1"/>
  <c r="I8635" i="1"/>
  <c r="I8636" i="1"/>
  <c r="I8637" i="1"/>
  <c r="I8638" i="1"/>
  <c r="I8639" i="1"/>
  <c r="I8640" i="1"/>
  <c r="I8643" i="1"/>
  <c r="I8644" i="1"/>
  <c r="I8645" i="1"/>
  <c r="I8646" i="1"/>
  <c r="I8647" i="1"/>
  <c r="I8648" i="1"/>
  <c r="I8649" i="1"/>
  <c r="I8650" i="1"/>
  <c r="I8653" i="1"/>
  <c r="I8654" i="1"/>
  <c r="I8655" i="1"/>
  <c r="I8656" i="1"/>
  <c r="I8657" i="1"/>
  <c r="I8658" i="1"/>
  <c r="I8659" i="1"/>
  <c r="I8660" i="1"/>
  <c r="I8663" i="1"/>
  <c r="I8664" i="1"/>
  <c r="I8665" i="1"/>
  <c r="I8666" i="1"/>
  <c r="I8667" i="1"/>
  <c r="I8670" i="1"/>
  <c r="I8671" i="1"/>
  <c r="I8672" i="1"/>
  <c r="I8673" i="1"/>
  <c r="I8674" i="1"/>
  <c r="I8675" i="1"/>
  <c r="I8676" i="1"/>
  <c r="I8679" i="1"/>
  <c r="I8680" i="1"/>
  <c r="I8681" i="1"/>
  <c r="I8682" i="1"/>
  <c r="I8683" i="1"/>
  <c r="I8686" i="1"/>
  <c r="I8687" i="1"/>
  <c r="I8688" i="1"/>
  <c r="I8689" i="1"/>
  <c r="I8690" i="1"/>
  <c r="I8691" i="1"/>
  <c r="I8692" i="1"/>
  <c r="I8695" i="1"/>
  <c r="I8696" i="1"/>
  <c r="I8697" i="1"/>
  <c r="I8698" i="1"/>
  <c r="I8699" i="1"/>
  <c r="I8702" i="1"/>
  <c r="I8703" i="1"/>
  <c r="I8704" i="1"/>
  <c r="I8705" i="1"/>
  <c r="I8706" i="1"/>
  <c r="I8707" i="1"/>
  <c r="I8708" i="1"/>
  <c r="I8711" i="1"/>
  <c r="I8712" i="1"/>
  <c r="I8713" i="1"/>
  <c r="I8714" i="1"/>
  <c r="I8715" i="1"/>
  <c r="I8718" i="1"/>
  <c r="I8719" i="1"/>
  <c r="I8720" i="1"/>
  <c r="I8721" i="1"/>
  <c r="I8722" i="1"/>
  <c r="I8723" i="1"/>
  <c r="I8724" i="1"/>
  <c r="I8727" i="1"/>
  <c r="I8728" i="1"/>
  <c r="I8729" i="1"/>
  <c r="I8730" i="1"/>
  <c r="I8733" i="1"/>
  <c r="I8734" i="1"/>
  <c r="I8735" i="1"/>
  <c r="I8736" i="1"/>
  <c r="I8737" i="1"/>
  <c r="I8738" i="1"/>
  <c r="I8741" i="1"/>
  <c r="I8742" i="1"/>
  <c r="I8743" i="1"/>
  <c r="I8744" i="1"/>
  <c r="I8747" i="1"/>
  <c r="I8748" i="1"/>
  <c r="I8749" i="1"/>
  <c r="I8750" i="1"/>
  <c r="I8751" i="1"/>
  <c r="I8752" i="1"/>
  <c r="I8755" i="1"/>
  <c r="I8756" i="1"/>
  <c r="I8757" i="1"/>
  <c r="I8758" i="1"/>
  <c r="I8761" i="1"/>
  <c r="I8762" i="1"/>
  <c r="I8763" i="1"/>
  <c r="I8764" i="1"/>
  <c r="I8765" i="1"/>
  <c r="I8766" i="1"/>
  <c r="I8769" i="1"/>
  <c r="I8770" i="1"/>
  <c r="I8771" i="1"/>
  <c r="I8772" i="1"/>
  <c r="I8775" i="1"/>
  <c r="I8776" i="1"/>
  <c r="I8777" i="1"/>
  <c r="I8778" i="1"/>
  <c r="I8779" i="1"/>
  <c r="I8780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6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6934" i="1"/>
  <c r="I6935" i="1"/>
  <c r="I6936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B3" i="1" l="1"/>
  <c r="I8" i="1"/>
  <c r="I9" i="1"/>
  <c r="I10" i="1"/>
  <c r="I11" i="1"/>
  <c r="I12" i="1"/>
  <c r="I13" i="1"/>
  <c r="I16" i="1"/>
  <c r="I17" i="1"/>
  <c r="I18" i="1"/>
  <c r="I19" i="1"/>
  <c r="I20" i="1"/>
  <c r="I23" i="1"/>
  <c r="I24" i="1"/>
  <c r="I25" i="1"/>
  <c r="I26" i="1"/>
  <c r="I27" i="1"/>
  <c r="I28" i="1"/>
  <c r="I29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5" i="1"/>
  <c r="I56" i="1"/>
  <c r="I57" i="1"/>
  <c r="I58" i="1"/>
  <c r="I59" i="1"/>
  <c r="I60" i="1"/>
  <c r="I61" i="1"/>
  <c r="I62" i="1"/>
  <c r="I63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4" i="1"/>
  <c r="I95" i="1"/>
  <c r="I96" i="1"/>
  <c r="I97" i="1"/>
  <c r="I98" i="1"/>
  <c r="I99" i="1"/>
  <c r="I100" i="1"/>
  <c r="I103" i="1"/>
  <c r="I104" i="1"/>
  <c r="I105" i="1"/>
  <c r="I106" i="1"/>
  <c r="I109" i="1"/>
  <c r="I110" i="1"/>
  <c r="I111" i="1"/>
  <c r="I112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1" i="1"/>
  <c r="I192" i="1"/>
  <c r="I193" i="1"/>
  <c r="I201" i="1"/>
  <c r="I202" i="1"/>
  <c r="I203" i="1"/>
  <c r="I204" i="1"/>
  <c r="I205" i="1"/>
  <c r="I206" i="1"/>
  <c r="I207" i="1"/>
  <c r="I208" i="1"/>
  <c r="I209" i="1"/>
  <c r="I212" i="1"/>
  <c r="I215" i="1"/>
  <c r="I216" i="1"/>
  <c r="I219" i="1"/>
  <c r="I220" i="1"/>
  <c r="I221" i="1"/>
  <c r="I224" i="1"/>
  <c r="I225" i="1"/>
  <c r="I226" i="1"/>
  <c r="I227" i="1"/>
  <c r="I228" i="1"/>
  <c r="I229" i="1"/>
  <c r="I230" i="1"/>
  <c r="I231" i="1"/>
  <c r="I234" i="1"/>
  <c r="I235" i="1"/>
  <c r="I236" i="1"/>
  <c r="I237" i="1"/>
  <c r="I238" i="1"/>
  <c r="I239" i="1"/>
  <c r="I240" i="1"/>
  <c r="I241" i="1"/>
  <c r="I244" i="1"/>
  <c r="I245" i="1"/>
  <c r="I246" i="1"/>
  <c r="I247" i="1"/>
  <c r="I248" i="1"/>
  <c r="I249" i="1"/>
  <c r="I250" i="1"/>
  <c r="I251" i="1"/>
  <c r="I254" i="1"/>
  <c r="I257" i="1"/>
  <c r="I258" i="1"/>
  <c r="I261" i="1"/>
  <c r="I262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8" i="1"/>
  <c r="I299" i="1"/>
  <c r="I300" i="1"/>
  <c r="I301" i="1"/>
  <c r="I302" i="1"/>
  <c r="I303" i="1"/>
  <c r="I304" i="1"/>
  <c r="I305" i="1"/>
  <c r="I306" i="1"/>
  <c r="I307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3" i="1"/>
  <c r="I344" i="1"/>
  <c r="I345" i="1"/>
  <c r="I346" i="1"/>
  <c r="I347" i="1"/>
  <c r="I348" i="1"/>
  <c r="I349" i="1"/>
  <c r="I350" i="1"/>
  <c r="I351" i="1"/>
  <c r="I352" i="1"/>
  <c r="I355" i="1"/>
  <c r="I356" i="1"/>
  <c r="I359" i="1"/>
  <c r="I360" i="1"/>
  <c r="I361" i="1"/>
  <c r="I362" i="1"/>
  <c r="I363" i="1"/>
  <c r="I364" i="1"/>
  <c r="I365" i="1"/>
  <c r="I366" i="1"/>
  <c r="I386" i="1"/>
  <c r="I387" i="1"/>
  <c r="I390" i="1"/>
  <c r="I391" i="1"/>
  <c r="I392" i="1"/>
  <c r="I393" i="1"/>
  <c r="I394" i="1"/>
  <c r="I395" i="1"/>
  <c r="I396" i="1"/>
  <c r="I397" i="1"/>
  <c r="I398" i="1"/>
  <c r="I401" i="1"/>
  <c r="I402" i="1"/>
  <c r="I403" i="1"/>
  <c r="I404" i="1"/>
  <c r="I405" i="1"/>
  <c r="I406" i="1"/>
  <c r="I407" i="1"/>
  <c r="I408" i="1"/>
  <c r="I452" i="1"/>
  <c r="I453" i="1"/>
  <c r="I456" i="1"/>
  <c r="I457" i="1"/>
  <c r="I458" i="1"/>
  <c r="I459" i="1"/>
  <c r="I460" i="1"/>
  <c r="I461" i="1"/>
  <c r="I464" i="1"/>
  <c r="I465" i="1"/>
  <c r="I467" i="1"/>
  <c r="I481" i="1"/>
  <c r="I484" i="1"/>
  <c r="I487" i="1"/>
  <c r="I488" i="1"/>
  <c r="I489" i="1"/>
  <c r="I492" i="1"/>
  <c r="I493" i="1"/>
  <c r="I494" i="1"/>
  <c r="I495" i="1"/>
  <c r="I496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3" i="1"/>
  <c r="I514" i="1"/>
  <c r="I515" i="1"/>
  <c r="I516" i="1"/>
  <c r="I517" i="1"/>
  <c r="I518" i="1"/>
  <c r="I519" i="1"/>
  <c r="I522" i="1"/>
  <c r="I523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2" i="1"/>
  <c r="I543" i="1"/>
  <c r="I544" i="1"/>
  <c r="I545" i="1"/>
  <c r="I548" i="1"/>
  <c r="I549" i="1"/>
  <c r="I550" i="1"/>
  <c r="I551" i="1"/>
  <c r="I554" i="1"/>
  <c r="I555" i="1"/>
  <c r="I556" i="1"/>
  <c r="I557" i="1"/>
  <c r="I558" i="1"/>
  <c r="I559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7" i="1"/>
  <c r="I618" i="1"/>
  <c r="I619" i="1"/>
  <c r="I620" i="1"/>
  <c r="I621" i="1"/>
  <c r="I624" i="1"/>
  <c r="I625" i="1"/>
  <c r="I626" i="1"/>
  <c r="I627" i="1"/>
  <c r="I628" i="1"/>
  <c r="I629" i="1"/>
  <c r="I630" i="1"/>
  <c r="I631" i="1"/>
  <c r="I634" i="1"/>
  <c r="I635" i="1"/>
  <c r="I642" i="1"/>
  <c r="I643" i="1"/>
  <c r="I645" i="1"/>
  <c r="I646" i="1"/>
  <c r="I648" i="1"/>
  <c r="I649" i="1"/>
  <c r="I652" i="1"/>
  <c r="I653" i="1"/>
  <c r="I657" i="1"/>
  <c r="I658" i="1"/>
  <c r="I661" i="1"/>
  <c r="I662" i="1"/>
  <c r="I664" i="1"/>
  <c r="I665" i="1"/>
  <c r="I667" i="1"/>
  <c r="I668" i="1"/>
  <c r="I671" i="1"/>
  <c r="I672" i="1"/>
  <c r="I676" i="1"/>
  <c r="I677" i="1"/>
  <c r="I680" i="1"/>
  <c r="I681" i="1"/>
  <c r="I682" i="1"/>
  <c r="I683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21" i="1"/>
  <c r="I722" i="1"/>
  <c r="I723" i="1"/>
  <c r="I724" i="1"/>
  <c r="I725" i="1"/>
  <c r="I726" i="1"/>
  <c r="I727" i="1"/>
  <c r="I728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5" i="1"/>
  <c r="I766" i="1"/>
  <c r="I767" i="1"/>
  <c r="I768" i="1"/>
  <c r="I769" i="1"/>
  <c r="I770" i="1"/>
  <c r="I773" i="1"/>
  <c r="I774" i="1"/>
  <c r="I775" i="1"/>
  <c r="I776" i="1"/>
  <c r="I777" i="1"/>
  <c r="I778" i="1"/>
  <c r="I779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2" i="1"/>
  <c r="I813" i="1"/>
  <c r="I814" i="1"/>
  <c r="I815" i="1"/>
  <c r="I816" i="1"/>
  <c r="I819" i="1"/>
  <c r="I820" i="1"/>
  <c r="I821" i="1"/>
  <c r="I822" i="1"/>
  <c r="I823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5" i="1"/>
  <c r="I846" i="1"/>
  <c r="I848" i="1"/>
  <c r="I849" i="1"/>
  <c r="I852" i="1"/>
  <c r="I853" i="1"/>
  <c r="I854" i="1"/>
  <c r="I855" i="1"/>
  <c r="I856" i="1"/>
  <c r="I857" i="1"/>
  <c r="I858" i="1"/>
  <c r="I861" i="1"/>
  <c r="I862" i="1"/>
  <c r="I863" i="1"/>
  <c r="I864" i="1"/>
  <c r="I867" i="1"/>
  <c r="I868" i="1"/>
  <c r="I869" i="1"/>
  <c r="I870" i="1"/>
  <c r="I871" i="1"/>
  <c r="I873" i="1"/>
  <c r="I877" i="1"/>
  <c r="I878" i="1"/>
  <c r="I879" i="1"/>
  <c r="I880" i="1"/>
  <c r="I887" i="1"/>
  <c r="I888" i="1"/>
  <c r="I889" i="1"/>
  <c r="I890" i="1"/>
  <c r="I891" i="1"/>
  <c r="I892" i="1"/>
  <c r="I893" i="1"/>
  <c r="I894" i="1"/>
  <c r="I901" i="1"/>
  <c r="I902" i="1"/>
  <c r="I903" i="1"/>
  <c r="I904" i="1"/>
  <c r="I905" i="1"/>
  <c r="I906" i="1"/>
  <c r="I907" i="1"/>
  <c r="I908" i="1"/>
  <c r="I915" i="1"/>
  <c r="I916" i="1"/>
  <c r="I917" i="1"/>
  <c r="I918" i="1"/>
  <c r="I922" i="1"/>
  <c r="I923" i="1"/>
  <c r="I924" i="1"/>
  <c r="I925" i="1"/>
  <c r="I940" i="1"/>
  <c r="I941" i="1"/>
  <c r="I942" i="1"/>
  <c r="I943" i="1"/>
  <c r="I944" i="1"/>
  <c r="I945" i="1"/>
  <c r="I946" i="1"/>
  <c r="I947" i="1"/>
  <c r="I954" i="1"/>
  <c r="I955" i="1"/>
  <c r="I956" i="1"/>
  <c r="I957" i="1"/>
  <c r="I958" i="1"/>
  <c r="I959" i="1"/>
  <c r="I960" i="1"/>
  <c r="I961" i="1"/>
  <c r="I968" i="1"/>
  <c r="I969" i="1"/>
  <c r="I970" i="1"/>
  <c r="I971" i="1"/>
  <c r="I976" i="1"/>
  <c r="I977" i="1"/>
  <c r="I978" i="1"/>
  <c r="I979" i="1"/>
  <c r="I994" i="1"/>
  <c r="I995" i="1"/>
  <c r="I996" i="1"/>
  <c r="I997" i="1"/>
  <c r="I1001" i="1"/>
  <c r="I1002" i="1"/>
  <c r="I1003" i="1"/>
  <c r="I1004" i="1"/>
  <c r="I1006" i="1"/>
  <c r="I1007" i="1"/>
  <c r="I1008" i="1"/>
  <c r="I1009" i="1"/>
  <c r="I1024" i="1"/>
  <c r="I1025" i="1"/>
  <c r="I1026" i="1"/>
  <c r="I1027" i="1"/>
  <c r="I1029" i="1"/>
  <c r="I1030" i="1"/>
  <c r="I1031" i="1"/>
  <c r="I1032" i="1"/>
  <c r="I1033" i="1"/>
  <c r="I1034" i="1"/>
  <c r="I1043" i="1"/>
  <c r="I1044" i="1"/>
  <c r="I1045" i="1"/>
  <c r="I1046" i="1"/>
  <c r="I1047" i="1"/>
  <c r="I1048" i="1"/>
  <c r="I1049" i="1"/>
  <c r="I1050" i="1"/>
  <c r="I1051" i="1"/>
  <c r="I1052" i="1"/>
  <c r="I1064" i="1"/>
  <c r="I1065" i="1"/>
  <c r="I1066" i="1"/>
  <c r="I1067" i="1"/>
  <c r="I1068" i="1"/>
  <c r="I1069" i="1"/>
  <c r="I1070" i="1"/>
  <c r="I1071" i="1"/>
  <c r="I1072" i="1"/>
  <c r="I1085" i="1"/>
  <c r="I1073" i="1"/>
  <c r="I1074" i="1"/>
  <c r="I1087" i="1"/>
  <c r="I1075" i="1"/>
  <c r="I1090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7" i="1"/>
  <c r="I1109" i="1"/>
  <c r="I1110" i="1"/>
  <c r="I1111" i="1"/>
  <c r="I1112" i="1"/>
  <c r="I1113" i="1"/>
  <c r="I1114" i="1"/>
  <c r="I1115" i="1"/>
  <c r="I1116" i="1"/>
  <c r="I1117" i="1"/>
  <c r="I1118" i="1"/>
  <c r="I1121" i="1"/>
  <c r="I1122" i="1"/>
  <c r="I1123" i="1"/>
  <c r="I1124" i="1"/>
  <c r="I1125" i="1"/>
  <c r="I1126" i="1"/>
  <c r="I1127" i="1"/>
  <c r="I1130" i="1"/>
  <c r="I1131" i="1"/>
  <c r="I1132" i="1"/>
  <c r="I1133" i="1"/>
  <c r="I1134" i="1"/>
  <c r="I1135" i="1"/>
  <c r="I1137" i="1"/>
  <c r="I1138" i="1"/>
  <c r="I1139" i="1"/>
  <c r="I1140" i="1"/>
  <c r="I1141" i="1"/>
  <c r="I1142" i="1"/>
  <c r="I1143" i="1"/>
  <c r="I1144" i="1"/>
  <c r="I1145" i="1"/>
  <c r="I1146" i="1"/>
  <c r="I1155" i="1"/>
  <c r="I1156" i="1"/>
  <c r="I1157" i="1"/>
  <c r="I1158" i="1"/>
  <c r="I1159" i="1"/>
  <c r="I1160" i="1"/>
  <c r="I1161" i="1"/>
  <c r="I1162" i="1"/>
  <c r="I1163" i="1"/>
  <c r="I1173" i="1"/>
  <c r="I1164" i="1"/>
  <c r="I1174" i="1"/>
  <c r="I1176" i="1"/>
  <c r="I1177" i="1"/>
  <c r="I1178" i="1"/>
  <c r="I1179" i="1"/>
  <c r="I1180" i="1"/>
  <c r="I1181" i="1"/>
  <c r="I1182" i="1"/>
  <c r="I1183" i="1"/>
  <c r="I1184" i="1"/>
  <c r="I1185" i="1"/>
  <c r="I1198" i="1"/>
  <c r="I1186" i="1"/>
  <c r="I1199" i="1"/>
  <c r="I1187" i="1"/>
  <c r="I1200" i="1"/>
  <c r="I1202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9" i="1"/>
  <c r="I1222" i="1"/>
  <c r="I1223" i="1"/>
  <c r="I1224" i="1"/>
  <c r="I1225" i="1"/>
  <c r="I1226" i="1"/>
  <c r="I1227" i="1"/>
  <c r="I1228" i="1"/>
  <c r="I1229" i="1"/>
  <c r="I1230" i="1"/>
  <c r="I1233" i="1"/>
  <c r="I1234" i="1"/>
  <c r="I1235" i="1"/>
  <c r="I1236" i="1"/>
  <c r="I1237" i="1"/>
  <c r="I1238" i="1"/>
  <c r="I1242" i="1"/>
  <c r="I1243" i="1"/>
  <c r="I1244" i="1"/>
  <c r="I1245" i="1"/>
  <c r="I1254" i="1"/>
  <c r="I1257" i="1"/>
  <c r="I1258" i="1"/>
  <c r="I1259" i="1"/>
  <c r="I1268" i="1"/>
  <c r="I1269" i="1"/>
  <c r="I1270" i="1"/>
  <c r="I1271" i="1"/>
  <c r="I1272" i="1"/>
  <c r="I1273" i="1"/>
  <c r="I1274" i="1"/>
  <c r="I1275" i="1"/>
  <c r="I1276" i="1"/>
  <c r="I1277" i="1"/>
  <c r="I1278" i="1"/>
  <c r="I1288" i="1"/>
  <c r="I1279" i="1"/>
  <c r="I1289" i="1"/>
  <c r="I1280" i="1"/>
  <c r="I1290" i="1"/>
  <c r="I1292" i="1"/>
  <c r="I1294" i="1"/>
  <c r="I1296" i="1"/>
  <c r="I1298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9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50" i="1"/>
  <c r="I1351" i="1"/>
  <c r="I1352" i="1"/>
  <c r="I1353" i="1"/>
  <c r="I1354" i="1"/>
  <c r="I1355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2" i="1"/>
  <c r="I1394" i="1"/>
  <c r="I1396" i="1"/>
  <c r="I1398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9" i="1"/>
  <c r="I1421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2" i="1"/>
  <c r="I1443" i="1"/>
  <c r="I1444" i="1"/>
  <c r="I1445" i="1"/>
  <c r="I1446" i="1"/>
  <c r="I1447" i="1"/>
  <c r="I1452" i="1"/>
  <c r="I1453" i="1"/>
  <c r="I1454" i="1"/>
  <c r="I1455" i="1"/>
  <c r="I1456" i="1"/>
  <c r="I1457" i="1"/>
  <c r="I1458" i="1"/>
  <c r="I1459" i="1"/>
  <c r="I1460" i="1"/>
  <c r="I1461" i="1"/>
  <c r="I1482" i="1"/>
  <c r="I1483" i="1"/>
  <c r="I1484" i="1"/>
  <c r="I1485" i="1"/>
  <c r="I1486" i="1"/>
  <c r="I1487" i="1"/>
  <c r="I1488" i="1"/>
  <c r="I1489" i="1"/>
  <c r="I1490" i="1"/>
  <c r="I1470" i="1"/>
  <c r="I1463" i="1"/>
  <c r="I1464" i="1"/>
  <c r="I1467" i="1"/>
  <c r="I1468" i="1"/>
  <c r="I1497" i="1"/>
  <c r="I1498" i="1"/>
  <c r="I1499" i="1"/>
  <c r="I1500" i="1"/>
  <c r="I1501" i="1"/>
  <c r="I1502" i="1"/>
  <c r="I1503" i="1"/>
  <c r="I1504" i="1"/>
  <c r="I1511" i="1"/>
  <c r="I1512" i="1"/>
  <c r="I1513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6" i="1"/>
  <c r="I1557" i="1"/>
  <c r="I1558" i="1"/>
  <c r="I1559" i="1"/>
  <c r="I1560" i="1"/>
  <c r="I1566" i="1"/>
  <c r="I1567" i="1"/>
  <c r="I1568" i="1"/>
  <c r="I1571" i="1"/>
  <c r="I1579" i="1"/>
  <c r="I1580" i="1"/>
  <c r="I1581" i="1"/>
  <c r="I1582" i="1"/>
  <c r="I1583" i="1"/>
  <c r="I1586" i="1"/>
  <c r="I1587" i="1"/>
  <c r="I1588" i="1"/>
  <c r="I1589" i="1"/>
  <c r="I1590" i="1"/>
  <c r="I1592" i="1"/>
  <c r="I1593" i="1"/>
  <c r="I1594" i="1"/>
  <c r="I1595" i="1"/>
  <c r="I1596" i="1"/>
  <c r="I1599" i="1"/>
  <c r="I1600" i="1"/>
  <c r="I1601" i="1"/>
  <c r="I1602" i="1"/>
  <c r="I1603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31" i="1"/>
  <c r="I1634" i="1"/>
  <c r="I1635" i="1"/>
  <c r="I1636" i="1"/>
  <c r="I1637" i="1"/>
  <c r="I1642" i="1"/>
  <c r="I1643" i="1"/>
  <c r="I1644" i="1"/>
  <c r="I1645" i="1"/>
  <c r="I1652" i="1"/>
  <c r="I1655" i="1"/>
  <c r="I1658" i="1"/>
  <c r="I1659" i="1"/>
  <c r="I1660" i="1"/>
  <c r="I1663" i="1"/>
  <c r="I1664" i="1"/>
  <c r="I1665" i="1"/>
  <c r="I1666" i="1"/>
  <c r="I1667" i="1"/>
  <c r="I1668" i="1"/>
  <c r="I1669" i="1"/>
  <c r="I1675" i="1"/>
  <c r="I1676" i="1"/>
  <c r="I1677" i="1"/>
  <c r="I1678" i="1"/>
  <c r="I1679" i="1"/>
  <c r="I1680" i="1"/>
  <c r="I1683" i="1"/>
  <c r="I1684" i="1"/>
  <c r="I1685" i="1"/>
  <c r="I1686" i="1"/>
  <c r="I1689" i="1"/>
  <c r="I1696" i="1"/>
  <c r="I1697" i="1"/>
  <c r="I1698" i="1"/>
  <c r="I1699" i="1"/>
  <c r="I1700" i="1"/>
  <c r="I1701" i="1"/>
  <c r="I1702" i="1"/>
  <c r="I1703" i="1"/>
  <c r="I1704" i="1"/>
  <c r="I1705" i="1"/>
  <c r="I1706" i="1"/>
  <c r="I1714" i="1"/>
  <c r="I1728" i="1"/>
  <c r="I1731" i="1"/>
  <c r="I1732" i="1"/>
  <c r="I1733" i="1"/>
  <c r="I1734" i="1"/>
  <c r="I1735" i="1"/>
  <c r="I1736" i="1"/>
  <c r="I1738" i="1"/>
  <c r="I1739" i="1"/>
  <c r="I1740" i="1"/>
  <c r="I1876" i="1"/>
  <c r="I1877" i="1"/>
  <c r="I1878" i="1"/>
  <c r="I1879" i="1"/>
  <c r="I1884" i="1"/>
  <c r="I1885" i="1"/>
  <c r="I1886" i="1"/>
  <c r="I1887" i="1"/>
  <c r="I1890" i="1"/>
  <c r="I1891" i="1"/>
  <c r="I1892" i="1"/>
  <c r="I1895" i="1"/>
  <c r="I1896" i="1"/>
  <c r="I1897" i="1"/>
  <c r="I1898" i="1"/>
  <c r="I1899" i="1"/>
  <c r="I1900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6" i="1"/>
  <c r="I1927" i="1"/>
  <c r="I1928" i="1"/>
  <c r="I1929" i="1"/>
  <c r="I1930" i="1"/>
  <c r="I1931" i="1"/>
  <c r="I1932" i="1"/>
  <c r="I1933" i="1"/>
  <c r="I1934" i="1"/>
  <c r="I1940" i="1"/>
  <c r="I1941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63" i="1"/>
  <c r="I1964" i="1"/>
  <c r="I1965" i="1"/>
  <c r="I1978" i="1"/>
  <c r="I1979" i="1"/>
  <c r="I1980" i="1"/>
  <c r="I1981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9" i="1"/>
  <c r="I2163" i="1"/>
  <c r="I2164" i="1"/>
  <c r="I2165" i="1"/>
  <c r="I2166" i="1"/>
  <c r="I2167" i="1"/>
  <c r="I2168" i="1"/>
  <c r="I2169" i="1"/>
  <c r="I2171" i="1"/>
  <c r="I2172" i="1"/>
  <c r="I2173" i="1"/>
  <c r="I2174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12" i="1"/>
  <c r="I2213" i="1"/>
  <c r="I2214" i="1"/>
  <c r="I2217" i="1"/>
  <c r="I2218" i="1"/>
  <c r="I2219" i="1"/>
  <c r="I2229" i="1"/>
  <c r="I2230" i="1"/>
  <c r="I2231" i="1"/>
  <c r="I2232" i="1"/>
  <c r="I2258" i="1"/>
  <c r="I2259" i="1"/>
  <c r="I2260" i="1"/>
  <c r="I2261" i="1"/>
  <c r="I2262" i="1"/>
  <c r="I2263" i="1"/>
  <c r="I2264" i="1"/>
  <c r="I2266" i="1"/>
  <c r="I2267" i="1"/>
  <c r="I2268" i="1"/>
  <c r="I2269" i="1"/>
  <c r="I2270" i="1"/>
  <c r="I2271" i="1"/>
  <c r="I2272" i="1"/>
  <c r="I2273" i="1"/>
  <c r="I2274" i="1"/>
  <c r="I2276" i="1"/>
  <c r="I2277" i="1"/>
  <c r="I2278" i="1"/>
  <c r="I2279" i="1"/>
  <c r="I2280" i="1"/>
  <c r="I2281" i="1"/>
  <c r="I2282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3" i="1"/>
  <c r="I2314" i="1"/>
  <c r="I2315" i="1"/>
  <c r="I2316" i="1"/>
  <c r="I2317" i="1"/>
  <c r="I2318" i="1"/>
  <c r="I2319" i="1"/>
  <c r="I2321" i="1"/>
  <c r="I2322" i="1"/>
  <c r="I2323" i="1"/>
  <c r="I2324" i="1"/>
  <c r="I2326" i="1"/>
  <c r="I2327" i="1"/>
  <c r="I2328" i="1"/>
  <c r="I2329" i="1"/>
  <c r="I2330" i="1"/>
  <c r="I2331" i="1"/>
  <c r="I2333" i="1"/>
  <c r="I2334" i="1"/>
  <c r="I2368" i="1"/>
  <c r="I2369" i="1"/>
  <c r="I2370" i="1"/>
  <c r="I2371" i="1"/>
  <c r="I2372" i="1"/>
  <c r="I2373" i="1"/>
  <c r="I2374" i="1"/>
  <c r="I2376" i="1"/>
  <c r="I2377" i="1"/>
  <c r="I2378" i="1"/>
  <c r="I2379" i="1"/>
  <c r="I2380" i="1"/>
  <c r="I2381" i="1"/>
  <c r="I2382" i="1"/>
  <c r="I2383" i="1"/>
  <c r="I2384" i="1"/>
  <c r="I2386" i="1"/>
  <c r="I2387" i="1"/>
  <c r="I2388" i="1"/>
  <c r="I2389" i="1"/>
  <c r="I2390" i="1"/>
  <c r="I2391" i="1"/>
  <c r="I2392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3" i="1"/>
  <c r="I2424" i="1"/>
  <c r="I2425" i="1"/>
  <c r="I2426" i="1"/>
  <c r="I2427" i="1"/>
  <c r="I2428" i="1"/>
  <c r="I2429" i="1"/>
  <c r="I2430" i="1"/>
  <c r="I2431" i="1"/>
  <c r="I2432" i="1"/>
  <c r="I2433" i="1"/>
  <c r="I2435" i="1"/>
  <c r="I2436" i="1"/>
  <c r="I2437" i="1"/>
  <c r="I2438" i="1"/>
  <c r="I2439" i="1"/>
  <c r="I2440" i="1"/>
  <c r="I2442" i="1"/>
  <c r="I2443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4" i="1"/>
  <c r="I2655" i="1"/>
  <c r="I2656" i="1"/>
  <c r="I2657" i="1"/>
  <c r="I2658" i="1"/>
  <c r="I2659" i="1"/>
  <c r="I2660" i="1"/>
  <c r="I2661" i="1"/>
  <c r="I2662" i="1"/>
  <c r="I2663" i="1"/>
  <c r="I2817" i="1"/>
  <c r="I2818" i="1"/>
  <c r="I2819" i="1"/>
  <c r="I2820" i="1"/>
  <c r="I2821" i="1"/>
  <c r="I2822" i="1"/>
  <c r="I2823" i="1"/>
  <c r="I2824" i="1"/>
  <c r="I2825" i="1"/>
  <c r="I2828" i="1"/>
  <c r="I2829" i="1"/>
  <c r="I2830" i="1"/>
  <c r="I2831" i="1"/>
  <c r="I2832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20" i="1"/>
  <c r="I3021" i="1"/>
  <c r="I3022" i="1"/>
  <c r="I3023" i="1"/>
  <c r="I3024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9" i="1"/>
  <c r="I3050" i="1"/>
  <c r="I3051" i="1"/>
  <c r="I3052" i="1"/>
  <c r="I3053" i="1"/>
  <c r="I3054" i="1"/>
  <c r="I3055" i="1"/>
  <c r="I3056" i="1"/>
  <c r="I3057" i="1"/>
  <c r="I3058" i="1"/>
  <c r="I3060" i="1"/>
  <c r="I3061" i="1"/>
  <c r="I3063" i="1"/>
  <c r="I3064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81" i="1"/>
  <c r="I3182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20" i="1"/>
  <c r="I3221" i="1"/>
  <c r="I3222" i="1"/>
  <c r="I3223" i="1"/>
  <c r="I3224" i="1"/>
  <c r="I3225" i="1"/>
  <c r="I3226" i="1"/>
  <c r="I3227" i="1"/>
  <c r="I3228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6" i="1"/>
  <c r="I3267" i="1"/>
  <c r="I3268" i="1"/>
  <c r="I3269" i="1"/>
  <c r="I3270" i="1"/>
  <c r="I3271" i="1"/>
  <c r="I3272" i="1"/>
  <c r="I3273" i="1"/>
  <c r="I3277" i="1"/>
  <c r="I3278" i="1"/>
  <c r="I3279" i="1"/>
  <c r="I3280" i="1"/>
  <c r="I3281" i="1"/>
  <c r="I3282" i="1"/>
  <c r="I3283" i="1"/>
  <c r="I3284" i="1"/>
  <c r="I3286" i="1"/>
  <c r="I3287" i="1"/>
  <c r="I3288" i="1"/>
  <c r="I3289" i="1"/>
  <c r="I3290" i="1"/>
  <c r="I3291" i="1"/>
  <c r="I3292" i="1"/>
  <c r="I3293" i="1"/>
  <c r="I3294" i="1"/>
  <c r="I3295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3" i="1"/>
  <c r="I3314" i="1"/>
  <c r="I3315" i="1"/>
  <c r="I3316" i="1"/>
  <c r="I3317" i="1"/>
  <c r="I3318" i="1"/>
  <c r="I3319" i="1"/>
  <c r="I3320" i="1"/>
  <c r="I3322" i="1"/>
  <c r="I3323" i="1"/>
  <c r="I3324" i="1"/>
  <c r="I3325" i="1"/>
  <c r="I3326" i="1"/>
  <c r="I3327" i="1"/>
  <c r="I3328" i="1"/>
  <c r="I3329" i="1"/>
  <c r="I3330" i="1"/>
  <c r="I3332" i="1"/>
  <c r="I3333" i="1"/>
  <c r="I3334" i="1"/>
  <c r="I3335" i="1"/>
  <c r="I3336" i="1"/>
  <c r="I3337" i="1"/>
  <c r="I3338" i="1"/>
  <c r="I3339" i="1"/>
  <c r="I3340" i="1"/>
  <c r="I3341" i="1"/>
  <c r="I3343" i="1"/>
  <c r="I3344" i="1"/>
  <c r="I3345" i="1"/>
  <c r="I3346" i="1"/>
  <c r="I3347" i="1"/>
  <c r="I3348" i="1"/>
  <c r="I3349" i="1"/>
  <c r="I3350" i="1"/>
  <c r="I3351" i="1"/>
  <c r="I3352" i="1"/>
  <c r="I3353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700" i="1"/>
  <c r="I3701" i="1"/>
  <c r="I3702" i="1"/>
  <c r="I3703" i="1"/>
  <c r="I3704" i="1"/>
  <c r="I3705" i="1"/>
  <c r="I3706" i="1"/>
  <c r="I3707" i="1"/>
  <c r="I3708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70" i="1"/>
  <c r="I5171" i="1"/>
  <c r="I5172" i="1"/>
  <c r="I5173" i="1"/>
  <c r="I5174" i="1"/>
  <c r="I5175" i="1"/>
  <c r="I5176" i="1"/>
  <c r="I5177" i="1"/>
  <c r="I5178" i="1"/>
  <c r="I5179" i="1"/>
  <c r="I5182" i="1"/>
  <c r="I5183" i="1"/>
  <c r="I5184" i="1"/>
  <c r="I5185" i="1"/>
  <c r="I5186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9" i="1"/>
  <c r="I5220" i="1"/>
  <c r="I5221" i="1"/>
  <c r="I5222" i="1"/>
  <c r="I5223" i="1"/>
  <c r="I5224" i="1"/>
  <c r="I5225" i="1"/>
  <c r="I5226" i="1"/>
  <c r="I5227" i="1"/>
  <c r="I5228" i="1"/>
  <c r="I5229" i="1"/>
  <c r="I5231" i="1"/>
  <c r="I5232" i="1"/>
  <c r="I5233" i="1"/>
  <c r="I5234" i="1"/>
  <c r="I5235" i="1"/>
  <c r="I5236" i="1"/>
  <c r="I5237" i="1"/>
  <c r="I5238" i="1"/>
  <c r="I5240" i="1"/>
  <c r="I5241" i="1"/>
  <c r="I5242" i="1"/>
  <c r="I5243" i="1"/>
  <c r="I5245" i="1"/>
  <c r="I5246" i="1"/>
  <c r="I5247" i="1"/>
  <c r="I5249" i="1"/>
  <c r="I5250" i="1"/>
  <c r="I5256" i="1"/>
  <c r="I5257" i="1"/>
  <c r="I5258" i="1"/>
  <c r="I5259" i="1"/>
  <c r="I5260" i="1"/>
  <c r="I5261" i="1"/>
  <c r="I5262" i="1"/>
  <c r="I5265" i="1"/>
  <c r="I5266" i="1"/>
  <c r="I5267" i="1"/>
  <c r="I5268" i="1"/>
  <c r="I5271" i="1"/>
  <c r="I5272" i="1"/>
  <c r="I5275" i="1"/>
  <c r="I5276" i="1"/>
  <c r="I5279" i="1"/>
  <c r="I5282" i="1"/>
  <c r="I5283" i="1"/>
  <c r="I5286" i="1"/>
  <c r="I5290" i="1"/>
  <c r="I5291" i="1"/>
  <c r="I5292" i="1"/>
  <c r="I5293" i="1"/>
  <c r="I5294" i="1"/>
  <c r="I5295" i="1"/>
  <c r="I5296" i="1"/>
  <c r="I5297" i="1"/>
  <c r="I5300" i="1"/>
  <c r="I5301" i="1"/>
  <c r="I5302" i="1"/>
  <c r="I5303" i="1"/>
  <c r="I5304" i="1"/>
  <c r="I5305" i="1"/>
  <c r="I5308" i="1"/>
  <c r="I5309" i="1"/>
  <c r="I5312" i="1"/>
  <c r="I5313" i="1"/>
  <c r="I5314" i="1"/>
  <c r="I5315" i="1"/>
  <c r="I5316" i="1"/>
  <c r="I5319" i="1"/>
  <c r="I5320" i="1"/>
  <c r="I5321" i="1"/>
  <c r="I5322" i="1"/>
  <c r="I5323" i="1"/>
  <c r="I5324" i="1"/>
  <c r="I5325" i="1"/>
  <c r="I5326" i="1"/>
  <c r="I5328" i="1"/>
  <c r="I5329" i="1"/>
  <c r="I5330" i="1"/>
  <c r="I5331" i="1"/>
  <c r="I5332" i="1"/>
  <c r="I5333" i="1"/>
  <c r="I5337" i="1"/>
  <c r="I5338" i="1"/>
  <c r="I5339" i="1"/>
  <c r="I5340" i="1"/>
  <c r="I5341" i="1"/>
  <c r="I5344" i="1"/>
  <c r="I5345" i="1"/>
  <c r="I5346" i="1"/>
  <c r="I5347" i="1"/>
  <c r="I5348" i="1"/>
  <c r="I5352" i="1"/>
  <c r="I5353" i="1"/>
  <c r="I5354" i="1"/>
  <c r="I5355" i="1"/>
  <c r="I5356" i="1"/>
  <c r="I5357" i="1"/>
  <c r="I5360" i="1"/>
  <c r="I5361" i="1"/>
  <c r="I5362" i="1"/>
  <c r="I5363" i="1"/>
  <c r="I5364" i="1"/>
  <c r="I5365" i="1"/>
  <c r="I5366" i="1"/>
  <c r="I5367" i="1"/>
  <c r="I5370" i="1"/>
  <c r="I5371" i="1"/>
  <c r="I5372" i="1"/>
  <c r="I5373" i="1"/>
  <c r="I5374" i="1"/>
  <c r="I5375" i="1"/>
  <c r="I5376" i="1"/>
  <c r="I5377" i="1"/>
  <c r="I5379" i="1"/>
  <c r="I5380" i="1"/>
  <c r="I5381" i="1"/>
  <c r="I5382" i="1"/>
  <c r="I5383" i="1"/>
  <c r="I5384" i="1"/>
  <c r="I5385" i="1"/>
  <c r="I5386" i="1"/>
  <c r="I5389" i="1"/>
  <c r="I5390" i="1"/>
  <c r="I5391" i="1"/>
  <c r="I5392" i="1"/>
  <c r="I5395" i="1"/>
  <c r="I5396" i="1"/>
  <c r="I5397" i="1"/>
  <c r="I5398" i="1"/>
  <c r="I5399" i="1"/>
  <c r="I5400" i="1"/>
  <c r="I5401" i="1"/>
  <c r="I5402" i="1"/>
  <c r="I5403" i="1"/>
  <c r="I5406" i="1"/>
  <c r="I5407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9" i="1"/>
  <c r="I5430" i="1"/>
  <c r="I5431" i="1"/>
  <c r="I5432" i="1"/>
  <c r="I5592" i="1"/>
  <c r="I5593" i="1"/>
  <c r="I5594" i="1"/>
  <c r="I5597" i="1"/>
  <c r="I5598" i="1"/>
  <c r="I5601" i="1"/>
  <c r="I5602" i="1"/>
  <c r="I5605" i="1"/>
  <c r="I5606" i="1"/>
  <c r="I5607" i="1"/>
  <c r="I5608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9" i="1"/>
  <c r="I5640" i="1"/>
  <c r="I5643" i="1"/>
  <c r="I5644" i="1"/>
  <c r="I5645" i="1"/>
  <c r="I5646" i="1"/>
  <c r="I5647" i="1"/>
  <c r="I5649" i="1"/>
  <c r="I5651" i="1"/>
  <c r="I5652" i="1"/>
  <c r="I5653" i="1"/>
  <c r="I5654" i="1"/>
  <c r="I5655" i="1"/>
  <c r="I5656" i="1"/>
  <c r="I5657" i="1"/>
  <c r="I5659" i="1"/>
  <c r="I5660" i="1"/>
  <c r="I5662" i="1"/>
  <c r="I5663" i="1"/>
  <c r="I5664" i="1"/>
  <c r="I5666" i="1"/>
  <c r="I5667" i="1"/>
  <c r="I5668" i="1"/>
  <c r="I5669" i="1"/>
  <c r="I5672" i="1"/>
  <c r="I5673" i="1"/>
  <c r="I5676" i="1"/>
  <c r="I5677" i="1"/>
  <c r="I5678" i="1"/>
  <c r="I5679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11" i="1"/>
  <c r="I5712" i="1"/>
  <c r="I5713" i="1"/>
  <c r="I5714" i="1"/>
  <c r="I5715" i="1"/>
  <c r="I5716" i="1"/>
  <c r="I5717" i="1"/>
  <c r="I5718" i="1"/>
  <c r="I5719" i="1"/>
  <c r="I5720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9" i="1"/>
  <c r="I5740" i="1"/>
  <c r="I5743" i="1"/>
  <c r="I5744" i="1"/>
  <c r="I5745" i="1"/>
  <c r="I5746" i="1"/>
  <c r="I5747" i="1"/>
  <c r="I5750" i="1"/>
  <c r="I5751" i="1"/>
  <c r="I5752" i="1"/>
  <c r="I5753" i="1"/>
  <c r="I5756" i="1"/>
  <c r="I5757" i="1"/>
  <c r="I5758" i="1"/>
  <c r="I5759" i="1"/>
  <c r="I5762" i="1"/>
  <c r="I5763" i="1"/>
  <c r="I5764" i="1"/>
  <c r="I5765" i="1"/>
  <c r="I5768" i="1"/>
  <c r="I5769" i="1"/>
  <c r="I5772" i="1"/>
  <c r="I5797" i="1"/>
  <c r="I5798" i="1"/>
  <c r="I5799" i="1"/>
  <c r="I5800" i="1"/>
  <c r="I5801" i="1"/>
  <c r="I5804" i="1"/>
  <c r="I5805" i="1"/>
  <c r="I5806" i="1"/>
  <c r="I5807" i="1"/>
  <c r="I5808" i="1"/>
  <c r="I5809" i="1"/>
  <c r="I5810" i="1"/>
  <c r="I5813" i="1"/>
  <c r="I5814" i="1"/>
  <c r="I5815" i="1"/>
  <c r="I5816" i="1"/>
  <c r="I5817" i="1"/>
  <c r="I5818" i="1"/>
  <c r="I5819" i="1"/>
  <c r="I5820" i="1"/>
  <c r="I5821" i="1"/>
  <c r="I5822" i="1"/>
  <c r="I5829" i="1"/>
  <c r="I5830" i="1"/>
  <c r="I5831" i="1"/>
  <c r="I5832" i="1"/>
  <c r="I5833" i="1"/>
  <c r="I5834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5" i="1"/>
  <c r="I5876" i="1"/>
  <c r="I5877" i="1"/>
  <c r="I5878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4" i="1"/>
  <c r="I5935" i="1"/>
  <c r="I5936" i="1"/>
  <c r="I5939" i="1"/>
  <c r="I5940" i="1"/>
  <c r="I5941" i="1"/>
  <c r="I5942" i="1"/>
  <c r="I5943" i="1"/>
  <c r="I5944" i="1"/>
  <c r="I5947" i="1"/>
  <c r="I5948" i="1"/>
  <c r="I5968" i="1"/>
  <c r="I5969" i="1"/>
  <c r="I5970" i="1"/>
  <c r="I5971" i="1"/>
  <c r="I5972" i="1"/>
  <c r="I5975" i="1"/>
  <c r="I5976" i="1"/>
  <c r="I5977" i="1"/>
  <c r="I5978" i="1"/>
  <c r="I5979" i="1"/>
  <c r="I5982" i="1"/>
  <c r="I5983" i="1"/>
  <c r="I5984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4" i="1"/>
  <c r="I6315" i="1"/>
  <c r="I6316" i="1"/>
  <c r="I6317" i="1"/>
  <c r="I6318" i="1"/>
  <c r="I6322" i="1"/>
  <c r="I6323" i="1"/>
  <c r="I6324" i="1"/>
  <c r="I6325" i="1"/>
  <c r="I6326" i="1"/>
  <c r="I6327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2" i="1"/>
  <c r="I6353" i="1"/>
  <c r="I6357" i="1"/>
  <c r="I6358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91" i="1"/>
  <c r="I6392" i="1"/>
  <c r="I6393" i="1"/>
  <c r="I6394" i="1"/>
  <c r="I6397" i="1"/>
  <c r="I6400" i="1"/>
  <c r="I6401" i="1"/>
  <c r="I6402" i="1"/>
  <c r="I6403" i="1"/>
  <c r="I6404" i="1"/>
  <c r="I6405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31" i="1"/>
  <c r="I6432" i="1"/>
  <c r="I6433" i="1"/>
  <c r="I6434" i="1"/>
  <c r="I6437" i="1"/>
  <c r="I6438" i="1"/>
  <c r="I6439" i="1"/>
  <c r="I6440" i="1"/>
  <c r="I6443" i="1"/>
  <c r="I6444" i="1"/>
  <c r="I6445" i="1"/>
  <c r="I6446" i="1"/>
  <c r="I6447" i="1"/>
  <c r="I6448" i="1"/>
  <c r="I6451" i="1"/>
  <c r="I6452" i="1"/>
  <c r="I6455" i="1"/>
  <c r="I6456" i="1"/>
  <c r="I6457" i="1"/>
  <c r="I6458" i="1"/>
  <c r="I6459" i="1"/>
  <c r="I6460" i="1"/>
  <c r="I6461" i="1"/>
  <c r="I6464" i="1"/>
  <c r="I6465" i="1"/>
  <c r="I6466" i="1"/>
  <c r="I6467" i="1"/>
  <c r="I6468" i="1"/>
  <c r="I6469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7" i="1"/>
  <c r="I6488" i="1"/>
  <c r="I6489" i="1"/>
  <c r="I6490" i="1"/>
  <c r="I6491" i="1"/>
  <c r="I6492" i="1"/>
  <c r="I6493" i="1"/>
  <c r="I6494" i="1"/>
  <c r="I6495" i="1"/>
  <c r="I6496" i="1"/>
  <c r="I6497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2" i="1"/>
  <c r="I8403" i="1"/>
  <c r="I8404" i="1"/>
  <c r="I8405" i="1"/>
  <c r="I8406" i="1"/>
  <c r="I8407" i="1"/>
  <c r="I8785" i="1"/>
  <c r="I8786" i="1"/>
  <c r="I8787" i="1"/>
  <c r="I8788" i="1"/>
  <c r="I8789" i="1"/>
  <c r="I8790" i="1"/>
  <c r="I8793" i="1"/>
  <c r="I8794" i="1"/>
  <c r="I8795" i="1"/>
  <c r="I8796" i="1"/>
  <c r="I8797" i="1"/>
  <c r="I8798" i="1"/>
  <c r="I8799" i="1"/>
  <c r="I8800" i="1"/>
  <c r="I8801" i="1"/>
  <c r="I8802" i="1"/>
  <c r="I8808" i="1"/>
  <c r="I8809" i="1"/>
  <c r="I8810" i="1"/>
  <c r="I8811" i="1"/>
  <c r="I8812" i="1"/>
  <c r="I8813" i="1"/>
  <c r="I8814" i="1"/>
  <c r="I8815" i="1"/>
  <c r="I8818" i="1"/>
  <c r="I8819" i="1"/>
  <c r="I8820" i="1"/>
  <c r="I8821" i="1"/>
  <c r="I8822" i="1"/>
  <c r="I8823" i="1"/>
  <c r="I8824" i="1"/>
  <c r="I8830" i="1"/>
  <c r="I8831" i="1"/>
  <c r="I8833" i="1"/>
  <c r="I8834" i="1"/>
  <c r="I8835" i="1"/>
  <c r="I8836" i="1"/>
  <c r="I8842" i="1"/>
  <c r="I8843" i="1"/>
  <c r="I8844" i="1"/>
  <c r="I8845" i="1"/>
  <c r="I8846" i="1"/>
  <c r="I8847" i="1"/>
  <c r="I8848" i="1"/>
  <c r="I8849" i="1"/>
  <c r="I8850" i="1"/>
  <c r="I8851" i="1"/>
  <c r="I8852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3" i="1"/>
  <c r="I8874" i="1"/>
  <c r="I8875" i="1"/>
  <c r="I8876" i="1"/>
  <c r="I8878" i="1"/>
  <c r="I8879" i="1"/>
  <c r="I8880" i="1"/>
  <c r="I8881" i="1"/>
  <c r="I8882" i="1"/>
  <c r="I8883" i="1"/>
  <c r="I8884" i="1"/>
  <c r="I8885" i="1"/>
  <c r="I8886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2" i="1"/>
  <c r="I9233" i="1"/>
  <c r="I9234" i="1"/>
  <c r="I9235" i="1"/>
  <c r="I9236" i="1"/>
  <c r="I9237" i="1"/>
  <c r="I9238" i="1"/>
  <c r="I9239" i="1"/>
  <c r="I9240" i="1"/>
  <c r="I9241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96" i="1"/>
  <c r="I9297" i="1"/>
  <c r="I9298" i="1"/>
  <c r="I9318" i="1"/>
  <c r="I9319" i="1"/>
  <c r="I9320" i="1"/>
  <c r="I9321" i="1"/>
  <c r="I9322" i="1"/>
  <c r="I9323" i="1"/>
  <c r="I9324" i="1"/>
  <c r="I9325" i="1"/>
  <c r="I9326" i="1"/>
  <c r="I9342" i="1"/>
  <c r="I9343" i="1"/>
  <c r="I9344" i="1"/>
  <c r="I9349" i="1"/>
  <c r="I9350" i="1"/>
  <c r="I9351" i="1"/>
  <c r="I9352" i="1"/>
  <c r="I9357" i="1"/>
  <c r="I9358" i="1"/>
  <c r="I9359" i="1"/>
  <c r="I9360" i="1"/>
  <c r="I9361" i="1"/>
  <c r="I9362" i="1"/>
  <c r="I9365" i="1"/>
  <c r="I9366" i="1"/>
  <c r="I9367" i="1"/>
  <c r="I9368" i="1"/>
  <c r="I9369" i="1"/>
  <c r="I9370" i="1"/>
  <c r="I9371" i="1"/>
  <c r="I9372" i="1"/>
  <c r="I9388" i="1"/>
  <c r="I9389" i="1"/>
  <c r="I9390" i="1"/>
  <c r="I9410" i="1"/>
  <c r="I9411" i="1"/>
  <c r="I9412" i="1"/>
  <c r="I9413" i="1"/>
  <c r="I9414" i="1"/>
  <c r="I9415" i="1"/>
  <c r="I9416" i="1"/>
  <c r="I9417" i="1"/>
  <c r="I9418" i="1"/>
  <c r="I9433" i="1"/>
  <c r="I9434" i="1"/>
  <c r="I9435" i="1"/>
  <c r="I9439" i="1"/>
  <c r="I9440" i="1"/>
  <c r="I9441" i="1"/>
  <c r="I9442" i="1"/>
  <c r="I9443" i="1"/>
  <c r="I9456" i="1"/>
  <c r="I9457" i="1"/>
  <c r="I9458" i="1"/>
  <c r="I9459" i="1"/>
  <c r="I9460" i="1"/>
  <c r="I9461" i="1"/>
  <c r="I9462" i="1"/>
  <c r="I946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12" i="1"/>
  <c r="I9513" i="1"/>
  <c r="I9514" i="1"/>
  <c r="I9515" i="1"/>
  <c r="I9516" i="1"/>
  <c r="I9517" i="1"/>
  <c r="I9518" i="1"/>
  <c r="I9519" i="1"/>
  <c r="I9520" i="1"/>
  <c r="I9521" i="1"/>
  <c r="I9522" i="1"/>
  <c r="I9524" i="1"/>
  <c r="I9525" i="1"/>
  <c r="I9526" i="1"/>
  <c r="I9527" i="1"/>
  <c r="I9528" i="1"/>
  <c r="I9529" i="1"/>
  <c r="I9530" i="1"/>
  <c r="I9531" i="1"/>
  <c r="I9532" i="1"/>
  <c r="I9533" i="1"/>
  <c r="I9534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5" i="1"/>
  <c r="I9646" i="1"/>
  <c r="I9647" i="1"/>
  <c r="I9648" i="1"/>
  <c r="I9652" i="1"/>
  <c r="I9653" i="1"/>
  <c r="I9654" i="1"/>
  <c r="I9655" i="1"/>
  <c r="I9656" i="1"/>
  <c r="I9657" i="1"/>
  <c r="I9658" i="1"/>
  <c r="I9659" i="1"/>
  <c r="I9660" i="1"/>
  <c r="I9663" i="1"/>
  <c r="I9664" i="1"/>
  <c r="I9665" i="1"/>
  <c r="I9666" i="1"/>
  <c r="I9667" i="1"/>
  <c r="I9668" i="1"/>
  <c r="I9669" i="1"/>
  <c r="I9670" i="1"/>
  <c r="I9671" i="1"/>
  <c r="I9680" i="1"/>
  <c r="I9681" i="1"/>
  <c r="I9682" i="1"/>
  <c r="I9686" i="1"/>
  <c r="I9687" i="1"/>
  <c r="I9688" i="1"/>
  <c r="I9689" i="1"/>
  <c r="I9690" i="1"/>
  <c r="I9691" i="1"/>
  <c r="I9694" i="1"/>
  <c r="I9695" i="1"/>
  <c r="I9696" i="1"/>
  <c r="I9697" i="1"/>
  <c r="I9698" i="1"/>
  <c r="I9699" i="1"/>
  <c r="I9702" i="1"/>
  <c r="I9703" i="1"/>
  <c r="I9704" i="1"/>
  <c r="I9705" i="1"/>
  <c r="I9706" i="1"/>
  <c r="I9707" i="1"/>
  <c r="I9708" i="1"/>
  <c r="I9709" i="1"/>
  <c r="I9712" i="1"/>
  <c r="I9713" i="1"/>
  <c r="I9714" i="1"/>
  <c r="I9715" i="1"/>
  <c r="I9716" i="1"/>
  <c r="I9717" i="1"/>
  <c r="I9718" i="1"/>
  <c r="I9721" i="1"/>
  <c r="I9722" i="1"/>
  <c r="I9723" i="1"/>
  <c r="I9724" i="1"/>
  <c r="I9725" i="1"/>
  <c r="I9726" i="1"/>
  <c r="I9727" i="1"/>
  <c r="I9728" i="1"/>
  <c r="I9729" i="1"/>
  <c r="I9732" i="1"/>
  <c r="I9733" i="1"/>
  <c r="I9734" i="1"/>
  <c r="I9735" i="1"/>
  <c r="I9736" i="1"/>
  <c r="I9737" i="1"/>
  <c r="I9738" i="1"/>
  <c r="I9743" i="1"/>
  <c r="I9744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4" i="1"/>
  <c r="I9775" i="1"/>
  <c r="I9776" i="1"/>
  <c r="I9780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9" i="1"/>
  <c r="I9810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42" i="1"/>
  <c r="I9843" i="1"/>
  <c r="I9844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6" i="1"/>
  <c r="I9877" i="1"/>
  <c r="I9878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10" i="1"/>
  <c r="I9911" i="1"/>
  <c r="I9912" i="1"/>
  <c r="I9928" i="1"/>
  <c r="I9929" i="1"/>
  <c r="I9930" i="1"/>
  <c r="I9931" i="1"/>
  <c r="I9932" i="1"/>
  <c r="I9933" i="1"/>
  <c r="I9934" i="1"/>
  <c r="I9935" i="1"/>
  <c r="I9936" i="1"/>
  <c r="I9937" i="1"/>
  <c r="I9938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9" i="1"/>
  <c r="I9960" i="1"/>
  <c r="I9961" i="1"/>
  <c r="I10170" i="1"/>
  <c r="I10173" i="1"/>
  <c r="I10174" i="1"/>
  <c r="I10177" i="1"/>
  <c r="I10178" i="1"/>
  <c r="I10179" i="1"/>
  <c r="I10180" i="1"/>
  <c r="I10181" i="1"/>
  <c r="I10182" i="1"/>
  <c r="I10185" i="1"/>
  <c r="I10186" i="1"/>
  <c r="I10187" i="1"/>
  <c r="I10188" i="1"/>
  <c r="I10189" i="1"/>
  <c r="I10193" i="1"/>
  <c r="I10194" i="1"/>
  <c r="I10195" i="1"/>
  <c r="I10196" i="1"/>
  <c r="I10197" i="1"/>
  <c r="I10199" i="1"/>
  <c r="I10203" i="1"/>
  <c r="I10204" i="1"/>
  <c r="I10205" i="1"/>
  <c r="I10206" i="1"/>
  <c r="I10207" i="1"/>
  <c r="I10208" i="1"/>
  <c r="I10220" i="1"/>
  <c r="I10221" i="1"/>
  <c r="I10222" i="1"/>
  <c r="I10223" i="1"/>
  <c r="I10224" i="1"/>
  <c r="I10225" i="1"/>
  <c r="I10229" i="1"/>
  <c r="I10230" i="1"/>
  <c r="I10231" i="1"/>
  <c r="I10232" i="1"/>
  <c r="I10233" i="1"/>
  <c r="I10234" i="1"/>
  <c r="I10237" i="1"/>
  <c r="I10238" i="1"/>
  <c r="I10239" i="1"/>
  <c r="I10240" i="1"/>
  <c r="I10241" i="1"/>
  <c r="I10242" i="1"/>
  <c r="I10245" i="1"/>
  <c r="I10246" i="1"/>
  <c r="I10247" i="1"/>
  <c r="I10248" i="1"/>
  <c r="I10249" i="1"/>
  <c r="I10250" i="1"/>
  <c r="I10253" i="1"/>
  <c r="I10254" i="1"/>
  <c r="I10255" i="1"/>
  <c r="I10256" i="1"/>
  <c r="I10257" i="1"/>
  <c r="I10258" i="1"/>
  <c r="I10269" i="1"/>
  <c r="I10270" i="1"/>
  <c r="I10271" i="1"/>
  <c r="I10272" i="1"/>
  <c r="I10273" i="1"/>
  <c r="I10274" i="1"/>
  <c r="I10275" i="1"/>
  <c r="I10280" i="1"/>
  <c r="I10283" i="1"/>
  <c r="I10284" i="1"/>
  <c r="I10285" i="1"/>
  <c r="I10290" i="1"/>
  <c r="I10291" i="1"/>
  <c r="I10292" i="1"/>
  <c r="I10294" i="1"/>
  <c r="I10301" i="1"/>
  <c r="I10302" i="1"/>
  <c r="I10303" i="1"/>
  <c r="I10304" i="1"/>
  <c r="I10305" i="1"/>
  <c r="I10306" i="1"/>
  <c r="I10307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5" i="1"/>
  <c r="I10396" i="1"/>
  <c r="I10397" i="1"/>
  <c r="I10398" i="1"/>
  <c r="I10399" i="1"/>
  <c r="I10400" i="1"/>
  <c r="I10401" i="1"/>
  <c r="I10402" i="1"/>
  <c r="I10405" i="1"/>
  <c r="I10406" i="1"/>
  <c r="I10407" i="1"/>
  <c r="I10408" i="1"/>
  <c r="I10409" i="1"/>
  <c r="I10410" i="1"/>
  <c r="I10411" i="1"/>
  <c r="I10412" i="1"/>
  <c r="I10415" i="1"/>
  <c r="I10416" i="1"/>
  <c r="I10417" i="1"/>
  <c r="I10418" i="1"/>
  <c r="I10419" i="1"/>
  <c r="I10420" i="1"/>
  <c r="I10421" i="1"/>
  <c r="I10422" i="1"/>
  <c r="I10425" i="1"/>
  <c r="I10426" i="1"/>
  <c r="I10427" i="1"/>
  <c r="I10428" i="1"/>
  <c r="I10429" i="1"/>
  <c r="I10430" i="1"/>
  <c r="I10431" i="1"/>
  <c r="I10432" i="1"/>
  <c r="I10436" i="1"/>
  <c r="I10437" i="1"/>
  <c r="I10440" i="1"/>
  <c r="I10441" i="1"/>
  <c r="I10444" i="1"/>
  <c r="I10445" i="1"/>
  <c r="I10448" i="1"/>
  <c r="I10449" i="1"/>
  <c r="I10452" i="1"/>
  <c r="I10453" i="1"/>
  <c r="I10456" i="1"/>
  <c r="I10457" i="1"/>
  <c r="I10460" i="1"/>
  <c r="I10461" i="1"/>
  <c r="I10464" i="1"/>
  <c r="I10465" i="1"/>
  <c r="I10466" i="1"/>
  <c r="I10467" i="1"/>
  <c r="I10468" i="1"/>
  <c r="I10469" i="1"/>
  <c r="I7" i="1"/>
  <c r="M4959" i="1" l="1"/>
  <c r="N4959" i="1" s="1"/>
  <c r="M4958" i="1"/>
  <c r="N4958" i="1" s="1"/>
  <c r="M4957" i="1"/>
  <c r="N4957" i="1" s="1"/>
  <c r="M4908" i="1"/>
  <c r="N4908" i="1" s="1"/>
  <c r="M4907" i="1"/>
  <c r="N4907" i="1" s="1"/>
  <c r="M4906" i="1"/>
  <c r="N4906" i="1" s="1"/>
  <c r="M4905" i="1"/>
  <c r="N4905" i="1" s="1"/>
  <c r="M4879" i="1"/>
  <c r="N4879" i="1" s="1"/>
  <c r="M4878" i="1"/>
  <c r="N4878" i="1" s="1"/>
  <c r="M4877" i="1"/>
  <c r="N4877" i="1" s="1"/>
  <c r="M4876" i="1"/>
  <c r="N4876" i="1" s="1"/>
  <c r="M4875" i="1"/>
  <c r="N4875" i="1" s="1"/>
  <c r="M4874" i="1"/>
  <c r="N4874" i="1" s="1"/>
  <c r="M1966" i="1"/>
  <c r="N1966" i="1" s="1"/>
  <c r="M4850" i="1"/>
  <c r="N4850" i="1" s="1"/>
  <c r="M4849" i="1"/>
  <c r="N4849" i="1" s="1"/>
  <c r="M4848" i="1"/>
  <c r="N4848" i="1" s="1"/>
  <c r="M4847" i="1"/>
  <c r="N4847" i="1" s="1"/>
  <c r="M4846" i="1"/>
  <c r="N4846" i="1" s="1"/>
  <c r="M4845" i="1"/>
  <c r="N4845" i="1" s="1"/>
  <c r="M4844" i="1"/>
  <c r="N4844" i="1" s="1"/>
  <c r="M4839" i="1"/>
  <c r="N4839" i="1" s="1"/>
  <c r="M4843" i="1"/>
  <c r="N4843" i="1" s="1"/>
  <c r="M4842" i="1"/>
  <c r="N4842" i="1" s="1"/>
  <c r="M4841" i="1"/>
  <c r="N4841" i="1" s="1"/>
  <c r="M4840" i="1"/>
  <c r="N4840" i="1" s="1"/>
  <c r="M8447" i="1"/>
  <c r="N8447" i="1" s="1"/>
  <c r="M8452" i="1"/>
  <c r="N8452" i="1" s="1"/>
  <c r="M8457" i="1"/>
  <c r="N8457" i="1" s="1"/>
  <c r="M8458" i="1"/>
  <c r="N8458" i="1" s="1"/>
  <c r="M8448" i="1"/>
  <c r="N8448" i="1" s="1"/>
  <c r="M8453" i="1"/>
  <c r="N8453" i="1" s="1"/>
  <c r="M8454" i="1"/>
  <c r="N8454" i="1" s="1"/>
  <c r="M6359" i="1"/>
  <c r="N6359" i="1" s="1"/>
  <c r="M6360" i="1"/>
  <c r="N6360" i="1" s="1"/>
  <c r="M6361" i="1"/>
  <c r="N6361" i="1" s="1"/>
  <c r="M6354" i="1"/>
  <c r="N6354" i="1" s="1"/>
  <c r="M6355" i="1"/>
  <c r="N6355" i="1" s="1"/>
  <c r="M6356" i="1"/>
  <c r="N6356" i="1" s="1"/>
  <c r="M6428" i="1"/>
  <c r="N6428" i="1" s="1"/>
  <c r="M6406" i="1"/>
  <c r="N6406" i="1" s="1"/>
  <c r="M6407" i="1"/>
  <c r="N6407" i="1" s="1"/>
  <c r="M6408" i="1"/>
  <c r="N6408" i="1" s="1"/>
  <c r="M6328" i="1"/>
  <c r="N6328" i="1" s="1"/>
  <c r="M6329" i="1"/>
  <c r="N6329" i="1" s="1"/>
  <c r="M6330" i="1"/>
  <c r="N6330" i="1" s="1"/>
  <c r="M1672" i="1"/>
  <c r="N1672" i="1" s="1"/>
  <c r="M1671" i="1"/>
  <c r="N1671" i="1" s="1"/>
  <c r="M2251" i="1"/>
  <c r="N2251" i="1" s="1"/>
  <c r="M2252" i="1"/>
  <c r="N2252" i="1" s="1"/>
  <c r="M2253" i="1"/>
  <c r="N2253" i="1" s="1"/>
  <c r="M2254" i="1"/>
  <c r="N2254" i="1" s="1"/>
  <c r="M9509" i="1"/>
  <c r="N9509" i="1" s="1"/>
  <c r="M9502" i="1"/>
  <c r="N9502" i="1" s="1"/>
  <c r="M9503" i="1"/>
  <c r="N9503" i="1" s="1"/>
  <c r="M10276" i="1"/>
  <c r="N10276" i="1" s="1"/>
  <c r="M10279" i="1"/>
  <c r="N10279" i="1" s="1"/>
  <c r="M10226" i="1"/>
  <c r="N10226" i="1" s="1"/>
  <c r="M8449" i="1"/>
  <c r="N8449" i="1" s="1"/>
  <c r="M8450" i="1"/>
  <c r="N8450" i="1" s="1"/>
  <c r="M8455" i="1"/>
  <c r="N8455" i="1" s="1"/>
  <c r="M8444" i="1"/>
  <c r="N8444" i="1" s="1"/>
  <c r="M2250" i="1"/>
  <c r="N2250" i="1" s="1"/>
  <c r="M9508" i="1"/>
  <c r="N9508" i="1" s="1"/>
  <c r="M10293" i="1"/>
  <c r="N10293" i="1" s="1"/>
  <c r="M8445" i="1"/>
  <c r="N8445" i="1" s="1"/>
  <c r="M8456" i="1"/>
  <c r="N8456" i="1" s="1"/>
  <c r="M8446" i="1"/>
  <c r="N8446" i="1" s="1"/>
  <c r="M8451" i="1"/>
  <c r="N8451" i="1" s="1"/>
  <c r="M10217" i="1"/>
  <c r="N10217" i="1" s="1"/>
  <c r="M10167" i="1"/>
  <c r="N10167" i="1" s="1"/>
  <c r="M10117" i="1"/>
  <c r="N10117" i="1" s="1"/>
  <c r="M10116" i="1"/>
  <c r="N10116" i="1" s="1"/>
  <c r="M10115" i="1"/>
  <c r="N10115" i="1" s="1"/>
  <c r="M10110" i="1"/>
  <c r="N10110" i="1" s="1"/>
  <c r="M10064" i="1"/>
  <c r="N10064" i="1" s="1"/>
  <c r="M10063" i="1"/>
  <c r="N10063" i="1" s="1"/>
  <c r="M10062" i="1"/>
  <c r="N10062" i="1" s="1"/>
  <c r="M10057" i="1"/>
  <c r="N10057" i="1" s="1"/>
  <c r="M5790" i="1"/>
  <c r="N5790" i="1" s="1"/>
  <c r="M5791" i="1"/>
  <c r="N5791" i="1" s="1"/>
  <c r="M5789" i="1"/>
  <c r="N5789" i="1" s="1"/>
  <c r="M5792" i="1"/>
  <c r="N5792" i="1" s="1"/>
  <c r="M10200" i="1"/>
  <c r="N10200" i="1" s="1"/>
  <c r="M5793" i="1"/>
  <c r="N5793" i="1" s="1"/>
  <c r="M5794" i="1"/>
  <c r="N5794" i="1" s="1"/>
  <c r="M5775" i="1"/>
  <c r="N5775" i="1" s="1"/>
  <c r="M5776" i="1"/>
  <c r="N5776" i="1" s="1"/>
  <c r="M5777" i="1"/>
  <c r="N5777" i="1" s="1"/>
  <c r="M5778" i="1"/>
  <c r="N5778" i="1" s="1"/>
  <c r="M5779" i="1"/>
  <c r="N5779" i="1" s="1"/>
  <c r="M5780" i="1"/>
  <c r="N5780" i="1" s="1"/>
  <c r="M5781" i="1"/>
  <c r="N5781" i="1" s="1"/>
  <c r="M5782" i="1"/>
  <c r="N5782" i="1" s="1"/>
  <c r="M5783" i="1"/>
  <c r="N5783" i="1" s="1"/>
  <c r="M5784" i="1"/>
  <c r="N5784" i="1" s="1"/>
  <c r="M5785" i="1"/>
  <c r="N5785" i="1" s="1"/>
  <c r="M5786" i="1"/>
  <c r="N5786" i="1" s="1"/>
  <c r="M2184" i="1"/>
  <c r="N2184" i="1" s="1"/>
  <c r="M2183" i="1"/>
  <c r="N2183" i="1" s="1"/>
  <c r="M2178" i="1"/>
  <c r="N2178" i="1" s="1"/>
  <c r="M983" i="1"/>
  <c r="N983" i="1" s="1"/>
  <c r="M2179" i="1"/>
  <c r="N2179" i="1" s="1"/>
  <c r="M981" i="1"/>
  <c r="N981" i="1" s="1"/>
  <c r="M950" i="1"/>
  <c r="N950" i="1" s="1"/>
  <c r="M951" i="1"/>
  <c r="N951" i="1" s="1"/>
  <c r="M953" i="1"/>
  <c r="N953" i="1" s="1"/>
  <c r="M948" i="1"/>
  <c r="N948" i="1" s="1"/>
  <c r="M929" i="1"/>
  <c r="N929" i="1" s="1"/>
  <c r="M927" i="1"/>
  <c r="N927" i="1" s="1"/>
  <c r="M920" i="1"/>
  <c r="N920" i="1" s="1"/>
  <c r="M914" i="1"/>
  <c r="N914" i="1" s="1"/>
  <c r="M911" i="1"/>
  <c r="N911" i="1" s="1"/>
  <c r="M900" i="1"/>
  <c r="N900" i="1" s="1"/>
  <c r="M897" i="1"/>
  <c r="N897" i="1" s="1"/>
  <c r="M926" i="1"/>
  <c r="N926" i="1" s="1"/>
  <c r="M928" i="1"/>
  <c r="N928" i="1" s="1"/>
  <c r="M919" i="1"/>
  <c r="N919" i="1" s="1"/>
  <c r="M921" i="1"/>
  <c r="N921" i="1" s="1"/>
  <c r="M909" i="1"/>
  <c r="N909" i="1" s="1"/>
  <c r="M910" i="1"/>
  <c r="N910" i="1" s="1"/>
  <c r="M912" i="1"/>
  <c r="N912" i="1" s="1"/>
  <c r="M913" i="1"/>
  <c r="N913" i="1" s="1"/>
  <c r="M973" i="1"/>
  <c r="N973" i="1" s="1"/>
  <c r="M966" i="1"/>
  <c r="N966" i="1" s="1"/>
  <c r="M963" i="1"/>
  <c r="N963" i="1" s="1"/>
  <c r="M952" i="1"/>
  <c r="N952" i="1" s="1"/>
  <c r="M949" i="1"/>
  <c r="N949" i="1" s="1"/>
  <c r="M982" i="1"/>
  <c r="N982" i="1" s="1"/>
  <c r="M972" i="1"/>
  <c r="N972" i="1" s="1"/>
  <c r="M962" i="1"/>
  <c r="N962" i="1" s="1"/>
  <c r="M965" i="1"/>
  <c r="N965" i="1" s="1"/>
  <c r="M669" i="1"/>
  <c r="N669" i="1" s="1"/>
  <c r="M898" i="1"/>
  <c r="N898" i="1" s="1"/>
  <c r="M899" i="1"/>
  <c r="N899" i="1" s="1"/>
  <c r="M895" i="1"/>
  <c r="N895" i="1" s="1"/>
  <c r="M896" i="1"/>
  <c r="N896" i="1" s="1"/>
  <c r="M666" i="1"/>
  <c r="N666" i="1" s="1"/>
  <c r="M975" i="1"/>
  <c r="N975" i="1" s="1"/>
  <c r="M980" i="1"/>
  <c r="N980" i="1" s="1"/>
  <c r="M974" i="1"/>
  <c r="N974" i="1" s="1"/>
  <c r="M964" i="1"/>
  <c r="N964" i="1" s="1"/>
  <c r="M967" i="1"/>
  <c r="N967" i="1" s="1"/>
  <c r="M673" i="1"/>
  <c r="N673" i="1" s="1"/>
  <c r="M670" i="1"/>
  <c r="N670" i="1" s="1"/>
  <c r="M663" i="1"/>
  <c r="N663" i="1" s="1"/>
  <c r="M654" i="1"/>
  <c r="N654" i="1" s="1"/>
  <c r="M651" i="1"/>
  <c r="N651" i="1" s="1"/>
  <c r="M650" i="1"/>
  <c r="N650" i="1" s="1"/>
  <c r="M647" i="1"/>
  <c r="N647" i="1" s="1"/>
  <c r="M644" i="1"/>
  <c r="N644" i="1" s="1"/>
  <c r="M2148" i="1"/>
  <c r="N2148" i="1" s="1"/>
  <c r="M1662" i="1"/>
  <c r="N1662" i="1" s="1"/>
  <c r="M1661" i="1"/>
  <c r="N1661" i="1" s="1"/>
  <c r="M3059" i="1"/>
  <c r="N3059" i="1" s="1"/>
  <c r="M3062" i="1"/>
  <c r="N3062" i="1" s="1"/>
  <c r="M3065" i="1"/>
  <c r="N3065" i="1" s="1"/>
  <c r="M1648" i="1"/>
  <c r="N1648" i="1" s="1"/>
  <c r="M10710" i="1"/>
  <c r="N10710" i="1" s="1"/>
  <c r="M10706" i="1"/>
  <c r="N10706" i="1" s="1"/>
  <c r="M10700" i="1"/>
  <c r="N10700" i="1" s="1"/>
  <c r="M10694" i="1"/>
  <c r="N10694" i="1" s="1"/>
  <c r="M10688" i="1"/>
  <c r="N10688" i="1" s="1"/>
  <c r="M10680" i="1"/>
  <c r="N10680" i="1" s="1"/>
  <c r="M10674" i="1"/>
  <c r="N10674" i="1" s="1"/>
  <c r="M10668" i="1"/>
  <c r="N10668" i="1" s="1"/>
  <c r="M10664" i="1"/>
  <c r="N10664" i="1" s="1"/>
  <c r="M10660" i="1"/>
  <c r="N10660" i="1" s="1"/>
  <c r="M10656" i="1"/>
  <c r="N10656" i="1" s="1"/>
  <c r="M10652" i="1"/>
  <c r="N10652" i="1" s="1"/>
  <c r="M10648" i="1"/>
  <c r="N10648" i="1" s="1"/>
  <c r="M10644" i="1"/>
  <c r="N10644" i="1" s="1"/>
  <c r="M10640" i="1"/>
  <c r="N10640" i="1" s="1"/>
  <c r="M10636" i="1"/>
  <c r="N10636" i="1" s="1"/>
  <c r="M10632" i="1"/>
  <c r="N10632" i="1" s="1"/>
  <c r="M10576" i="1"/>
  <c r="N10576" i="1" s="1"/>
  <c r="M10572" i="1"/>
  <c r="N10572" i="1" s="1"/>
  <c r="M10568" i="1"/>
  <c r="N10568" i="1" s="1"/>
  <c r="M10562" i="1"/>
  <c r="N10562" i="1" s="1"/>
  <c r="M10556" i="1"/>
  <c r="N10556" i="1" s="1"/>
  <c r="M10469" i="1"/>
  <c r="N10469" i="1" s="1"/>
  <c r="M10466" i="1"/>
  <c r="N10466" i="1" s="1"/>
  <c r="M10460" i="1"/>
  <c r="N10460" i="1" s="1"/>
  <c r="M10452" i="1"/>
  <c r="N10452" i="1" s="1"/>
  <c r="M10444" i="1"/>
  <c r="N10444" i="1" s="1"/>
  <c r="M10436" i="1"/>
  <c r="N10436" i="1" s="1"/>
  <c r="M10304" i="1"/>
  <c r="N10304" i="1" s="1"/>
  <c r="M10300" i="1"/>
  <c r="N10300" i="1" s="1"/>
  <c r="M10291" i="1"/>
  <c r="N10291" i="1" s="1"/>
  <c r="M10283" i="1"/>
  <c r="N10283" i="1" s="1"/>
  <c r="M10275" i="1"/>
  <c r="N10275" i="1" s="1"/>
  <c r="M10271" i="1"/>
  <c r="N10271" i="1" s="1"/>
  <c r="M10265" i="1"/>
  <c r="N10265" i="1" s="1"/>
  <c r="M10261" i="1"/>
  <c r="N10261" i="1" s="1"/>
  <c r="M10255" i="1"/>
  <c r="N10255" i="1" s="1"/>
  <c r="M10249" i="1"/>
  <c r="N10249" i="1" s="1"/>
  <c r="M10245" i="1"/>
  <c r="N10245" i="1" s="1"/>
  <c r="M10239" i="1"/>
  <c r="N10239" i="1" s="1"/>
  <c r="M10233" i="1"/>
  <c r="N10233" i="1" s="1"/>
  <c r="M10229" i="1"/>
  <c r="N10229" i="1" s="1"/>
  <c r="M10222" i="1"/>
  <c r="N10222" i="1" s="1"/>
  <c r="M10215" i="1"/>
  <c r="N10215" i="1" s="1"/>
  <c r="M10211" i="1"/>
  <c r="N10211" i="1" s="1"/>
  <c r="M10205" i="1"/>
  <c r="N10205" i="1" s="1"/>
  <c r="M10198" i="1"/>
  <c r="N10198" i="1" s="1"/>
  <c r="M10194" i="1"/>
  <c r="N10194" i="1" s="1"/>
  <c r="M9954" i="1"/>
  <c r="N9954" i="1" s="1"/>
  <c r="M9950" i="1"/>
  <c r="N9950" i="1" s="1"/>
  <c r="M9946" i="1"/>
  <c r="N9946" i="1" s="1"/>
  <c r="M9942" i="1"/>
  <c r="N9942" i="1" s="1"/>
  <c r="M8938" i="1"/>
  <c r="N8938" i="1" s="1"/>
  <c r="M8934" i="1"/>
  <c r="N8934" i="1" s="1"/>
  <c r="M8930" i="1"/>
  <c r="N8930" i="1" s="1"/>
  <c r="M8926" i="1"/>
  <c r="N8926" i="1" s="1"/>
  <c r="M8922" i="1"/>
  <c r="N8922" i="1" s="1"/>
  <c r="M8404" i="1"/>
  <c r="N8404" i="1" s="1"/>
  <c r="M8398" i="1"/>
  <c r="N8398" i="1" s="1"/>
  <c r="M8394" i="1"/>
  <c r="N8394" i="1" s="1"/>
  <c r="M8390" i="1"/>
  <c r="N8390" i="1" s="1"/>
  <c r="M8382" i="1"/>
  <c r="N8382" i="1" s="1"/>
  <c r="M8378" i="1"/>
  <c r="N8378" i="1" s="1"/>
  <c r="M8374" i="1"/>
  <c r="N8374" i="1" s="1"/>
  <c r="M8370" i="1"/>
  <c r="N8370" i="1" s="1"/>
  <c r="M8366" i="1"/>
  <c r="N8366" i="1" s="1"/>
  <c r="M8362" i="1"/>
  <c r="N8362" i="1" s="1"/>
  <c r="M8358" i="1"/>
  <c r="N8358" i="1" s="1"/>
  <c r="M8354" i="1"/>
  <c r="N8354" i="1" s="1"/>
  <c r="M8350" i="1"/>
  <c r="N8350" i="1" s="1"/>
  <c r="M8346" i="1"/>
  <c r="N8346" i="1" s="1"/>
  <c r="M6503" i="1"/>
  <c r="N6503" i="1" s="1"/>
  <c r="M6496" i="1"/>
  <c r="N6496" i="1" s="1"/>
  <c r="M6492" i="1"/>
  <c r="N6492" i="1" s="1"/>
  <c r="M6488" i="1"/>
  <c r="N6488" i="1" s="1"/>
  <c r="M6482" i="1"/>
  <c r="N6482" i="1" s="1"/>
  <c r="M6478" i="1"/>
  <c r="N6478" i="1" s="1"/>
  <c r="M6474" i="1"/>
  <c r="N6474" i="1" s="1"/>
  <c r="M6468" i="1"/>
  <c r="N6468" i="1" s="1"/>
  <c r="M6464" i="1"/>
  <c r="N6464" i="1" s="1"/>
  <c r="M10709" i="1"/>
  <c r="N10709" i="1" s="1"/>
  <c r="M10705" i="1"/>
  <c r="N10705" i="1" s="1"/>
  <c r="M10699" i="1"/>
  <c r="N10699" i="1" s="1"/>
  <c r="M10693" i="1"/>
  <c r="N10693" i="1" s="1"/>
  <c r="M10687" i="1"/>
  <c r="N10687" i="1" s="1"/>
  <c r="M10679" i="1"/>
  <c r="N10679" i="1" s="1"/>
  <c r="M10671" i="1"/>
  <c r="N10671" i="1" s="1"/>
  <c r="M10667" i="1"/>
  <c r="N10667" i="1" s="1"/>
  <c r="M10663" i="1"/>
  <c r="N10663" i="1" s="1"/>
  <c r="M10659" i="1"/>
  <c r="N10659" i="1" s="1"/>
  <c r="M10655" i="1"/>
  <c r="N10655" i="1" s="1"/>
  <c r="M10651" i="1"/>
  <c r="N10651" i="1" s="1"/>
  <c r="M10647" i="1"/>
  <c r="N10647" i="1" s="1"/>
  <c r="M10643" i="1"/>
  <c r="N10643" i="1" s="1"/>
  <c r="M10639" i="1"/>
  <c r="N10639" i="1" s="1"/>
  <c r="M10635" i="1"/>
  <c r="N10635" i="1" s="1"/>
  <c r="M10629" i="1"/>
  <c r="N10629" i="1" s="1"/>
  <c r="M10575" i="1"/>
  <c r="N10575" i="1" s="1"/>
  <c r="M10571" i="1"/>
  <c r="N10571" i="1" s="1"/>
  <c r="M10567" i="1"/>
  <c r="N10567" i="1" s="1"/>
  <c r="M10561" i="1"/>
  <c r="N10561" i="1" s="1"/>
  <c r="M10553" i="1"/>
  <c r="N10553" i="1" s="1"/>
  <c r="M10468" i="1"/>
  <c r="N10468" i="1" s="1"/>
  <c r="M10465" i="1"/>
  <c r="N10465" i="1" s="1"/>
  <c r="M10457" i="1"/>
  <c r="N10457" i="1" s="1"/>
  <c r="M10449" i="1"/>
  <c r="N10449" i="1" s="1"/>
  <c r="M10441" i="1"/>
  <c r="N10441" i="1" s="1"/>
  <c r="M10307" i="1"/>
  <c r="N10307" i="1" s="1"/>
  <c r="M10303" i="1"/>
  <c r="N10303" i="1" s="1"/>
  <c r="M10297" i="1"/>
  <c r="N10297" i="1" s="1"/>
  <c r="M10290" i="1"/>
  <c r="N10290" i="1" s="1"/>
  <c r="M10282" i="1"/>
  <c r="N10282" i="1" s="1"/>
  <c r="M10274" i="1"/>
  <c r="N10274" i="1" s="1"/>
  <c r="M10270" i="1"/>
  <c r="N10270" i="1" s="1"/>
  <c r="M10264" i="1"/>
  <c r="N10264" i="1" s="1"/>
  <c r="M10258" i="1"/>
  <c r="N10258" i="1" s="1"/>
  <c r="M10254" i="1"/>
  <c r="N10254" i="1" s="1"/>
  <c r="M10248" i="1"/>
  <c r="N10248" i="1" s="1"/>
  <c r="M10242" i="1"/>
  <c r="N10242" i="1" s="1"/>
  <c r="M10238" i="1"/>
  <c r="N10238" i="1" s="1"/>
  <c r="M10232" i="1"/>
  <c r="N10232" i="1" s="1"/>
  <c r="M10225" i="1"/>
  <c r="N10225" i="1" s="1"/>
  <c r="M10221" i="1"/>
  <c r="N10221" i="1" s="1"/>
  <c r="M10214" i="1"/>
  <c r="N10214" i="1" s="1"/>
  <c r="M10208" i="1"/>
  <c r="N10208" i="1" s="1"/>
  <c r="M10204" i="1"/>
  <c r="N10204" i="1" s="1"/>
  <c r="M10197" i="1"/>
  <c r="N10197" i="1" s="1"/>
  <c r="M10193" i="1"/>
  <c r="N10193" i="1" s="1"/>
  <c r="M9953" i="1"/>
  <c r="N9953" i="1" s="1"/>
  <c r="M9949" i="1"/>
  <c r="N9949" i="1" s="1"/>
  <c r="M9945" i="1"/>
  <c r="N9945" i="1" s="1"/>
  <c r="M9941" i="1"/>
  <c r="N9941" i="1" s="1"/>
  <c r="M8937" i="1"/>
  <c r="N8937" i="1" s="1"/>
  <c r="M8933" i="1"/>
  <c r="N8933" i="1" s="1"/>
  <c r="M8929" i="1"/>
  <c r="N8929" i="1" s="1"/>
  <c r="M8925" i="1"/>
  <c r="N8925" i="1" s="1"/>
  <c r="M8407" i="1"/>
  <c r="N8407" i="1" s="1"/>
  <c r="M8403" i="1"/>
  <c r="N8403" i="1" s="1"/>
  <c r="M8397" i="1"/>
  <c r="N8397" i="1" s="1"/>
  <c r="M8393" i="1"/>
  <c r="N8393" i="1" s="1"/>
  <c r="M8389" i="1"/>
  <c r="N8389" i="1" s="1"/>
  <c r="M8385" i="1"/>
  <c r="N8385" i="1" s="1"/>
  <c r="M8381" i="1"/>
  <c r="N8381" i="1" s="1"/>
  <c r="M8377" i="1"/>
  <c r="N8377" i="1" s="1"/>
  <c r="M8373" i="1"/>
  <c r="N8373" i="1" s="1"/>
  <c r="M8369" i="1"/>
  <c r="N8369" i="1" s="1"/>
  <c r="M8365" i="1"/>
  <c r="N8365" i="1" s="1"/>
  <c r="M8361" i="1"/>
  <c r="N8361" i="1" s="1"/>
  <c r="M8357" i="1"/>
  <c r="N8357" i="1" s="1"/>
  <c r="M8353" i="1"/>
  <c r="N8353" i="1" s="1"/>
  <c r="M8349" i="1"/>
  <c r="N8349" i="1" s="1"/>
  <c r="M8345" i="1"/>
  <c r="N8345" i="1" s="1"/>
  <c r="M6500" i="1"/>
  <c r="N6500" i="1" s="1"/>
  <c r="M6495" i="1"/>
  <c r="N6495" i="1" s="1"/>
  <c r="M6491" i="1"/>
  <c r="N6491" i="1" s="1"/>
  <c r="M6487" i="1"/>
  <c r="N6487" i="1" s="1"/>
  <c r="M6481" i="1"/>
  <c r="N6481" i="1" s="1"/>
  <c r="M6477" i="1"/>
  <c r="N6477" i="1" s="1"/>
  <c r="M6473" i="1"/>
  <c r="N6473" i="1" s="1"/>
  <c r="M6467" i="1"/>
  <c r="N6467" i="1" s="1"/>
  <c r="M6461" i="1"/>
  <c r="N6461" i="1" s="1"/>
  <c r="M10708" i="1"/>
  <c r="N10708" i="1" s="1"/>
  <c r="M10698" i="1"/>
  <c r="N10698" i="1" s="1"/>
  <c r="M10684" i="1"/>
  <c r="N10684" i="1" s="1"/>
  <c r="M10670" i="1"/>
  <c r="N10670" i="1" s="1"/>
  <c r="M10662" i="1"/>
  <c r="N10662" i="1" s="1"/>
  <c r="M10654" i="1"/>
  <c r="N10654" i="1" s="1"/>
  <c r="M10646" i="1"/>
  <c r="N10646" i="1" s="1"/>
  <c r="M10638" i="1"/>
  <c r="N10638" i="1" s="1"/>
  <c r="M10628" i="1"/>
  <c r="N10628" i="1" s="1"/>
  <c r="M10570" i="1"/>
  <c r="N10570" i="1" s="1"/>
  <c r="M10558" i="1"/>
  <c r="N10558" i="1" s="1"/>
  <c r="M10467" i="1"/>
  <c r="N10467" i="1" s="1"/>
  <c r="M10456" i="1"/>
  <c r="N10456" i="1" s="1"/>
  <c r="M10440" i="1"/>
  <c r="N10440" i="1" s="1"/>
  <c r="M10302" i="1"/>
  <c r="N10302" i="1" s="1"/>
  <c r="M10289" i="1"/>
  <c r="N10289" i="1" s="1"/>
  <c r="M10281" i="1"/>
  <c r="N10281" i="1" s="1"/>
  <c r="M10269" i="1"/>
  <c r="N10269" i="1" s="1"/>
  <c r="M10257" i="1"/>
  <c r="N10257" i="1" s="1"/>
  <c r="M10247" i="1"/>
  <c r="N10247" i="1" s="1"/>
  <c r="M10237" i="1"/>
  <c r="N10237" i="1" s="1"/>
  <c r="M10224" i="1"/>
  <c r="N10224" i="1" s="1"/>
  <c r="M10213" i="1"/>
  <c r="N10213" i="1" s="1"/>
  <c r="M10203" i="1"/>
  <c r="N10203" i="1" s="1"/>
  <c r="M9956" i="1"/>
  <c r="N9956" i="1" s="1"/>
  <c r="M9948" i="1"/>
  <c r="N9948" i="1" s="1"/>
  <c r="M8940" i="1"/>
  <c r="N8940" i="1" s="1"/>
  <c r="M8932" i="1"/>
  <c r="N8932" i="1" s="1"/>
  <c r="M8924" i="1"/>
  <c r="N8924" i="1" s="1"/>
  <c r="M8402" i="1"/>
  <c r="N8402" i="1" s="1"/>
  <c r="M8396" i="1"/>
  <c r="N8396" i="1" s="1"/>
  <c r="M8388" i="1"/>
  <c r="N8388" i="1" s="1"/>
  <c r="M8380" i="1"/>
  <c r="N8380" i="1" s="1"/>
  <c r="M8372" i="1"/>
  <c r="N8372" i="1" s="1"/>
  <c r="M8364" i="1"/>
  <c r="N8364" i="1" s="1"/>
  <c r="M8356" i="1"/>
  <c r="N8356" i="1" s="1"/>
  <c r="M8348" i="1"/>
  <c r="N8348" i="1" s="1"/>
  <c r="M6490" i="1"/>
  <c r="N6490" i="1" s="1"/>
  <c r="M6480" i="1"/>
  <c r="N6480" i="1" s="1"/>
  <c r="M6472" i="1"/>
  <c r="N6472" i="1" s="1"/>
  <c r="M6460" i="1"/>
  <c r="N6460" i="1" s="1"/>
  <c r="M6456" i="1"/>
  <c r="N6456" i="1" s="1"/>
  <c r="M6448" i="1"/>
  <c r="N6448" i="1" s="1"/>
  <c r="M6444" i="1"/>
  <c r="N6444" i="1" s="1"/>
  <c r="M6438" i="1"/>
  <c r="N6438" i="1" s="1"/>
  <c r="M6432" i="1"/>
  <c r="N6432" i="1" s="1"/>
  <c r="M6357" i="1"/>
  <c r="N6357" i="1" s="1"/>
  <c r="M6317" i="1"/>
  <c r="N6317" i="1" s="1"/>
  <c r="M5984" i="1"/>
  <c r="N5984" i="1" s="1"/>
  <c r="M5971" i="1"/>
  <c r="N5971" i="1" s="1"/>
  <c r="M5965" i="1"/>
  <c r="N5965" i="1" s="1"/>
  <c r="M5947" i="1"/>
  <c r="N5947" i="1" s="1"/>
  <c r="M5875" i="1"/>
  <c r="N5875" i="1" s="1"/>
  <c r="M5820" i="1"/>
  <c r="N5820" i="1" s="1"/>
  <c r="M5816" i="1"/>
  <c r="N5816" i="1" s="1"/>
  <c r="M5812" i="1"/>
  <c r="N5812" i="1" s="1"/>
  <c r="M5808" i="1"/>
  <c r="N5808" i="1" s="1"/>
  <c r="M5804" i="1"/>
  <c r="N5804" i="1" s="1"/>
  <c r="M5752" i="1"/>
  <c r="N5752" i="1" s="1"/>
  <c r="M5746" i="1"/>
  <c r="N5746" i="1" s="1"/>
  <c r="M5736" i="1"/>
  <c r="N5736" i="1" s="1"/>
  <c r="M5732" i="1"/>
  <c r="N5732" i="1" s="1"/>
  <c r="M5728" i="1"/>
  <c r="N5728" i="1" s="1"/>
  <c r="M5724" i="1"/>
  <c r="N5724" i="1" s="1"/>
  <c r="M5716" i="1"/>
  <c r="N5716" i="1" s="1"/>
  <c r="M5712" i="1"/>
  <c r="N5712" i="1" s="1"/>
  <c r="M5705" i="1"/>
  <c r="N5705" i="1" s="1"/>
  <c r="M5701" i="1"/>
  <c r="N5701" i="1" s="1"/>
  <c r="M5697" i="1"/>
  <c r="N5697" i="1" s="1"/>
  <c r="M5693" i="1"/>
  <c r="N5693" i="1" s="1"/>
  <c r="M5689" i="1"/>
  <c r="N5689" i="1" s="1"/>
  <c r="M5685" i="1"/>
  <c r="N5685" i="1" s="1"/>
  <c r="M5679" i="1"/>
  <c r="N5679" i="1" s="1"/>
  <c r="M5660" i="1"/>
  <c r="N5660" i="1" s="1"/>
  <c r="M5587" i="1"/>
  <c r="N5587" i="1" s="1"/>
  <c r="M5583" i="1"/>
  <c r="N5583" i="1" s="1"/>
  <c r="M5578" i="1"/>
  <c r="N5578" i="1" s="1"/>
  <c r="M5574" i="1"/>
  <c r="N5574" i="1" s="1"/>
  <c r="M5570" i="1"/>
  <c r="N5570" i="1" s="1"/>
  <c r="M5566" i="1"/>
  <c r="N5566" i="1" s="1"/>
  <c r="M10707" i="1"/>
  <c r="N10707" i="1" s="1"/>
  <c r="M10697" i="1"/>
  <c r="N10697" i="1" s="1"/>
  <c r="M10683" i="1"/>
  <c r="N10683" i="1" s="1"/>
  <c r="M10669" i="1"/>
  <c r="N10669" i="1" s="1"/>
  <c r="M10661" i="1"/>
  <c r="N10661" i="1" s="1"/>
  <c r="M10653" i="1"/>
  <c r="N10653" i="1" s="1"/>
  <c r="M10645" i="1"/>
  <c r="N10645" i="1" s="1"/>
  <c r="M10637" i="1"/>
  <c r="N10637" i="1" s="1"/>
  <c r="M10627" i="1"/>
  <c r="N10627" i="1" s="1"/>
  <c r="M10569" i="1"/>
  <c r="N10569" i="1" s="1"/>
  <c r="M10557" i="1"/>
  <c r="N10557" i="1" s="1"/>
  <c r="M10453" i="1"/>
  <c r="N10453" i="1" s="1"/>
  <c r="M10437" i="1"/>
  <c r="N10437" i="1" s="1"/>
  <c r="M10301" i="1"/>
  <c r="N10301" i="1" s="1"/>
  <c r="M10280" i="1"/>
  <c r="N10280" i="1" s="1"/>
  <c r="M10266" i="1"/>
  <c r="N10266" i="1" s="1"/>
  <c r="M10256" i="1"/>
  <c r="N10256" i="1" s="1"/>
  <c r="M10246" i="1"/>
  <c r="N10246" i="1" s="1"/>
  <c r="M10234" i="1"/>
  <c r="N10234" i="1" s="1"/>
  <c r="M10223" i="1"/>
  <c r="N10223" i="1" s="1"/>
  <c r="M10212" i="1"/>
  <c r="N10212" i="1" s="1"/>
  <c r="M10199" i="1"/>
  <c r="N10199" i="1" s="1"/>
  <c r="M9955" i="1"/>
  <c r="N9955" i="1" s="1"/>
  <c r="M9947" i="1"/>
  <c r="N9947" i="1" s="1"/>
  <c r="M8939" i="1"/>
  <c r="N8939" i="1" s="1"/>
  <c r="M8931" i="1"/>
  <c r="N8931" i="1" s="1"/>
  <c r="M8923" i="1"/>
  <c r="N8923" i="1" s="1"/>
  <c r="M8395" i="1"/>
  <c r="N8395" i="1" s="1"/>
  <c r="M8379" i="1"/>
  <c r="N8379" i="1" s="1"/>
  <c r="M8371" i="1"/>
  <c r="N8371" i="1" s="1"/>
  <c r="M8363" i="1"/>
  <c r="N8363" i="1" s="1"/>
  <c r="M8355" i="1"/>
  <c r="N8355" i="1" s="1"/>
  <c r="M8347" i="1"/>
  <c r="N8347" i="1" s="1"/>
  <c r="M6497" i="1"/>
  <c r="N6497" i="1" s="1"/>
  <c r="M6489" i="1"/>
  <c r="N6489" i="1" s="1"/>
  <c r="M6479" i="1"/>
  <c r="N6479" i="1" s="1"/>
  <c r="M6469" i="1"/>
  <c r="N6469" i="1" s="1"/>
  <c r="M6459" i="1"/>
  <c r="N6459" i="1" s="1"/>
  <c r="M6455" i="1"/>
  <c r="N6455" i="1" s="1"/>
  <c r="M6447" i="1"/>
  <c r="N6447" i="1" s="1"/>
  <c r="M6443" i="1"/>
  <c r="N6443" i="1" s="1"/>
  <c r="M6437" i="1"/>
  <c r="N6437" i="1" s="1"/>
  <c r="M6431" i="1"/>
  <c r="N6431" i="1" s="1"/>
  <c r="M6353" i="1"/>
  <c r="N6353" i="1" s="1"/>
  <c r="M6316" i="1"/>
  <c r="N6316" i="1" s="1"/>
  <c r="M5983" i="1"/>
  <c r="N5983" i="1" s="1"/>
  <c r="M5970" i="1"/>
  <c r="N5970" i="1" s="1"/>
  <c r="M5964" i="1"/>
  <c r="N5964" i="1" s="1"/>
  <c r="M5878" i="1"/>
  <c r="N5878" i="1" s="1"/>
  <c r="M5823" i="1"/>
  <c r="N5823" i="1" s="1"/>
  <c r="M5819" i="1"/>
  <c r="N5819" i="1" s="1"/>
  <c r="M5815" i="1"/>
  <c r="N5815" i="1" s="1"/>
  <c r="M5811" i="1"/>
  <c r="N5811" i="1" s="1"/>
  <c r="M5807" i="1"/>
  <c r="N5807" i="1" s="1"/>
  <c r="M5769" i="1"/>
  <c r="N5769" i="1" s="1"/>
  <c r="M5751" i="1"/>
  <c r="N5751" i="1" s="1"/>
  <c r="M5745" i="1"/>
  <c r="N5745" i="1" s="1"/>
  <c r="M5735" i="1"/>
  <c r="N5735" i="1" s="1"/>
  <c r="M5731" i="1"/>
  <c r="N5731" i="1" s="1"/>
  <c r="M5727" i="1"/>
  <c r="N5727" i="1" s="1"/>
  <c r="M5723" i="1"/>
  <c r="N5723" i="1" s="1"/>
  <c r="M5719" i="1"/>
  <c r="N5719" i="1" s="1"/>
  <c r="M5715" i="1"/>
  <c r="N5715" i="1" s="1"/>
  <c r="M5711" i="1"/>
  <c r="N5711" i="1" s="1"/>
  <c r="M5704" i="1"/>
  <c r="N5704" i="1" s="1"/>
  <c r="M5700" i="1"/>
  <c r="N5700" i="1" s="1"/>
  <c r="M5696" i="1"/>
  <c r="N5696" i="1" s="1"/>
  <c r="M5692" i="1"/>
  <c r="N5692" i="1" s="1"/>
  <c r="M5688" i="1"/>
  <c r="N5688" i="1" s="1"/>
  <c r="M5684" i="1"/>
  <c r="N5684" i="1" s="1"/>
  <c r="M5678" i="1"/>
  <c r="N5678" i="1" s="1"/>
  <c r="M5659" i="1"/>
  <c r="N5659" i="1" s="1"/>
  <c r="M5586" i="1"/>
  <c r="N5586" i="1" s="1"/>
  <c r="M5582" i="1"/>
  <c r="N5582" i="1" s="1"/>
  <c r="M5577" i="1"/>
  <c r="N5577" i="1" s="1"/>
  <c r="M5573" i="1"/>
  <c r="N5573" i="1" s="1"/>
  <c r="M5569" i="1"/>
  <c r="N5569" i="1" s="1"/>
  <c r="M10689" i="1"/>
  <c r="N10689" i="1" s="1"/>
  <c r="M10665" i="1"/>
  <c r="N10665" i="1" s="1"/>
  <c r="M10649" i="1"/>
  <c r="N10649" i="1" s="1"/>
  <c r="M10633" i="1"/>
  <c r="N10633" i="1" s="1"/>
  <c r="M10563" i="1"/>
  <c r="N10563" i="1" s="1"/>
  <c r="M10461" i="1"/>
  <c r="N10461" i="1" s="1"/>
  <c r="M10305" i="1"/>
  <c r="N10305" i="1" s="1"/>
  <c r="M10284" i="1"/>
  <c r="N10284" i="1" s="1"/>
  <c r="M10262" i="1"/>
  <c r="N10262" i="1" s="1"/>
  <c r="M10240" i="1"/>
  <c r="N10240" i="1" s="1"/>
  <c r="M10216" i="1"/>
  <c r="N10216" i="1" s="1"/>
  <c r="M10195" i="1"/>
  <c r="N10195" i="1" s="1"/>
  <c r="M9943" i="1"/>
  <c r="N9943" i="1" s="1"/>
  <c r="M8927" i="1"/>
  <c r="N8927" i="1" s="1"/>
  <c r="M8399" i="1"/>
  <c r="N8399" i="1" s="1"/>
  <c r="M10704" i="1"/>
  <c r="N10704" i="1" s="1"/>
  <c r="M10676" i="1"/>
  <c r="N10676" i="1" s="1"/>
  <c r="M10658" i="1"/>
  <c r="N10658" i="1" s="1"/>
  <c r="M10642" i="1"/>
  <c r="N10642" i="1" s="1"/>
  <c r="M10574" i="1"/>
  <c r="N10574" i="1" s="1"/>
  <c r="M10448" i="1"/>
  <c r="N10448" i="1" s="1"/>
  <c r="M10294" i="1"/>
  <c r="N10294" i="1" s="1"/>
  <c r="M10273" i="1"/>
  <c r="N10273" i="1" s="1"/>
  <c r="M10253" i="1"/>
  <c r="N10253" i="1" s="1"/>
  <c r="M10231" i="1"/>
  <c r="N10231" i="1" s="1"/>
  <c r="M10207" i="1"/>
  <c r="N10207" i="1" s="1"/>
  <c r="M9952" i="1"/>
  <c r="N9952" i="1" s="1"/>
  <c r="M8936" i="1"/>
  <c r="N8936" i="1" s="1"/>
  <c r="M8406" i="1"/>
  <c r="N8406" i="1" s="1"/>
  <c r="M8392" i="1"/>
  <c r="N8392" i="1" s="1"/>
  <c r="M8376" i="1"/>
  <c r="N8376" i="1" s="1"/>
  <c r="M8360" i="1"/>
  <c r="N8360" i="1" s="1"/>
  <c r="M6507" i="1"/>
  <c r="N6507" i="1" s="1"/>
  <c r="M6484" i="1"/>
  <c r="N6484" i="1" s="1"/>
  <c r="M6466" i="1"/>
  <c r="N6466" i="1" s="1"/>
  <c r="M6452" i="1"/>
  <c r="N6452" i="1" s="1"/>
  <c r="M6440" i="1"/>
  <c r="N6440" i="1" s="1"/>
  <c r="M6397" i="1"/>
  <c r="N6397" i="1" s="1"/>
  <c r="M6315" i="1"/>
  <c r="N6315" i="1" s="1"/>
  <c r="M5969" i="1"/>
  <c r="N5969" i="1" s="1"/>
  <c r="M5877" i="1"/>
  <c r="N5877" i="1" s="1"/>
  <c r="M5818" i="1"/>
  <c r="N5818" i="1" s="1"/>
  <c r="M5810" i="1"/>
  <c r="N5810" i="1" s="1"/>
  <c r="M5768" i="1"/>
  <c r="N5768" i="1" s="1"/>
  <c r="M5744" i="1"/>
  <c r="N5744" i="1" s="1"/>
  <c r="M5730" i="1"/>
  <c r="N5730" i="1" s="1"/>
  <c r="M5720" i="1"/>
  <c r="N5720" i="1" s="1"/>
  <c r="M5714" i="1"/>
  <c r="N5714" i="1" s="1"/>
  <c r="M5703" i="1"/>
  <c r="N5703" i="1" s="1"/>
  <c r="M5695" i="1"/>
  <c r="N5695" i="1" s="1"/>
  <c r="M5687" i="1"/>
  <c r="N5687" i="1" s="1"/>
  <c r="M5677" i="1"/>
  <c r="N5677" i="1" s="1"/>
  <c r="M5585" i="1"/>
  <c r="N5585" i="1" s="1"/>
  <c r="M5576" i="1"/>
  <c r="N5576" i="1" s="1"/>
  <c r="M5568" i="1"/>
  <c r="N5568" i="1" s="1"/>
  <c r="M5563" i="1"/>
  <c r="N5563" i="1" s="1"/>
  <c r="M5558" i="1"/>
  <c r="N5558" i="1" s="1"/>
  <c r="M5432" i="1"/>
  <c r="N5432" i="1" s="1"/>
  <c r="M5423" i="1"/>
  <c r="N5423" i="1" s="1"/>
  <c r="M5419" i="1"/>
  <c r="N5419" i="1" s="1"/>
  <c r="M5415" i="1"/>
  <c r="N5415" i="1" s="1"/>
  <c r="M5411" i="1"/>
  <c r="N5411" i="1" s="1"/>
  <c r="M5390" i="1"/>
  <c r="N5390" i="1" s="1"/>
  <c r="M5385" i="1"/>
  <c r="N5385" i="1" s="1"/>
  <c r="M5381" i="1"/>
  <c r="N5381" i="1" s="1"/>
  <c r="M5376" i="1"/>
  <c r="N5376" i="1" s="1"/>
  <c r="M5372" i="1"/>
  <c r="N5372" i="1" s="1"/>
  <c r="M5347" i="1"/>
  <c r="N5347" i="1" s="1"/>
  <c r="M5339" i="1"/>
  <c r="N5339" i="1" s="1"/>
  <c r="M5335" i="1"/>
  <c r="N5335" i="1" s="1"/>
  <c r="M5331" i="1"/>
  <c r="N5331" i="1" s="1"/>
  <c r="M5327" i="1"/>
  <c r="N5327" i="1" s="1"/>
  <c r="M5323" i="1"/>
  <c r="N5323" i="1" s="1"/>
  <c r="M5319" i="1"/>
  <c r="N5319" i="1" s="1"/>
  <c r="M5184" i="1"/>
  <c r="N5184" i="1" s="1"/>
  <c r="M4743" i="1"/>
  <c r="N4743" i="1" s="1"/>
  <c r="M4739" i="1"/>
  <c r="N4739" i="1" s="1"/>
  <c r="M4735" i="1"/>
  <c r="N4735" i="1" s="1"/>
  <c r="M4731" i="1"/>
  <c r="N4731" i="1" s="1"/>
  <c r="M4727" i="1"/>
  <c r="N4727" i="1" s="1"/>
  <c r="M3045" i="1"/>
  <c r="N3045" i="1" s="1"/>
  <c r="M3041" i="1"/>
  <c r="N3041" i="1" s="1"/>
  <c r="M3037" i="1"/>
  <c r="N3037" i="1" s="1"/>
  <c r="M3033" i="1"/>
  <c r="N3033" i="1" s="1"/>
  <c r="M3029" i="1"/>
  <c r="N3029" i="1" s="1"/>
  <c r="M2845" i="1"/>
  <c r="N2845" i="1" s="1"/>
  <c r="M2841" i="1"/>
  <c r="N2841" i="1" s="1"/>
  <c r="M2837" i="1"/>
  <c r="N2837" i="1" s="1"/>
  <c r="M2831" i="1"/>
  <c r="N2831" i="1" s="1"/>
  <c r="M2825" i="1"/>
  <c r="N2825" i="1" s="1"/>
  <c r="M2821" i="1"/>
  <c r="N2821" i="1" s="1"/>
  <c r="M2817" i="1"/>
  <c r="N2817" i="1" s="1"/>
  <c r="M2126" i="1"/>
  <c r="N2126" i="1" s="1"/>
  <c r="M2122" i="1"/>
  <c r="N2122" i="1" s="1"/>
  <c r="M2118" i="1"/>
  <c r="N2118" i="1" s="1"/>
  <c r="M2114" i="1"/>
  <c r="N2114" i="1" s="1"/>
  <c r="M2049" i="1"/>
  <c r="N2049" i="1" s="1"/>
  <c r="M2045" i="1"/>
  <c r="N2045" i="1" s="1"/>
  <c r="M2041" i="1"/>
  <c r="N2041" i="1" s="1"/>
  <c r="M1934" i="1"/>
  <c r="N1934" i="1" s="1"/>
  <c r="M1930" i="1"/>
  <c r="N1930" i="1" s="1"/>
  <c r="M1926" i="1"/>
  <c r="N1926" i="1" s="1"/>
  <c r="M1920" i="1"/>
  <c r="N1920" i="1" s="1"/>
  <c r="M1916" i="1"/>
  <c r="N1916" i="1" s="1"/>
  <c r="M1912" i="1"/>
  <c r="N1912" i="1" s="1"/>
  <c r="M1908" i="1"/>
  <c r="N1908" i="1" s="1"/>
  <c r="M1904" i="1"/>
  <c r="N1904" i="1" s="1"/>
  <c r="M1898" i="1"/>
  <c r="N1898" i="1" s="1"/>
  <c r="M1892" i="1"/>
  <c r="N1892" i="1" s="1"/>
  <c r="M1886" i="1"/>
  <c r="N1886" i="1" s="1"/>
  <c r="M1736" i="1"/>
  <c r="N1736" i="1" s="1"/>
  <c r="M1732" i="1"/>
  <c r="N1732" i="1" s="1"/>
  <c r="M1693" i="1"/>
  <c r="N1693" i="1" s="1"/>
  <c r="M1678" i="1"/>
  <c r="N1678" i="1" s="1"/>
  <c r="M1631" i="1"/>
  <c r="N1631" i="1" s="1"/>
  <c r="M1512" i="1"/>
  <c r="N1512" i="1" s="1"/>
  <c r="M1354" i="1"/>
  <c r="N1354" i="1" s="1"/>
  <c r="M1350" i="1"/>
  <c r="N1350" i="1" s="1"/>
  <c r="M1235" i="1"/>
  <c r="N1235" i="1" s="1"/>
  <c r="M1127" i="1"/>
  <c r="N1127" i="1" s="1"/>
  <c r="M1123" i="1"/>
  <c r="N1123" i="1" s="1"/>
  <c r="M997" i="1"/>
  <c r="N997" i="1" s="1"/>
  <c r="M883" i="1"/>
  <c r="N883" i="1" s="1"/>
  <c r="M870" i="1"/>
  <c r="N870" i="1" s="1"/>
  <c r="M858" i="1"/>
  <c r="N858" i="1" s="1"/>
  <c r="M854" i="1"/>
  <c r="N854" i="1" s="1"/>
  <c r="M778" i="1"/>
  <c r="N778" i="1" s="1"/>
  <c r="M774" i="1"/>
  <c r="N774" i="1" s="1"/>
  <c r="M681" i="1"/>
  <c r="N681" i="1" s="1"/>
  <c r="M630" i="1"/>
  <c r="N630" i="1" s="1"/>
  <c r="M626" i="1"/>
  <c r="N626" i="1" s="1"/>
  <c r="M620" i="1"/>
  <c r="N620" i="1" s="1"/>
  <c r="M559" i="1"/>
  <c r="N559" i="1" s="1"/>
  <c r="M555" i="1"/>
  <c r="N555" i="1" s="1"/>
  <c r="M543" i="1"/>
  <c r="N543" i="1" s="1"/>
  <c r="M519" i="1"/>
  <c r="N519" i="1" s="1"/>
  <c r="M515" i="1"/>
  <c r="N515" i="1" s="1"/>
  <c r="M495" i="1"/>
  <c r="N495" i="1" s="1"/>
  <c r="M484" i="1"/>
  <c r="N484" i="1" s="1"/>
  <c r="M467" i="1"/>
  <c r="N467" i="1" s="1"/>
  <c r="M453" i="1"/>
  <c r="N453" i="1" s="1"/>
  <c r="M408" i="1"/>
  <c r="N408" i="1" s="1"/>
  <c r="M404" i="1"/>
  <c r="N404" i="1" s="1"/>
  <c r="M398" i="1"/>
  <c r="N398" i="1" s="1"/>
  <c r="M394" i="1"/>
  <c r="N394" i="1" s="1"/>
  <c r="M390" i="1"/>
  <c r="N390" i="1" s="1"/>
  <c r="M386" i="1"/>
  <c r="N386" i="1" s="1"/>
  <c r="M363" i="1"/>
  <c r="N363" i="1" s="1"/>
  <c r="M359" i="1"/>
  <c r="N359" i="1" s="1"/>
  <c r="M261" i="1"/>
  <c r="N261" i="1" s="1"/>
  <c r="M221" i="1"/>
  <c r="N221" i="1" s="1"/>
  <c r="M217" i="1"/>
  <c r="N217" i="1" s="1"/>
  <c r="M185" i="1"/>
  <c r="N185" i="1" s="1"/>
  <c r="M181" i="1"/>
  <c r="N181" i="1" s="1"/>
  <c r="M177" i="1"/>
  <c r="N177" i="1" s="1"/>
  <c r="M173" i="1"/>
  <c r="N173" i="1" s="1"/>
  <c r="M169" i="1"/>
  <c r="N169" i="1" s="1"/>
  <c r="M165" i="1"/>
  <c r="N165" i="1" s="1"/>
  <c r="M159" i="1"/>
  <c r="N159" i="1" s="1"/>
  <c r="M155" i="1"/>
  <c r="N155" i="1" s="1"/>
  <c r="M151" i="1"/>
  <c r="N151" i="1" s="1"/>
  <c r="M147" i="1"/>
  <c r="N147" i="1" s="1"/>
  <c r="M143" i="1"/>
  <c r="N143" i="1" s="1"/>
  <c r="M137" i="1"/>
  <c r="N137" i="1" s="1"/>
  <c r="M133" i="1"/>
  <c r="N133" i="1" s="1"/>
  <c r="M129" i="1"/>
  <c r="N129" i="1" s="1"/>
  <c r="M125" i="1"/>
  <c r="N125" i="1" s="1"/>
  <c r="M121" i="1"/>
  <c r="N121" i="1" s="1"/>
  <c r="M117" i="1"/>
  <c r="N117" i="1" s="1"/>
  <c r="M110" i="1"/>
  <c r="N110" i="1" s="1"/>
  <c r="M106" i="1"/>
  <c r="N106" i="1" s="1"/>
  <c r="M97" i="1"/>
  <c r="N97" i="1" s="1"/>
  <c r="M91" i="1"/>
  <c r="N91" i="1" s="1"/>
  <c r="M87" i="1"/>
  <c r="N87" i="1" s="1"/>
  <c r="M83" i="1"/>
  <c r="N83" i="1" s="1"/>
  <c r="M79" i="1"/>
  <c r="N79" i="1" s="1"/>
  <c r="M75" i="1"/>
  <c r="N75" i="1" s="1"/>
  <c r="M71" i="1"/>
  <c r="N71" i="1" s="1"/>
  <c r="M67" i="1"/>
  <c r="N67" i="1" s="1"/>
  <c r="M10666" i="1"/>
  <c r="N10666" i="1" s="1"/>
  <c r="M10634" i="1"/>
  <c r="N10634" i="1" s="1"/>
  <c r="M10464" i="1"/>
  <c r="N10464" i="1" s="1"/>
  <c r="M10285" i="1"/>
  <c r="N10285" i="1" s="1"/>
  <c r="M10241" i="1"/>
  <c r="N10241" i="1" s="1"/>
  <c r="M10196" i="1"/>
  <c r="N10196" i="1" s="1"/>
  <c r="M8928" i="1"/>
  <c r="N8928" i="1" s="1"/>
  <c r="M8384" i="1"/>
  <c r="N8384" i="1" s="1"/>
  <c r="M8367" i="1"/>
  <c r="N8367" i="1" s="1"/>
  <c r="M6504" i="1"/>
  <c r="N6504" i="1" s="1"/>
  <c r="M6476" i="1"/>
  <c r="N6476" i="1" s="1"/>
  <c r="M6457" i="1"/>
  <c r="N6457" i="1" s="1"/>
  <c r="M6439" i="1"/>
  <c r="N6439" i="1" s="1"/>
  <c r="M6352" i="1"/>
  <c r="N6352" i="1" s="1"/>
  <c r="M5972" i="1"/>
  <c r="N5972" i="1" s="1"/>
  <c r="M5876" i="1"/>
  <c r="N5876" i="1" s="1"/>
  <c r="M5814" i="1"/>
  <c r="N5814" i="1" s="1"/>
  <c r="M5805" i="1"/>
  <c r="N5805" i="1" s="1"/>
  <c r="M5743" i="1"/>
  <c r="N5743" i="1" s="1"/>
  <c r="M5726" i="1"/>
  <c r="N5726" i="1" s="1"/>
  <c r="M5717" i="1"/>
  <c r="N5717" i="1" s="1"/>
  <c r="M5702" i="1"/>
  <c r="N5702" i="1" s="1"/>
  <c r="M5691" i="1"/>
  <c r="N5691" i="1" s="1"/>
  <c r="M5682" i="1"/>
  <c r="N5682" i="1" s="1"/>
  <c r="M5580" i="1"/>
  <c r="N5580" i="1" s="1"/>
  <c r="M5571" i="1"/>
  <c r="N5571" i="1" s="1"/>
  <c r="M5562" i="1"/>
  <c r="N5562" i="1" s="1"/>
  <c r="M5556" i="1"/>
  <c r="N5556" i="1" s="1"/>
  <c r="M5429" i="1"/>
  <c r="N5429" i="1" s="1"/>
  <c r="M5422" i="1"/>
  <c r="N5422" i="1" s="1"/>
  <c r="M5417" i="1"/>
  <c r="N5417" i="1" s="1"/>
  <c r="M5412" i="1"/>
  <c r="N5412" i="1" s="1"/>
  <c r="M5389" i="1"/>
  <c r="N5389" i="1" s="1"/>
  <c r="M5383" i="1"/>
  <c r="N5383" i="1" s="1"/>
  <c r="M5377" i="1"/>
  <c r="N5377" i="1" s="1"/>
  <c r="M5371" i="1"/>
  <c r="N5371" i="1" s="1"/>
  <c r="M5345" i="1"/>
  <c r="N5345" i="1" s="1"/>
  <c r="M5340" i="1"/>
  <c r="N5340" i="1" s="1"/>
  <c r="M5334" i="1"/>
  <c r="N5334" i="1" s="1"/>
  <c r="M5329" i="1"/>
  <c r="N5329" i="1" s="1"/>
  <c r="M5324" i="1"/>
  <c r="N5324" i="1" s="1"/>
  <c r="M5279" i="1"/>
  <c r="N5279" i="1" s="1"/>
  <c r="M5182" i="1"/>
  <c r="N5182" i="1" s="1"/>
  <c r="M4740" i="1"/>
  <c r="N4740" i="1" s="1"/>
  <c r="M4734" i="1"/>
  <c r="N4734" i="1" s="1"/>
  <c r="M4729" i="1"/>
  <c r="N4729" i="1" s="1"/>
  <c r="M3181" i="1"/>
  <c r="N3181" i="1" s="1"/>
  <c r="M3040" i="1"/>
  <c r="N3040" i="1" s="1"/>
  <c r="M3035" i="1"/>
  <c r="N3035" i="1" s="1"/>
  <c r="M3030" i="1"/>
  <c r="N3030" i="1" s="1"/>
  <c r="M2844" i="1"/>
  <c r="N2844" i="1" s="1"/>
  <c r="M2839" i="1"/>
  <c r="N2839" i="1" s="1"/>
  <c r="M2832" i="1"/>
  <c r="N2832" i="1" s="1"/>
  <c r="M2824" i="1"/>
  <c r="N2824" i="1" s="1"/>
  <c r="M2819" i="1"/>
  <c r="N2819" i="1" s="1"/>
  <c r="M2127" i="1"/>
  <c r="N2127" i="1" s="1"/>
  <c r="M2121" i="1"/>
  <c r="N2121" i="1" s="1"/>
  <c r="M2116" i="1"/>
  <c r="N2116" i="1" s="1"/>
  <c r="M2111" i="1"/>
  <c r="N2111" i="1" s="1"/>
  <c r="M2044" i="1"/>
  <c r="N2044" i="1" s="1"/>
  <c r="M2039" i="1"/>
  <c r="N2039" i="1" s="1"/>
  <c r="M1931" i="1"/>
  <c r="N1931" i="1" s="1"/>
  <c r="M1923" i="1"/>
  <c r="N1923" i="1" s="1"/>
  <c r="M1918" i="1"/>
  <c r="N1918" i="1" s="1"/>
  <c r="M1913" i="1"/>
  <c r="N1913" i="1" s="1"/>
  <c r="M1907" i="1"/>
  <c r="N1907" i="1" s="1"/>
  <c r="M1900" i="1"/>
  <c r="N1900" i="1" s="1"/>
  <c r="M1895" i="1"/>
  <c r="N1895" i="1" s="1"/>
  <c r="M1885" i="1"/>
  <c r="N1885" i="1" s="1"/>
  <c r="M1739" i="1"/>
  <c r="N1739" i="1" s="1"/>
  <c r="M1733" i="1"/>
  <c r="N1733" i="1" s="1"/>
  <c r="M1676" i="1"/>
  <c r="N1676" i="1" s="1"/>
  <c r="M1513" i="1"/>
  <c r="N1513" i="1" s="1"/>
  <c r="M1353" i="1"/>
  <c r="N1353" i="1" s="1"/>
  <c r="M1237" i="1"/>
  <c r="N1237" i="1" s="1"/>
  <c r="M1122" i="1"/>
  <c r="N1122" i="1" s="1"/>
  <c r="M995" i="1"/>
  <c r="N995" i="1" s="1"/>
  <c r="M871" i="1"/>
  <c r="N871" i="1" s="1"/>
  <c r="M857" i="1"/>
  <c r="N857" i="1" s="1"/>
  <c r="M852" i="1"/>
  <c r="N852" i="1" s="1"/>
  <c r="M775" i="1"/>
  <c r="N775" i="1" s="1"/>
  <c r="M680" i="1"/>
  <c r="N680" i="1" s="1"/>
  <c r="M628" i="1"/>
  <c r="N628" i="1" s="1"/>
  <c r="M621" i="1"/>
  <c r="N621" i="1" s="1"/>
  <c r="M558" i="1"/>
  <c r="N558" i="1" s="1"/>
  <c r="M545" i="1"/>
  <c r="N545" i="1" s="1"/>
  <c r="M522" i="1"/>
  <c r="N522" i="1" s="1"/>
  <c r="M514" i="1"/>
  <c r="N514" i="1" s="1"/>
  <c r="M493" i="1"/>
  <c r="N493" i="1" s="1"/>
  <c r="M481" i="1"/>
  <c r="N481" i="1" s="1"/>
  <c r="M452" i="1"/>
  <c r="N452" i="1" s="1"/>
  <c r="M406" i="1"/>
  <c r="N406" i="1" s="1"/>
  <c r="M401" i="1"/>
  <c r="N401" i="1" s="1"/>
  <c r="M393" i="1"/>
  <c r="N393" i="1" s="1"/>
  <c r="M388" i="1"/>
  <c r="N388" i="1" s="1"/>
  <c r="M364" i="1"/>
  <c r="N364" i="1" s="1"/>
  <c r="M356" i="1"/>
  <c r="N356" i="1" s="1"/>
  <c r="M257" i="1"/>
  <c r="N257" i="1" s="1"/>
  <c r="M218" i="1"/>
  <c r="N218" i="1" s="1"/>
  <c r="M184" i="1"/>
  <c r="N184" i="1" s="1"/>
  <c r="M179" i="1"/>
  <c r="N179" i="1" s="1"/>
  <c r="M174" i="1"/>
  <c r="N174" i="1" s="1"/>
  <c r="M168" i="1"/>
  <c r="N168" i="1" s="1"/>
  <c r="M161" i="1"/>
  <c r="N161" i="1" s="1"/>
  <c r="M156" i="1"/>
  <c r="N156" i="1" s="1"/>
  <c r="M150" i="1"/>
  <c r="N150" i="1" s="1"/>
  <c r="M145" i="1"/>
  <c r="N145" i="1" s="1"/>
  <c r="M138" i="1"/>
  <c r="N138" i="1" s="1"/>
  <c r="M132" i="1"/>
  <c r="N132" i="1" s="1"/>
  <c r="M127" i="1"/>
  <c r="N127" i="1" s="1"/>
  <c r="M122" i="1"/>
  <c r="N122" i="1" s="1"/>
  <c r="M116" i="1"/>
  <c r="N116" i="1" s="1"/>
  <c r="M103" i="1"/>
  <c r="N103" i="1" s="1"/>
  <c r="M96" i="1"/>
  <c r="N96" i="1" s="1"/>
  <c r="M89" i="1"/>
  <c r="N89" i="1" s="1"/>
  <c r="M84" i="1"/>
  <c r="N84" i="1" s="1"/>
  <c r="M78" i="1"/>
  <c r="N78" i="1" s="1"/>
  <c r="M73" i="1"/>
  <c r="N73" i="1" s="1"/>
  <c r="M68" i="1"/>
  <c r="N68" i="1" s="1"/>
  <c r="M61" i="1"/>
  <c r="N61" i="1" s="1"/>
  <c r="M57" i="1"/>
  <c r="N57" i="1" s="1"/>
  <c r="M51" i="1"/>
  <c r="N51" i="1" s="1"/>
  <c r="M47" i="1"/>
  <c r="N47" i="1" s="1"/>
  <c r="M43" i="1"/>
  <c r="N43" i="1" s="1"/>
  <c r="M39" i="1"/>
  <c r="N39" i="1" s="1"/>
  <c r="M35" i="1"/>
  <c r="N35" i="1" s="1"/>
  <c r="M29" i="1"/>
  <c r="N29" i="1" s="1"/>
  <c r="M25" i="1"/>
  <c r="N25" i="1" s="1"/>
  <c r="M19" i="1"/>
  <c r="N19" i="1" s="1"/>
  <c r="M13" i="1"/>
  <c r="N13" i="1" s="1"/>
  <c r="M9" i="1"/>
  <c r="N9" i="1" s="1"/>
  <c r="M10701" i="1"/>
  <c r="N10701" i="1" s="1"/>
  <c r="M10657" i="1"/>
  <c r="N10657" i="1" s="1"/>
  <c r="M10573" i="1"/>
  <c r="N10573" i="1" s="1"/>
  <c r="M10445" i="1"/>
  <c r="N10445" i="1" s="1"/>
  <c r="M10272" i="1"/>
  <c r="N10272" i="1" s="1"/>
  <c r="M10230" i="1"/>
  <c r="N10230" i="1" s="1"/>
  <c r="M9951" i="1"/>
  <c r="N9951" i="1" s="1"/>
  <c r="M8405" i="1"/>
  <c r="N8405" i="1" s="1"/>
  <c r="M8383" i="1"/>
  <c r="N8383" i="1" s="1"/>
  <c r="M8359" i="1"/>
  <c r="N8359" i="1" s="1"/>
  <c r="M6494" i="1"/>
  <c r="N6494" i="1" s="1"/>
  <c r="M6475" i="1"/>
  <c r="N6475" i="1" s="1"/>
  <c r="M6451" i="1"/>
  <c r="N6451" i="1" s="1"/>
  <c r="M6434" i="1"/>
  <c r="N6434" i="1" s="1"/>
  <c r="M6318" i="1"/>
  <c r="N6318" i="1" s="1"/>
  <c r="M5968" i="1"/>
  <c r="N5968" i="1" s="1"/>
  <c r="M5822" i="1"/>
  <c r="N5822" i="1" s="1"/>
  <c r="M5813" i="1"/>
  <c r="N5813" i="1" s="1"/>
  <c r="M5753" i="1"/>
  <c r="N5753" i="1" s="1"/>
  <c r="M5734" i="1"/>
  <c r="N5734" i="1" s="1"/>
  <c r="M5725" i="1"/>
  <c r="N5725" i="1" s="1"/>
  <c r="M5713" i="1"/>
  <c r="N5713" i="1" s="1"/>
  <c r="M5699" i="1"/>
  <c r="N5699" i="1" s="1"/>
  <c r="M5690" i="1"/>
  <c r="N5690" i="1" s="1"/>
  <c r="M5676" i="1"/>
  <c r="N5676" i="1" s="1"/>
  <c r="M5649" i="1"/>
  <c r="N5649" i="1" s="1"/>
  <c r="M5579" i="1"/>
  <c r="N5579" i="1" s="1"/>
  <c r="M5567" i="1"/>
  <c r="N5567" i="1" s="1"/>
  <c r="M5561" i="1"/>
  <c r="N5561" i="1" s="1"/>
  <c r="M5555" i="1"/>
  <c r="N5555" i="1" s="1"/>
  <c r="M5426" i="1"/>
  <c r="N5426" i="1" s="1"/>
  <c r="M5421" i="1"/>
  <c r="N5421" i="1" s="1"/>
  <c r="M5416" i="1"/>
  <c r="N5416" i="1" s="1"/>
  <c r="M5410" i="1"/>
  <c r="N5410" i="1" s="1"/>
  <c r="M5382" i="1"/>
  <c r="N5382" i="1" s="1"/>
  <c r="M5375" i="1"/>
  <c r="N5375" i="1" s="1"/>
  <c r="M5370" i="1"/>
  <c r="N5370" i="1" s="1"/>
  <c r="M5338" i="1"/>
  <c r="N5338" i="1" s="1"/>
  <c r="M5333" i="1"/>
  <c r="N5333" i="1" s="1"/>
  <c r="M5328" i="1"/>
  <c r="N5328" i="1" s="1"/>
  <c r="M5322" i="1"/>
  <c r="N5322" i="1" s="1"/>
  <c r="M5186" i="1"/>
  <c r="N5186" i="1" s="1"/>
  <c r="M4744" i="1"/>
  <c r="N4744" i="1" s="1"/>
  <c r="M4738" i="1"/>
  <c r="N4738" i="1" s="1"/>
  <c r="M4733" i="1"/>
  <c r="N4733" i="1" s="1"/>
  <c r="M4728" i="1"/>
  <c r="N4728" i="1" s="1"/>
  <c r="M3044" i="1"/>
  <c r="N3044" i="1" s="1"/>
  <c r="M3039" i="1"/>
  <c r="N3039" i="1" s="1"/>
  <c r="M3034" i="1"/>
  <c r="N3034" i="1" s="1"/>
  <c r="M3028" i="1"/>
  <c r="N3028" i="1" s="1"/>
  <c r="M2843" i="1"/>
  <c r="N2843" i="1" s="1"/>
  <c r="M2838" i="1"/>
  <c r="N2838" i="1" s="1"/>
  <c r="M2830" i="1"/>
  <c r="N2830" i="1" s="1"/>
  <c r="M2823" i="1"/>
  <c r="N2823" i="1" s="1"/>
  <c r="M2818" i="1"/>
  <c r="N2818" i="1" s="1"/>
  <c r="M2125" i="1"/>
  <c r="N2125" i="1" s="1"/>
  <c r="M2120" i="1"/>
  <c r="N2120" i="1" s="1"/>
  <c r="M2115" i="1"/>
  <c r="N2115" i="1" s="1"/>
  <c r="M2048" i="1"/>
  <c r="N2048" i="1" s="1"/>
  <c r="M2043" i="1"/>
  <c r="N2043" i="1" s="1"/>
  <c r="M2038" i="1"/>
  <c r="N2038" i="1" s="1"/>
  <c r="M1929" i="1"/>
  <c r="N1929" i="1" s="1"/>
  <c r="M1922" i="1"/>
  <c r="N1922" i="1" s="1"/>
  <c r="M1917" i="1"/>
  <c r="N1917" i="1" s="1"/>
  <c r="M1911" i="1"/>
  <c r="N1911" i="1" s="1"/>
  <c r="M1906" i="1"/>
  <c r="N1906" i="1" s="1"/>
  <c r="M1899" i="1"/>
  <c r="N1899" i="1" s="1"/>
  <c r="M1891" i="1"/>
  <c r="N1891" i="1" s="1"/>
  <c r="M1884" i="1"/>
  <c r="N1884" i="1" s="1"/>
  <c r="M1738" i="1"/>
  <c r="N1738" i="1" s="1"/>
  <c r="M1731" i="1"/>
  <c r="N1731" i="1" s="1"/>
  <c r="M1680" i="1"/>
  <c r="N1680" i="1" s="1"/>
  <c r="M1639" i="1"/>
  <c r="N1639" i="1" s="1"/>
  <c r="M1511" i="1"/>
  <c r="N1511" i="1" s="1"/>
  <c r="M1352" i="1"/>
  <c r="N1352" i="1" s="1"/>
  <c r="M1236" i="1"/>
  <c r="N1236" i="1" s="1"/>
  <c r="M1126" i="1"/>
  <c r="N1126" i="1" s="1"/>
  <c r="M1121" i="1"/>
  <c r="N1121" i="1" s="1"/>
  <c r="M994" i="1"/>
  <c r="N994" i="1" s="1"/>
  <c r="M869" i="1"/>
  <c r="N869" i="1" s="1"/>
  <c r="M856" i="1"/>
  <c r="N856" i="1" s="1"/>
  <c r="M779" i="1"/>
  <c r="N779" i="1" s="1"/>
  <c r="M773" i="1"/>
  <c r="N773" i="1" s="1"/>
  <c r="M638" i="1"/>
  <c r="N638" i="1" s="1"/>
  <c r="M627" i="1"/>
  <c r="N627" i="1" s="1"/>
  <c r="M619" i="1"/>
  <c r="N619" i="1" s="1"/>
  <c r="M557" i="1"/>
  <c r="N557" i="1" s="1"/>
  <c r="M544" i="1"/>
  <c r="N544" i="1" s="1"/>
  <c r="M518" i="1"/>
  <c r="N518" i="1" s="1"/>
  <c r="M513" i="1"/>
  <c r="N513" i="1" s="1"/>
  <c r="M492" i="1"/>
  <c r="N492" i="1" s="1"/>
  <c r="M466" i="1"/>
  <c r="N466" i="1" s="1"/>
  <c r="M451" i="1"/>
  <c r="N451" i="1" s="1"/>
  <c r="M405" i="1"/>
  <c r="N405" i="1" s="1"/>
  <c r="M397" i="1"/>
  <c r="N397" i="1" s="1"/>
  <c r="M392" i="1"/>
  <c r="N392" i="1" s="1"/>
  <c r="M387" i="1"/>
  <c r="N387" i="1" s="1"/>
  <c r="M362" i="1"/>
  <c r="N362" i="1" s="1"/>
  <c r="M355" i="1"/>
  <c r="N355" i="1" s="1"/>
  <c r="M254" i="1"/>
  <c r="N254" i="1" s="1"/>
  <c r="M216" i="1"/>
  <c r="N216" i="1" s="1"/>
  <c r="M183" i="1"/>
  <c r="N183" i="1" s="1"/>
  <c r="M178" i="1"/>
  <c r="N178" i="1" s="1"/>
  <c r="M172" i="1"/>
  <c r="N172" i="1" s="1"/>
  <c r="M167" i="1"/>
  <c r="N167" i="1" s="1"/>
  <c r="M160" i="1"/>
  <c r="N160" i="1" s="1"/>
  <c r="M154" i="1"/>
  <c r="N154" i="1" s="1"/>
  <c r="M149" i="1"/>
  <c r="N149" i="1" s="1"/>
  <c r="M144" i="1"/>
  <c r="N144" i="1" s="1"/>
  <c r="M136" i="1"/>
  <c r="N136" i="1" s="1"/>
  <c r="M131" i="1"/>
  <c r="N131" i="1" s="1"/>
  <c r="M126" i="1"/>
  <c r="N126" i="1" s="1"/>
  <c r="M120" i="1"/>
  <c r="N120" i="1" s="1"/>
  <c r="M112" i="1"/>
  <c r="N112" i="1" s="1"/>
  <c r="M100" i="1"/>
  <c r="N100" i="1" s="1"/>
  <c r="M95" i="1"/>
  <c r="N95" i="1" s="1"/>
  <c r="M88" i="1"/>
  <c r="N88" i="1" s="1"/>
  <c r="M82" i="1"/>
  <c r="N82" i="1" s="1"/>
  <c r="M77" i="1"/>
  <c r="N77" i="1" s="1"/>
  <c r="M72" i="1"/>
  <c r="N72" i="1" s="1"/>
  <c r="M66" i="1"/>
  <c r="N66" i="1" s="1"/>
  <c r="M60" i="1"/>
  <c r="N60" i="1" s="1"/>
  <c r="M56" i="1"/>
  <c r="N56" i="1" s="1"/>
  <c r="M50" i="1"/>
  <c r="N50" i="1" s="1"/>
  <c r="M46" i="1"/>
  <c r="N46" i="1" s="1"/>
  <c r="M42" i="1"/>
  <c r="N42" i="1" s="1"/>
  <c r="M38" i="1"/>
  <c r="N38" i="1" s="1"/>
  <c r="M34" i="1"/>
  <c r="N34" i="1" s="1"/>
  <c r="M28" i="1"/>
  <c r="N28" i="1" s="1"/>
  <c r="M24" i="1"/>
  <c r="N24" i="1" s="1"/>
  <c r="M18" i="1"/>
  <c r="N18" i="1" s="1"/>
  <c r="M12" i="1"/>
  <c r="N12" i="1" s="1"/>
  <c r="M8" i="1"/>
  <c r="N8" i="1" s="1"/>
  <c r="M10692" i="1"/>
  <c r="N10692" i="1" s="1"/>
  <c r="M10650" i="1"/>
  <c r="N10650" i="1" s="1"/>
  <c r="M10566" i="1"/>
  <c r="N10566" i="1" s="1"/>
  <c r="M10306" i="1"/>
  <c r="N10306" i="1" s="1"/>
  <c r="M10263" i="1"/>
  <c r="N10263" i="1" s="1"/>
  <c r="M10220" i="1"/>
  <c r="N10220" i="1" s="1"/>
  <c r="M9944" i="1"/>
  <c r="N9944" i="1" s="1"/>
  <c r="M8375" i="1"/>
  <c r="N8375" i="1" s="1"/>
  <c r="M8352" i="1"/>
  <c r="N8352" i="1" s="1"/>
  <c r="M6493" i="1"/>
  <c r="N6493" i="1" s="1"/>
  <c r="M6465" i="1"/>
  <c r="N6465" i="1" s="1"/>
  <c r="M6446" i="1"/>
  <c r="N6446" i="1" s="1"/>
  <c r="M6433" i="1"/>
  <c r="N6433" i="1" s="1"/>
  <c r="M6314" i="1"/>
  <c r="N6314" i="1" s="1"/>
  <c r="M5963" i="1"/>
  <c r="N5963" i="1" s="1"/>
  <c r="M5821" i="1"/>
  <c r="N5821" i="1" s="1"/>
  <c r="M5809" i="1"/>
  <c r="N5809" i="1" s="1"/>
  <c r="M5750" i="1"/>
  <c r="N5750" i="1" s="1"/>
  <c r="M5733" i="1"/>
  <c r="N5733" i="1" s="1"/>
  <c r="M5707" i="1"/>
  <c r="N5707" i="1" s="1"/>
  <c r="M5698" i="1"/>
  <c r="N5698" i="1" s="1"/>
  <c r="M5686" i="1"/>
  <c r="N5686" i="1" s="1"/>
  <c r="M5673" i="1"/>
  <c r="N5673" i="1" s="1"/>
  <c r="M5588" i="1"/>
  <c r="N5588" i="1" s="1"/>
  <c r="M5575" i="1"/>
  <c r="N5575" i="1" s="1"/>
  <c r="M5565" i="1"/>
  <c r="N5565" i="1" s="1"/>
  <c r="M5559" i="1"/>
  <c r="N5559" i="1" s="1"/>
  <c r="M5431" i="1"/>
  <c r="N5431" i="1" s="1"/>
  <c r="M5425" i="1"/>
  <c r="N5425" i="1" s="1"/>
  <c r="M5420" i="1"/>
  <c r="N5420" i="1" s="1"/>
  <c r="M5414" i="1"/>
  <c r="N5414" i="1" s="1"/>
  <c r="M5392" i="1"/>
  <c r="N5392" i="1" s="1"/>
  <c r="M5386" i="1"/>
  <c r="N5386" i="1" s="1"/>
  <c r="M5380" i="1"/>
  <c r="N5380" i="1" s="1"/>
  <c r="M5374" i="1"/>
  <c r="N5374" i="1" s="1"/>
  <c r="M5348" i="1"/>
  <c r="N5348" i="1" s="1"/>
  <c r="M5344" i="1"/>
  <c r="N5344" i="1" s="1"/>
  <c r="M5337" i="1"/>
  <c r="N5337" i="1" s="1"/>
  <c r="M5332" i="1"/>
  <c r="N5332" i="1" s="1"/>
  <c r="M5326" i="1"/>
  <c r="N5326" i="1" s="1"/>
  <c r="M5321" i="1"/>
  <c r="N5321" i="1" s="1"/>
  <c r="M5185" i="1"/>
  <c r="N5185" i="1" s="1"/>
  <c r="M4742" i="1"/>
  <c r="N4742" i="1" s="1"/>
  <c r="M4737" i="1"/>
  <c r="N4737" i="1" s="1"/>
  <c r="M4732" i="1"/>
  <c r="N4732" i="1" s="1"/>
  <c r="M4726" i="1"/>
  <c r="N4726" i="1" s="1"/>
  <c r="M3043" i="1"/>
  <c r="N3043" i="1" s="1"/>
  <c r="M3038" i="1"/>
  <c r="N3038" i="1" s="1"/>
  <c r="M3032" i="1"/>
  <c r="N3032" i="1" s="1"/>
  <c r="M3027" i="1"/>
  <c r="N3027" i="1" s="1"/>
  <c r="M2842" i="1"/>
  <c r="N2842" i="1" s="1"/>
  <c r="M2836" i="1"/>
  <c r="N2836" i="1" s="1"/>
  <c r="M2829" i="1"/>
  <c r="N2829" i="1" s="1"/>
  <c r="M2822" i="1"/>
  <c r="N2822" i="1" s="1"/>
  <c r="M2129" i="1"/>
  <c r="N2129" i="1" s="1"/>
  <c r="M2124" i="1"/>
  <c r="N2124" i="1" s="1"/>
  <c r="M2119" i="1"/>
  <c r="N2119" i="1" s="1"/>
  <c r="M2113" i="1"/>
  <c r="N2113" i="1" s="1"/>
  <c r="M2047" i="1"/>
  <c r="N2047" i="1" s="1"/>
  <c r="M2042" i="1"/>
  <c r="N2042" i="1" s="1"/>
  <c r="M1933" i="1"/>
  <c r="N1933" i="1" s="1"/>
  <c r="M1928" i="1"/>
  <c r="N1928" i="1" s="1"/>
  <c r="M1921" i="1"/>
  <c r="N1921" i="1" s="1"/>
  <c r="M1915" i="1"/>
  <c r="N1915" i="1" s="1"/>
  <c r="M1910" i="1"/>
  <c r="N1910" i="1" s="1"/>
  <c r="M1905" i="1"/>
  <c r="N1905" i="1" s="1"/>
  <c r="M1897" i="1"/>
  <c r="N1897" i="1" s="1"/>
  <c r="M1890" i="1"/>
  <c r="N1890" i="1" s="1"/>
  <c r="M1735" i="1"/>
  <c r="N1735" i="1" s="1"/>
  <c r="M1728" i="1"/>
  <c r="N1728" i="1" s="1"/>
  <c r="M1679" i="1"/>
  <c r="N1679" i="1" s="1"/>
  <c r="M1516" i="1"/>
  <c r="N1516" i="1" s="1"/>
  <c r="M1351" i="1"/>
  <c r="N1351" i="1" s="1"/>
  <c r="M1234" i="1"/>
  <c r="N1234" i="1" s="1"/>
  <c r="M1125" i="1"/>
  <c r="N1125" i="1" s="1"/>
  <c r="M873" i="1"/>
  <c r="N873" i="1" s="1"/>
  <c r="M868" i="1"/>
  <c r="N868" i="1" s="1"/>
  <c r="M855" i="1"/>
  <c r="N855" i="1" s="1"/>
  <c r="M777" i="1"/>
  <c r="N777" i="1" s="1"/>
  <c r="M8935" i="1"/>
  <c r="N8935" i="1" s="1"/>
  <c r="M6483" i="1"/>
  <c r="N6483" i="1" s="1"/>
  <c r="M5982" i="1"/>
  <c r="N5982" i="1" s="1"/>
  <c r="M5747" i="1"/>
  <c r="N5747" i="1" s="1"/>
  <c r="M5694" i="1"/>
  <c r="N5694" i="1" s="1"/>
  <c r="M5572" i="1"/>
  <c r="N5572" i="1" s="1"/>
  <c r="M5424" i="1"/>
  <c r="N5424" i="1" s="1"/>
  <c r="M5384" i="1"/>
  <c r="N5384" i="1" s="1"/>
  <c r="M5341" i="1"/>
  <c r="N5341" i="1" s="1"/>
  <c r="M5320" i="1"/>
  <c r="N5320" i="1" s="1"/>
  <c r="M4730" i="1"/>
  <c r="N4730" i="1" s="1"/>
  <c r="M3031" i="1"/>
  <c r="N3031" i="1" s="1"/>
  <c r="M2828" i="1"/>
  <c r="N2828" i="1" s="1"/>
  <c r="M2117" i="1"/>
  <c r="N2117" i="1" s="1"/>
  <c r="M1932" i="1"/>
  <c r="N1932" i="1" s="1"/>
  <c r="M1909" i="1"/>
  <c r="N1909" i="1" s="1"/>
  <c r="M1740" i="1"/>
  <c r="N1740" i="1" s="1"/>
  <c r="M1515" i="1"/>
  <c r="N1515" i="1" s="1"/>
  <c r="M1124" i="1"/>
  <c r="N1124" i="1" s="1"/>
  <c r="M853" i="1"/>
  <c r="N853" i="1" s="1"/>
  <c r="M631" i="1"/>
  <c r="N631" i="1" s="1"/>
  <c r="M618" i="1"/>
  <c r="N618" i="1" s="1"/>
  <c r="M542" i="1"/>
  <c r="N542" i="1" s="1"/>
  <c r="M496" i="1"/>
  <c r="N496" i="1" s="1"/>
  <c r="M465" i="1"/>
  <c r="N465" i="1" s="1"/>
  <c r="M403" i="1"/>
  <c r="N403" i="1" s="1"/>
  <c r="M391" i="1"/>
  <c r="N391" i="1" s="1"/>
  <c r="M361" i="1"/>
  <c r="N361" i="1" s="1"/>
  <c r="M220" i="1"/>
  <c r="N220" i="1" s="1"/>
  <c r="M182" i="1"/>
  <c r="N182" i="1" s="1"/>
  <c r="M171" i="1"/>
  <c r="N171" i="1" s="1"/>
  <c r="M158" i="1"/>
  <c r="N158" i="1" s="1"/>
  <c r="M148" i="1"/>
  <c r="N148" i="1" s="1"/>
  <c r="M135" i="1"/>
  <c r="N135" i="1" s="1"/>
  <c r="M124" i="1"/>
  <c r="N124" i="1" s="1"/>
  <c r="M111" i="1"/>
  <c r="N111" i="1" s="1"/>
  <c r="M99" i="1"/>
  <c r="N99" i="1" s="1"/>
  <c r="M86" i="1"/>
  <c r="N86" i="1" s="1"/>
  <c r="M76" i="1"/>
  <c r="N76" i="1" s="1"/>
  <c r="M63" i="1"/>
  <c r="N63" i="1" s="1"/>
  <c r="M55" i="1"/>
  <c r="N55" i="1" s="1"/>
  <c r="M45" i="1"/>
  <c r="N45" i="1" s="1"/>
  <c r="M37" i="1"/>
  <c r="N37" i="1" s="1"/>
  <c r="M27" i="1"/>
  <c r="N27" i="1" s="1"/>
  <c r="M17" i="1"/>
  <c r="N17" i="1" s="1"/>
  <c r="M10292" i="1"/>
  <c r="N10292" i="1" s="1"/>
  <c r="M8391" i="1"/>
  <c r="N8391" i="1" s="1"/>
  <c r="M6458" i="1"/>
  <c r="N6458" i="1" s="1"/>
  <c r="M5948" i="1"/>
  <c r="N5948" i="1" s="1"/>
  <c r="M5729" i="1"/>
  <c r="N5729" i="1" s="1"/>
  <c r="M5683" i="1"/>
  <c r="N5683" i="1" s="1"/>
  <c r="M5564" i="1"/>
  <c r="N5564" i="1" s="1"/>
  <c r="M5418" i="1"/>
  <c r="N5418" i="1" s="1"/>
  <c r="M5379" i="1"/>
  <c r="N5379" i="1" s="1"/>
  <c r="M5336" i="1"/>
  <c r="N5336" i="1" s="1"/>
  <c r="M5183" i="1"/>
  <c r="N5183" i="1" s="1"/>
  <c r="M3182" i="1"/>
  <c r="N3182" i="1" s="1"/>
  <c r="M2846" i="1"/>
  <c r="N2846" i="1" s="1"/>
  <c r="M2820" i="1"/>
  <c r="N2820" i="1" s="1"/>
  <c r="M2112" i="1"/>
  <c r="N2112" i="1" s="1"/>
  <c r="M1927" i="1"/>
  <c r="N1927" i="1" s="1"/>
  <c r="M1903" i="1"/>
  <c r="N1903" i="1" s="1"/>
  <c r="M1734" i="1"/>
  <c r="N1734" i="1" s="1"/>
  <c r="M1355" i="1"/>
  <c r="N1355" i="1" s="1"/>
  <c r="M996" i="1"/>
  <c r="N996" i="1" s="1"/>
  <c r="M776" i="1"/>
  <c r="N776" i="1" s="1"/>
  <c r="M629" i="1"/>
  <c r="N629" i="1" s="1"/>
  <c r="M617" i="1"/>
  <c r="N617" i="1" s="1"/>
  <c r="M523" i="1"/>
  <c r="N523" i="1" s="1"/>
  <c r="M494" i="1"/>
  <c r="N494" i="1" s="1"/>
  <c r="M464" i="1"/>
  <c r="N464" i="1" s="1"/>
  <c r="M402" i="1"/>
  <c r="N402" i="1" s="1"/>
  <c r="M389" i="1"/>
  <c r="N389" i="1" s="1"/>
  <c r="M360" i="1"/>
  <c r="N360" i="1" s="1"/>
  <c r="M219" i="1"/>
  <c r="N219" i="1" s="1"/>
  <c r="M180" i="1"/>
  <c r="N180" i="1" s="1"/>
  <c r="M170" i="1"/>
  <c r="N170" i="1" s="1"/>
  <c r="M157" i="1"/>
  <c r="N157" i="1" s="1"/>
  <c r="M146" i="1"/>
  <c r="N146" i="1" s="1"/>
  <c r="M134" i="1"/>
  <c r="N134" i="1" s="1"/>
  <c r="M123" i="1"/>
  <c r="N123" i="1" s="1"/>
  <c r="M109" i="1"/>
  <c r="N109" i="1" s="1"/>
  <c r="M98" i="1"/>
  <c r="N98" i="1" s="1"/>
  <c r="M85" i="1"/>
  <c r="N85" i="1" s="1"/>
  <c r="M74" i="1"/>
  <c r="N74" i="1" s="1"/>
  <c r="M62" i="1"/>
  <c r="N62" i="1" s="1"/>
  <c r="M52" i="1"/>
  <c r="N52" i="1" s="1"/>
  <c r="M44" i="1"/>
  <c r="N44" i="1" s="1"/>
  <c r="M36" i="1"/>
  <c r="N36" i="1" s="1"/>
  <c r="M26" i="1"/>
  <c r="N26" i="1" s="1"/>
  <c r="M16" i="1"/>
  <c r="N16" i="1" s="1"/>
  <c r="M10675" i="1"/>
  <c r="N10675" i="1" s="1"/>
  <c r="M10250" i="1"/>
  <c r="N10250" i="1" s="1"/>
  <c r="M8368" i="1"/>
  <c r="N8368" i="1" s="1"/>
  <c r="M6445" i="1"/>
  <c r="N6445" i="1" s="1"/>
  <c r="M5817" i="1"/>
  <c r="N5817" i="1" s="1"/>
  <c r="M5718" i="1"/>
  <c r="N5718" i="1" s="1"/>
  <c r="M5672" i="1"/>
  <c r="N5672" i="1" s="1"/>
  <c r="M5557" i="1"/>
  <c r="N5557" i="1" s="1"/>
  <c r="M5413" i="1"/>
  <c r="N5413" i="1" s="1"/>
  <c r="M5373" i="1"/>
  <c r="N5373" i="1" s="1"/>
  <c r="M5330" i="1"/>
  <c r="N5330" i="1" s="1"/>
  <c r="M4741" i="1"/>
  <c r="N4741" i="1" s="1"/>
  <c r="M3042" i="1"/>
  <c r="N3042" i="1" s="1"/>
  <c r="M2840" i="1"/>
  <c r="N2840" i="1" s="1"/>
  <c r="M2128" i="1"/>
  <c r="N2128" i="1" s="1"/>
  <c r="M2046" i="1"/>
  <c r="N2046" i="1" s="1"/>
  <c r="M1919" i="1"/>
  <c r="N1919" i="1" s="1"/>
  <c r="M1896" i="1"/>
  <c r="N1896" i="1" s="1"/>
  <c r="M1714" i="1"/>
  <c r="N1714" i="1" s="1"/>
  <c r="M1238" i="1"/>
  <c r="N1238" i="1" s="1"/>
  <c r="M872" i="1"/>
  <c r="N872" i="1" s="1"/>
  <c r="M683" i="1"/>
  <c r="N683" i="1" s="1"/>
  <c r="M625" i="1"/>
  <c r="N625" i="1" s="1"/>
  <c r="M556" i="1"/>
  <c r="N556" i="1" s="1"/>
  <c r="M517" i="1"/>
  <c r="N517" i="1" s="1"/>
  <c r="M483" i="1"/>
  <c r="N483" i="1" s="1"/>
  <c r="M450" i="1"/>
  <c r="N450" i="1" s="1"/>
  <c r="M396" i="1"/>
  <c r="N396" i="1" s="1"/>
  <c r="M366" i="1"/>
  <c r="N366" i="1" s="1"/>
  <c r="M262" i="1"/>
  <c r="N262" i="1" s="1"/>
  <c r="M215" i="1"/>
  <c r="N215" i="1" s="1"/>
  <c r="M176" i="1"/>
  <c r="N176" i="1" s="1"/>
  <c r="M166" i="1"/>
  <c r="N166" i="1" s="1"/>
  <c r="M153" i="1"/>
  <c r="N153" i="1" s="1"/>
  <c r="M142" i="1"/>
  <c r="N142" i="1" s="1"/>
  <c r="M130" i="1"/>
  <c r="N130" i="1" s="1"/>
  <c r="M119" i="1"/>
  <c r="N119" i="1" s="1"/>
  <c r="M105" i="1"/>
  <c r="N105" i="1" s="1"/>
  <c r="M94" i="1"/>
  <c r="N94" i="1" s="1"/>
  <c r="M81" i="1"/>
  <c r="N81" i="1" s="1"/>
  <c r="M70" i="1"/>
  <c r="N70" i="1" s="1"/>
  <c r="M59" i="1"/>
  <c r="N59" i="1" s="1"/>
  <c r="M49" i="1"/>
  <c r="N49" i="1" s="1"/>
  <c r="M41" i="1"/>
  <c r="N41" i="1" s="1"/>
  <c r="M33" i="1"/>
  <c r="N33" i="1" s="1"/>
  <c r="M23" i="1"/>
  <c r="N23" i="1" s="1"/>
  <c r="M11" i="1"/>
  <c r="N11" i="1" s="1"/>
  <c r="M10641" i="1"/>
  <c r="N10641" i="1" s="1"/>
  <c r="M10206" i="1"/>
  <c r="N10206" i="1" s="1"/>
  <c r="M8351" i="1"/>
  <c r="N8351" i="1" s="1"/>
  <c r="M6358" i="1"/>
  <c r="N6358" i="1" s="1"/>
  <c r="M5806" i="1"/>
  <c r="N5806" i="1" s="1"/>
  <c r="M5706" i="1"/>
  <c r="N5706" i="1" s="1"/>
  <c r="M5584" i="1"/>
  <c r="N5584" i="1" s="1"/>
  <c r="M5430" i="1"/>
  <c r="N5430" i="1" s="1"/>
  <c r="M5391" i="1"/>
  <c r="N5391" i="1" s="1"/>
  <c r="M5346" i="1"/>
  <c r="N5346" i="1" s="1"/>
  <c r="M5325" i="1"/>
  <c r="N5325" i="1" s="1"/>
  <c r="M4736" i="1"/>
  <c r="N4736" i="1" s="1"/>
  <c r="M3036" i="1"/>
  <c r="N3036" i="1" s="1"/>
  <c r="M2835" i="1"/>
  <c r="N2835" i="1" s="1"/>
  <c r="M2123" i="1"/>
  <c r="N2123" i="1" s="1"/>
  <c r="M2040" i="1"/>
  <c r="N2040" i="1" s="1"/>
  <c r="M1914" i="1"/>
  <c r="N1914" i="1" s="1"/>
  <c r="M1887" i="1"/>
  <c r="N1887" i="1" s="1"/>
  <c r="M1677" i="1"/>
  <c r="N1677" i="1" s="1"/>
  <c r="M1233" i="1"/>
  <c r="N1233" i="1" s="1"/>
  <c r="M867" i="1"/>
  <c r="N867" i="1" s="1"/>
  <c r="M682" i="1"/>
  <c r="N682" i="1" s="1"/>
  <c r="M624" i="1"/>
  <c r="N624" i="1" s="1"/>
  <c r="M554" i="1"/>
  <c r="N554" i="1" s="1"/>
  <c r="M516" i="1"/>
  <c r="N516" i="1" s="1"/>
  <c r="M482" i="1"/>
  <c r="N482" i="1" s="1"/>
  <c r="M407" i="1"/>
  <c r="N407" i="1" s="1"/>
  <c r="M395" i="1"/>
  <c r="N395" i="1" s="1"/>
  <c r="M365" i="1"/>
  <c r="N365" i="1" s="1"/>
  <c r="M258" i="1"/>
  <c r="N258" i="1" s="1"/>
  <c r="M212" i="1"/>
  <c r="N212" i="1" s="1"/>
  <c r="M175" i="1"/>
  <c r="N175" i="1" s="1"/>
  <c r="M162" i="1"/>
  <c r="N162" i="1" s="1"/>
  <c r="M152" i="1"/>
  <c r="N152" i="1" s="1"/>
  <c r="M139" i="1"/>
  <c r="N139" i="1" s="1"/>
  <c r="M128" i="1"/>
  <c r="N128" i="1" s="1"/>
  <c r="M118" i="1"/>
  <c r="N118" i="1" s="1"/>
  <c r="M104" i="1"/>
  <c r="N104" i="1" s="1"/>
  <c r="M90" i="1"/>
  <c r="N90" i="1" s="1"/>
  <c r="M80" i="1"/>
  <c r="N80" i="1" s="1"/>
  <c r="M69" i="1"/>
  <c r="N69" i="1" s="1"/>
  <c r="M58" i="1"/>
  <c r="N58" i="1" s="1"/>
  <c r="M48" i="1"/>
  <c r="N48" i="1" s="1"/>
  <c r="M40" i="1"/>
  <c r="N40" i="1" s="1"/>
  <c r="M32" i="1"/>
  <c r="N32" i="1" s="1"/>
  <c r="M20" i="1"/>
  <c r="N20" i="1" s="1"/>
  <c r="M10" i="1"/>
  <c r="N10" i="1" s="1"/>
  <c r="M10552" i="1"/>
  <c r="N10552" i="1" s="1"/>
  <c r="M10551" i="1"/>
  <c r="N10551" i="1" s="1"/>
  <c r="M10286" i="1"/>
  <c r="N10286" i="1" s="1"/>
  <c r="M10288" i="1"/>
  <c r="N10288" i="1" s="1"/>
  <c r="M10287" i="1"/>
  <c r="N10287" i="1" s="1"/>
  <c r="M191" i="1"/>
  <c r="N191" i="1" s="1"/>
  <c r="M202" i="1"/>
  <c r="N202" i="1" s="1"/>
  <c r="M205" i="1"/>
  <c r="N205" i="1" s="1"/>
  <c r="M208" i="1"/>
  <c r="N208" i="1" s="1"/>
  <c r="M224" i="1"/>
  <c r="N224" i="1" s="1"/>
  <c r="M228" i="1"/>
  <c r="N228" i="1" s="1"/>
  <c r="M236" i="1"/>
  <c r="N236" i="1" s="1"/>
  <c r="M240" i="1"/>
  <c r="N240" i="1" s="1"/>
  <c r="M244" i="1"/>
  <c r="N244" i="1" s="1"/>
  <c r="M248" i="1"/>
  <c r="N248" i="1" s="1"/>
  <c r="M267" i="1"/>
  <c r="N267" i="1" s="1"/>
  <c r="M271" i="1"/>
  <c r="N271" i="1" s="1"/>
  <c r="M275" i="1"/>
  <c r="N275" i="1" s="1"/>
  <c r="M279" i="1"/>
  <c r="N279" i="1" s="1"/>
  <c r="M283" i="1"/>
  <c r="N283" i="1" s="1"/>
  <c r="M287" i="1"/>
  <c r="N287" i="1" s="1"/>
  <c r="M291" i="1"/>
  <c r="N291" i="1" s="1"/>
  <c r="M295" i="1"/>
  <c r="N295" i="1" s="1"/>
  <c r="M299" i="1"/>
  <c r="N299" i="1" s="1"/>
  <c r="M303" i="1"/>
  <c r="N303" i="1" s="1"/>
  <c r="M307" i="1"/>
  <c r="N307" i="1" s="1"/>
  <c r="M311" i="1"/>
  <c r="N311" i="1" s="1"/>
  <c r="M315" i="1"/>
  <c r="N315" i="1" s="1"/>
  <c r="M319" i="1"/>
  <c r="N319" i="1" s="1"/>
  <c r="M323" i="1"/>
  <c r="N323" i="1" s="1"/>
  <c r="M327" i="1"/>
  <c r="N327" i="1" s="1"/>
  <c r="M331" i="1"/>
  <c r="N331" i="1" s="1"/>
  <c r="M335" i="1"/>
  <c r="N335" i="1" s="1"/>
  <c r="M188" i="1"/>
  <c r="N188" i="1" s="1"/>
  <c r="M192" i="1"/>
  <c r="N192" i="1" s="1"/>
  <c r="M196" i="1"/>
  <c r="N196" i="1" s="1"/>
  <c r="M203" i="1"/>
  <c r="N203" i="1" s="1"/>
  <c r="M206" i="1"/>
  <c r="N206" i="1" s="1"/>
  <c r="M209" i="1"/>
  <c r="N209" i="1" s="1"/>
  <c r="M225" i="1"/>
  <c r="N225" i="1" s="1"/>
  <c r="M229" i="1"/>
  <c r="N229" i="1" s="1"/>
  <c r="M237" i="1"/>
  <c r="N237" i="1" s="1"/>
  <c r="M241" i="1"/>
  <c r="N241" i="1" s="1"/>
  <c r="M245" i="1"/>
  <c r="N245" i="1" s="1"/>
  <c r="M249" i="1"/>
  <c r="N249" i="1" s="1"/>
  <c r="M268" i="1"/>
  <c r="N268" i="1" s="1"/>
  <c r="M272" i="1"/>
  <c r="N272" i="1" s="1"/>
  <c r="M276" i="1"/>
  <c r="N276" i="1" s="1"/>
  <c r="M280" i="1"/>
  <c r="N280" i="1" s="1"/>
  <c r="M284" i="1"/>
  <c r="N284" i="1" s="1"/>
  <c r="M288" i="1"/>
  <c r="N288" i="1" s="1"/>
  <c r="M292" i="1"/>
  <c r="N292" i="1" s="1"/>
  <c r="M300" i="1"/>
  <c r="N300" i="1" s="1"/>
  <c r="M304" i="1"/>
  <c r="N304" i="1" s="1"/>
  <c r="M312" i="1"/>
  <c r="N312" i="1" s="1"/>
  <c r="M316" i="1"/>
  <c r="N316" i="1" s="1"/>
  <c r="M320" i="1"/>
  <c r="N320" i="1" s="1"/>
  <c r="M324" i="1"/>
  <c r="N324" i="1" s="1"/>
  <c r="M328" i="1"/>
  <c r="N328" i="1" s="1"/>
  <c r="M332" i="1"/>
  <c r="N332" i="1" s="1"/>
  <c r="M336" i="1"/>
  <c r="N336" i="1" s="1"/>
  <c r="M197" i="1"/>
  <c r="N197" i="1" s="1"/>
  <c r="M204" i="1"/>
  <c r="N204" i="1" s="1"/>
  <c r="M226" i="1"/>
  <c r="N226" i="1" s="1"/>
  <c r="M234" i="1"/>
  <c r="N234" i="1" s="1"/>
  <c r="M250" i="1"/>
  <c r="N250" i="1" s="1"/>
  <c r="M265" i="1"/>
  <c r="N265" i="1" s="1"/>
  <c r="M273" i="1"/>
  <c r="N273" i="1" s="1"/>
  <c r="M281" i="1"/>
  <c r="N281" i="1" s="1"/>
  <c r="M289" i="1"/>
  <c r="N289" i="1" s="1"/>
  <c r="M305" i="1"/>
  <c r="N305" i="1" s="1"/>
  <c r="M313" i="1"/>
  <c r="N313" i="1" s="1"/>
  <c r="M321" i="1"/>
  <c r="N321" i="1" s="1"/>
  <c r="M329" i="1"/>
  <c r="N329" i="1" s="1"/>
  <c r="M337" i="1"/>
  <c r="N337" i="1" s="1"/>
  <c r="M345" i="1"/>
  <c r="N345" i="1" s="1"/>
  <c r="M349" i="1"/>
  <c r="N349" i="1" s="1"/>
  <c r="M370" i="1"/>
  <c r="N370" i="1" s="1"/>
  <c r="M374" i="1"/>
  <c r="N374" i="1" s="1"/>
  <c r="M378" i="1"/>
  <c r="N378" i="1" s="1"/>
  <c r="M382" i="1"/>
  <c r="N382" i="1" s="1"/>
  <c r="M412" i="1"/>
  <c r="N412" i="1" s="1"/>
  <c r="M416" i="1"/>
  <c r="N416" i="1" s="1"/>
  <c r="M420" i="1"/>
  <c r="N420" i="1" s="1"/>
  <c r="M424" i="1"/>
  <c r="N424" i="1" s="1"/>
  <c r="M432" i="1"/>
  <c r="N432" i="1" s="1"/>
  <c r="M436" i="1"/>
  <c r="N436" i="1" s="1"/>
  <c r="M440" i="1"/>
  <c r="N440" i="1" s="1"/>
  <c r="M444" i="1"/>
  <c r="N444" i="1" s="1"/>
  <c r="M456" i="1"/>
  <c r="N456" i="1" s="1"/>
  <c r="M461" i="1"/>
  <c r="N461" i="1" s="1"/>
  <c r="M473" i="1"/>
  <c r="N473" i="1" s="1"/>
  <c r="M477" i="1"/>
  <c r="N477" i="1" s="1"/>
  <c r="M489" i="1"/>
  <c r="N489" i="1" s="1"/>
  <c r="M501" i="1"/>
  <c r="N501" i="1" s="1"/>
  <c r="M505" i="1"/>
  <c r="N505" i="1" s="1"/>
  <c r="M509" i="1"/>
  <c r="N509" i="1" s="1"/>
  <c r="M529" i="1"/>
  <c r="N529" i="1" s="1"/>
  <c r="M533" i="1"/>
  <c r="N533" i="1" s="1"/>
  <c r="M537" i="1"/>
  <c r="N537" i="1" s="1"/>
  <c r="M551" i="1"/>
  <c r="N551" i="1" s="1"/>
  <c r="M566" i="1"/>
  <c r="N566" i="1" s="1"/>
  <c r="M570" i="1"/>
  <c r="N570" i="1" s="1"/>
  <c r="M574" i="1"/>
  <c r="N574" i="1" s="1"/>
  <c r="M578" i="1"/>
  <c r="N578" i="1" s="1"/>
  <c r="M582" i="1"/>
  <c r="N582" i="1" s="1"/>
  <c r="M586" i="1"/>
  <c r="N586" i="1" s="1"/>
  <c r="M590" i="1"/>
  <c r="N590" i="1" s="1"/>
  <c r="M594" i="1"/>
  <c r="N594" i="1" s="1"/>
  <c r="M598" i="1"/>
  <c r="N598" i="1" s="1"/>
  <c r="M602" i="1"/>
  <c r="N602" i="1" s="1"/>
  <c r="M606" i="1"/>
  <c r="N606" i="1" s="1"/>
  <c r="M610" i="1"/>
  <c r="N610" i="1" s="1"/>
  <c r="M614" i="1"/>
  <c r="N614" i="1" s="1"/>
  <c r="M645" i="1"/>
  <c r="N645" i="1" s="1"/>
  <c r="M652" i="1"/>
  <c r="N652" i="1" s="1"/>
  <c r="M657" i="1"/>
  <c r="N657" i="1" s="1"/>
  <c r="M661" i="1"/>
  <c r="N661" i="1" s="1"/>
  <c r="M667" i="1"/>
  <c r="N667" i="1" s="1"/>
  <c r="M686" i="1"/>
  <c r="N686" i="1" s="1"/>
  <c r="M690" i="1"/>
  <c r="N690" i="1" s="1"/>
  <c r="M694" i="1"/>
  <c r="N694" i="1" s="1"/>
  <c r="M698" i="1"/>
  <c r="N698" i="1" s="1"/>
  <c r="M702" i="1"/>
  <c r="N702" i="1" s="1"/>
  <c r="M706" i="1"/>
  <c r="N706" i="1" s="1"/>
  <c r="M710" i="1"/>
  <c r="N710" i="1" s="1"/>
  <c r="M714" i="1"/>
  <c r="N714" i="1" s="1"/>
  <c r="M718" i="1"/>
  <c r="N718" i="1" s="1"/>
  <c r="M722" i="1"/>
  <c r="N722" i="1" s="1"/>
  <c r="M726" i="1"/>
  <c r="N726" i="1" s="1"/>
  <c r="M734" i="1"/>
  <c r="N734" i="1" s="1"/>
  <c r="M738" i="1"/>
  <c r="N738" i="1" s="1"/>
  <c r="M742" i="1"/>
  <c r="N742" i="1" s="1"/>
  <c r="M746" i="1"/>
  <c r="N746" i="1" s="1"/>
  <c r="M750" i="1"/>
  <c r="N750" i="1" s="1"/>
  <c r="M754" i="1"/>
  <c r="N754" i="1" s="1"/>
  <c r="M758" i="1"/>
  <c r="N758" i="1" s="1"/>
  <c r="M762" i="1"/>
  <c r="N762" i="1" s="1"/>
  <c r="M766" i="1"/>
  <c r="N766" i="1" s="1"/>
  <c r="M770" i="1"/>
  <c r="N770" i="1" s="1"/>
  <c r="M784" i="1"/>
  <c r="N784" i="1" s="1"/>
  <c r="M788" i="1"/>
  <c r="N788" i="1" s="1"/>
  <c r="M792" i="1"/>
  <c r="N792" i="1" s="1"/>
  <c r="M796" i="1"/>
  <c r="N796" i="1" s="1"/>
  <c r="M800" i="1"/>
  <c r="N800" i="1" s="1"/>
  <c r="M804" i="1"/>
  <c r="N804" i="1" s="1"/>
  <c r="M808" i="1"/>
  <c r="N808" i="1" s="1"/>
  <c r="M812" i="1"/>
  <c r="N812" i="1" s="1"/>
  <c r="M816" i="1"/>
  <c r="N816" i="1" s="1"/>
  <c r="M820" i="1"/>
  <c r="N820" i="1" s="1"/>
  <c r="M828" i="1"/>
  <c r="N828" i="1" s="1"/>
  <c r="M832" i="1"/>
  <c r="N832" i="1" s="1"/>
  <c r="M198" i="1"/>
  <c r="N198" i="1" s="1"/>
  <c r="M227" i="1"/>
  <c r="N227" i="1" s="1"/>
  <c r="M235" i="1"/>
  <c r="N235" i="1" s="1"/>
  <c r="M251" i="1"/>
  <c r="N251" i="1" s="1"/>
  <c r="M266" i="1"/>
  <c r="N266" i="1" s="1"/>
  <c r="M274" i="1"/>
  <c r="N274" i="1" s="1"/>
  <c r="M282" i="1"/>
  <c r="N282" i="1" s="1"/>
  <c r="M290" i="1"/>
  <c r="N290" i="1" s="1"/>
  <c r="M298" i="1"/>
  <c r="N298" i="1" s="1"/>
  <c r="M306" i="1"/>
  <c r="N306" i="1" s="1"/>
  <c r="M314" i="1"/>
  <c r="N314" i="1" s="1"/>
  <c r="M322" i="1"/>
  <c r="N322" i="1" s="1"/>
  <c r="M330" i="1"/>
  <c r="N330" i="1" s="1"/>
  <c r="M338" i="1"/>
  <c r="N338" i="1" s="1"/>
  <c r="M346" i="1"/>
  <c r="N346" i="1" s="1"/>
  <c r="M350" i="1"/>
  <c r="N350" i="1" s="1"/>
  <c r="M371" i="1"/>
  <c r="N371" i="1" s="1"/>
  <c r="M375" i="1"/>
  <c r="N375" i="1" s="1"/>
  <c r="M379" i="1"/>
  <c r="N379" i="1" s="1"/>
  <c r="M383" i="1"/>
  <c r="N383" i="1" s="1"/>
  <c r="M413" i="1"/>
  <c r="N413" i="1" s="1"/>
  <c r="M417" i="1"/>
  <c r="N417" i="1" s="1"/>
  <c r="M421" i="1"/>
  <c r="N421" i="1" s="1"/>
  <c r="M425" i="1"/>
  <c r="N425" i="1" s="1"/>
  <c r="M433" i="1"/>
  <c r="N433" i="1" s="1"/>
  <c r="M437" i="1"/>
  <c r="N437" i="1" s="1"/>
  <c r="M441" i="1"/>
  <c r="N441" i="1" s="1"/>
  <c r="M445" i="1"/>
  <c r="N445" i="1" s="1"/>
  <c r="M459" i="1"/>
  <c r="N459" i="1" s="1"/>
  <c r="M470" i="1"/>
  <c r="N470" i="1" s="1"/>
  <c r="M474" i="1"/>
  <c r="N474" i="1" s="1"/>
  <c r="M478" i="1"/>
  <c r="N478" i="1" s="1"/>
  <c r="M502" i="1"/>
  <c r="N502" i="1" s="1"/>
  <c r="M506" i="1"/>
  <c r="N506" i="1" s="1"/>
  <c r="M510" i="1"/>
  <c r="N510" i="1" s="1"/>
  <c r="M526" i="1"/>
  <c r="N526" i="1" s="1"/>
  <c r="M530" i="1"/>
  <c r="N530" i="1" s="1"/>
  <c r="M534" i="1"/>
  <c r="N534" i="1" s="1"/>
  <c r="M538" i="1"/>
  <c r="N538" i="1" s="1"/>
  <c r="M548" i="1"/>
  <c r="N548" i="1" s="1"/>
  <c r="M563" i="1"/>
  <c r="N563" i="1" s="1"/>
  <c r="M567" i="1"/>
  <c r="N567" i="1" s="1"/>
  <c r="M571" i="1"/>
  <c r="N571" i="1" s="1"/>
  <c r="M575" i="1"/>
  <c r="N575" i="1" s="1"/>
  <c r="M579" i="1"/>
  <c r="N579" i="1" s="1"/>
  <c r="M583" i="1"/>
  <c r="N583" i="1" s="1"/>
  <c r="M587" i="1"/>
  <c r="N587" i="1" s="1"/>
  <c r="M591" i="1"/>
  <c r="N591" i="1" s="1"/>
  <c r="M595" i="1"/>
  <c r="N595" i="1" s="1"/>
  <c r="M599" i="1"/>
  <c r="N599" i="1" s="1"/>
  <c r="M603" i="1"/>
  <c r="N603" i="1" s="1"/>
  <c r="M607" i="1"/>
  <c r="N607" i="1" s="1"/>
  <c r="M611" i="1"/>
  <c r="N611" i="1" s="1"/>
  <c r="M646" i="1"/>
  <c r="N646" i="1" s="1"/>
  <c r="M653" i="1"/>
  <c r="N653" i="1" s="1"/>
  <c r="M658" i="1"/>
  <c r="N658" i="1" s="1"/>
  <c r="M662" i="1"/>
  <c r="N662" i="1" s="1"/>
  <c r="M668" i="1"/>
  <c r="N668" i="1" s="1"/>
  <c r="M687" i="1"/>
  <c r="N687" i="1" s="1"/>
  <c r="M691" i="1"/>
  <c r="N691" i="1" s="1"/>
  <c r="M695" i="1"/>
  <c r="N695" i="1" s="1"/>
  <c r="M699" i="1"/>
  <c r="N699" i="1" s="1"/>
  <c r="M703" i="1"/>
  <c r="N703" i="1" s="1"/>
  <c r="M707" i="1"/>
  <c r="N707" i="1" s="1"/>
  <c r="M711" i="1"/>
  <c r="N711" i="1" s="1"/>
  <c r="M715" i="1"/>
  <c r="N715" i="1" s="1"/>
  <c r="M723" i="1"/>
  <c r="N723" i="1" s="1"/>
  <c r="M727" i="1"/>
  <c r="N727" i="1" s="1"/>
  <c r="M731" i="1"/>
  <c r="N731" i="1" s="1"/>
  <c r="M735" i="1"/>
  <c r="N735" i="1" s="1"/>
  <c r="M739" i="1"/>
  <c r="N739" i="1" s="1"/>
  <c r="M743" i="1"/>
  <c r="N743" i="1" s="1"/>
  <c r="M747" i="1"/>
  <c r="N747" i="1" s="1"/>
  <c r="M751" i="1"/>
  <c r="N751" i="1" s="1"/>
  <c r="M755" i="1"/>
  <c r="N755" i="1" s="1"/>
  <c r="M759" i="1"/>
  <c r="N759" i="1" s="1"/>
  <c r="M767" i="1"/>
  <c r="N767" i="1" s="1"/>
  <c r="M785" i="1"/>
  <c r="N785" i="1" s="1"/>
  <c r="M789" i="1"/>
  <c r="N789" i="1" s="1"/>
  <c r="M793" i="1"/>
  <c r="N793" i="1" s="1"/>
  <c r="M797" i="1"/>
  <c r="N797" i="1" s="1"/>
  <c r="M801" i="1"/>
  <c r="N801" i="1" s="1"/>
  <c r="M805" i="1"/>
  <c r="N805" i="1" s="1"/>
  <c r="M809" i="1"/>
  <c r="N809" i="1" s="1"/>
  <c r="M813" i="1"/>
  <c r="N813" i="1" s="1"/>
  <c r="M821" i="1"/>
  <c r="N821" i="1" s="1"/>
  <c r="M825" i="1"/>
  <c r="N825" i="1" s="1"/>
  <c r="M829" i="1"/>
  <c r="N829" i="1" s="1"/>
  <c r="M833" i="1"/>
  <c r="N833" i="1" s="1"/>
  <c r="M201" i="1"/>
  <c r="N201" i="1" s="1"/>
  <c r="M230" i="1"/>
  <c r="N230" i="1" s="1"/>
  <c r="M246" i="1"/>
  <c r="N246" i="1" s="1"/>
  <c r="M277" i="1"/>
  <c r="N277" i="1" s="1"/>
  <c r="M293" i="1"/>
  <c r="N293" i="1" s="1"/>
  <c r="M325" i="1"/>
  <c r="N325" i="1" s="1"/>
  <c r="M339" i="1"/>
  <c r="N339" i="1" s="1"/>
  <c r="M347" i="1"/>
  <c r="N347" i="1" s="1"/>
  <c r="M376" i="1"/>
  <c r="N376" i="1" s="1"/>
  <c r="M414" i="1"/>
  <c r="N414" i="1" s="1"/>
  <c r="M422" i="1"/>
  <c r="N422" i="1" s="1"/>
  <c r="M430" i="1"/>
  <c r="N430" i="1" s="1"/>
  <c r="M446" i="1"/>
  <c r="N446" i="1" s="1"/>
  <c r="M460" i="1"/>
  <c r="N460" i="1" s="1"/>
  <c r="M475" i="1"/>
  <c r="N475" i="1" s="1"/>
  <c r="M499" i="1"/>
  <c r="N499" i="1" s="1"/>
  <c r="M507" i="1"/>
  <c r="N507" i="1" s="1"/>
  <c r="M531" i="1"/>
  <c r="N531" i="1" s="1"/>
  <c r="M539" i="1"/>
  <c r="N539" i="1" s="1"/>
  <c r="M568" i="1"/>
  <c r="N568" i="1" s="1"/>
  <c r="M576" i="1"/>
  <c r="N576" i="1" s="1"/>
  <c r="M584" i="1"/>
  <c r="N584" i="1" s="1"/>
  <c r="M592" i="1"/>
  <c r="N592" i="1" s="1"/>
  <c r="M600" i="1"/>
  <c r="N600" i="1" s="1"/>
  <c r="M608" i="1"/>
  <c r="N608" i="1" s="1"/>
  <c r="M648" i="1"/>
  <c r="N648" i="1" s="1"/>
  <c r="M671" i="1"/>
  <c r="N671" i="1" s="1"/>
  <c r="M688" i="1"/>
  <c r="N688" i="1" s="1"/>
  <c r="M696" i="1"/>
  <c r="N696" i="1" s="1"/>
  <c r="M704" i="1"/>
  <c r="N704" i="1" s="1"/>
  <c r="M712" i="1"/>
  <c r="N712" i="1" s="1"/>
  <c r="M728" i="1"/>
  <c r="N728" i="1" s="1"/>
  <c r="M736" i="1"/>
  <c r="N736" i="1" s="1"/>
  <c r="M744" i="1"/>
  <c r="N744" i="1" s="1"/>
  <c r="M752" i="1"/>
  <c r="N752" i="1" s="1"/>
  <c r="M760" i="1"/>
  <c r="N760" i="1" s="1"/>
  <c r="M768" i="1"/>
  <c r="N768" i="1" s="1"/>
  <c r="M790" i="1"/>
  <c r="N790" i="1" s="1"/>
  <c r="M798" i="1"/>
  <c r="N798" i="1" s="1"/>
  <c r="M806" i="1"/>
  <c r="N806" i="1" s="1"/>
  <c r="M814" i="1"/>
  <c r="N814" i="1" s="1"/>
  <c r="M822" i="1"/>
  <c r="N822" i="1" s="1"/>
  <c r="M830" i="1"/>
  <c r="N830" i="1" s="1"/>
  <c r="M836" i="1"/>
  <c r="N836" i="1" s="1"/>
  <c r="M840" i="1"/>
  <c r="N840" i="1" s="1"/>
  <c r="M848" i="1"/>
  <c r="N848" i="1" s="1"/>
  <c r="M862" i="1"/>
  <c r="N862" i="1" s="1"/>
  <c r="M878" i="1"/>
  <c r="N878" i="1" s="1"/>
  <c r="M889" i="1"/>
  <c r="N889" i="1" s="1"/>
  <c r="M893" i="1"/>
  <c r="N893" i="1" s="1"/>
  <c r="M903" i="1"/>
  <c r="N903" i="1" s="1"/>
  <c r="M907" i="1"/>
  <c r="N907" i="1" s="1"/>
  <c r="M917" i="1"/>
  <c r="N917" i="1" s="1"/>
  <c r="M924" i="1"/>
  <c r="N924" i="1" s="1"/>
  <c r="M932" i="1"/>
  <c r="N932" i="1" s="1"/>
  <c r="M936" i="1"/>
  <c r="N936" i="1" s="1"/>
  <c r="M940" i="1"/>
  <c r="N940" i="1" s="1"/>
  <c r="M944" i="1"/>
  <c r="N944" i="1" s="1"/>
  <c r="M954" i="1"/>
  <c r="N954" i="1" s="1"/>
  <c r="M958" i="1"/>
  <c r="N958" i="1" s="1"/>
  <c r="M968" i="1"/>
  <c r="N968" i="1" s="1"/>
  <c r="M976" i="1"/>
  <c r="N976" i="1" s="1"/>
  <c r="M988" i="1"/>
  <c r="N988" i="1" s="1"/>
  <c r="M1004" i="1"/>
  <c r="N1004" i="1" s="1"/>
  <c r="M1006" i="1"/>
  <c r="N1006" i="1" s="1"/>
  <c r="M1012" i="1"/>
  <c r="N1012" i="1" s="1"/>
  <c r="M1016" i="1"/>
  <c r="N1016" i="1" s="1"/>
  <c r="M1020" i="1"/>
  <c r="N1020" i="1" s="1"/>
  <c r="M1024" i="1"/>
  <c r="N1024" i="1" s="1"/>
  <c r="M1032" i="1"/>
  <c r="N1032" i="1" s="1"/>
  <c r="M1036" i="1"/>
  <c r="N1036" i="1" s="1"/>
  <c r="M1040" i="1"/>
  <c r="N1040" i="1" s="1"/>
  <c r="M1044" i="1"/>
  <c r="N1044" i="1" s="1"/>
  <c r="M1048" i="1"/>
  <c r="N1048" i="1" s="1"/>
  <c r="M1052" i="1"/>
  <c r="N1052" i="1" s="1"/>
  <c r="M1056" i="1"/>
  <c r="N1056" i="1" s="1"/>
  <c r="M1060" i="1"/>
  <c r="N1060" i="1" s="1"/>
  <c r="M1064" i="1"/>
  <c r="N1064" i="1" s="1"/>
  <c r="M1068" i="1"/>
  <c r="N1068" i="1" s="1"/>
  <c r="M1072" i="1"/>
  <c r="N1072" i="1" s="1"/>
  <c r="M1080" i="1"/>
  <c r="N1080" i="1" s="1"/>
  <c r="M1084" i="1"/>
  <c r="N1084" i="1" s="1"/>
  <c r="M1088" i="1"/>
  <c r="N1088" i="1" s="1"/>
  <c r="M1092" i="1"/>
  <c r="N1092" i="1" s="1"/>
  <c r="M1096" i="1"/>
  <c r="N1096" i="1" s="1"/>
  <c r="M1100" i="1"/>
  <c r="N1100" i="1" s="1"/>
  <c r="M1104" i="1"/>
  <c r="N1104" i="1" s="1"/>
  <c r="M1108" i="1"/>
  <c r="N1108" i="1" s="1"/>
  <c r="M1112" i="1"/>
  <c r="N1112" i="1" s="1"/>
  <c r="M1116" i="1"/>
  <c r="N1116" i="1" s="1"/>
  <c r="M1132" i="1"/>
  <c r="N1132" i="1" s="1"/>
  <c r="M1140" i="1"/>
  <c r="N1140" i="1" s="1"/>
  <c r="M1144" i="1"/>
  <c r="N1144" i="1" s="1"/>
  <c r="M1148" i="1"/>
  <c r="N1148" i="1" s="1"/>
  <c r="M1152" i="1"/>
  <c r="N1152" i="1" s="1"/>
  <c r="M1156" i="1"/>
  <c r="N1156" i="1" s="1"/>
  <c r="M1160" i="1"/>
  <c r="N1160" i="1" s="1"/>
  <c r="M1164" i="1"/>
  <c r="N1164" i="1" s="1"/>
  <c r="M1168" i="1"/>
  <c r="N1168" i="1" s="1"/>
  <c r="M1172" i="1"/>
  <c r="N1172" i="1" s="1"/>
  <c r="M1176" i="1"/>
  <c r="N1176" i="1" s="1"/>
  <c r="M1180" i="1"/>
  <c r="N1180" i="1" s="1"/>
  <c r="M1184" i="1"/>
  <c r="N1184" i="1" s="1"/>
  <c r="M1192" i="1"/>
  <c r="N1192" i="1" s="1"/>
  <c r="M1196" i="1"/>
  <c r="N1196" i="1" s="1"/>
  <c r="M1200" i="1"/>
  <c r="N1200" i="1" s="1"/>
  <c r="M1204" i="1"/>
  <c r="N1204" i="1" s="1"/>
  <c r="M231" i="1"/>
  <c r="N231" i="1" s="1"/>
  <c r="M247" i="1"/>
  <c r="N247" i="1" s="1"/>
  <c r="M278" i="1"/>
  <c r="N278" i="1" s="1"/>
  <c r="M294" i="1"/>
  <c r="N294" i="1" s="1"/>
  <c r="M310" i="1"/>
  <c r="N310" i="1" s="1"/>
  <c r="M326" i="1"/>
  <c r="N326" i="1" s="1"/>
  <c r="M340" i="1"/>
  <c r="N340" i="1" s="1"/>
  <c r="M348" i="1"/>
  <c r="N348" i="1" s="1"/>
  <c r="M369" i="1"/>
  <c r="N369" i="1" s="1"/>
  <c r="M377" i="1"/>
  <c r="N377" i="1" s="1"/>
  <c r="M415" i="1"/>
  <c r="N415" i="1" s="1"/>
  <c r="M423" i="1"/>
  <c r="N423" i="1" s="1"/>
  <c r="M431" i="1"/>
  <c r="N431" i="1" s="1"/>
  <c r="M447" i="1"/>
  <c r="N447" i="1" s="1"/>
  <c r="M476" i="1"/>
  <c r="N476" i="1" s="1"/>
  <c r="M500" i="1"/>
  <c r="N500" i="1" s="1"/>
  <c r="M508" i="1"/>
  <c r="N508" i="1" s="1"/>
  <c r="M532" i="1"/>
  <c r="N532" i="1" s="1"/>
  <c r="M569" i="1"/>
  <c r="N569" i="1" s="1"/>
  <c r="M577" i="1"/>
  <c r="N577" i="1" s="1"/>
  <c r="M585" i="1"/>
  <c r="N585" i="1" s="1"/>
  <c r="M593" i="1"/>
  <c r="N593" i="1" s="1"/>
  <c r="M601" i="1"/>
  <c r="N601" i="1" s="1"/>
  <c r="M609" i="1"/>
  <c r="N609" i="1" s="1"/>
  <c r="M649" i="1"/>
  <c r="N649" i="1" s="1"/>
  <c r="M672" i="1"/>
  <c r="N672" i="1" s="1"/>
  <c r="M689" i="1"/>
  <c r="N689" i="1" s="1"/>
  <c r="M697" i="1"/>
  <c r="N697" i="1" s="1"/>
  <c r="M705" i="1"/>
  <c r="N705" i="1" s="1"/>
  <c r="M713" i="1"/>
  <c r="N713" i="1" s="1"/>
  <c r="M721" i="1"/>
  <c r="N721" i="1" s="1"/>
  <c r="M737" i="1"/>
  <c r="N737" i="1" s="1"/>
  <c r="M745" i="1"/>
  <c r="N745" i="1" s="1"/>
  <c r="M753" i="1"/>
  <c r="N753" i="1" s="1"/>
  <c r="M761" i="1"/>
  <c r="N761" i="1" s="1"/>
  <c r="M769" i="1"/>
  <c r="N769" i="1" s="1"/>
  <c r="M783" i="1"/>
  <c r="N783" i="1" s="1"/>
  <c r="M791" i="1"/>
  <c r="N791" i="1" s="1"/>
  <c r="M799" i="1"/>
  <c r="N799" i="1" s="1"/>
  <c r="M807" i="1"/>
  <c r="N807" i="1" s="1"/>
  <c r="M815" i="1"/>
  <c r="N815" i="1" s="1"/>
  <c r="M823" i="1"/>
  <c r="N823" i="1" s="1"/>
  <c r="M831" i="1"/>
  <c r="N831" i="1" s="1"/>
  <c r="M837" i="1"/>
  <c r="N837" i="1" s="1"/>
  <c r="M841" i="1"/>
  <c r="N841" i="1" s="1"/>
  <c r="M845" i="1"/>
  <c r="N845" i="1" s="1"/>
  <c r="M849" i="1"/>
  <c r="N849" i="1" s="1"/>
  <c r="M863" i="1"/>
  <c r="N863" i="1" s="1"/>
  <c r="M879" i="1"/>
  <c r="N879" i="1" s="1"/>
  <c r="M890" i="1"/>
  <c r="N890" i="1" s="1"/>
  <c r="M894" i="1"/>
  <c r="N894" i="1" s="1"/>
  <c r="M904" i="1"/>
  <c r="N904" i="1" s="1"/>
  <c r="M908" i="1"/>
  <c r="N908" i="1" s="1"/>
  <c r="M918" i="1"/>
  <c r="N918" i="1" s="1"/>
  <c r="M925" i="1"/>
  <c r="N925" i="1" s="1"/>
  <c r="M933" i="1"/>
  <c r="N933" i="1" s="1"/>
  <c r="M937" i="1"/>
  <c r="N937" i="1" s="1"/>
  <c r="M941" i="1"/>
  <c r="N941" i="1" s="1"/>
  <c r="M945" i="1"/>
  <c r="N945" i="1" s="1"/>
  <c r="M955" i="1"/>
  <c r="N955" i="1" s="1"/>
  <c r="M959" i="1"/>
  <c r="N959" i="1" s="1"/>
  <c r="M969" i="1"/>
  <c r="N969" i="1" s="1"/>
  <c r="M977" i="1"/>
  <c r="N977" i="1" s="1"/>
  <c r="M985" i="1"/>
  <c r="N985" i="1" s="1"/>
  <c r="M989" i="1"/>
  <c r="N989" i="1" s="1"/>
  <c r="M1001" i="1"/>
  <c r="N1001" i="1" s="1"/>
  <c r="M1007" i="1"/>
  <c r="N1007" i="1" s="1"/>
  <c r="M1013" i="1"/>
  <c r="N1013" i="1" s="1"/>
  <c r="M1017" i="1"/>
  <c r="N1017" i="1" s="1"/>
  <c r="M1021" i="1"/>
  <c r="N1021" i="1" s="1"/>
  <c r="M1025" i="1"/>
  <c r="N1025" i="1" s="1"/>
  <c r="M1029" i="1"/>
  <c r="N1029" i="1" s="1"/>
  <c r="M1033" i="1"/>
  <c r="N1033" i="1" s="1"/>
  <c r="M1037" i="1"/>
  <c r="N1037" i="1" s="1"/>
  <c r="M1041" i="1"/>
  <c r="N1041" i="1" s="1"/>
  <c r="M1045" i="1"/>
  <c r="N1045" i="1" s="1"/>
  <c r="M1049" i="1"/>
  <c r="N1049" i="1" s="1"/>
  <c r="M1057" i="1"/>
  <c r="N1057" i="1" s="1"/>
  <c r="M1061" i="1"/>
  <c r="N1061" i="1" s="1"/>
  <c r="M1065" i="1"/>
  <c r="N1065" i="1" s="1"/>
  <c r="M1069" i="1"/>
  <c r="N1069" i="1" s="1"/>
  <c r="M1073" i="1"/>
  <c r="N1073" i="1" s="1"/>
  <c r="M1077" i="1"/>
  <c r="N1077" i="1" s="1"/>
  <c r="M1081" i="1"/>
  <c r="N1081" i="1" s="1"/>
  <c r="M1085" i="1"/>
  <c r="N1085" i="1" s="1"/>
  <c r="M1093" i="1"/>
  <c r="N1093" i="1" s="1"/>
  <c r="M1097" i="1"/>
  <c r="N1097" i="1" s="1"/>
  <c r="M1101" i="1"/>
  <c r="N1101" i="1" s="1"/>
  <c r="M1105" i="1"/>
  <c r="N1105" i="1" s="1"/>
  <c r="M1109" i="1"/>
  <c r="N1109" i="1" s="1"/>
  <c r="M1113" i="1"/>
  <c r="N1113" i="1" s="1"/>
  <c r="M1117" i="1"/>
  <c r="N1117" i="1" s="1"/>
  <c r="M1133" i="1"/>
  <c r="N1133" i="1" s="1"/>
  <c r="M1137" i="1"/>
  <c r="N1137" i="1" s="1"/>
  <c r="M1141" i="1"/>
  <c r="N1141" i="1" s="1"/>
  <c r="M1145" i="1"/>
  <c r="N1145" i="1" s="1"/>
  <c r="M1149" i="1"/>
  <c r="N1149" i="1" s="1"/>
  <c r="M1153" i="1"/>
  <c r="N1153" i="1" s="1"/>
  <c r="M1157" i="1"/>
  <c r="N1157" i="1" s="1"/>
  <c r="M1161" i="1"/>
  <c r="N1161" i="1" s="1"/>
  <c r="M1169" i="1"/>
  <c r="N1169" i="1" s="1"/>
  <c r="M1173" i="1"/>
  <c r="N1173" i="1" s="1"/>
  <c r="M1177" i="1"/>
  <c r="N1177" i="1" s="1"/>
  <c r="M1181" i="1"/>
  <c r="N1181" i="1" s="1"/>
  <c r="M1185" i="1"/>
  <c r="N1185" i="1" s="1"/>
  <c r="M1189" i="1"/>
  <c r="N1189" i="1" s="1"/>
  <c r="M1193" i="1"/>
  <c r="N1193" i="1" s="1"/>
  <c r="M1197" i="1"/>
  <c r="N1197" i="1" s="1"/>
  <c r="M207" i="1"/>
  <c r="N207" i="1" s="1"/>
  <c r="M238" i="1"/>
  <c r="N238" i="1" s="1"/>
  <c r="M269" i="1"/>
  <c r="N269" i="1" s="1"/>
  <c r="M301" i="1"/>
  <c r="N301" i="1" s="1"/>
  <c r="M333" i="1"/>
  <c r="N333" i="1" s="1"/>
  <c r="M351" i="1"/>
  <c r="N351" i="1" s="1"/>
  <c r="M380" i="1"/>
  <c r="N380" i="1" s="1"/>
  <c r="M418" i="1"/>
  <c r="N418" i="1" s="1"/>
  <c r="M434" i="1"/>
  <c r="N434" i="1" s="1"/>
  <c r="M527" i="1"/>
  <c r="N527" i="1" s="1"/>
  <c r="M572" i="1"/>
  <c r="N572" i="1" s="1"/>
  <c r="M604" i="1"/>
  <c r="N604" i="1" s="1"/>
  <c r="M634" i="1"/>
  <c r="N634" i="1" s="1"/>
  <c r="M676" i="1"/>
  <c r="N676" i="1" s="1"/>
  <c r="M692" i="1"/>
  <c r="N692" i="1" s="1"/>
  <c r="M708" i="1"/>
  <c r="N708" i="1" s="1"/>
  <c r="M724" i="1"/>
  <c r="N724" i="1" s="1"/>
  <c r="M740" i="1"/>
  <c r="N740" i="1" s="1"/>
  <c r="M756" i="1"/>
  <c r="N756" i="1" s="1"/>
  <c r="M786" i="1"/>
  <c r="N786" i="1" s="1"/>
  <c r="M802" i="1"/>
  <c r="N802" i="1" s="1"/>
  <c r="M834" i="1"/>
  <c r="N834" i="1" s="1"/>
  <c r="M842" i="1"/>
  <c r="N842" i="1" s="1"/>
  <c r="M864" i="1"/>
  <c r="N864" i="1" s="1"/>
  <c r="M880" i="1"/>
  <c r="N880" i="1" s="1"/>
  <c r="M887" i="1"/>
  <c r="N887" i="1" s="1"/>
  <c r="M901" i="1"/>
  <c r="N901" i="1" s="1"/>
  <c r="M915" i="1"/>
  <c r="N915" i="1" s="1"/>
  <c r="M946" i="1"/>
  <c r="N946" i="1" s="1"/>
  <c r="M960" i="1"/>
  <c r="N960" i="1" s="1"/>
  <c r="M978" i="1"/>
  <c r="N978" i="1" s="1"/>
  <c r="M990" i="1"/>
  <c r="N990" i="1" s="1"/>
  <c r="M1002" i="1"/>
  <c r="N1002" i="1" s="1"/>
  <c r="M1008" i="1"/>
  <c r="N1008" i="1" s="1"/>
  <c r="M1014" i="1"/>
  <c r="N1014" i="1" s="1"/>
  <c r="M1022" i="1"/>
  <c r="N1022" i="1" s="1"/>
  <c r="M1030" i="1"/>
  <c r="N1030" i="1" s="1"/>
  <c r="M1038" i="1"/>
  <c r="N1038" i="1" s="1"/>
  <c r="M1046" i="1"/>
  <c r="N1046" i="1" s="1"/>
  <c r="M1054" i="1"/>
  <c r="N1054" i="1" s="1"/>
  <c r="M1062" i="1"/>
  <c r="N1062" i="1" s="1"/>
  <c r="M1070" i="1"/>
  <c r="N1070" i="1" s="1"/>
  <c r="M1078" i="1"/>
  <c r="N1078" i="1" s="1"/>
  <c r="M1086" i="1"/>
  <c r="N1086" i="1" s="1"/>
  <c r="M1094" i="1"/>
  <c r="N1094" i="1" s="1"/>
  <c r="M1102" i="1"/>
  <c r="N1102" i="1" s="1"/>
  <c r="M1110" i="1"/>
  <c r="N1110" i="1" s="1"/>
  <c r="M1118" i="1"/>
  <c r="N1118" i="1" s="1"/>
  <c r="M1134" i="1"/>
  <c r="N1134" i="1" s="1"/>
  <c r="M1142" i="1"/>
  <c r="N1142" i="1" s="1"/>
  <c r="M1150" i="1"/>
  <c r="N1150" i="1" s="1"/>
  <c r="M1158" i="1"/>
  <c r="N1158" i="1" s="1"/>
  <c r="M1166" i="1"/>
  <c r="N1166" i="1" s="1"/>
  <c r="M1174" i="1"/>
  <c r="N1174" i="1" s="1"/>
  <c r="M1182" i="1"/>
  <c r="N1182" i="1" s="1"/>
  <c r="M1190" i="1"/>
  <c r="N1190" i="1" s="1"/>
  <c r="M1198" i="1"/>
  <c r="N1198" i="1" s="1"/>
  <c r="M1205" i="1"/>
  <c r="N1205" i="1" s="1"/>
  <c r="M1209" i="1"/>
  <c r="N1209" i="1" s="1"/>
  <c r="M1213" i="1"/>
  <c r="N1213" i="1" s="1"/>
  <c r="M1217" i="1"/>
  <c r="N1217" i="1" s="1"/>
  <c r="M1221" i="1"/>
  <c r="N1221" i="1" s="1"/>
  <c r="M1225" i="1"/>
  <c r="N1225" i="1" s="1"/>
  <c r="M1229" i="1"/>
  <c r="N1229" i="1" s="1"/>
  <c r="M1245" i="1"/>
  <c r="N1245" i="1" s="1"/>
  <c r="M1249" i="1"/>
  <c r="N1249" i="1" s="1"/>
  <c r="M1253" i="1"/>
  <c r="N1253" i="1" s="1"/>
  <c r="M1257" i="1"/>
  <c r="N1257" i="1" s="1"/>
  <c r="M1262" i="1"/>
  <c r="N1262" i="1" s="1"/>
  <c r="M1266" i="1"/>
  <c r="N1266" i="1" s="1"/>
  <c r="M1270" i="1"/>
  <c r="N1270" i="1" s="1"/>
  <c r="M1274" i="1"/>
  <c r="N1274" i="1" s="1"/>
  <c r="M1278" i="1"/>
  <c r="N1278" i="1" s="1"/>
  <c r="M1282" i="1"/>
  <c r="N1282" i="1" s="1"/>
  <c r="M1286" i="1"/>
  <c r="N1286" i="1" s="1"/>
  <c r="M1290" i="1"/>
  <c r="N1290" i="1" s="1"/>
  <c r="M1294" i="1"/>
  <c r="N1294" i="1" s="1"/>
  <c r="M1298" i="1"/>
  <c r="N1298" i="1" s="1"/>
  <c r="M1302" i="1"/>
  <c r="N1302" i="1" s="1"/>
  <c r="M1306" i="1"/>
  <c r="N1306" i="1" s="1"/>
  <c r="M1310" i="1"/>
  <c r="N1310" i="1" s="1"/>
  <c r="M1314" i="1"/>
  <c r="N1314" i="1" s="1"/>
  <c r="M1322" i="1"/>
  <c r="N1322" i="1" s="1"/>
  <c r="M1326" i="1"/>
  <c r="N1326" i="1" s="1"/>
  <c r="M1330" i="1"/>
  <c r="N1330" i="1" s="1"/>
  <c r="M1334" i="1"/>
  <c r="N1334" i="1" s="1"/>
  <c r="M1338" i="1"/>
  <c r="N1338" i="1" s="1"/>
  <c r="M1342" i="1"/>
  <c r="N1342" i="1" s="1"/>
  <c r="M1346" i="1"/>
  <c r="N1346" i="1" s="1"/>
  <c r="M1361" i="1"/>
  <c r="N1361" i="1" s="1"/>
  <c r="M1364" i="1"/>
  <c r="N1364" i="1" s="1"/>
  <c r="M1371" i="1"/>
  <c r="N1371" i="1" s="1"/>
  <c r="M1375" i="1"/>
  <c r="N1375" i="1" s="1"/>
  <c r="M1379" i="1"/>
  <c r="N1379" i="1" s="1"/>
  <c r="M1383" i="1"/>
  <c r="N1383" i="1" s="1"/>
  <c r="M1387" i="1"/>
  <c r="N1387" i="1" s="1"/>
  <c r="M1395" i="1"/>
  <c r="N1395" i="1" s="1"/>
  <c r="M1399" i="1"/>
  <c r="N1399" i="1" s="1"/>
  <c r="M1403" i="1"/>
  <c r="N1403" i="1" s="1"/>
  <c r="M1407" i="1"/>
  <c r="N1407" i="1" s="1"/>
  <c r="M1411" i="1"/>
  <c r="N1411" i="1" s="1"/>
  <c r="M1415" i="1"/>
  <c r="N1415" i="1" s="1"/>
  <c r="M1419" i="1"/>
  <c r="N1419" i="1" s="1"/>
  <c r="M1423" i="1"/>
  <c r="N1423" i="1" s="1"/>
  <c r="M1427" i="1"/>
  <c r="N1427" i="1" s="1"/>
  <c r="M1431" i="1"/>
  <c r="N1431" i="1" s="1"/>
  <c r="M1435" i="1"/>
  <c r="N1435" i="1" s="1"/>
  <c r="M1439" i="1"/>
  <c r="N1439" i="1" s="1"/>
  <c r="M1443" i="1"/>
  <c r="N1443" i="1" s="1"/>
  <c r="M1447" i="1"/>
  <c r="N1447" i="1" s="1"/>
  <c r="M1452" i="1"/>
  <c r="N1452" i="1" s="1"/>
  <c r="M1456" i="1"/>
  <c r="N1456" i="1" s="1"/>
  <c r="M1460" i="1"/>
  <c r="N1460" i="1" s="1"/>
  <c r="M1478" i="1"/>
  <c r="N1478" i="1" s="1"/>
  <c r="M1482" i="1"/>
  <c r="N1482" i="1" s="1"/>
  <c r="M1486" i="1"/>
  <c r="N1486" i="1" s="1"/>
  <c r="M1490" i="1"/>
  <c r="N1490" i="1" s="1"/>
  <c r="M1494" i="1"/>
  <c r="N1494" i="1" s="1"/>
  <c r="M1465" i="1"/>
  <c r="N1465" i="1" s="1"/>
  <c r="M1469" i="1"/>
  <c r="N1469" i="1" s="1"/>
  <c r="M1473" i="1"/>
  <c r="N1473" i="1" s="1"/>
  <c r="M1500" i="1"/>
  <c r="N1500" i="1" s="1"/>
  <c r="M1504" i="1"/>
  <c r="N1504" i="1" s="1"/>
  <c r="M1508" i="1"/>
  <c r="N1508" i="1" s="1"/>
  <c r="M1521" i="1"/>
  <c r="N1521" i="1" s="1"/>
  <c r="M1525" i="1"/>
  <c r="N1525" i="1" s="1"/>
  <c r="M1529" i="1"/>
  <c r="N1529" i="1" s="1"/>
  <c r="M1533" i="1"/>
  <c r="N1533" i="1" s="1"/>
  <c r="M1537" i="1"/>
  <c r="N1537" i="1" s="1"/>
  <c r="M1541" i="1"/>
  <c r="N1541" i="1" s="1"/>
  <c r="M1545" i="1"/>
  <c r="N1545" i="1" s="1"/>
  <c r="M1549" i="1"/>
  <c r="N1549" i="1" s="1"/>
  <c r="M1553" i="1"/>
  <c r="N1553" i="1" s="1"/>
  <c r="M1557" i="1"/>
  <c r="N1557" i="1" s="1"/>
  <c r="M1574" i="1"/>
  <c r="N1574" i="1" s="1"/>
  <c r="M1582" i="1"/>
  <c r="N1582" i="1" s="1"/>
  <c r="M1586" i="1"/>
  <c r="N1586" i="1" s="1"/>
  <c r="M1590" i="1"/>
  <c r="N1590" i="1" s="1"/>
  <c r="M1594" i="1"/>
  <c r="N1594" i="1" s="1"/>
  <c r="M1599" i="1"/>
  <c r="N1599" i="1" s="1"/>
  <c r="M1603" i="1"/>
  <c r="N1603" i="1" s="1"/>
  <c r="M1606" i="1"/>
  <c r="N1606" i="1" s="1"/>
  <c r="M1610" i="1"/>
  <c r="N1610" i="1" s="1"/>
  <c r="M1614" i="1"/>
  <c r="N1614" i="1" s="1"/>
  <c r="M1618" i="1"/>
  <c r="N1618" i="1" s="1"/>
  <c r="M1622" i="1"/>
  <c r="N1622" i="1" s="1"/>
  <c r="M1626" i="1"/>
  <c r="N1626" i="1" s="1"/>
  <c r="M1634" i="1"/>
  <c r="N1634" i="1" s="1"/>
  <c r="M1642" i="1"/>
  <c r="N1642" i="1" s="1"/>
  <c r="M1658" i="1"/>
  <c r="N1658" i="1" s="1"/>
  <c r="M1664" i="1"/>
  <c r="N1664" i="1" s="1"/>
  <c r="M1668" i="1"/>
  <c r="N1668" i="1" s="1"/>
  <c r="M1686" i="1"/>
  <c r="N1686" i="1" s="1"/>
  <c r="M1697" i="1"/>
  <c r="N1697" i="1" s="1"/>
  <c r="M1701" i="1"/>
  <c r="N1701" i="1" s="1"/>
  <c r="M1705" i="1"/>
  <c r="N1705" i="1" s="1"/>
  <c r="M1709" i="1"/>
  <c r="N1709" i="1" s="1"/>
  <c r="M1719" i="1"/>
  <c r="N1719" i="1" s="1"/>
  <c r="M1723" i="1"/>
  <c r="N1723" i="1" s="1"/>
  <c r="M1746" i="1"/>
  <c r="N1746" i="1" s="1"/>
  <c r="M1750" i="1"/>
  <c r="N1750" i="1" s="1"/>
  <c r="M1754" i="1"/>
  <c r="N1754" i="1" s="1"/>
  <c r="M1758" i="1"/>
  <c r="N1758" i="1" s="1"/>
  <c r="M1762" i="1"/>
  <c r="N1762" i="1" s="1"/>
  <c r="M1766" i="1"/>
  <c r="N1766" i="1" s="1"/>
  <c r="M1770" i="1"/>
  <c r="N1770" i="1" s="1"/>
  <c r="M1774" i="1"/>
  <c r="N1774" i="1" s="1"/>
  <c r="M1778" i="1"/>
  <c r="N1778" i="1" s="1"/>
  <c r="M1782" i="1"/>
  <c r="N1782" i="1" s="1"/>
  <c r="M1786" i="1"/>
  <c r="N1786" i="1" s="1"/>
  <c r="M1790" i="1"/>
  <c r="N1790" i="1" s="1"/>
  <c r="M1794" i="1"/>
  <c r="N1794" i="1" s="1"/>
  <c r="M1798" i="1"/>
  <c r="N1798" i="1" s="1"/>
  <c r="M1802" i="1"/>
  <c r="N1802" i="1" s="1"/>
  <c r="M1810" i="1"/>
  <c r="N1810" i="1" s="1"/>
  <c r="M1814" i="1"/>
  <c r="N1814" i="1" s="1"/>
  <c r="M1818" i="1"/>
  <c r="N1818" i="1" s="1"/>
  <c r="M1822" i="1"/>
  <c r="N1822" i="1" s="1"/>
  <c r="M1826" i="1"/>
  <c r="N1826" i="1" s="1"/>
  <c r="M1830" i="1"/>
  <c r="N1830" i="1" s="1"/>
  <c r="M1834" i="1"/>
  <c r="N1834" i="1" s="1"/>
  <c r="M1838" i="1"/>
  <c r="N1838" i="1" s="1"/>
  <c r="M1842" i="1"/>
  <c r="N1842" i="1" s="1"/>
  <c r="M1846" i="1"/>
  <c r="N1846" i="1" s="1"/>
  <c r="M1850" i="1"/>
  <c r="N1850" i="1" s="1"/>
  <c r="M1854" i="1"/>
  <c r="N1854" i="1" s="1"/>
  <c r="M1858" i="1"/>
  <c r="N1858" i="1" s="1"/>
  <c r="M1862" i="1"/>
  <c r="N1862" i="1" s="1"/>
  <c r="M1866" i="1"/>
  <c r="N1866" i="1" s="1"/>
  <c r="M1870" i="1"/>
  <c r="N1870" i="1" s="1"/>
  <c r="M1877" i="1"/>
  <c r="N1877" i="1" s="1"/>
  <c r="M1881" i="1"/>
  <c r="N1881" i="1" s="1"/>
  <c r="M1942" i="1"/>
  <c r="N1942" i="1" s="1"/>
  <c r="M1946" i="1"/>
  <c r="N1946" i="1" s="1"/>
  <c r="M1950" i="1"/>
  <c r="N1950" i="1" s="1"/>
  <c r="M1954" i="1"/>
  <c r="N1954" i="1" s="1"/>
  <c r="M1968" i="1"/>
  <c r="N1968" i="1" s="1"/>
  <c r="M1972" i="1"/>
  <c r="N1972" i="1" s="1"/>
  <c r="M1978" i="1"/>
  <c r="N1978" i="1" s="1"/>
  <c r="M1982" i="1"/>
  <c r="N1982" i="1" s="1"/>
  <c r="M1986" i="1"/>
  <c r="N1986" i="1" s="1"/>
  <c r="M1992" i="1"/>
  <c r="N1992" i="1" s="1"/>
  <c r="M1996" i="1"/>
  <c r="N1996" i="1" s="1"/>
  <c r="M2000" i="1"/>
  <c r="N2000" i="1" s="1"/>
  <c r="M2004" i="1"/>
  <c r="N2004" i="1" s="1"/>
  <c r="M2008" i="1"/>
  <c r="N2008" i="1" s="1"/>
  <c r="M2012" i="1"/>
  <c r="N2012" i="1" s="1"/>
  <c r="M2016" i="1"/>
  <c r="N2016" i="1" s="1"/>
  <c r="M2020" i="1"/>
  <c r="N2020" i="1" s="1"/>
  <c r="M2024" i="1"/>
  <c r="N2024" i="1" s="1"/>
  <c r="M2028" i="1"/>
  <c r="N2028" i="1" s="1"/>
  <c r="M2032" i="1"/>
  <c r="N2032" i="1" s="1"/>
  <c r="M2052" i="1"/>
  <c r="N2052" i="1" s="1"/>
  <c r="M2056" i="1"/>
  <c r="N2056" i="1" s="1"/>
  <c r="M2060" i="1"/>
  <c r="N2060" i="1" s="1"/>
  <c r="M2064" i="1"/>
  <c r="N2064" i="1" s="1"/>
  <c r="M2068" i="1"/>
  <c r="N2068" i="1" s="1"/>
  <c r="M2072" i="1"/>
  <c r="N2072" i="1" s="1"/>
  <c r="M2076" i="1"/>
  <c r="N2076" i="1" s="1"/>
  <c r="M2080" i="1"/>
  <c r="N2080" i="1" s="1"/>
  <c r="M2084" i="1"/>
  <c r="N2084" i="1" s="1"/>
  <c r="M2088" i="1"/>
  <c r="N2088" i="1" s="1"/>
  <c r="M2092" i="1"/>
  <c r="N2092" i="1" s="1"/>
  <c r="M2096" i="1"/>
  <c r="N2096" i="1" s="1"/>
  <c r="M2100" i="1"/>
  <c r="N2100" i="1" s="1"/>
  <c r="M2104" i="1"/>
  <c r="N2104" i="1" s="1"/>
  <c r="M2108" i="1"/>
  <c r="N2108" i="1" s="1"/>
  <c r="M239" i="1"/>
  <c r="N239" i="1" s="1"/>
  <c r="M270" i="1"/>
  <c r="N270" i="1" s="1"/>
  <c r="M302" i="1"/>
  <c r="N302" i="1" s="1"/>
  <c r="M334" i="1"/>
  <c r="N334" i="1" s="1"/>
  <c r="M352" i="1"/>
  <c r="N352" i="1" s="1"/>
  <c r="M381" i="1"/>
  <c r="N381" i="1" s="1"/>
  <c r="M419" i="1"/>
  <c r="N419" i="1" s="1"/>
  <c r="M435" i="1"/>
  <c r="N435" i="1" s="1"/>
  <c r="M528" i="1"/>
  <c r="N528" i="1" s="1"/>
  <c r="M573" i="1"/>
  <c r="N573" i="1" s="1"/>
  <c r="M605" i="1"/>
  <c r="N605" i="1" s="1"/>
  <c r="M635" i="1"/>
  <c r="N635" i="1" s="1"/>
  <c r="M677" i="1"/>
  <c r="N677" i="1" s="1"/>
  <c r="M693" i="1"/>
  <c r="N693" i="1" s="1"/>
  <c r="M709" i="1"/>
  <c r="N709" i="1" s="1"/>
  <c r="M725" i="1"/>
  <c r="N725" i="1" s="1"/>
  <c r="M741" i="1"/>
  <c r="N741" i="1" s="1"/>
  <c r="M757" i="1"/>
  <c r="N757" i="1" s="1"/>
  <c r="M787" i="1"/>
  <c r="N787" i="1" s="1"/>
  <c r="M803" i="1"/>
  <c r="N803" i="1" s="1"/>
  <c r="M819" i="1"/>
  <c r="N819" i="1" s="1"/>
  <c r="M835" i="1"/>
  <c r="N835" i="1" s="1"/>
  <c r="M888" i="1"/>
  <c r="N888" i="1" s="1"/>
  <c r="M902" i="1"/>
  <c r="N902" i="1" s="1"/>
  <c r="M916" i="1"/>
  <c r="N916" i="1" s="1"/>
  <c r="M931" i="1"/>
  <c r="N931" i="1" s="1"/>
  <c r="M947" i="1"/>
  <c r="N947" i="1" s="1"/>
  <c r="M961" i="1"/>
  <c r="N961" i="1" s="1"/>
  <c r="M979" i="1"/>
  <c r="N979" i="1" s="1"/>
  <c r="M991" i="1"/>
  <c r="N991" i="1" s="1"/>
  <c r="M1003" i="1"/>
  <c r="N1003" i="1" s="1"/>
  <c r="M1009" i="1"/>
  <c r="N1009" i="1" s="1"/>
  <c r="M1015" i="1"/>
  <c r="N1015" i="1" s="1"/>
  <c r="M1031" i="1"/>
  <c r="N1031" i="1" s="1"/>
  <c r="M1039" i="1"/>
  <c r="N1039" i="1" s="1"/>
  <c r="M1047" i="1"/>
  <c r="N1047" i="1" s="1"/>
  <c r="M1055" i="1"/>
  <c r="N1055" i="1" s="1"/>
  <c r="M1071" i="1"/>
  <c r="N1071" i="1" s="1"/>
  <c r="M1079" i="1"/>
  <c r="N1079" i="1" s="1"/>
  <c r="M1087" i="1"/>
  <c r="N1087" i="1" s="1"/>
  <c r="M1095" i="1"/>
  <c r="N1095" i="1" s="1"/>
  <c r="M1103" i="1"/>
  <c r="N1103" i="1" s="1"/>
  <c r="M1111" i="1"/>
  <c r="N1111" i="1" s="1"/>
  <c r="M1135" i="1"/>
  <c r="N1135" i="1" s="1"/>
  <c r="M1143" i="1"/>
  <c r="N1143" i="1" s="1"/>
  <c r="M1151" i="1"/>
  <c r="N1151" i="1" s="1"/>
  <c r="M1159" i="1"/>
  <c r="N1159" i="1" s="1"/>
  <c r="M1167" i="1"/>
  <c r="N1167" i="1" s="1"/>
  <c r="M1183" i="1"/>
  <c r="N1183" i="1" s="1"/>
  <c r="M1191" i="1"/>
  <c r="N1191" i="1" s="1"/>
  <c r="M1199" i="1"/>
  <c r="N1199" i="1" s="1"/>
  <c r="M1206" i="1"/>
  <c r="N1206" i="1" s="1"/>
  <c r="M1210" i="1"/>
  <c r="N1210" i="1" s="1"/>
  <c r="M1214" i="1"/>
  <c r="N1214" i="1" s="1"/>
  <c r="M1222" i="1"/>
  <c r="N1222" i="1" s="1"/>
  <c r="M1226" i="1"/>
  <c r="N1226" i="1" s="1"/>
  <c r="M1230" i="1"/>
  <c r="N1230" i="1" s="1"/>
  <c r="M1242" i="1"/>
  <c r="N1242" i="1" s="1"/>
  <c r="M1250" i="1"/>
  <c r="N1250" i="1" s="1"/>
  <c r="M1254" i="1"/>
  <c r="N1254" i="1" s="1"/>
  <c r="M1258" i="1"/>
  <c r="N1258" i="1" s="1"/>
  <c r="M1263" i="1"/>
  <c r="N1263" i="1" s="1"/>
  <c r="M1271" i="1"/>
  <c r="N1271" i="1" s="1"/>
  <c r="M1275" i="1"/>
  <c r="N1275" i="1" s="1"/>
  <c r="M1279" i="1"/>
  <c r="N1279" i="1" s="1"/>
  <c r="M1283" i="1"/>
  <c r="N1283" i="1" s="1"/>
  <c r="M1287" i="1"/>
  <c r="N1287" i="1" s="1"/>
  <c r="M1295" i="1"/>
  <c r="N1295" i="1" s="1"/>
  <c r="M1299" i="1"/>
  <c r="N1299" i="1" s="1"/>
  <c r="M1303" i="1"/>
  <c r="N1303" i="1" s="1"/>
  <c r="M1307" i="1"/>
  <c r="N1307" i="1" s="1"/>
  <c r="M1311" i="1"/>
  <c r="N1311" i="1" s="1"/>
  <c r="M1315" i="1"/>
  <c r="N1315" i="1" s="1"/>
  <c r="M1319" i="1"/>
  <c r="N1319" i="1" s="1"/>
  <c r="M1323" i="1"/>
  <c r="N1323" i="1" s="1"/>
  <c r="M1327" i="1"/>
  <c r="N1327" i="1" s="1"/>
  <c r="M1331" i="1"/>
  <c r="N1331" i="1" s="1"/>
  <c r="M1335" i="1"/>
  <c r="N1335" i="1" s="1"/>
  <c r="M1339" i="1"/>
  <c r="N1339" i="1" s="1"/>
  <c r="M1343" i="1"/>
  <c r="N1343" i="1" s="1"/>
  <c r="M1347" i="1"/>
  <c r="N1347" i="1" s="1"/>
  <c r="M1358" i="1"/>
  <c r="N1358" i="1" s="1"/>
  <c r="M1365" i="1"/>
  <c r="N1365" i="1" s="1"/>
  <c r="M1372" i="1"/>
  <c r="N1372" i="1" s="1"/>
  <c r="M1376" i="1"/>
  <c r="N1376" i="1" s="1"/>
  <c r="M1380" i="1"/>
  <c r="N1380" i="1" s="1"/>
  <c r="M1384" i="1"/>
  <c r="N1384" i="1" s="1"/>
  <c r="M1388" i="1"/>
  <c r="N1388" i="1" s="1"/>
  <c r="M1392" i="1"/>
  <c r="N1392" i="1" s="1"/>
  <c r="M1396" i="1"/>
  <c r="N1396" i="1" s="1"/>
  <c r="M1400" i="1"/>
  <c r="N1400" i="1" s="1"/>
  <c r="M1404" i="1"/>
  <c r="N1404" i="1" s="1"/>
  <c r="M1408" i="1"/>
  <c r="N1408" i="1" s="1"/>
  <c r="M1412" i="1"/>
  <c r="N1412" i="1" s="1"/>
  <c r="M1416" i="1"/>
  <c r="N1416" i="1" s="1"/>
  <c r="M1420" i="1"/>
  <c r="N1420" i="1" s="1"/>
  <c r="M1424" i="1"/>
  <c r="N1424" i="1" s="1"/>
  <c r="M1428" i="1"/>
  <c r="N1428" i="1" s="1"/>
  <c r="M1432" i="1"/>
  <c r="N1432" i="1" s="1"/>
  <c r="M1436" i="1"/>
  <c r="N1436" i="1" s="1"/>
  <c r="M1440" i="1"/>
  <c r="N1440" i="1" s="1"/>
  <c r="M1444" i="1"/>
  <c r="N1444" i="1" s="1"/>
  <c r="M1453" i="1"/>
  <c r="N1453" i="1" s="1"/>
  <c r="M1457" i="1"/>
  <c r="N1457" i="1" s="1"/>
  <c r="M1461" i="1"/>
  <c r="N1461" i="1" s="1"/>
  <c r="M1479" i="1"/>
  <c r="N1479" i="1" s="1"/>
  <c r="M1483" i="1"/>
  <c r="N1483" i="1" s="1"/>
  <c r="M1487" i="1"/>
  <c r="N1487" i="1" s="1"/>
  <c r="M1466" i="1"/>
  <c r="N1466" i="1" s="1"/>
  <c r="M1470" i="1"/>
  <c r="N1470" i="1" s="1"/>
  <c r="M1474" i="1"/>
  <c r="N1474" i="1" s="1"/>
  <c r="M1497" i="1"/>
  <c r="N1497" i="1" s="1"/>
  <c r="M1501" i="1"/>
  <c r="N1501" i="1" s="1"/>
  <c r="M1522" i="1"/>
  <c r="N1522" i="1" s="1"/>
  <c r="M1526" i="1"/>
  <c r="N1526" i="1" s="1"/>
  <c r="M1530" i="1"/>
  <c r="N1530" i="1" s="1"/>
  <c r="M1534" i="1"/>
  <c r="N1534" i="1" s="1"/>
  <c r="M1538" i="1"/>
  <c r="N1538" i="1" s="1"/>
  <c r="M1542" i="1"/>
  <c r="N1542" i="1" s="1"/>
  <c r="M1546" i="1"/>
  <c r="N1546" i="1" s="1"/>
  <c r="M1554" i="1"/>
  <c r="N1554" i="1" s="1"/>
  <c r="M1558" i="1"/>
  <c r="N1558" i="1" s="1"/>
  <c r="M1562" i="1"/>
  <c r="N1562" i="1" s="1"/>
  <c r="M1566" i="1"/>
  <c r="N1566" i="1" s="1"/>
  <c r="M1575" i="1"/>
  <c r="N1575" i="1" s="1"/>
  <c r="M1579" i="1"/>
  <c r="N1579" i="1" s="1"/>
  <c r="M1583" i="1"/>
  <c r="N1583" i="1" s="1"/>
  <c r="M1587" i="1"/>
  <c r="N1587" i="1" s="1"/>
  <c r="M1595" i="1"/>
  <c r="N1595" i="1" s="1"/>
  <c r="M1600" i="1"/>
  <c r="N1600" i="1" s="1"/>
  <c r="M1607" i="1"/>
  <c r="N1607" i="1" s="1"/>
  <c r="M1611" i="1"/>
  <c r="N1611" i="1" s="1"/>
  <c r="M1615" i="1"/>
  <c r="N1615" i="1" s="1"/>
  <c r="M1619" i="1"/>
  <c r="N1619" i="1" s="1"/>
  <c r="M1623" i="1"/>
  <c r="N1623" i="1" s="1"/>
  <c r="M1627" i="1"/>
  <c r="N1627" i="1" s="1"/>
  <c r="M1635" i="1"/>
  <c r="N1635" i="1" s="1"/>
  <c r="M1643" i="1"/>
  <c r="N1643" i="1" s="1"/>
  <c r="M1655" i="1"/>
  <c r="N1655" i="1" s="1"/>
  <c r="M1659" i="1"/>
  <c r="N1659" i="1" s="1"/>
  <c r="M1665" i="1"/>
  <c r="N1665" i="1" s="1"/>
  <c r="M1669" i="1"/>
  <c r="N1669" i="1" s="1"/>
  <c r="M1675" i="1"/>
  <c r="N1675" i="1" s="1"/>
  <c r="M1683" i="1"/>
  <c r="N1683" i="1" s="1"/>
  <c r="M1698" i="1"/>
  <c r="N1698" i="1" s="1"/>
  <c r="M1702" i="1"/>
  <c r="N1702" i="1" s="1"/>
  <c r="M1706" i="1"/>
  <c r="N1706" i="1" s="1"/>
  <c r="M1710" i="1"/>
  <c r="N1710" i="1" s="1"/>
  <c r="M1720" i="1"/>
  <c r="N1720" i="1" s="1"/>
  <c r="M1724" i="1"/>
  <c r="N1724" i="1" s="1"/>
  <c r="M1743" i="1"/>
  <c r="N1743" i="1" s="1"/>
  <c r="M1747" i="1"/>
  <c r="N1747" i="1" s="1"/>
  <c r="M1751" i="1"/>
  <c r="N1751" i="1" s="1"/>
  <c r="M1755" i="1"/>
  <c r="N1755" i="1" s="1"/>
  <c r="M1759" i="1"/>
  <c r="N1759" i="1" s="1"/>
  <c r="M1767" i="1"/>
  <c r="N1767" i="1" s="1"/>
  <c r="M1771" i="1"/>
  <c r="N1771" i="1" s="1"/>
  <c r="M1775" i="1"/>
  <c r="N1775" i="1" s="1"/>
  <c r="M1779" i="1"/>
  <c r="N1779" i="1" s="1"/>
  <c r="M1783" i="1"/>
  <c r="N1783" i="1" s="1"/>
  <c r="M1787" i="1"/>
  <c r="N1787" i="1" s="1"/>
  <c r="M1791" i="1"/>
  <c r="N1791" i="1" s="1"/>
  <c r="M1799" i="1"/>
  <c r="N1799" i="1" s="1"/>
  <c r="M1803" i="1"/>
  <c r="N1803" i="1" s="1"/>
  <c r="M1811" i="1"/>
  <c r="N1811" i="1" s="1"/>
  <c r="M1815" i="1"/>
  <c r="N1815" i="1" s="1"/>
  <c r="M1819" i="1"/>
  <c r="N1819" i="1" s="1"/>
  <c r="M1823" i="1"/>
  <c r="N1823" i="1" s="1"/>
  <c r="M1827" i="1"/>
  <c r="N1827" i="1" s="1"/>
  <c r="M1831" i="1"/>
  <c r="N1831" i="1" s="1"/>
  <c r="M1835" i="1"/>
  <c r="N1835" i="1" s="1"/>
  <c r="M1839" i="1"/>
  <c r="N1839" i="1" s="1"/>
  <c r="M1843" i="1"/>
  <c r="N1843" i="1" s="1"/>
  <c r="M1847" i="1"/>
  <c r="N1847" i="1" s="1"/>
  <c r="M1851" i="1"/>
  <c r="N1851" i="1" s="1"/>
  <c r="M1855" i="1"/>
  <c r="N1855" i="1" s="1"/>
  <c r="M1859" i="1"/>
  <c r="N1859" i="1" s="1"/>
  <c r="M1863" i="1"/>
  <c r="N1863" i="1" s="1"/>
  <c r="M1867" i="1"/>
  <c r="N1867" i="1" s="1"/>
  <c r="M1878" i="1"/>
  <c r="N1878" i="1" s="1"/>
  <c r="M1940" i="1"/>
  <c r="N1940" i="1" s="1"/>
  <c r="M1947" i="1"/>
  <c r="N1947" i="1" s="1"/>
  <c r="M1951" i="1"/>
  <c r="N1951" i="1" s="1"/>
  <c r="M1955" i="1"/>
  <c r="N1955" i="1" s="1"/>
  <c r="M1959" i="1"/>
  <c r="N1959" i="1" s="1"/>
  <c r="M1963" i="1"/>
  <c r="N1963" i="1" s="1"/>
  <c r="M1969" i="1"/>
  <c r="N1969" i="1" s="1"/>
  <c r="M1973" i="1"/>
  <c r="N1973" i="1" s="1"/>
  <c r="M1979" i="1"/>
  <c r="N1979" i="1" s="1"/>
  <c r="M1983" i="1"/>
  <c r="N1983" i="1" s="1"/>
  <c r="M1989" i="1"/>
  <c r="N1989" i="1" s="1"/>
  <c r="M1993" i="1"/>
  <c r="N1993" i="1" s="1"/>
  <c r="M1997" i="1"/>
  <c r="N1997" i="1" s="1"/>
  <c r="M2005" i="1"/>
  <c r="N2005" i="1" s="1"/>
  <c r="M2009" i="1"/>
  <c r="N2009" i="1" s="1"/>
  <c r="M2013" i="1"/>
  <c r="N2013" i="1" s="1"/>
  <c r="M2017" i="1"/>
  <c r="N2017" i="1" s="1"/>
  <c r="M2021" i="1"/>
  <c r="N2021" i="1" s="1"/>
  <c r="M2025" i="1"/>
  <c r="N2025" i="1" s="1"/>
  <c r="M2029" i="1"/>
  <c r="N2029" i="1" s="1"/>
  <c r="M2033" i="1"/>
  <c r="N2033" i="1" s="1"/>
  <c r="M2053" i="1"/>
  <c r="N2053" i="1" s="1"/>
  <c r="M2057" i="1"/>
  <c r="N2057" i="1" s="1"/>
  <c r="M2061" i="1"/>
  <c r="N2061" i="1" s="1"/>
  <c r="M2065" i="1"/>
  <c r="N2065" i="1" s="1"/>
  <c r="M2069" i="1"/>
  <c r="N2069" i="1" s="1"/>
  <c r="M2073" i="1"/>
  <c r="N2073" i="1" s="1"/>
  <c r="M2077" i="1"/>
  <c r="N2077" i="1" s="1"/>
  <c r="M2081" i="1"/>
  <c r="N2081" i="1" s="1"/>
  <c r="M2085" i="1"/>
  <c r="N2085" i="1" s="1"/>
  <c r="M2089" i="1"/>
  <c r="N2089" i="1" s="1"/>
  <c r="M2093" i="1"/>
  <c r="N2093" i="1" s="1"/>
  <c r="M2097" i="1"/>
  <c r="N2097" i="1" s="1"/>
  <c r="M2101" i="1"/>
  <c r="N2101" i="1" s="1"/>
  <c r="M2105" i="1"/>
  <c r="N2105" i="1" s="1"/>
  <c r="M285" i="1"/>
  <c r="N285" i="1" s="1"/>
  <c r="M343" i="1"/>
  <c r="N343" i="1" s="1"/>
  <c r="M372" i="1"/>
  <c r="N372" i="1" s="1"/>
  <c r="M426" i="1"/>
  <c r="N426" i="1" s="1"/>
  <c r="M457" i="1"/>
  <c r="N457" i="1" s="1"/>
  <c r="M487" i="1"/>
  <c r="N487" i="1" s="1"/>
  <c r="M549" i="1"/>
  <c r="N549" i="1" s="1"/>
  <c r="M580" i="1"/>
  <c r="N580" i="1" s="1"/>
  <c r="M612" i="1"/>
  <c r="N612" i="1" s="1"/>
  <c r="M642" i="1"/>
  <c r="N642" i="1" s="1"/>
  <c r="M716" i="1"/>
  <c r="N716" i="1" s="1"/>
  <c r="M748" i="1"/>
  <c r="N748" i="1" s="1"/>
  <c r="M838" i="1"/>
  <c r="N838" i="1" s="1"/>
  <c r="M905" i="1"/>
  <c r="N905" i="1" s="1"/>
  <c r="M934" i="1"/>
  <c r="N934" i="1" s="1"/>
  <c r="M956" i="1"/>
  <c r="N956" i="1" s="1"/>
  <c r="M986" i="1"/>
  <c r="N986" i="1" s="1"/>
  <c r="M1026" i="1"/>
  <c r="N1026" i="1" s="1"/>
  <c r="M1058" i="1"/>
  <c r="N1058" i="1" s="1"/>
  <c r="M1074" i="1"/>
  <c r="N1074" i="1" s="1"/>
  <c r="M1090" i="1"/>
  <c r="N1090" i="1" s="1"/>
  <c r="M1138" i="1"/>
  <c r="N1138" i="1" s="1"/>
  <c r="M1170" i="1"/>
  <c r="N1170" i="1" s="1"/>
  <c r="M1186" i="1"/>
  <c r="N1186" i="1" s="1"/>
  <c r="M1202" i="1"/>
  <c r="N1202" i="1" s="1"/>
  <c r="M1211" i="1"/>
  <c r="N1211" i="1" s="1"/>
  <c r="M1219" i="1"/>
  <c r="N1219" i="1" s="1"/>
  <c r="M1227" i="1"/>
  <c r="N1227" i="1" s="1"/>
  <c r="M1251" i="1"/>
  <c r="N1251" i="1" s="1"/>
  <c r="M1259" i="1"/>
  <c r="N1259" i="1" s="1"/>
  <c r="M1264" i="1"/>
  <c r="N1264" i="1" s="1"/>
  <c r="M1272" i="1"/>
  <c r="N1272" i="1" s="1"/>
  <c r="M1280" i="1"/>
  <c r="N1280" i="1" s="1"/>
  <c r="M1288" i="1"/>
  <c r="N1288" i="1" s="1"/>
  <c r="M1296" i="1"/>
  <c r="N1296" i="1" s="1"/>
  <c r="M1304" i="1"/>
  <c r="N1304" i="1" s="1"/>
  <c r="M1312" i="1"/>
  <c r="N1312" i="1" s="1"/>
  <c r="M1320" i="1"/>
  <c r="N1320" i="1" s="1"/>
  <c r="M1328" i="1"/>
  <c r="N1328" i="1" s="1"/>
  <c r="M1336" i="1"/>
  <c r="N1336" i="1" s="1"/>
  <c r="M1344" i="1"/>
  <c r="N1344" i="1" s="1"/>
  <c r="M1366" i="1"/>
  <c r="N1366" i="1" s="1"/>
  <c r="M1373" i="1"/>
  <c r="N1373" i="1" s="1"/>
  <c r="M1381" i="1"/>
  <c r="N1381" i="1" s="1"/>
  <c r="M1389" i="1"/>
  <c r="N1389" i="1" s="1"/>
  <c r="M1397" i="1"/>
  <c r="N1397" i="1" s="1"/>
  <c r="M1405" i="1"/>
  <c r="N1405" i="1" s="1"/>
  <c r="M1413" i="1"/>
  <c r="N1413" i="1" s="1"/>
  <c r="M1421" i="1"/>
  <c r="N1421" i="1" s="1"/>
  <c r="M1429" i="1"/>
  <c r="N1429" i="1" s="1"/>
  <c r="M1437" i="1"/>
  <c r="N1437" i="1" s="1"/>
  <c r="M1445" i="1"/>
  <c r="N1445" i="1" s="1"/>
  <c r="M1450" i="1"/>
  <c r="N1450" i="1" s="1"/>
  <c r="M1458" i="1"/>
  <c r="N1458" i="1" s="1"/>
  <c r="M1488" i="1"/>
  <c r="N1488" i="1" s="1"/>
  <c r="M1467" i="1"/>
  <c r="N1467" i="1" s="1"/>
  <c r="M1475" i="1"/>
  <c r="N1475" i="1" s="1"/>
  <c r="M1502" i="1"/>
  <c r="N1502" i="1" s="1"/>
  <c r="M1523" i="1"/>
  <c r="N1523" i="1" s="1"/>
  <c r="M1539" i="1"/>
  <c r="N1539" i="1" s="1"/>
  <c r="M1547" i="1"/>
  <c r="N1547" i="1" s="1"/>
  <c r="M1563" i="1"/>
  <c r="N1563" i="1" s="1"/>
  <c r="M1571" i="1"/>
  <c r="N1571" i="1" s="1"/>
  <c r="M1576" i="1"/>
  <c r="N1576" i="1" s="1"/>
  <c r="M1592" i="1"/>
  <c r="N1592" i="1" s="1"/>
  <c r="M1601" i="1"/>
  <c r="N1601" i="1" s="1"/>
  <c r="M1612" i="1"/>
  <c r="N1612" i="1" s="1"/>
  <c r="M1620" i="1"/>
  <c r="N1620" i="1" s="1"/>
  <c r="M1628" i="1"/>
  <c r="N1628" i="1" s="1"/>
  <c r="M1636" i="1"/>
  <c r="N1636" i="1" s="1"/>
  <c r="M1644" i="1"/>
  <c r="N1644" i="1" s="1"/>
  <c r="M1652" i="1"/>
  <c r="N1652" i="1" s="1"/>
  <c r="M1660" i="1"/>
  <c r="N1660" i="1" s="1"/>
  <c r="M1670" i="1"/>
  <c r="N1670" i="1" s="1"/>
  <c r="M1703" i="1"/>
  <c r="N1703" i="1" s="1"/>
  <c r="M1711" i="1"/>
  <c r="N1711" i="1" s="1"/>
  <c r="M1717" i="1"/>
  <c r="N1717" i="1" s="1"/>
  <c r="M1725" i="1"/>
  <c r="N1725" i="1" s="1"/>
  <c r="M1748" i="1"/>
  <c r="N1748" i="1" s="1"/>
  <c r="M1756" i="1"/>
  <c r="N1756" i="1" s="1"/>
  <c r="M1764" i="1"/>
  <c r="N1764" i="1" s="1"/>
  <c r="M1772" i="1"/>
  <c r="N1772" i="1" s="1"/>
  <c r="M1780" i="1"/>
  <c r="N1780" i="1" s="1"/>
  <c r="M1788" i="1"/>
  <c r="N1788" i="1" s="1"/>
  <c r="M1796" i="1"/>
  <c r="N1796" i="1" s="1"/>
  <c r="M1804" i="1"/>
  <c r="N1804" i="1" s="1"/>
  <c r="M1812" i="1"/>
  <c r="N1812" i="1" s="1"/>
  <c r="M1820" i="1"/>
  <c r="N1820" i="1" s="1"/>
  <c r="M1836" i="1"/>
  <c r="N1836" i="1" s="1"/>
  <c r="M1844" i="1"/>
  <c r="N1844" i="1" s="1"/>
  <c r="M1852" i="1"/>
  <c r="N1852" i="1" s="1"/>
  <c r="M1868" i="1"/>
  <c r="N1868" i="1" s="1"/>
  <c r="M1937" i="1"/>
  <c r="N1937" i="1" s="1"/>
  <c r="M1952" i="1"/>
  <c r="N1952" i="1" s="1"/>
  <c r="M1960" i="1"/>
  <c r="N1960" i="1" s="1"/>
  <c r="M1970" i="1"/>
  <c r="N1970" i="1" s="1"/>
  <c r="M1976" i="1"/>
  <c r="N1976" i="1" s="1"/>
  <c r="M1994" i="1"/>
  <c r="N1994" i="1" s="1"/>
  <c r="M2010" i="1"/>
  <c r="N2010" i="1" s="1"/>
  <c r="M2018" i="1"/>
  <c r="N2018" i="1" s="1"/>
  <c r="M2026" i="1"/>
  <c r="N2026" i="1" s="1"/>
  <c r="M2034" i="1"/>
  <c r="N2034" i="1" s="1"/>
  <c r="M2058" i="1"/>
  <c r="N2058" i="1" s="1"/>
  <c r="M2074" i="1"/>
  <c r="N2074" i="1" s="1"/>
  <c r="M2082" i="1"/>
  <c r="N2082" i="1" s="1"/>
  <c r="M2090" i="1"/>
  <c r="N2090" i="1" s="1"/>
  <c r="M2098" i="1"/>
  <c r="N2098" i="1" s="1"/>
  <c r="M2106" i="1"/>
  <c r="N2106" i="1" s="1"/>
  <c r="M2134" i="1"/>
  <c r="N2134" i="1" s="1"/>
  <c r="M2137" i="1"/>
  <c r="N2137" i="1" s="1"/>
  <c r="M2141" i="1"/>
  <c r="N2141" i="1" s="1"/>
  <c r="M2145" i="1"/>
  <c r="N2145" i="1" s="1"/>
  <c r="M2149" i="1"/>
  <c r="N2149" i="1" s="1"/>
  <c r="M2152" i="1"/>
  <c r="N2152" i="1" s="1"/>
  <c r="M2156" i="1"/>
  <c r="N2156" i="1" s="1"/>
  <c r="M2160" i="1"/>
  <c r="N2160" i="1" s="1"/>
  <c r="M2164" i="1"/>
  <c r="N2164" i="1" s="1"/>
  <c r="M2168" i="1"/>
  <c r="N2168" i="1" s="1"/>
  <c r="M2172" i="1"/>
  <c r="N2172" i="1" s="1"/>
  <c r="M2180" i="1"/>
  <c r="N2180" i="1" s="1"/>
  <c r="M2185" i="1"/>
  <c r="N2185" i="1" s="1"/>
  <c r="M2189" i="1"/>
  <c r="N2189" i="1" s="1"/>
  <c r="M2193" i="1"/>
  <c r="N2193" i="1" s="1"/>
  <c r="M2198" i="1"/>
  <c r="N2198" i="1" s="1"/>
  <c r="M2202" i="1"/>
  <c r="N2202" i="1" s="1"/>
  <c r="M2205" i="1"/>
  <c r="N2205" i="1" s="1"/>
  <c r="M2209" i="1"/>
  <c r="N2209" i="1" s="1"/>
  <c r="M2213" i="1"/>
  <c r="N2213" i="1" s="1"/>
  <c r="M2217" i="1"/>
  <c r="N2217" i="1" s="1"/>
  <c r="M2225" i="1"/>
  <c r="N2225" i="1" s="1"/>
  <c r="M2229" i="1"/>
  <c r="N2229" i="1" s="1"/>
  <c r="M2237" i="1"/>
  <c r="N2237" i="1" s="1"/>
  <c r="M2241" i="1"/>
  <c r="N2241" i="1" s="1"/>
  <c r="M2245" i="1"/>
  <c r="N2245" i="1" s="1"/>
  <c r="M2259" i="1"/>
  <c r="N2259" i="1" s="1"/>
  <c r="M2263" i="1"/>
  <c r="N2263" i="1" s="1"/>
  <c r="M2267" i="1"/>
  <c r="N2267" i="1" s="1"/>
  <c r="M2271" i="1"/>
  <c r="N2271" i="1" s="1"/>
  <c r="M2279" i="1"/>
  <c r="N2279" i="1" s="1"/>
  <c r="M2287" i="1"/>
  <c r="N2287" i="1" s="1"/>
  <c r="M2291" i="1"/>
  <c r="N2291" i="1" s="1"/>
  <c r="M2295" i="1"/>
  <c r="N2295" i="1" s="1"/>
  <c r="M2299" i="1"/>
  <c r="N2299" i="1" s="1"/>
  <c r="M2303" i="1"/>
  <c r="N2303" i="1" s="1"/>
  <c r="M2307" i="1"/>
  <c r="N2307" i="1" s="1"/>
  <c r="M2311" i="1"/>
  <c r="N2311" i="1" s="1"/>
  <c r="M2315" i="1"/>
  <c r="N2315" i="1" s="1"/>
  <c r="M2319" i="1"/>
  <c r="N2319" i="1" s="1"/>
  <c r="M2323" i="1"/>
  <c r="N2323" i="1" s="1"/>
  <c r="M2327" i="1"/>
  <c r="N2327" i="1" s="1"/>
  <c r="M2331" i="1"/>
  <c r="N2331" i="1" s="1"/>
  <c r="M2339" i="1"/>
  <c r="N2339" i="1" s="1"/>
  <c r="M2343" i="1"/>
  <c r="N2343" i="1" s="1"/>
  <c r="M2347" i="1"/>
  <c r="N2347" i="1" s="1"/>
  <c r="M2351" i="1"/>
  <c r="N2351" i="1" s="1"/>
  <c r="M2355" i="1"/>
  <c r="N2355" i="1" s="1"/>
  <c r="M2359" i="1"/>
  <c r="N2359" i="1" s="1"/>
  <c r="M2371" i="1"/>
  <c r="N2371" i="1" s="1"/>
  <c r="M2379" i="1"/>
  <c r="N2379" i="1" s="1"/>
  <c r="M2383" i="1"/>
  <c r="N2383" i="1" s="1"/>
  <c r="M2387" i="1"/>
  <c r="N2387" i="1" s="1"/>
  <c r="M2391" i="1"/>
  <c r="N2391" i="1" s="1"/>
  <c r="M2395" i="1"/>
  <c r="N2395" i="1" s="1"/>
  <c r="M2399" i="1"/>
  <c r="N2399" i="1" s="1"/>
  <c r="M2403" i="1"/>
  <c r="N2403" i="1" s="1"/>
  <c r="M2407" i="1"/>
  <c r="N2407" i="1" s="1"/>
  <c r="M2411" i="1"/>
  <c r="N2411" i="1" s="1"/>
  <c r="M2415" i="1"/>
  <c r="N2415" i="1" s="1"/>
  <c r="M2419" i="1"/>
  <c r="N2419" i="1" s="1"/>
  <c r="M2423" i="1"/>
  <c r="N2423" i="1" s="1"/>
  <c r="M2427" i="1"/>
  <c r="N2427" i="1" s="1"/>
  <c r="M2431" i="1"/>
  <c r="N2431" i="1" s="1"/>
  <c r="M2435" i="1"/>
  <c r="N2435" i="1" s="1"/>
  <c r="M2439" i="1"/>
  <c r="N2439" i="1" s="1"/>
  <c r="M2443" i="1"/>
  <c r="N2443" i="1" s="1"/>
  <c r="M2447" i="1"/>
  <c r="N2447" i="1" s="1"/>
  <c r="M2451" i="1"/>
  <c r="N2451" i="1" s="1"/>
  <c r="M2455" i="1"/>
  <c r="N2455" i="1" s="1"/>
  <c r="M2459" i="1"/>
  <c r="N2459" i="1" s="1"/>
  <c r="M2463" i="1"/>
  <c r="N2463" i="1" s="1"/>
  <c r="M2467" i="1"/>
  <c r="N2467" i="1" s="1"/>
  <c r="M2471" i="1"/>
  <c r="N2471" i="1" s="1"/>
  <c r="M2479" i="1"/>
  <c r="N2479" i="1" s="1"/>
  <c r="M2483" i="1"/>
  <c r="N2483" i="1" s="1"/>
  <c r="M2487" i="1"/>
  <c r="N2487" i="1" s="1"/>
  <c r="M2491" i="1"/>
  <c r="N2491" i="1" s="1"/>
  <c r="M2495" i="1"/>
  <c r="N2495" i="1" s="1"/>
  <c r="M2499" i="1"/>
  <c r="N2499" i="1" s="1"/>
  <c r="M2503" i="1"/>
  <c r="N2503" i="1" s="1"/>
  <c r="M2507" i="1"/>
  <c r="N2507" i="1" s="1"/>
  <c r="M2511" i="1"/>
  <c r="N2511" i="1" s="1"/>
  <c r="M2515" i="1"/>
  <c r="N2515" i="1" s="1"/>
  <c r="M2519" i="1"/>
  <c r="N2519" i="1" s="1"/>
  <c r="M2523" i="1"/>
  <c r="N2523" i="1" s="1"/>
  <c r="M2527" i="1"/>
  <c r="N2527" i="1" s="1"/>
  <c r="M2531" i="1"/>
  <c r="N2531" i="1" s="1"/>
  <c r="M2535" i="1"/>
  <c r="N2535" i="1" s="1"/>
  <c r="M2539" i="1"/>
  <c r="N2539" i="1" s="1"/>
  <c r="M2543" i="1"/>
  <c r="N2543" i="1" s="1"/>
  <c r="M2547" i="1"/>
  <c r="N2547" i="1" s="1"/>
  <c r="M2551" i="1"/>
  <c r="N2551" i="1" s="1"/>
  <c r="M2555" i="1"/>
  <c r="N2555" i="1" s="1"/>
  <c r="M2559" i="1"/>
  <c r="N2559" i="1" s="1"/>
  <c r="M2563" i="1"/>
  <c r="N2563" i="1" s="1"/>
  <c r="M2567" i="1"/>
  <c r="N2567" i="1" s="1"/>
  <c r="M2571" i="1"/>
  <c r="N2571" i="1" s="1"/>
  <c r="M2575" i="1"/>
  <c r="N2575" i="1" s="1"/>
  <c r="M2579" i="1"/>
  <c r="N2579" i="1" s="1"/>
  <c r="M2583" i="1"/>
  <c r="N2583" i="1" s="1"/>
  <c r="M2587" i="1"/>
  <c r="N2587" i="1" s="1"/>
  <c r="M2591" i="1"/>
  <c r="N2591" i="1" s="1"/>
  <c r="M2595" i="1"/>
  <c r="N2595" i="1" s="1"/>
  <c r="M2599" i="1"/>
  <c r="N2599" i="1" s="1"/>
  <c r="M2603" i="1"/>
  <c r="N2603" i="1" s="1"/>
  <c r="M2607" i="1"/>
  <c r="N2607" i="1" s="1"/>
  <c r="M2611" i="1"/>
  <c r="N2611" i="1" s="1"/>
  <c r="M2615" i="1"/>
  <c r="N2615" i="1" s="1"/>
  <c r="M2619" i="1"/>
  <c r="N2619" i="1" s="1"/>
  <c r="M2623" i="1"/>
  <c r="N2623" i="1" s="1"/>
  <c r="M2627" i="1"/>
  <c r="N2627" i="1" s="1"/>
  <c r="M2631" i="1"/>
  <c r="N2631" i="1" s="1"/>
  <c r="M2635" i="1"/>
  <c r="N2635" i="1" s="1"/>
  <c r="M2639" i="1"/>
  <c r="N2639" i="1" s="1"/>
  <c r="M2643" i="1"/>
  <c r="N2643" i="1" s="1"/>
  <c r="M2647" i="1"/>
  <c r="N2647" i="1" s="1"/>
  <c r="M2651" i="1"/>
  <c r="N2651" i="1" s="1"/>
  <c r="M2655" i="1"/>
  <c r="N2655" i="1" s="1"/>
  <c r="M2659" i="1"/>
  <c r="N2659" i="1" s="1"/>
  <c r="M2663" i="1"/>
  <c r="N2663" i="1" s="1"/>
  <c r="M2667" i="1"/>
  <c r="N2667" i="1" s="1"/>
  <c r="M2671" i="1"/>
  <c r="N2671" i="1" s="1"/>
  <c r="M2675" i="1"/>
  <c r="N2675" i="1" s="1"/>
  <c r="M2679" i="1"/>
  <c r="N2679" i="1" s="1"/>
  <c r="M2683" i="1"/>
  <c r="N2683" i="1" s="1"/>
  <c r="M2687" i="1"/>
  <c r="N2687" i="1" s="1"/>
  <c r="M2691" i="1"/>
  <c r="N2691" i="1" s="1"/>
  <c r="M2695" i="1"/>
  <c r="N2695" i="1" s="1"/>
  <c r="M2699" i="1"/>
  <c r="N2699" i="1" s="1"/>
  <c r="M2703" i="1"/>
  <c r="N2703" i="1" s="1"/>
  <c r="M2707" i="1"/>
  <c r="N2707" i="1" s="1"/>
  <c r="M2711" i="1"/>
  <c r="N2711" i="1" s="1"/>
  <c r="M2715" i="1"/>
  <c r="N2715" i="1" s="1"/>
  <c r="M2719" i="1"/>
  <c r="N2719" i="1" s="1"/>
  <c r="M2727" i="1"/>
  <c r="N2727" i="1" s="1"/>
  <c r="M2731" i="1"/>
  <c r="N2731" i="1" s="1"/>
  <c r="M2735" i="1"/>
  <c r="N2735" i="1" s="1"/>
  <c r="M2739" i="1"/>
  <c r="N2739" i="1" s="1"/>
  <c r="M2743" i="1"/>
  <c r="N2743" i="1" s="1"/>
  <c r="M2747" i="1"/>
  <c r="N2747" i="1" s="1"/>
  <c r="M2751" i="1"/>
  <c r="N2751" i="1" s="1"/>
  <c r="M2755" i="1"/>
  <c r="N2755" i="1" s="1"/>
  <c r="M2759" i="1"/>
  <c r="N2759" i="1" s="1"/>
  <c r="M2763" i="1"/>
  <c r="N2763" i="1" s="1"/>
  <c r="M2767" i="1"/>
  <c r="N2767" i="1" s="1"/>
  <c r="M2771" i="1"/>
  <c r="N2771" i="1" s="1"/>
  <c r="M2775" i="1"/>
  <c r="N2775" i="1" s="1"/>
  <c r="M2779" i="1"/>
  <c r="N2779" i="1" s="1"/>
  <c r="M2787" i="1"/>
  <c r="N2787" i="1" s="1"/>
  <c r="M2791" i="1"/>
  <c r="N2791" i="1" s="1"/>
  <c r="M2795" i="1"/>
  <c r="N2795" i="1" s="1"/>
  <c r="M2799" i="1"/>
  <c r="N2799" i="1" s="1"/>
  <c r="M2803" i="1"/>
  <c r="N2803" i="1" s="1"/>
  <c r="M2807" i="1"/>
  <c r="N2807" i="1" s="1"/>
  <c r="M2811" i="1"/>
  <c r="N2811" i="1" s="1"/>
  <c r="M286" i="1"/>
  <c r="N286" i="1" s="1"/>
  <c r="M344" i="1"/>
  <c r="N344" i="1" s="1"/>
  <c r="M373" i="1"/>
  <c r="N373" i="1" s="1"/>
  <c r="M427" i="1"/>
  <c r="N427" i="1" s="1"/>
  <c r="M458" i="1"/>
  <c r="N458" i="1" s="1"/>
  <c r="M488" i="1"/>
  <c r="N488" i="1" s="1"/>
  <c r="M550" i="1"/>
  <c r="N550" i="1" s="1"/>
  <c r="M581" i="1"/>
  <c r="N581" i="1" s="1"/>
  <c r="M613" i="1"/>
  <c r="N613" i="1" s="1"/>
  <c r="M643" i="1"/>
  <c r="N643" i="1" s="1"/>
  <c r="M717" i="1"/>
  <c r="N717" i="1" s="1"/>
  <c r="M749" i="1"/>
  <c r="N749" i="1" s="1"/>
  <c r="M839" i="1"/>
  <c r="N839" i="1" s="1"/>
  <c r="M906" i="1"/>
  <c r="N906" i="1" s="1"/>
  <c r="M935" i="1"/>
  <c r="N935" i="1" s="1"/>
  <c r="M957" i="1"/>
  <c r="N957" i="1" s="1"/>
  <c r="M987" i="1"/>
  <c r="N987" i="1" s="1"/>
  <c r="M1011" i="1"/>
  <c r="N1011" i="1" s="1"/>
  <c r="M1027" i="1"/>
  <c r="N1027" i="1" s="1"/>
  <c r="M1043" i="1"/>
  <c r="N1043" i="1" s="1"/>
  <c r="M1059" i="1"/>
  <c r="N1059" i="1" s="1"/>
  <c r="M1075" i="1"/>
  <c r="N1075" i="1" s="1"/>
  <c r="M1091" i="1"/>
  <c r="N1091" i="1" s="1"/>
  <c r="M1107" i="1"/>
  <c r="N1107" i="1" s="1"/>
  <c r="M1139" i="1"/>
  <c r="N1139" i="1" s="1"/>
  <c r="M1155" i="1"/>
  <c r="N1155" i="1" s="1"/>
  <c r="M1171" i="1"/>
  <c r="N1171" i="1" s="1"/>
  <c r="M1187" i="1"/>
  <c r="N1187" i="1" s="1"/>
  <c r="M1203" i="1"/>
  <c r="N1203" i="1" s="1"/>
  <c r="M1212" i="1"/>
  <c r="N1212" i="1" s="1"/>
  <c r="M1220" i="1"/>
  <c r="N1220" i="1" s="1"/>
  <c r="M1228" i="1"/>
  <c r="N1228" i="1" s="1"/>
  <c r="M1252" i="1"/>
  <c r="N1252" i="1" s="1"/>
  <c r="M1265" i="1"/>
  <c r="N1265" i="1" s="1"/>
  <c r="M1273" i="1"/>
  <c r="N1273" i="1" s="1"/>
  <c r="M1289" i="1"/>
  <c r="N1289" i="1" s="1"/>
  <c r="M1297" i="1"/>
  <c r="N1297" i="1" s="1"/>
  <c r="M1305" i="1"/>
  <c r="N1305" i="1" s="1"/>
  <c r="M1313" i="1"/>
  <c r="N1313" i="1" s="1"/>
  <c r="M1321" i="1"/>
  <c r="N1321" i="1" s="1"/>
  <c r="M1329" i="1"/>
  <c r="N1329" i="1" s="1"/>
  <c r="M1337" i="1"/>
  <c r="N1337" i="1" s="1"/>
  <c r="M1345" i="1"/>
  <c r="N1345" i="1" s="1"/>
  <c r="M1367" i="1"/>
  <c r="N1367" i="1" s="1"/>
  <c r="M1374" i="1"/>
  <c r="N1374" i="1" s="1"/>
  <c r="M1382" i="1"/>
  <c r="N1382" i="1" s="1"/>
  <c r="M1390" i="1"/>
  <c r="N1390" i="1" s="1"/>
  <c r="M1398" i="1"/>
  <c r="N1398" i="1" s="1"/>
  <c r="M1406" i="1"/>
  <c r="N1406" i="1" s="1"/>
  <c r="M1414" i="1"/>
  <c r="N1414" i="1" s="1"/>
  <c r="M1422" i="1"/>
  <c r="N1422" i="1" s="1"/>
  <c r="M1430" i="1"/>
  <c r="N1430" i="1" s="1"/>
  <c r="M1438" i="1"/>
  <c r="N1438" i="1" s="1"/>
  <c r="M1446" i="1"/>
  <c r="N1446" i="1" s="1"/>
  <c r="M1459" i="1"/>
  <c r="N1459" i="1" s="1"/>
  <c r="M1489" i="1"/>
  <c r="N1489" i="1" s="1"/>
  <c r="M1468" i="1"/>
  <c r="N1468" i="1" s="1"/>
  <c r="M1503" i="1"/>
  <c r="N1503" i="1" s="1"/>
  <c r="M1524" i="1"/>
  <c r="N1524" i="1" s="1"/>
  <c r="M1532" i="1"/>
  <c r="N1532" i="1" s="1"/>
  <c r="M1540" i="1"/>
  <c r="N1540" i="1" s="1"/>
  <c r="M1548" i="1"/>
  <c r="N1548" i="1" s="1"/>
  <c r="M1556" i="1"/>
  <c r="N1556" i="1" s="1"/>
  <c r="M1577" i="1"/>
  <c r="N1577" i="1" s="1"/>
  <c r="M1593" i="1"/>
  <c r="N1593" i="1" s="1"/>
  <c r="M1602" i="1"/>
  <c r="N1602" i="1" s="1"/>
  <c r="M1613" i="1"/>
  <c r="N1613" i="1" s="1"/>
  <c r="M1621" i="1"/>
  <c r="N1621" i="1" s="1"/>
  <c r="M1637" i="1"/>
  <c r="N1637" i="1" s="1"/>
  <c r="M1645" i="1"/>
  <c r="N1645" i="1" s="1"/>
  <c r="M1663" i="1"/>
  <c r="N1663" i="1" s="1"/>
  <c r="M1689" i="1"/>
  <c r="N1689" i="1" s="1"/>
  <c r="M1696" i="1"/>
  <c r="N1696" i="1" s="1"/>
  <c r="M1704" i="1"/>
  <c r="N1704" i="1" s="1"/>
  <c r="M1712" i="1"/>
  <c r="N1712" i="1" s="1"/>
  <c r="M1718" i="1"/>
  <c r="N1718" i="1" s="1"/>
  <c r="M1726" i="1"/>
  <c r="N1726" i="1" s="1"/>
  <c r="M1749" i="1"/>
  <c r="N1749" i="1" s="1"/>
  <c r="M1757" i="1"/>
  <c r="N1757" i="1" s="1"/>
  <c r="M1765" i="1"/>
  <c r="N1765" i="1" s="1"/>
  <c r="M1773" i="1"/>
  <c r="N1773" i="1" s="1"/>
  <c r="M1781" i="1"/>
  <c r="N1781" i="1" s="1"/>
  <c r="M1789" i="1"/>
  <c r="N1789" i="1" s="1"/>
  <c r="M1797" i="1"/>
  <c r="N1797" i="1" s="1"/>
  <c r="M1805" i="1"/>
  <c r="N1805" i="1" s="1"/>
  <c r="M1813" i="1"/>
  <c r="N1813" i="1" s="1"/>
  <c r="M1821" i="1"/>
  <c r="N1821" i="1" s="1"/>
  <c r="M1829" i="1"/>
  <c r="N1829" i="1" s="1"/>
  <c r="M1837" i="1"/>
  <c r="N1837" i="1" s="1"/>
  <c r="M1845" i="1"/>
  <c r="N1845" i="1" s="1"/>
  <c r="M1853" i="1"/>
  <c r="N1853" i="1" s="1"/>
  <c r="M1861" i="1"/>
  <c r="N1861" i="1" s="1"/>
  <c r="M1869" i="1"/>
  <c r="N1869" i="1" s="1"/>
  <c r="M1876" i="1"/>
  <c r="N1876" i="1" s="1"/>
  <c r="M1945" i="1"/>
  <c r="N1945" i="1" s="1"/>
  <c r="M1953" i="1"/>
  <c r="N1953" i="1" s="1"/>
  <c r="M1971" i="1"/>
  <c r="N1971" i="1" s="1"/>
  <c r="M1977" i="1"/>
  <c r="N1977" i="1" s="1"/>
  <c r="M1995" i="1"/>
  <c r="N1995" i="1" s="1"/>
  <c r="M2003" i="1"/>
  <c r="N2003" i="1" s="1"/>
  <c r="M2011" i="1"/>
  <c r="N2011" i="1" s="1"/>
  <c r="M2019" i="1"/>
  <c r="N2019" i="1" s="1"/>
  <c r="M2027" i="1"/>
  <c r="N2027" i="1" s="1"/>
  <c r="M2035" i="1"/>
  <c r="N2035" i="1" s="1"/>
  <c r="M2059" i="1"/>
  <c r="N2059" i="1" s="1"/>
  <c r="M2075" i="1"/>
  <c r="N2075" i="1" s="1"/>
  <c r="M2083" i="1"/>
  <c r="N2083" i="1" s="1"/>
  <c r="M2091" i="1"/>
  <c r="N2091" i="1" s="1"/>
  <c r="M2099" i="1"/>
  <c r="N2099" i="1" s="1"/>
  <c r="M2107" i="1"/>
  <c r="N2107" i="1" s="1"/>
  <c r="M2135" i="1"/>
  <c r="N2135" i="1" s="1"/>
  <c r="M2138" i="1"/>
  <c r="N2138" i="1" s="1"/>
  <c r="M2142" i="1"/>
  <c r="N2142" i="1" s="1"/>
  <c r="M2146" i="1"/>
  <c r="N2146" i="1" s="1"/>
  <c r="M2153" i="1"/>
  <c r="N2153" i="1" s="1"/>
  <c r="M2157" i="1"/>
  <c r="N2157" i="1" s="1"/>
  <c r="M2161" i="1"/>
  <c r="N2161" i="1" s="1"/>
  <c r="M2165" i="1"/>
  <c r="N2165" i="1" s="1"/>
  <c r="M2169" i="1"/>
  <c r="N2169" i="1" s="1"/>
  <c r="M2173" i="1"/>
  <c r="N2173" i="1" s="1"/>
  <c r="M2181" i="1"/>
  <c r="N2181" i="1" s="1"/>
  <c r="M2190" i="1"/>
  <c r="N2190" i="1" s="1"/>
  <c r="M2199" i="1"/>
  <c r="N2199" i="1" s="1"/>
  <c r="M2206" i="1"/>
  <c r="N2206" i="1" s="1"/>
  <c r="M2210" i="1"/>
  <c r="N2210" i="1" s="1"/>
  <c r="M2214" i="1"/>
  <c r="N2214" i="1" s="1"/>
  <c r="M2218" i="1"/>
  <c r="N2218" i="1" s="1"/>
  <c r="M2222" i="1"/>
  <c r="N2222" i="1" s="1"/>
  <c r="M2226" i="1"/>
  <c r="N2226" i="1" s="1"/>
  <c r="M2230" i="1"/>
  <c r="N2230" i="1" s="1"/>
  <c r="M2234" i="1"/>
  <c r="N2234" i="1" s="1"/>
  <c r="M2242" i="1"/>
  <c r="N2242" i="1" s="1"/>
  <c r="M2246" i="1"/>
  <c r="N2246" i="1" s="1"/>
  <c r="M2260" i="1"/>
  <c r="N2260" i="1" s="1"/>
  <c r="M2264" i="1"/>
  <c r="N2264" i="1" s="1"/>
  <c r="M2268" i="1"/>
  <c r="N2268" i="1" s="1"/>
  <c r="M2272" i="1"/>
  <c r="N2272" i="1" s="1"/>
  <c r="M2276" i="1"/>
  <c r="N2276" i="1" s="1"/>
  <c r="M2280" i="1"/>
  <c r="N2280" i="1" s="1"/>
  <c r="M2284" i="1"/>
  <c r="N2284" i="1" s="1"/>
  <c r="M2288" i="1"/>
  <c r="N2288" i="1" s="1"/>
  <c r="M2292" i="1"/>
  <c r="N2292" i="1" s="1"/>
  <c r="M2300" i="1"/>
  <c r="N2300" i="1" s="1"/>
  <c r="M2304" i="1"/>
  <c r="N2304" i="1" s="1"/>
  <c r="M2308" i="1"/>
  <c r="N2308" i="1" s="1"/>
  <c r="M2316" i="1"/>
  <c r="N2316" i="1" s="1"/>
  <c r="M2324" i="1"/>
  <c r="N2324" i="1" s="1"/>
  <c r="M2328" i="1"/>
  <c r="N2328" i="1" s="1"/>
  <c r="M2336" i="1"/>
  <c r="N2336" i="1" s="1"/>
  <c r="M2340" i="1"/>
  <c r="N2340" i="1" s="1"/>
  <c r="M2344" i="1"/>
  <c r="N2344" i="1" s="1"/>
  <c r="M2348" i="1"/>
  <c r="N2348" i="1" s="1"/>
  <c r="M2352" i="1"/>
  <c r="N2352" i="1" s="1"/>
  <c r="M2356" i="1"/>
  <c r="N2356" i="1" s="1"/>
  <c r="M2360" i="1"/>
  <c r="N2360" i="1" s="1"/>
  <c r="M2364" i="1"/>
  <c r="N2364" i="1" s="1"/>
  <c r="M2368" i="1"/>
  <c r="N2368" i="1" s="1"/>
  <c r="M2372" i="1"/>
  <c r="N2372" i="1" s="1"/>
  <c r="M2376" i="1"/>
  <c r="N2376" i="1" s="1"/>
  <c r="M2380" i="1"/>
  <c r="N2380" i="1" s="1"/>
  <c r="M2384" i="1"/>
  <c r="N2384" i="1" s="1"/>
  <c r="M2388" i="1"/>
  <c r="N2388" i="1" s="1"/>
  <c r="M2392" i="1"/>
  <c r="N2392" i="1" s="1"/>
  <c r="M2396" i="1"/>
  <c r="N2396" i="1" s="1"/>
  <c r="M2400" i="1"/>
  <c r="N2400" i="1" s="1"/>
  <c r="M2404" i="1"/>
  <c r="N2404" i="1" s="1"/>
  <c r="M2408" i="1"/>
  <c r="N2408" i="1" s="1"/>
  <c r="M2412" i="1"/>
  <c r="N2412" i="1" s="1"/>
  <c r="M2416" i="1"/>
  <c r="N2416" i="1" s="1"/>
  <c r="M2420" i="1"/>
  <c r="N2420" i="1" s="1"/>
  <c r="M2424" i="1"/>
  <c r="N2424" i="1" s="1"/>
  <c r="M2428" i="1"/>
  <c r="N2428" i="1" s="1"/>
  <c r="M2432" i="1"/>
  <c r="N2432" i="1" s="1"/>
  <c r="M2436" i="1"/>
  <c r="N2436" i="1" s="1"/>
  <c r="M2440" i="1"/>
  <c r="N2440" i="1" s="1"/>
  <c r="M2448" i="1"/>
  <c r="N2448" i="1" s="1"/>
  <c r="M2452" i="1"/>
  <c r="N2452" i="1" s="1"/>
  <c r="M2456" i="1"/>
  <c r="N2456" i="1" s="1"/>
  <c r="M2460" i="1"/>
  <c r="N2460" i="1" s="1"/>
  <c r="M2464" i="1"/>
  <c r="N2464" i="1" s="1"/>
  <c r="M2468" i="1"/>
  <c r="N2468" i="1" s="1"/>
  <c r="M2476" i="1"/>
  <c r="N2476" i="1" s="1"/>
  <c r="M2480" i="1"/>
  <c r="N2480" i="1" s="1"/>
  <c r="M2484" i="1"/>
  <c r="N2484" i="1" s="1"/>
  <c r="M2488" i="1"/>
  <c r="N2488" i="1" s="1"/>
  <c r="M2492" i="1"/>
  <c r="N2492" i="1" s="1"/>
  <c r="M2496" i="1"/>
  <c r="N2496" i="1" s="1"/>
  <c r="M2500" i="1"/>
  <c r="N2500" i="1" s="1"/>
  <c r="M2504" i="1"/>
  <c r="N2504" i="1" s="1"/>
  <c r="M2508" i="1"/>
  <c r="N2508" i="1" s="1"/>
  <c r="M2512" i="1"/>
  <c r="N2512" i="1" s="1"/>
  <c r="M2516" i="1"/>
  <c r="N2516" i="1" s="1"/>
  <c r="M2520" i="1"/>
  <c r="N2520" i="1" s="1"/>
  <c r="M2524" i="1"/>
  <c r="N2524" i="1" s="1"/>
  <c r="M2528" i="1"/>
  <c r="N2528" i="1" s="1"/>
  <c r="M2532" i="1"/>
  <c r="N2532" i="1" s="1"/>
  <c r="M2536" i="1"/>
  <c r="N2536" i="1" s="1"/>
  <c r="M2540" i="1"/>
  <c r="N2540" i="1" s="1"/>
  <c r="M2544" i="1"/>
  <c r="N2544" i="1" s="1"/>
  <c r="M2548" i="1"/>
  <c r="N2548" i="1" s="1"/>
  <c r="M2552" i="1"/>
  <c r="N2552" i="1" s="1"/>
  <c r="M2556" i="1"/>
  <c r="N2556" i="1" s="1"/>
  <c r="M2560" i="1"/>
  <c r="N2560" i="1" s="1"/>
  <c r="M2564" i="1"/>
  <c r="N2564" i="1" s="1"/>
  <c r="M2568" i="1"/>
  <c r="N2568" i="1" s="1"/>
  <c r="M2572" i="1"/>
  <c r="N2572" i="1" s="1"/>
  <c r="M2576" i="1"/>
  <c r="N2576" i="1" s="1"/>
  <c r="M2580" i="1"/>
  <c r="N2580" i="1" s="1"/>
  <c r="M2584" i="1"/>
  <c r="N2584" i="1" s="1"/>
  <c r="M2588" i="1"/>
  <c r="N2588" i="1" s="1"/>
  <c r="M2592" i="1"/>
  <c r="N2592" i="1" s="1"/>
  <c r="M2596" i="1"/>
  <c r="N2596" i="1" s="1"/>
  <c r="M2600" i="1"/>
  <c r="N2600" i="1" s="1"/>
  <c r="M2604" i="1"/>
  <c r="N2604" i="1" s="1"/>
  <c r="M2608" i="1"/>
  <c r="N2608" i="1" s="1"/>
  <c r="M2612" i="1"/>
  <c r="N2612" i="1" s="1"/>
  <c r="M2616" i="1"/>
  <c r="N2616" i="1" s="1"/>
  <c r="M2620" i="1"/>
  <c r="N2620" i="1" s="1"/>
  <c r="M2624" i="1"/>
  <c r="N2624" i="1" s="1"/>
  <c r="M2628" i="1"/>
  <c r="N2628" i="1" s="1"/>
  <c r="M2632" i="1"/>
  <c r="N2632" i="1" s="1"/>
  <c r="M2636" i="1"/>
  <c r="N2636" i="1" s="1"/>
  <c r="M2640" i="1"/>
  <c r="N2640" i="1" s="1"/>
  <c r="M2644" i="1"/>
  <c r="N2644" i="1" s="1"/>
  <c r="M2648" i="1"/>
  <c r="N2648" i="1" s="1"/>
  <c r="M2652" i="1"/>
  <c r="N2652" i="1" s="1"/>
  <c r="M2656" i="1"/>
  <c r="N2656" i="1" s="1"/>
  <c r="M2660" i="1"/>
  <c r="N2660" i="1" s="1"/>
  <c r="M2668" i="1"/>
  <c r="N2668" i="1" s="1"/>
  <c r="M2672" i="1"/>
  <c r="N2672" i="1" s="1"/>
  <c r="M2676" i="1"/>
  <c r="N2676" i="1" s="1"/>
  <c r="M2680" i="1"/>
  <c r="N2680" i="1" s="1"/>
  <c r="M2684" i="1"/>
  <c r="N2684" i="1" s="1"/>
  <c r="M2688" i="1"/>
  <c r="N2688" i="1" s="1"/>
  <c r="M2696" i="1"/>
  <c r="N2696" i="1" s="1"/>
  <c r="M2700" i="1"/>
  <c r="N2700" i="1" s="1"/>
  <c r="M2704" i="1"/>
  <c r="N2704" i="1" s="1"/>
  <c r="M2708" i="1"/>
  <c r="N2708" i="1" s="1"/>
  <c r="M2712" i="1"/>
  <c r="N2712" i="1" s="1"/>
  <c r="M2716" i="1"/>
  <c r="N2716" i="1" s="1"/>
  <c r="M2720" i="1"/>
  <c r="N2720" i="1" s="1"/>
  <c r="M2728" i="1"/>
  <c r="N2728" i="1" s="1"/>
  <c r="M2732" i="1"/>
  <c r="N2732" i="1" s="1"/>
  <c r="M2736" i="1"/>
  <c r="N2736" i="1" s="1"/>
  <c r="M2740" i="1"/>
  <c r="N2740" i="1" s="1"/>
  <c r="M2744" i="1"/>
  <c r="N2744" i="1" s="1"/>
  <c r="M2748" i="1"/>
  <c r="N2748" i="1" s="1"/>
  <c r="M2752" i="1"/>
  <c r="N2752" i="1" s="1"/>
  <c r="M2756" i="1"/>
  <c r="N2756" i="1" s="1"/>
  <c r="M2760" i="1"/>
  <c r="N2760" i="1" s="1"/>
  <c r="M2764" i="1"/>
  <c r="N2764" i="1" s="1"/>
  <c r="M2768" i="1"/>
  <c r="N2768" i="1" s="1"/>
  <c r="M2772" i="1"/>
  <c r="N2772" i="1" s="1"/>
  <c r="M2776" i="1"/>
  <c r="N2776" i="1" s="1"/>
  <c r="M2780" i="1"/>
  <c r="N2780" i="1" s="1"/>
  <c r="M2788" i="1"/>
  <c r="N2788" i="1" s="1"/>
  <c r="M2792" i="1"/>
  <c r="N2792" i="1" s="1"/>
  <c r="M2796" i="1"/>
  <c r="N2796" i="1" s="1"/>
  <c r="M2800" i="1"/>
  <c r="N2800" i="1" s="1"/>
  <c r="M2804" i="1"/>
  <c r="N2804" i="1" s="1"/>
  <c r="M2808" i="1"/>
  <c r="N2808" i="1" s="1"/>
  <c r="M2812" i="1"/>
  <c r="N2812" i="1" s="1"/>
  <c r="M193" i="1"/>
  <c r="N193" i="1" s="1"/>
  <c r="M317" i="1"/>
  <c r="N317" i="1" s="1"/>
  <c r="M442" i="1"/>
  <c r="N442" i="1" s="1"/>
  <c r="M503" i="1"/>
  <c r="N503" i="1" s="1"/>
  <c r="M564" i="1"/>
  <c r="N564" i="1" s="1"/>
  <c r="M700" i="1"/>
  <c r="N700" i="1" s="1"/>
  <c r="M826" i="1"/>
  <c r="N826" i="1" s="1"/>
  <c r="M891" i="1"/>
  <c r="N891" i="1" s="1"/>
  <c r="M942" i="1"/>
  <c r="N942" i="1" s="1"/>
  <c r="M1018" i="1"/>
  <c r="N1018" i="1" s="1"/>
  <c r="M1050" i="1"/>
  <c r="N1050" i="1" s="1"/>
  <c r="M1082" i="1"/>
  <c r="N1082" i="1" s="1"/>
  <c r="M1114" i="1"/>
  <c r="N1114" i="1" s="1"/>
  <c r="M1146" i="1"/>
  <c r="N1146" i="1" s="1"/>
  <c r="M1178" i="1"/>
  <c r="N1178" i="1" s="1"/>
  <c r="M1207" i="1"/>
  <c r="N1207" i="1" s="1"/>
  <c r="M1223" i="1"/>
  <c r="N1223" i="1" s="1"/>
  <c r="M1247" i="1"/>
  <c r="N1247" i="1" s="1"/>
  <c r="M1260" i="1"/>
  <c r="N1260" i="1" s="1"/>
  <c r="M1276" i="1"/>
  <c r="N1276" i="1" s="1"/>
  <c r="M1292" i="1"/>
  <c r="N1292" i="1" s="1"/>
  <c r="M1308" i="1"/>
  <c r="N1308" i="1" s="1"/>
  <c r="M1324" i="1"/>
  <c r="N1324" i="1" s="1"/>
  <c r="M1340" i="1"/>
  <c r="N1340" i="1" s="1"/>
  <c r="M1377" i="1"/>
  <c r="N1377" i="1" s="1"/>
  <c r="M1393" i="1"/>
  <c r="N1393" i="1" s="1"/>
  <c r="M1409" i="1"/>
  <c r="N1409" i="1" s="1"/>
  <c r="M1425" i="1"/>
  <c r="N1425" i="1" s="1"/>
  <c r="M1454" i="1"/>
  <c r="N1454" i="1" s="1"/>
  <c r="M1484" i="1"/>
  <c r="N1484" i="1" s="1"/>
  <c r="M1506" i="1"/>
  <c r="N1506" i="1" s="1"/>
  <c r="M1527" i="1"/>
  <c r="N1527" i="1" s="1"/>
  <c r="M1543" i="1"/>
  <c r="N1543" i="1" s="1"/>
  <c r="M1559" i="1"/>
  <c r="N1559" i="1" s="1"/>
  <c r="M1588" i="1"/>
  <c r="N1588" i="1" s="1"/>
  <c r="M1616" i="1"/>
  <c r="N1616" i="1" s="1"/>
  <c r="M1666" i="1"/>
  <c r="N1666" i="1" s="1"/>
  <c r="M1684" i="1"/>
  <c r="N1684" i="1" s="1"/>
  <c r="M1699" i="1"/>
  <c r="N1699" i="1" s="1"/>
  <c r="M1721" i="1"/>
  <c r="N1721" i="1" s="1"/>
  <c r="M1752" i="1"/>
  <c r="N1752" i="1" s="1"/>
  <c r="M1768" i="1"/>
  <c r="N1768" i="1" s="1"/>
  <c r="M1800" i="1"/>
  <c r="N1800" i="1" s="1"/>
  <c r="M1816" i="1"/>
  <c r="N1816" i="1" s="1"/>
  <c r="M1832" i="1"/>
  <c r="N1832" i="1" s="1"/>
  <c r="M1848" i="1"/>
  <c r="N1848" i="1" s="1"/>
  <c r="M1864" i="1"/>
  <c r="N1864" i="1" s="1"/>
  <c r="M1879" i="1"/>
  <c r="N1879" i="1" s="1"/>
  <c r="M1941" i="1"/>
  <c r="N1941" i="1" s="1"/>
  <c r="M1956" i="1"/>
  <c r="N1956" i="1" s="1"/>
  <c r="M1980" i="1"/>
  <c r="N1980" i="1" s="1"/>
  <c r="M1990" i="1"/>
  <c r="N1990" i="1" s="1"/>
  <c r="M2006" i="1"/>
  <c r="N2006" i="1" s="1"/>
  <c r="M2022" i="1"/>
  <c r="N2022" i="1" s="1"/>
  <c r="M2054" i="1"/>
  <c r="N2054" i="1" s="1"/>
  <c r="M2070" i="1"/>
  <c r="N2070" i="1" s="1"/>
  <c r="M2086" i="1"/>
  <c r="N2086" i="1" s="1"/>
  <c r="M2102" i="1"/>
  <c r="N2102" i="1" s="1"/>
  <c r="M2132" i="1"/>
  <c r="N2132" i="1" s="1"/>
  <c r="M2139" i="1"/>
  <c r="N2139" i="1" s="1"/>
  <c r="M2147" i="1"/>
  <c r="N2147" i="1" s="1"/>
  <c r="M2154" i="1"/>
  <c r="N2154" i="1" s="1"/>
  <c r="M2162" i="1"/>
  <c r="N2162" i="1" s="1"/>
  <c r="M2194" i="1"/>
  <c r="N2194" i="1" s="1"/>
  <c r="M2200" i="1"/>
  <c r="N2200" i="1" s="1"/>
  <c r="M2207" i="1"/>
  <c r="N2207" i="1" s="1"/>
  <c r="M2223" i="1"/>
  <c r="N2223" i="1" s="1"/>
  <c r="M2231" i="1"/>
  <c r="N2231" i="1" s="1"/>
  <c r="M2239" i="1"/>
  <c r="N2239" i="1" s="1"/>
  <c r="M2247" i="1"/>
  <c r="N2247" i="1" s="1"/>
  <c r="M2261" i="1"/>
  <c r="N2261" i="1" s="1"/>
  <c r="M2269" i="1"/>
  <c r="N2269" i="1" s="1"/>
  <c r="M2277" i="1"/>
  <c r="N2277" i="1" s="1"/>
  <c r="M2285" i="1"/>
  <c r="N2285" i="1" s="1"/>
  <c r="M2293" i="1"/>
  <c r="N2293" i="1" s="1"/>
  <c r="M2301" i="1"/>
  <c r="N2301" i="1" s="1"/>
  <c r="M2309" i="1"/>
  <c r="N2309" i="1" s="1"/>
  <c r="M2317" i="1"/>
  <c r="N2317" i="1" s="1"/>
  <c r="M2333" i="1"/>
  <c r="N2333" i="1" s="1"/>
  <c r="M2341" i="1"/>
  <c r="N2341" i="1" s="1"/>
  <c r="M2349" i="1"/>
  <c r="N2349" i="1" s="1"/>
  <c r="M2373" i="1"/>
  <c r="N2373" i="1" s="1"/>
  <c r="M2381" i="1"/>
  <c r="N2381" i="1" s="1"/>
  <c r="M2389" i="1"/>
  <c r="N2389" i="1" s="1"/>
  <c r="M2397" i="1"/>
  <c r="N2397" i="1" s="1"/>
  <c r="M2405" i="1"/>
  <c r="N2405" i="1" s="1"/>
  <c r="M2413" i="1"/>
  <c r="N2413" i="1" s="1"/>
  <c r="M2421" i="1"/>
  <c r="N2421" i="1" s="1"/>
  <c r="M2429" i="1"/>
  <c r="N2429" i="1" s="1"/>
  <c r="M2437" i="1"/>
  <c r="N2437" i="1" s="1"/>
  <c r="M2445" i="1"/>
  <c r="N2445" i="1" s="1"/>
  <c r="M2453" i="1"/>
  <c r="N2453" i="1" s="1"/>
  <c r="M2461" i="1"/>
  <c r="N2461" i="1" s="1"/>
  <c r="M2469" i="1"/>
  <c r="N2469" i="1" s="1"/>
  <c r="M2477" i="1"/>
  <c r="N2477" i="1" s="1"/>
  <c r="M2485" i="1"/>
  <c r="N2485" i="1" s="1"/>
  <c r="M2493" i="1"/>
  <c r="N2493" i="1" s="1"/>
  <c r="M2501" i="1"/>
  <c r="N2501" i="1" s="1"/>
  <c r="M2509" i="1"/>
  <c r="N2509" i="1" s="1"/>
  <c r="M2517" i="1"/>
  <c r="N2517" i="1" s="1"/>
  <c r="M2525" i="1"/>
  <c r="N2525" i="1" s="1"/>
  <c r="M2533" i="1"/>
  <c r="N2533" i="1" s="1"/>
  <c r="M2541" i="1"/>
  <c r="N2541" i="1" s="1"/>
  <c r="M2549" i="1"/>
  <c r="N2549" i="1" s="1"/>
  <c r="M2557" i="1"/>
  <c r="N2557" i="1" s="1"/>
  <c r="M2565" i="1"/>
  <c r="N2565" i="1" s="1"/>
  <c r="M2573" i="1"/>
  <c r="N2573" i="1" s="1"/>
  <c r="M2589" i="1"/>
  <c r="N2589" i="1" s="1"/>
  <c r="M2597" i="1"/>
  <c r="N2597" i="1" s="1"/>
  <c r="M2605" i="1"/>
  <c r="N2605" i="1" s="1"/>
  <c r="M2613" i="1"/>
  <c r="N2613" i="1" s="1"/>
  <c r="M2621" i="1"/>
  <c r="N2621" i="1" s="1"/>
  <c r="M2629" i="1"/>
  <c r="N2629" i="1" s="1"/>
  <c r="M2637" i="1"/>
  <c r="N2637" i="1" s="1"/>
  <c r="M2645" i="1"/>
  <c r="N2645" i="1" s="1"/>
  <c r="M2661" i="1"/>
  <c r="N2661" i="1" s="1"/>
  <c r="M2669" i="1"/>
  <c r="N2669" i="1" s="1"/>
  <c r="M2677" i="1"/>
  <c r="N2677" i="1" s="1"/>
  <c r="M2685" i="1"/>
  <c r="N2685" i="1" s="1"/>
  <c r="M2701" i="1"/>
  <c r="N2701" i="1" s="1"/>
  <c r="M2709" i="1"/>
  <c r="N2709" i="1" s="1"/>
  <c r="M2717" i="1"/>
  <c r="N2717" i="1" s="1"/>
  <c r="M2725" i="1"/>
  <c r="N2725" i="1" s="1"/>
  <c r="M2733" i="1"/>
  <c r="N2733" i="1" s="1"/>
  <c r="M2741" i="1"/>
  <c r="N2741" i="1" s="1"/>
  <c r="M2749" i="1"/>
  <c r="N2749" i="1" s="1"/>
  <c r="M2757" i="1"/>
  <c r="N2757" i="1" s="1"/>
  <c r="M2765" i="1"/>
  <c r="N2765" i="1" s="1"/>
  <c r="M2773" i="1"/>
  <c r="N2773" i="1" s="1"/>
  <c r="M2781" i="1"/>
  <c r="N2781" i="1" s="1"/>
  <c r="M2789" i="1"/>
  <c r="N2789" i="1" s="1"/>
  <c r="M2797" i="1"/>
  <c r="N2797" i="1" s="1"/>
  <c r="M2805" i="1"/>
  <c r="N2805" i="1" s="1"/>
  <c r="M2813" i="1"/>
  <c r="N2813" i="1" s="1"/>
  <c r="M2850" i="1"/>
  <c r="N2850" i="1" s="1"/>
  <c r="M2854" i="1"/>
  <c r="N2854" i="1" s="1"/>
  <c r="M2858" i="1"/>
  <c r="N2858" i="1" s="1"/>
  <c r="M2862" i="1"/>
  <c r="N2862" i="1" s="1"/>
  <c r="M2866" i="1"/>
  <c r="N2866" i="1" s="1"/>
  <c r="M2870" i="1"/>
  <c r="N2870" i="1" s="1"/>
  <c r="M2874" i="1"/>
  <c r="N2874" i="1" s="1"/>
  <c r="M2882" i="1"/>
  <c r="N2882" i="1" s="1"/>
  <c r="M2886" i="1"/>
  <c r="N2886" i="1" s="1"/>
  <c r="M2890" i="1"/>
  <c r="N2890" i="1" s="1"/>
  <c r="M2894" i="1"/>
  <c r="N2894" i="1" s="1"/>
  <c r="M2898" i="1"/>
  <c r="N2898" i="1" s="1"/>
  <c r="M2902" i="1"/>
  <c r="N2902" i="1" s="1"/>
  <c r="M2906" i="1"/>
  <c r="N2906" i="1" s="1"/>
  <c r="M2910" i="1"/>
  <c r="N2910" i="1" s="1"/>
  <c r="M2914" i="1"/>
  <c r="N2914" i="1" s="1"/>
  <c r="M2918" i="1"/>
  <c r="N2918" i="1" s="1"/>
  <c r="M2922" i="1"/>
  <c r="N2922" i="1" s="1"/>
  <c r="M2926" i="1"/>
  <c r="N2926" i="1" s="1"/>
  <c r="M2930" i="1"/>
  <c r="N2930" i="1" s="1"/>
  <c r="M2934" i="1"/>
  <c r="N2934" i="1" s="1"/>
  <c r="M2938" i="1"/>
  <c r="N2938" i="1" s="1"/>
  <c r="M2946" i="1"/>
  <c r="N2946" i="1" s="1"/>
  <c r="M2950" i="1"/>
  <c r="N2950" i="1" s="1"/>
  <c r="M2954" i="1"/>
  <c r="N2954" i="1" s="1"/>
  <c r="M2958" i="1"/>
  <c r="N2958" i="1" s="1"/>
  <c r="M2962" i="1"/>
  <c r="N2962" i="1" s="1"/>
  <c r="M2966" i="1"/>
  <c r="N2966" i="1" s="1"/>
  <c r="M2970" i="1"/>
  <c r="N2970" i="1" s="1"/>
  <c r="M2974" i="1"/>
  <c r="N2974" i="1" s="1"/>
  <c r="M2978" i="1"/>
  <c r="N2978" i="1" s="1"/>
  <c r="M2982" i="1"/>
  <c r="N2982" i="1" s="1"/>
  <c r="M2986" i="1"/>
  <c r="N2986" i="1" s="1"/>
  <c r="M2990" i="1"/>
  <c r="N2990" i="1" s="1"/>
  <c r="M2994" i="1"/>
  <c r="N2994" i="1" s="1"/>
  <c r="M2998" i="1"/>
  <c r="N2998" i="1" s="1"/>
  <c r="M3002" i="1"/>
  <c r="N3002" i="1" s="1"/>
  <c r="M3006" i="1"/>
  <c r="N3006" i="1" s="1"/>
  <c r="M3010" i="1"/>
  <c r="N3010" i="1" s="1"/>
  <c r="M3014" i="1"/>
  <c r="N3014" i="1" s="1"/>
  <c r="M3022" i="1"/>
  <c r="N3022" i="1" s="1"/>
  <c r="M3050" i="1"/>
  <c r="N3050" i="1" s="1"/>
  <c r="M3054" i="1"/>
  <c r="N3054" i="1" s="1"/>
  <c r="M3058" i="1"/>
  <c r="N3058" i="1" s="1"/>
  <c r="M3064" i="1"/>
  <c r="N3064" i="1" s="1"/>
  <c r="M3069" i="1"/>
  <c r="N3069" i="1" s="1"/>
  <c r="M3073" i="1"/>
  <c r="N3073" i="1" s="1"/>
  <c r="M3077" i="1"/>
  <c r="N3077" i="1" s="1"/>
  <c r="M3079" i="1"/>
  <c r="N3079" i="1" s="1"/>
  <c r="M3083" i="1"/>
  <c r="N3083" i="1" s="1"/>
  <c r="M3087" i="1"/>
  <c r="N3087" i="1" s="1"/>
  <c r="M3091" i="1"/>
  <c r="N3091" i="1" s="1"/>
  <c r="M3095" i="1"/>
  <c r="N3095" i="1" s="1"/>
  <c r="M3100" i="1"/>
  <c r="N3100" i="1" s="1"/>
  <c r="M3104" i="1"/>
  <c r="N3104" i="1" s="1"/>
  <c r="M3108" i="1"/>
  <c r="N3108" i="1" s="1"/>
  <c r="M3112" i="1"/>
  <c r="N3112" i="1" s="1"/>
  <c r="M3116" i="1"/>
  <c r="N3116" i="1" s="1"/>
  <c r="M3120" i="1"/>
  <c r="N3120" i="1" s="1"/>
  <c r="M3124" i="1"/>
  <c r="N3124" i="1" s="1"/>
  <c r="M3128" i="1"/>
  <c r="N3128" i="1" s="1"/>
  <c r="M3132" i="1"/>
  <c r="N3132" i="1" s="1"/>
  <c r="M3136" i="1"/>
  <c r="N3136" i="1" s="1"/>
  <c r="M3140" i="1"/>
  <c r="N3140" i="1" s="1"/>
  <c r="M3142" i="1"/>
  <c r="N3142" i="1" s="1"/>
  <c r="M3146" i="1"/>
  <c r="N3146" i="1" s="1"/>
  <c r="M3150" i="1"/>
  <c r="N3150" i="1" s="1"/>
  <c r="M3154" i="1"/>
  <c r="N3154" i="1" s="1"/>
  <c r="M3158" i="1"/>
  <c r="N3158" i="1" s="1"/>
  <c r="M3165" i="1"/>
  <c r="N3165" i="1" s="1"/>
  <c r="M3169" i="1"/>
  <c r="N3169" i="1" s="1"/>
  <c r="M3173" i="1"/>
  <c r="N3173" i="1" s="1"/>
  <c r="M3177" i="1"/>
  <c r="N3177" i="1" s="1"/>
  <c r="M3189" i="1"/>
  <c r="N3189" i="1" s="1"/>
  <c r="M3193" i="1"/>
  <c r="N3193" i="1" s="1"/>
  <c r="M3197" i="1"/>
  <c r="N3197" i="1" s="1"/>
  <c r="M3201" i="1"/>
  <c r="N3201" i="1" s="1"/>
  <c r="M3205" i="1"/>
  <c r="N3205" i="1" s="1"/>
  <c r="M3209" i="1"/>
  <c r="N3209" i="1" s="1"/>
  <c r="M3213" i="1"/>
  <c r="N3213" i="1" s="1"/>
  <c r="M3217" i="1"/>
  <c r="N3217" i="1" s="1"/>
  <c r="M3221" i="1"/>
  <c r="N3221" i="1" s="1"/>
  <c r="M3225" i="1"/>
  <c r="N3225" i="1" s="1"/>
  <c r="M3233" i="1"/>
  <c r="N3233" i="1" s="1"/>
  <c r="M3237" i="1"/>
  <c r="N3237" i="1" s="1"/>
  <c r="M3241" i="1"/>
  <c r="N3241" i="1" s="1"/>
  <c r="M3245" i="1"/>
  <c r="N3245" i="1" s="1"/>
  <c r="M3249" i="1"/>
  <c r="N3249" i="1" s="1"/>
  <c r="M3253" i="1"/>
  <c r="N3253" i="1" s="1"/>
  <c r="M3257" i="1"/>
  <c r="N3257" i="1" s="1"/>
  <c r="M3261" i="1"/>
  <c r="N3261" i="1" s="1"/>
  <c r="M3269" i="1"/>
  <c r="N3269" i="1" s="1"/>
  <c r="M3273" i="1"/>
  <c r="N3273" i="1" s="1"/>
  <c r="M3277" i="1"/>
  <c r="N3277" i="1" s="1"/>
  <c r="M3281" i="1"/>
  <c r="N3281" i="1" s="1"/>
  <c r="M3289" i="1"/>
  <c r="N3289" i="1" s="1"/>
  <c r="M3293" i="1"/>
  <c r="N3293" i="1" s="1"/>
  <c r="M3297" i="1"/>
  <c r="N3297" i="1" s="1"/>
  <c r="M3301" i="1"/>
  <c r="N3301" i="1" s="1"/>
  <c r="M3305" i="1"/>
  <c r="N3305" i="1" s="1"/>
  <c r="M3309" i="1"/>
  <c r="N3309" i="1" s="1"/>
  <c r="M3313" i="1"/>
  <c r="N3313" i="1" s="1"/>
  <c r="M3317" i="1"/>
  <c r="N3317" i="1" s="1"/>
  <c r="M3325" i="1"/>
  <c r="N3325" i="1" s="1"/>
  <c r="M3329" i="1"/>
  <c r="N3329" i="1" s="1"/>
  <c r="M3333" i="1"/>
  <c r="N3333" i="1" s="1"/>
  <c r="M3337" i="1"/>
  <c r="N3337" i="1" s="1"/>
  <c r="M3341" i="1"/>
  <c r="N3341" i="1" s="1"/>
  <c r="M3345" i="1"/>
  <c r="N3345" i="1" s="1"/>
  <c r="M3349" i="1"/>
  <c r="N3349" i="1" s="1"/>
  <c r="M3353" i="1"/>
  <c r="N3353" i="1" s="1"/>
  <c r="M3357" i="1"/>
  <c r="N3357" i="1" s="1"/>
  <c r="M3361" i="1"/>
  <c r="N3361" i="1" s="1"/>
  <c r="M3365" i="1"/>
  <c r="N3365" i="1" s="1"/>
  <c r="M3373" i="1"/>
  <c r="N3373" i="1" s="1"/>
  <c r="M3377" i="1"/>
  <c r="N3377" i="1" s="1"/>
  <c r="M3381" i="1"/>
  <c r="N3381" i="1" s="1"/>
  <c r="M3385" i="1"/>
  <c r="N3385" i="1" s="1"/>
  <c r="M3389" i="1"/>
  <c r="N3389" i="1" s="1"/>
  <c r="M3393" i="1"/>
  <c r="N3393" i="1" s="1"/>
  <c r="M3397" i="1"/>
  <c r="N3397" i="1" s="1"/>
  <c r="M3405" i="1"/>
  <c r="N3405" i="1" s="1"/>
  <c r="M3409" i="1"/>
  <c r="N3409" i="1" s="1"/>
  <c r="M3413" i="1"/>
  <c r="N3413" i="1" s="1"/>
  <c r="M3417" i="1"/>
  <c r="N3417" i="1" s="1"/>
  <c r="M3421" i="1"/>
  <c r="N3421" i="1" s="1"/>
  <c r="M3425" i="1"/>
  <c r="N3425" i="1" s="1"/>
  <c r="M3429" i="1"/>
  <c r="N3429" i="1" s="1"/>
  <c r="M3433" i="1"/>
  <c r="N3433" i="1" s="1"/>
  <c r="M3437" i="1"/>
  <c r="N3437" i="1" s="1"/>
  <c r="M3441" i="1"/>
  <c r="N3441" i="1" s="1"/>
  <c r="M3445" i="1"/>
  <c r="N3445" i="1" s="1"/>
  <c r="M3449" i="1"/>
  <c r="N3449" i="1" s="1"/>
  <c r="M3453" i="1"/>
  <c r="N3453" i="1" s="1"/>
  <c r="M3457" i="1"/>
  <c r="N3457" i="1" s="1"/>
  <c r="M3461" i="1"/>
  <c r="N3461" i="1" s="1"/>
  <c r="M3465" i="1"/>
  <c r="N3465" i="1" s="1"/>
  <c r="M3469" i="1"/>
  <c r="N3469" i="1" s="1"/>
  <c r="M3473" i="1"/>
  <c r="N3473" i="1" s="1"/>
  <c r="M3477" i="1"/>
  <c r="N3477" i="1" s="1"/>
  <c r="M3481" i="1"/>
  <c r="N3481" i="1" s="1"/>
  <c r="M3485" i="1"/>
  <c r="N3485" i="1" s="1"/>
  <c r="M3489" i="1"/>
  <c r="N3489" i="1" s="1"/>
  <c r="M3493" i="1"/>
  <c r="N3493" i="1" s="1"/>
  <c r="M3497" i="1"/>
  <c r="N3497" i="1" s="1"/>
  <c r="M3501" i="1"/>
  <c r="N3501" i="1" s="1"/>
  <c r="M3505" i="1"/>
  <c r="N3505" i="1" s="1"/>
  <c r="M3509" i="1"/>
  <c r="N3509" i="1" s="1"/>
  <c r="M3513" i="1"/>
  <c r="N3513" i="1" s="1"/>
  <c r="M3517" i="1"/>
  <c r="N3517" i="1" s="1"/>
  <c r="M3521" i="1"/>
  <c r="N3521" i="1" s="1"/>
  <c r="M3525" i="1"/>
  <c r="N3525" i="1" s="1"/>
  <c r="M3529" i="1"/>
  <c r="N3529" i="1" s="1"/>
  <c r="M3533" i="1"/>
  <c r="N3533" i="1" s="1"/>
  <c r="M3537" i="1"/>
  <c r="N3537" i="1" s="1"/>
  <c r="M3541" i="1"/>
  <c r="N3541" i="1" s="1"/>
  <c r="M3545" i="1"/>
  <c r="N3545" i="1" s="1"/>
  <c r="M3549" i="1"/>
  <c r="N3549" i="1" s="1"/>
  <c r="M3553" i="1"/>
  <c r="N3553" i="1" s="1"/>
  <c r="M3557" i="1"/>
  <c r="N3557" i="1" s="1"/>
  <c r="M3561" i="1"/>
  <c r="N3561" i="1" s="1"/>
  <c r="M3565" i="1"/>
  <c r="N3565" i="1" s="1"/>
  <c r="M3569" i="1"/>
  <c r="N3569" i="1" s="1"/>
  <c r="M3577" i="1"/>
  <c r="N3577" i="1" s="1"/>
  <c r="M3581" i="1"/>
  <c r="N3581" i="1" s="1"/>
  <c r="M3585" i="1"/>
  <c r="N3585" i="1" s="1"/>
  <c r="M3589" i="1"/>
  <c r="N3589" i="1" s="1"/>
  <c r="M3593" i="1"/>
  <c r="N3593" i="1" s="1"/>
  <c r="M3601" i="1"/>
  <c r="N3601" i="1" s="1"/>
  <c r="M3605" i="1"/>
  <c r="N3605" i="1" s="1"/>
  <c r="M3609" i="1"/>
  <c r="N3609" i="1" s="1"/>
  <c r="M3613" i="1"/>
  <c r="N3613" i="1" s="1"/>
  <c r="M3617" i="1"/>
  <c r="N3617" i="1" s="1"/>
  <c r="M3621" i="1"/>
  <c r="N3621" i="1" s="1"/>
  <c r="M3625" i="1"/>
  <c r="N3625" i="1" s="1"/>
  <c r="M3629" i="1"/>
  <c r="N3629" i="1" s="1"/>
  <c r="M3633" i="1"/>
  <c r="N3633" i="1" s="1"/>
  <c r="M3637" i="1"/>
  <c r="N3637" i="1" s="1"/>
  <c r="M3641" i="1"/>
  <c r="N3641" i="1" s="1"/>
  <c r="M3645" i="1"/>
  <c r="N3645" i="1" s="1"/>
  <c r="M3649" i="1"/>
  <c r="N3649" i="1" s="1"/>
  <c r="M3657" i="1"/>
  <c r="N3657" i="1" s="1"/>
  <c r="M3661" i="1"/>
  <c r="N3661" i="1" s="1"/>
  <c r="M3665" i="1"/>
  <c r="N3665" i="1" s="1"/>
  <c r="M3669" i="1"/>
  <c r="N3669" i="1" s="1"/>
  <c r="M3677" i="1"/>
  <c r="N3677" i="1" s="1"/>
  <c r="M3681" i="1"/>
  <c r="N3681" i="1" s="1"/>
  <c r="M3685" i="1"/>
  <c r="N3685" i="1" s="1"/>
  <c r="M3689" i="1"/>
  <c r="N3689" i="1" s="1"/>
  <c r="M3693" i="1"/>
  <c r="N3693" i="1" s="1"/>
  <c r="M3697" i="1"/>
  <c r="N3697" i="1" s="1"/>
  <c r="M3701" i="1"/>
  <c r="N3701" i="1" s="1"/>
  <c r="M3705" i="1"/>
  <c r="N3705" i="1" s="1"/>
  <c r="M3713" i="1"/>
  <c r="N3713" i="1" s="1"/>
  <c r="M3717" i="1"/>
  <c r="N3717" i="1" s="1"/>
  <c r="M3721" i="1"/>
  <c r="N3721" i="1" s="1"/>
  <c r="M3725" i="1"/>
  <c r="N3725" i="1" s="1"/>
  <c r="M3729" i="1"/>
  <c r="N3729" i="1" s="1"/>
  <c r="M3733" i="1"/>
  <c r="N3733" i="1" s="1"/>
  <c r="M3737" i="1"/>
  <c r="N3737" i="1" s="1"/>
  <c r="M3741" i="1"/>
  <c r="N3741" i="1" s="1"/>
  <c r="M3745" i="1"/>
  <c r="N3745" i="1" s="1"/>
  <c r="M3749" i="1"/>
  <c r="N3749" i="1" s="1"/>
  <c r="M3753" i="1"/>
  <c r="N3753" i="1" s="1"/>
  <c r="M3757" i="1"/>
  <c r="N3757" i="1" s="1"/>
  <c r="M3761" i="1"/>
  <c r="N3761" i="1" s="1"/>
  <c r="M3769" i="1"/>
  <c r="N3769" i="1" s="1"/>
  <c r="M3777" i="1"/>
  <c r="N3777" i="1" s="1"/>
  <c r="M3781" i="1"/>
  <c r="N3781" i="1" s="1"/>
  <c r="M3789" i="1"/>
  <c r="N3789" i="1" s="1"/>
  <c r="M3797" i="1"/>
  <c r="N3797" i="1" s="1"/>
  <c r="M3801" i="1"/>
  <c r="N3801" i="1" s="1"/>
  <c r="M3809" i="1"/>
  <c r="N3809" i="1" s="1"/>
  <c r="M3813" i="1"/>
  <c r="N3813" i="1" s="1"/>
  <c r="M3817" i="1"/>
  <c r="N3817" i="1" s="1"/>
  <c r="M3821" i="1"/>
  <c r="N3821" i="1" s="1"/>
  <c r="M3825" i="1"/>
  <c r="N3825" i="1" s="1"/>
  <c r="M3829" i="1"/>
  <c r="N3829" i="1" s="1"/>
  <c r="M3833" i="1"/>
  <c r="N3833" i="1" s="1"/>
  <c r="M3837" i="1"/>
  <c r="N3837" i="1" s="1"/>
  <c r="M3841" i="1"/>
  <c r="N3841" i="1" s="1"/>
  <c r="M3849" i="1"/>
  <c r="N3849" i="1" s="1"/>
  <c r="M3853" i="1"/>
  <c r="N3853" i="1" s="1"/>
  <c r="M3861" i="1"/>
  <c r="N3861" i="1" s="1"/>
  <c r="M3865" i="1"/>
  <c r="N3865" i="1" s="1"/>
  <c r="M3869" i="1"/>
  <c r="N3869" i="1" s="1"/>
  <c r="M3873" i="1"/>
  <c r="N3873" i="1" s="1"/>
  <c r="M3877" i="1"/>
  <c r="N3877" i="1" s="1"/>
  <c r="M3881" i="1"/>
  <c r="N3881" i="1" s="1"/>
  <c r="M3885" i="1"/>
  <c r="N3885" i="1" s="1"/>
  <c r="M3889" i="1"/>
  <c r="N3889" i="1" s="1"/>
  <c r="M3893" i="1"/>
  <c r="N3893" i="1" s="1"/>
  <c r="M3897" i="1"/>
  <c r="N3897" i="1" s="1"/>
  <c r="M3901" i="1"/>
  <c r="N3901" i="1" s="1"/>
  <c r="M3905" i="1"/>
  <c r="N3905" i="1" s="1"/>
  <c r="M3909" i="1"/>
  <c r="N3909" i="1" s="1"/>
  <c r="M3913" i="1"/>
  <c r="N3913" i="1" s="1"/>
  <c r="M3917" i="1"/>
  <c r="N3917" i="1" s="1"/>
  <c r="M3921" i="1"/>
  <c r="N3921" i="1" s="1"/>
  <c r="M3925" i="1"/>
  <c r="N3925" i="1" s="1"/>
  <c r="M3929" i="1"/>
  <c r="N3929" i="1" s="1"/>
  <c r="M3933" i="1"/>
  <c r="N3933" i="1" s="1"/>
  <c r="M3937" i="1"/>
  <c r="N3937" i="1" s="1"/>
  <c r="M3941" i="1"/>
  <c r="N3941" i="1" s="1"/>
  <c r="M3945" i="1"/>
  <c r="N3945" i="1" s="1"/>
  <c r="M3949" i="1"/>
  <c r="N3949" i="1" s="1"/>
  <c r="M3953" i="1"/>
  <c r="N3953" i="1" s="1"/>
  <c r="M3957" i="1"/>
  <c r="N3957" i="1" s="1"/>
  <c r="M3961" i="1"/>
  <c r="N3961" i="1" s="1"/>
  <c r="M3965" i="1"/>
  <c r="N3965" i="1" s="1"/>
  <c r="M3969" i="1"/>
  <c r="N3969" i="1" s="1"/>
  <c r="M3973" i="1"/>
  <c r="N3973" i="1" s="1"/>
  <c r="M3977" i="1"/>
  <c r="N3977" i="1" s="1"/>
  <c r="M3981" i="1"/>
  <c r="N3981" i="1" s="1"/>
  <c r="M3985" i="1"/>
  <c r="N3985" i="1" s="1"/>
  <c r="M3989" i="1"/>
  <c r="N3989" i="1" s="1"/>
  <c r="M3993" i="1"/>
  <c r="N3993" i="1" s="1"/>
  <c r="M3997" i="1"/>
  <c r="N3997" i="1" s="1"/>
  <c r="M4001" i="1"/>
  <c r="N4001" i="1" s="1"/>
  <c r="M4005" i="1"/>
  <c r="N4005" i="1" s="1"/>
  <c r="M4009" i="1"/>
  <c r="N4009" i="1" s="1"/>
  <c r="M4013" i="1"/>
  <c r="N4013" i="1" s="1"/>
  <c r="M4017" i="1"/>
  <c r="N4017" i="1" s="1"/>
  <c r="M4021" i="1"/>
  <c r="N4021" i="1" s="1"/>
  <c r="M4025" i="1"/>
  <c r="N4025" i="1" s="1"/>
  <c r="M4029" i="1"/>
  <c r="N4029" i="1" s="1"/>
  <c r="M4033" i="1"/>
  <c r="N4033" i="1" s="1"/>
  <c r="M4037" i="1"/>
  <c r="N4037" i="1" s="1"/>
  <c r="M4041" i="1"/>
  <c r="N4041" i="1" s="1"/>
  <c r="M4045" i="1"/>
  <c r="N4045" i="1" s="1"/>
  <c r="M4049" i="1"/>
  <c r="N4049" i="1" s="1"/>
  <c r="M4053" i="1"/>
  <c r="N4053" i="1" s="1"/>
  <c r="M4057" i="1"/>
  <c r="N4057" i="1" s="1"/>
  <c r="M4061" i="1"/>
  <c r="N4061" i="1" s="1"/>
  <c r="M4065" i="1"/>
  <c r="N4065" i="1" s="1"/>
  <c r="M4069" i="1"/>
  <c r="N4069" i="1" s="1"/>
  <c r="M4073" i="1"/>
  <c r="N4073" i="1" s="1"/>
  <c r="M4077" i="1"/>
  <c r="N4077" i="1" s="1"/>
  <c r="M4081" i="1"/>
  <c r="N4081" i="1" s="1"/>
  <c r="M4085" i="1"/>
  <c r="N4085" i="1" s="1"/>
  <c r="M4089" i="1"/>
  <c r="N4089" i="1" s="1"/>
  <c r="M4093" i="1"/>
  <c r="N4093" i="1" s="1"/>
  <c r="M4097" i="1"/>
  <c r="N4097" i="1" s="1"/>
  <c r="M4101" i="1"/>
  <c r="N4101" i="1" s="1"/>
  <c r="M4105" i="1"/>
  <c r="N4105" i="1" s="1"/>
  <c r="M4109" i="1"/>
  <c r="N4109" i="1" s="1"/>
  <c r="M4113" i="1"/>
  <c r="N4113" i="1" s="1"/>
  <c r="M4117" i="1"/>
  <c r="N4117" i="1" s="1"/>
  <c r="M4121" i="1"/>
  <c r="N4121" i="1" s="1"/>
  <c r="M4125" i="1"/>
  <c r="N4125" i="1" s="1"/>
  <c r="M4129" i="1"/>
  <c r="N4129" i="1" s="1"/>
  <c r="M4133" i="1"/>
  <c r="N4133" i="1" s="1"/>
  <c r="M4137" i="1"/>
  <c r="N4137" i="1" s="1"/>
  <c r="M4141" i="1"/>
  <c r="N4141" i="1" s="1"/>
  <c r="M4145" i="1"/>
  <c r="N4145" i="1" s="1"/>
  <c r="M4149" i="1"/>
  <c r="N4149" i="1" s="1"/>
  <c r="M4153" i="1"/>
  <c r="N4153" i="1" s="1"/>
  <c r="M4157" i="1"/>
  <c r="N4157" i="1" s="1"/>
  <c r="M4161" i="1"/>
  <c r="N4161" i="1" s="1"/>
  <c r="M4165" i="1"/>
  <c r="N4165" i="1" s="1"/>
  <c r="M4169" i="1"/>
  <c r="N4169" i="1" s="1"/>
  <c r="M4173" i="1"/>
  <c r="N4173" i="1" s="1"/>
  <c r="M4177" i="1"/>
  <c r="N4177" i="1" s="1"/>
  <c r="M4181" i="1"/>
  <c r="N4181" i="1" s="1"/>
  <c r="M4185" i="1"/>
  <c r="N4185" i="1" s="1"/>
  <c r="M4189" i="1"/>
  <c r="N4189" i="1" s="1"/>
  <c r="M4193" i="1"/>
  <c r="N4193" i="1" s="1"/>
  <c r="M4197" i="1"/>
  <c r="N4197" i="1" s="1"/>
  <c r="M4201" i="1"/>
  <c r="N4201" i="1" s="1"/>
  <c r="M4205" i="1"/>
  <c r="N4205" i="1" s="1"/>
  <c r="M4209" i="1"/>
  <c r="N4209" i="1" s="1"/>
  <c r="M4213" i="1"/>
  <c r="N4213" i="1" s="1"/>
  <c r="M4217" i="1"/>
  <c r="N4217" i="1" s="1"/>
  <c r="M4221" i="1"/>
  <c r="N4221" i="1" s="1"/>
  <c r="M4225" i="1"/>
  <c r="N4225" i="1" s="1"/>
  <c r="M4229" i="1"/>
  <c r="N4229" i="1" s="1"/>
  <c r="M4233" i="1"/>
  <c r="N4233" i="1" s="1"/>
  <c r="M4237" i="1"/>
  <c r="N4237" i="1" s="1"/>
  <c r="M4241" i="1"/>
  <c r="N4241" i="1" s="1"/>
  <c r="M4245" i="1"/>
  <c r="N4245" i="1" s="1"/>
  <c r="M4249" i="1"/>
  <c r="N4249" i="1" s="1"/>
  <c r="M4253" i="1"/>
  <c r="N4253" i="1" s="1"/>
  <c r="M4257" i="1"/>
  <c r="N4257" i="1" s="1"/>
  <c r="M4261" i="1"/>
  <c r="N4261" i="1" s="1"/>
  <c r="M4265" i="1"/>
  <c r="N4265" i="1" s="1"/>
  <c r="M4269" i="1"/>
  <c r="N4269" i="1" s="1"/>
  <c r="M4273" i="1"/>
  <c r="N4273" i="1" s="1"/>
  <c r="M4277" i="1"/>
  <c r="N4277" i="1" s="1"/>
  <c r="M4281" i="1"/>
  <c r="N4281" i="1" s="1"/>
  <c r="M4285" i="1"/>
  <c r="N4285" i="1" s="1"/>
  <c r="M4289" i="1"/>
  <c r="N4289" i="1" s="1"/>
  <c r="M4293" i="1"/>
  <c r="N4293" i="1" s="1"/>
  <c r="M4297" i="1"/>
  <c r="N4297" i="1" s="1"/>
  <c r="M4301" i="1"/>
  <c r="N4301" i="1" s="1"/>
  <c r="M4305" i="1"/>
  <c r="N4305" i="1" s="1"/>
  <c r="M4309" i="1"/>
  <c r="N4309" i="1" s="1"/>
  <c r="M4313" i="1"/>
  <c r="N4313" i="1" s="1"/>
  <c r="M4317" i="1"/>
  <c r="N4317" i="1" s="1"/>
  <c r="M4321" i="1"/>
  <c r="N4321" i="1" s="1"/>
  <c r="M4325" i="1"/>
  <c r="N4325" i="1" s="1"/>
  <c r="M4329" i="1"/>
  <c r="N4329" i="1" s="1"/>
  <c r="M4333" i="1"/>
  <c r="N4333" i="1" s="1"/>
  <c r="M4337" i="1"/>
  <c r="N4337" i="1" s="1"/>
  <c r="M4341" i="1"/>
  <c r="N4341" i="1" s="1"/>
  <c r="M4345" i="1"/>
  <c r="N4345" i="1" s="1"/>
  <c r="M4349" i="1"/>
  <c r="N4349" i="1" s="1"/>
  <c r="M4353" i="1"/>
  <c r="N4353" i="1" s="1"/>
  <c r="M4357" i="1"/>
  <c r="N4357" i="1" s="1"/>
  <c r="M4361" i="1"/>
  <c r="N4361" i="1" s="1"/>
  <c r="M4369" i="1"/>
  <c r="N4369" i="1" s="1"/>
  <c r="M4373" i="1"/>
  <c r="N4373" i="1" s="1"/>
  <c r="M4381" i="1"/>
  <c r="N4381" i="1" s="1"/>
  <c r="M4385" i="1"/>
  <c r="N4385" i="1" s="1"/>
  <c r="M4389" i="1"/>
  <c r="N4389" i="1" s="1"/>
  <c r="M4393" i="1"/>
  <c r="N4393" i="1" s="1"/>
  <c r="M4401" i="1"/>
  <c r="N4401" i="1" s="1"/>
  <c r="M4405" i="1"/>
  <c r="N4405" i="1" s="1"/>
  <c r="M4409" i="1"/>
  <c r="N4409" i="1" s="1"/>
  <c r="M4424" i="1"/>
  <c r="N4424" i="1" s="1"/>
  <c r="M4428" i="1"/>
  <c r="N4428" i="1" s="1"/>
  <c r="M4432" i="1"/>
  <c r="N4432" i="1" s="1"/>
  <c r="M4436" i="1"/>
  <c r="N4436" i="1" s="1"/>
  <c r="M4440" i="1"/>
  <c r="N4440" i="1" s="1"/>
  <c r="M4444" i="1"/>
  <c r="N4444" i="1" s="1"/>
  <c r="M4448" i="1"/>
  <c r="N4448" i="1" s="1"/>
  <c r="M4456" i="1"/>
  <c r="N4456" i="1" s="1"/>
  <c r="M4460" i="1"/>
  <c r="N4460" i="1" s="1"/>
  <c r="M4464" i="1"/>
  <c r="N4464" i="1" s="1"/>
  <c r="M4468" i="1"/>
  <c r="N4468" i="1" s="1"/>
  <c r="M4472" i="1"/>
  <c r="N4472" i="1" s="1"/>
  <c r="M4476" i="1"/>
  <c r="N4476" i="1" s="1"/>
  <c r="M4480" i="1"/>
  <c r="N4480" i="1" s="1"/>
  <c r="M4484" i="1"/>
  <c r="N4484" i="1" s="1"/>
  <c r="M4488" i="1"/>
  <c r="N4488" i="1" s="1"/>
  <c r="M4492" i="1"/>
  <c r="N4492" i="1" s="1"/>
  <c r="M4496" i="1"/>
  <c r="N4496" i="1" s="1"/>
  <c r="M4500" i="1"/>
  <c r="N4500" i="1" s="1"/>
  <c r="M4504" i="1"/>
  <c r="N4504" i="1" s="1"/>
  <c r="M4508" i="1"/>
  <c r="N4508" i="1" s="1"/>
  <c r="M4516" i="1"/>
  <c r="N4516" i="1" s="1"/>
  <c r="M4520" i="1"/>
  <c r="N4520" i="1" s="1"/>
  <c r="M4524" i="1"/>
  <c r="N4524" i="1" s="1"/>
  <c r="M4528" i="1"/>
  <c r="N4528" i="1" s="1"/>
  <c r="M4532" i="1"/>
  <c r="N4532" i="1" s="1"/>
  <c r="M4536" i="1"/>
  <c r="N4536" i="1" s="1"/>
  <c r="M4540" i="1"/>
  <c r="N4540" i="1" s="1"/>
  <c r="M4544" i="1"/>
  <c r="N4544" i="1" s="1"/>
  <c r="M4548" i="1"/>
  <c r="N4548" i="1" s="1"/>
  <c r="M4552" i="1"/>
  <c r="N4552" i="1" s="1"/>
  <c r="M4556" i="1"/>
  <c r="N4556" i="1" s="1"/>
  <c r="M4560" i="1"/>
  <c r="N4560" i="1" s="1"/>
  <c r="M4564" i="1"/>
  <c r="N4564" i="1" s="1"/>
  <c r="M4568" i="1"/>
  <c r="N4568" i="1" s="1"/>
  <c r="M4576" i="1"/>
  <c r="N4576" i="1" s="1"/>
  <c r="M4580" i="1"/>
  <c r="N4580" i="1" s="1"/>
  <c r="M4584" i="1"/>
  <c r="N4584" i="1" s="1"/>
  <c r="M4588" i="1"/>
  <c r="N4588" i="1" s="1"/>
  <c r="M4592" i="1"/>
  <c r="N4592" i="1" s="1"/>
  <c r="M4596" i="1"/>
  <c r="N4596" i="1" s="1"/>
  <c r="M4600" i="1"/>
  <c r="N4600" i="1" s="1"/>
  <c r="M4608" i="1"/>
  <c r="N4608" i="1" s="1"/>
  <c r="M4612" i="1"/>
  <c r="N4612" i="1" s="1"/>
  <c r="M4616" i="1"/>
  <c r="N4616" i="1" s="1"/>
  <c r="M4620" i="1"/>
  <c r="N4620" i="1" s="1"/>
  <c r="M4624" i="1"/>
  <c r="N4624" i="1" s="1"/>
  <c r="M4628" i="1"/>
  <c r="N4628" i="1" s="1"/>
  <c r="M4632" i="1"/>
  <c r="N4632" i="1" s="1"/>
  <c r="M4636" i="1"/>
  <c r="N4636" i="1" s="1"/>
  <c r="M4640" i="1"/>
  <c r="N4640" i="1" s="1"/>
  <c r="M4644" i="1"/>
  <c r="N4644" i="1" s="1"/>
  <c r="M4648" i="1"/>
  <c r="N4648" i="1" s="1"/>
  <c r="M4652" i="1"/>
  <c r="N4652" i="1" s="1"/>
  <c r="M4656" i="1"/>
  <c r="N4656" i="1" s="1"/>
  <c r="M4660" i="1"/>
  <c r="N4660" i="1" s="1"/>
  <c r="M4668" i="1"/>
  <c r="N4668" i="1" s="1"/>
  <c r="M4672" i="1"/>
  <c r="N4672" i="1" s="1"/>
  <c r="M4676" i="1"/>
  <c r="N4676" i="1" s="1"/>
  <c r="M4680" i="1"/>
  <c r="N4680" i="1" s="1"/>
  <c r="M4684" i="1"/>
  <c r="N4684" i="1" s="1"/>
  <c r="M4688" i="1"/>
  <c r="N4688" i="1" s="1"/>
  <c r="M4692" i="1"/>
  <c r="N4692" i="1" s="1"/>
  <c r="M4696" i="1"/>
  <c r="N4696" i="1" s="1"/>
  <c r="M4700" i="1"/>
  <c r="N4700" i="1" s="1"/>
  <c r="M4704" i="1"/>
  <c r="N4704" i="1" s="1"/>
  <c r="M4708" i="1"/>
  <c r="N4708" i="1" s="1"/>
  <c r="M4712" i="1"/>
  <c r="N4712" i="1" s="1"/>
  <c r="M4716" i="1"/>
  <c r="N4716" i="1" s="1"/>
  <c r="M4720" i="1"/>
  <c r="N4720" i="1" s="1"/>
  <c r="M4748" i="1"/>
  <c r="N4748" i="1" s="1"/>
  <c r="M4752" i="1"/>
  <c r="N4752" i="1" s="1"/>
  <c r="M4756" i="1"/>
  <c r="N4756" i="1" s="1"/>
  <c r="M4760" i="1"/>
  <c r="N4760" i="1" s="1"/>
  <c r="M4764" i="1"/>
  <c r="N4764" i="1" s="1"/>
  <c r="M4770" i="1"/>
  <c r="N4770" i="1" s="1"/>
  <c r="M4774" i="1"/>
  <c r="N4774" i="1" s="1"/>
  <c r="M4778" i="1"/>
  <c r="N4778" i="1" s="1"/>
  <c r="M4782" i="1"/>
  <c r="N4782" i="1" s="1"/>
  <c r="M4786" i="1"/>
  <c r="N4786" i="1" s="1"/>
  <c r="M4794" i="1"/>
  <c r="N4794" i="1" s="1"/>
  <c r="M4798" i="1"/>
  <c r="N4798" i="1" s="1"/>
  <c r="M4802" i="1"/>
  <c r="N4802" i="1" s="1"/>
  <c r="M4806" i="1"/>
  <c r="N4806" i="1" s="1"/>
  <c r="M4810" i="1"/>
  <c r="N4810" i="1" s="1"/>
  <c r="M4814" i="1"/>
  <c r="N4814" i="1" s="1"/>
  <c r="M4821" i="1"/>
  <c r="N4821" i="1" s="1"/>
  <c r="M4825" i="1"/>
  <c r="N4825" i="1" s="1"/>
  <c r="M4829" i="1"/>
  <c r="N4829" i="1" s="1"/>
  <c r="M318" i="1"/>
  <c r="N318" i="1" s="1"/>
  <c r="M443" i="1"/>
  <c r="N443" i="1" s="1"/>
  <c r="M504" i="1"/>
  <c r="N504" i="1" s="1"/>
  <c r="M565" i="1"/>
  <c r="N565" i="1" s="1"/>
  <c r="M701" i="1"/>
  <c r="N701" i="1" s="1"/>
  <c r="M765" i="1"/>
  <c r="N765" i="1" s="1"/>
  <c r="M827" i="1"/>
  <c r="N827" i="1" s="1"/>
  <c r="M861" i="1"/>
  <c r="N861" i="1" s="1"/>
  <c r="M892" i="1"/>
  <c r="N892" i="1" s="1"/>
  <c r="M943" i="1"/>
  <c r="N943" i="1" s="1"/>
  <c r="M1019" i="1"/>
  <c r="N1019" i="1" s="1"/>
  <c r="M1051" i="1"/>
  <c r="N1051" i="1" s="1"/>
  <c r="M1083" i="1"/>
  <c r="N1083" i="1" s="1"/>
  <c r="M1115" i="1"/>
  <c r="N1115" i="1" s="1"/>
  <c r="M1179" i="1"/>
  <c r="N1179" i="1" s="1"/>
  <c r="M1208" i="1"/>
  <c r="N1208" i="1" s="1"/>
  <c r="M1224" i="1"/>
  <c r="N1224" i="1" s="1"/>
  <c r="M1248" i="1"/>
  <c r="N1248" i="1" s="1"/>
  <c r="M1261" i="1"/>
  <c r="N1261" i="1" s="1"/>
  <c r="M1277" i="1"/>
  <c r="N1277" i="1" s="1"/>
  <c r="M1293" i="1"/>
  <c r="N1293" i="1" s="1"/>
  <c r="M1309" i="1"/>
  <c r="N1309" i="1" s="1"/>
  <c r="M1325" i="1"/>
  <c r="N1325" i="1" s="1"/>
  <c r="M1363" i="1"/>
  <c r="N1363" i="1" s="1"/>
  <c r="M1378" i="1"/>
  <c r="N1378" i="1" s="1"/>
  <c r="M1394" i="1"/>
  <c r="N1394" i="1" s="1"/>
  <c r="M1410" i="1"/>
  <c r="N1410" i="1" s="1"/>
  <c r="M1426" i="1"/>
  <c r="N1426" i="1" s="1"/>
  <c r="M1442" i="1"/>
  <c r="N1442" i="1" s="1"/>
  <c r="M1455" i="1"/>
  <c r="N1455" i="1" s="1"/>
  <c r="M1485" i="1"/>
  <c r="N1485" i="1" s="1"/>
  <c r="M1472" i="1"/>
  <c r="N1472" i="1" s="1"/>
  <c r="M1507" i="1"/>
  <c r="N1507" i="1" s="1"/>
  <c r="M1528" i="1"/>
  <c r="N1528" i="1" s="1"/>
  <c r="M1544" i="1"/>
  <c r="N1544" i="1" s="1"/>
  <c r="M1560" i="1"/>
  <c r="N1560" i="1" s="1"/>
  <c r="M1589" i="1"/>
  <c r="N1589" i="1" s="1"/>
  <c r="M1617" i="1"/>
  <c r="N1617" i="1" s="1"/>
  <c r="M1649" i="1"/>
  <c r="N1649" i="1" s="1"/>
  <c r="M1667" i="1"/>
  <c r="N1667" i="1" s="1"/>
  <c r="M1685" i="1"/>
  <c r="N1685" i="1" s="1"/>
  <c r="M1700" i="1"/>
  <c r="N1700" i="1" s="1"/>
  <c r="M1722" i="1"/>
  <c r="N1722" i="1" s="1"/>
  <c r="M1753" i="1"/>
  <c r="N1753" i="1" s="1"/>
  <c r="M1769" i="1"/>
  <c r="N1769" i="1" s="1"/>
  <c r="M1785" i="1"/>
  <c r="N1785" i="1" s="1"/>
  <c r="M1801" i="1"/>
  <c r="N1801" i="1" s="1"/>
  <c r="M1817" i="1"/>
  <c r="N1817" i="1" s="1"/>
  <c r="M1833" i="1"/>
  <c r="N1833" i="1" s="1"/>
  <c r="M1865" i="1"/>
  <c r="N1865" i="1" s="1"/>
  <c r="M1957" i="1"/>
  <c r="N1957" i="1" s="1"/>
  <c r="M1981" i="1"/>
  <c r="N1981" i="1" s="1"/>
  <c r="M1991" i="1"/>
  <c r="N1991" i="1" s="1"/>
  <c r="M2007" i="1"/>
  <c r="N2007" i="1" s="1"/>
  <c r="M2023" i="1"/>
  <c r="N2023" i="1" s="1"/>
  <c r="M2055" i="1"/>
  <c r="N2055" i="1" s="1"/>
  <c r="M2071" i="1"/>
  <c r="N2071" i="1" s="1"/>
  <c r="M2087" i="1"/>
  <c r="N2087" i="1" s="1"/>
  <c r="M2103" i="1"/>
  <c r="N2103" i="1" s="1"/>
  <c r="M2133" i="1"/>
  <c r="N2133" i="1" s="1"/>
  <c r="M2140" i="1"/>
  <c r="N2140" i="1" s="1"/>
  <c r="M2155" i="1"/>
  <c r="N2155" i="1" s="1"/>
  <c r="M2163" i="1"/>
  <c r="N2163" i="1" s="1"/>
  <c r="M2171" i="1"/>
  <c r="N2171" i="1" s="1"/>
  <c r="M2177" i="1"/>
  <c r="N2177" i="1" s="1"/>
  <c r="M2188" i="1"/>
  <c r="N2188" i="1" s="1"/>
  <c r="M2195" i="1"/>
  <c r="N2195" i="1" s="1"/>
  <c r="M2201" i="1"/>
  <c r="N2201" i="1" s="1"/>
  <c r="M2208" i="1"/>
  <c r="N2208" i="1" s="1"/>
  <c r="M2224" i="1"/>
  <c r="N2224" i="1" s="1"/>
  <c r="M2232" i="1"/>
  <c r="N2232" i="1" s="1"/>
  <c r="M2240" i="1"/>
  <c r="N2240" i="1" s="1"/>
  <c r="M2262" i="1"/>
  <c r="N2262" i="1" s="1"/>
  <c r="M2270" i="1"/>
  <c r="N2270" i="1" s="1"/>
  <c r="M2278" i="1"/>
  <c r="N2278" i="1" s="1"/>
  <c r="M2286" i="1"/>
  <c r="N2286" i="1" s="1"/>
  <c r="M2294" i="1"/>
  <c r="N2294" i="1" s="1"/>
  <c r="M2302" i="1"/>
  <c r="N2302" i="1" s="1"/>
  <c r="M2310" i="1"/>
  <c r="N2310" i="1" s="1"/>
  <c r="M2318" i="1"/>
  <c r="N2318" i="1" s="1"/>
  <c r="M2326" i="1"/>
  <c r="N2326" i="1" s="1"/>
  <c r="M2334" i="1"/>
  <c r="N2334" i="1" s="1"/>
  <c r="M2342" i="1"/>
  <c r="N2342" i="1" s="1"/>
  <c r="M2350" i="1"/>
  <c r="N2350" i="1" s="1"/>
  <c r="M2358" i="1"/>
  <c r="N2358" i="1" s="1"/>
  <c r="M2374" i="1"/>
  <c r="N2374" i="1" s="1"/>
  <c r="M2382" i="1"/>
  <c r="N2382" i="1" s="1"/>
  <c r="M2390" i="1"/>
  <c r="N2390" i="1" s="1"/>
  <c r="M2398" i="1"/>
  <c r="N2398" i="1" s="1"/>
  <c r="M2414" i="1"/>
  <c r="N2414" i="1" s="1"/>
  <c r="M2430" i="1"/>
  <c r="N2430" i="1" s="1"/>
  <c r="M2438" i="1"/>
  <c r="N2438" i="1" s="1"/>
  <c r="M2446" i="1"/>
  <c r="N2446" i="1" s="1"/>
  <c r="M2454" i="1"/>
  <c r="N2454" i="1" s="1"/>
  <c r="M2462" i="1"/>
  <c r="N2462" i="1" s="1"/>
  <c r="M2470" i="1"/>
  <c r="N2470" i="1" s="1"/>
  <c r="M2478" i="1"/>
  <c r="N2478" i="1" s="1"/>
  <c r="M2486" i="1"/>
  <c r="N2486" i="1" s="1"/>
  <c r="M2494" i="1"/>
  <c r="N2494" i="1" s="1"/>
  <c r="M2502" i="1"/>
  <c r="N2502" i="1" s="1"/>
  <c r="M2510" i="1"/>
  <c r="N2510" i="1" s="1"/>
  <c r="M2518" i="1"/>
  <c r="N2518" i="1" s="1"/>
  <c r="M2526" i="1"/>
  <c r="N2526" i="1" s="1"/>
  <c r="M2534" i="1"/>
  <c r="N2534" i="1" s="1"/>
  <c r="M2542" i="1"/>
  <c r="N2542" i="1" s="1"/>
  <c r="M2550" i="1"/>
  <c r="N2550" i="1" s="1"/>
  <c r="M2558" i="1"/>
  <c r="N2558" i="1" s="1"/>
  <c r="M2566" i="1"/>
  <c r="N2566" i="1" s="1"/>
  <c r="M2574" i="1"/>
  <c r="N2574" i="1" s="1"/>
  <c r="M2590" i="1"/>
  <c r="N2590" i="1" s="1"/>
  <c r="M2598" i="1"/>
  <c r="N2598" i="1" s="1"/>
  <c r="M2606" i="1"/>
  <c r="N2606" i="1" s="1"/>
  <c r="M2614" i="1"/>
  <c r="N2614" i="1" s="1"/>
  <c r="M2622" i="1"/>
  <c r="N2622" i="1" s="1"/>
  <c r="M2630" i="1"/>
  <c r="N2630" i="1" s="1"/>
  <c r="M2646" i="1"/>
  <c r="N2646" i="1" s="1"/>
  <c r="M2654" i="1"/>
  <c r="N2654" i="1" s="1"/>
  <c r="M2662" i="1"/>
  <c r="N2662" i="1" s="1"/>
  <c r="M2670" i="1"/>
  <c r="N2670" i="1" s="1"/>
  <c r="M2678" i="1"/>
  <c r="N2678" i="1" s="1"/>
  <c r="M2686" i="1"/>
  <c r="N2686" i="1" s="1"/>
  <c r="M2702" i="1"/>
  <c r="N2702" i="1" s="1"/>
  <c r="M2710" i="1"/>
  <c r="N2710" i="1" s="1"/>
  <c r="M2718" i="1"/>
  <c r="N2718" i="1" s="1"/>
  <c r="M2726" i="1"/>
  <c r="N2726" i="1" s="1"/>
  <c r="M2734" i="1"/>
  <c r="N2734" i="1" s="1"/>
  <c r="M2742" i="1"/>
  <c r="N2742" i="1" s="1"/>
  <c r="M2750" i="1"/>
  <c r="N2750" i="1" s="1"/>
  <c r="M2758" i="1"/>
  <c r="N2758" i="1" s="1"/>
  <c r="M2766" i="1"/>
  <c r="N2766" i="1" s="1"/>
  <c r="M2774" i="1"/>
  <c r="N2774" i="1" s="1"/>
  <c r="M2782" i="1"/>
  <c r="N2782" i="1" s="1"/>
  <c r="M2790" i="1"/>
  <c r="N2790" i="1" s="1"/>
  <c r="M2798" i="1"/>
  <c r="N2798" i="1" s="1"/>
  <c r="M2806" i="1"/>
  <c r="N2806" i="1" s="1"/>
  <c r="M2851" i="1"/>
  <c r="N2851" i="1" s="1"/>
  <c r="M2855" i="1"/>
  <c r="N2855" i="1" s="1"/>
  <c r="M2859" i="1"/>
  <c r="N2859" i="1" s="1"/>
  <c r="M2863" i="1"/>
  <c r="N2863" i="1" s="1"/>
  <c r="M2867" i="1"/>
  <c r="N2867" i="1" s="1"/>
  <c r="M2871" i="1"/>
  <c r="N2871" i="1" s="1"/>
  <c r="M2875" i="1"/>
  <c r="N2875" i="1" s="1"/>
  <c r="M2883" i="1"/>
  <c r="N2883" i="1" s="1"/>
  <c r="M2887" i="1"/>
  <c r="N2887" i="1" s="1"/>
  <c r="M2891" i="1"/>
  <c r="N2891" i="1" s="1"/>
  <c r="M2895" i="1"/>
  <c r="N2895" i="1" s="1"/>
  <c r="M2899" i="1"/>
  <c r="N2899" i="1" s="1"/>
  <c r="M2903" i="1"/>
  <c r="N2903" i="1" s="1"/>
  <c r="M2907" i="1"/>
  <c r="N2907" i="1" s="1"/>
  <c r="M2911" i="1"/>
  <c r="N2911" i="1" s="1"/>
  <c r="M2915" i="1"/>
  <c r="N2915" i="1" s="1"/>
  <c r="M2919" i="1"/>
  <c r="N2919" i="1" s="1"/>
  <c r="M2923" i="1"/>
  <c r="N2923" i="1" s="1"/>
  <c r="M2927" i="1"/>
  <c r="N2927" i="1" s="1"/>
  <c r="M2931" i="1"/>
  <c r="N2931" i="1" s="1"/>
  <c r="M2935" i="1"/>
  <c r="N2935" i="1" s="1"/>
  <c r="M2939" i="1"/>
  <c r="N2939" i="1" s="1"/>
  <c r="M2947" i="1"/>
  <c r="N2947" i="1" s="1"/>
  <c r="M2951" i="1"/>
  <c r="N2951" i="1" s="1"/>
  <c r="M2955" i="1"/>
  <c r="N2955" i="1" s="1"/>
  <c r="M2959" i="1"/>
  <c r="N2959" i="1" s="1"/>
  <c r="M2963" i="1"/>
  <c r="N2963" i="1" s="1"/>
  <c r="M2967" i="1"/>
  <c r="N2967" i="1" s="1"/>
  <c r="M2975" i="1"/>
  <c r="N2975" i="1" s="1"/>
  <c r="M2979" i="1"/>
  <c r="N2979" i="1" s="1"/>
  <c r="M2983" i="1"/>
  <c r="N2983" i="1" s="1"/>
  <c r="M2987" i="1"/>
  <c r="N2987" i="1" s="1"/>
  <c r="M2991" i="1"/>
  <c r="N2991" i="1" s="1"/>
  <c r="M2995" i="1"/>
  <c r="N2995" i="1" s="1"/>
  <c r="M2999" i="1"/>
  <c r="N2999" i="1" s="1"/>
  <c r="M3003" i="1"/>
  <c r="N3003" i="1" s="1"/>
  <c r="M3007" i="1"/>
  <c r="N3007" i="1" s="1"/>
  <c r="M3011" i="1"/>
  <c r="N3011" i="1" s="1"/>
  <c r="M3015" i="1"/>
  <c r="N3015" i="1" s="1"/>
  <c r="M3023" i="1"/>
  <c r="N3023" i="1" s="1"/>
  <c r="M3051" i="1"/>
  <c r="N3051" i="1" s="1"/>
  <c r="M3055" i="1"/>
  <c r="N3055" i="1" s="1"/>
  <c r="M3060" i="1"/>
  <c r="N3060" i="1" s="1"/>
  <c r="M3066" i="1"/>
  <c r="N3066" i="1" s="1"/>
  <c r="M3070" i="1"/>
  <c r="N3070" i="1" s="1"/>
  <c r="M3074" i="1"/>
  <c r="N3074" i="1" s="1"/>
  <c r="M3080" i="1"/>
  <c r="N3080" i="1" s="1"/>
  <c r="M3084" i="1"/>
  <c r="N3084" i="1" s="1"/>
  <c r="M3088" i="1"/>
  <c r="N3088" i="1" s="1"/>
  <c r="M3092" i="1"/>
  <c r="N3092" i="1" s="1"/>
  <c r="M3096" i="1"/>
  <c r="N3096" i="1" s="1"/>
  <c r="M3101" i="1"/>
  <c r="N3101" i="1" s="1"/>
  <c r="M3105" i="1"/>
  <c r="N3105" i="1" s="1"/>
  <c r="M3109" i="1"/>
  <c r="N3109" i="1" s="1"/>
  <c r="M3113" i="1"/>
  <c r="N3113" i="1" s="1"/>
  <c r="M3117" i="1"/>
  <c r="N3117" i="1" s="1"/>
  <c r="M3121" i="1"/>
  <c r="N3121" i="1" s="1"/>
  <c r="M3125" i="1"/>
  <c r="N3125" i="1" s="1"/>
  <c r="M3129" i="1"/>
  <c r="N3129" i="1" s="1"/>
  <c r="M3133" i="1"/>
  <c r="N3133" i="1" s="1"/>
  <c r="M3137" i="1"/>
  <c r="N3137" i="1" s="1"/>
  <c r="M3141" i="1"/>
  <c r="N3141" i="1" s="1"/>
  <c r="M3143" i="1"/>
  <c r="N3143" i="1" s="1"/>
  <c r="M3147" i="1"/>
  <c r="N3147" i="1" s="1"/>
  <c r="M3151" i="1"/>
  <c r="N3151" i="1" s="1"/>
  <c r="M3155" i="1"/>
  <c r="N3155" i="1" s="1"/>
  <c r="M3159" i="1"/>
  <c r="N3159" i="1" s="1"/>
  <c r="M3166" i="1"/>
  <c r="N3166" i="1" s="1"/>
  <c r="M3170" i="1"/>
  <c r="N3170" i="1" s="1"/>
  <c r="M3174" i="1"/>
  <c r="N3174" i="1" s="1"/>
  <c r="M3178" i="1"/>
  <c r="N3178" i="1" s="1"/>
  <c r="M3186" i="1"/>
  <c r="N3186" i="1" s="1"/>
  <c r="M3190" i="1"/>
  <c r="N3190" i="1" s="1"/>
  <c r="M3194" i="1"/>
  <c r="N3194" i="1" s="1"/>
  <c r="M3198" i="1"/>
  <c r="N3198" i="1" s="1"/>
  <c r="M3202" i="1"/>
  <c r="N3202" i="1" s="1"/>
  <c r="M3206" i="1"/>
  <c r="N3206" i="1" s="1"/>
  <c r="M3210" i="1"/>
  <c r="N3210" i="1" s="1"/>
  <c r="M3214" i="1"/>
  <c r="N3214" i="1" s="1"/>
  <c r="M3222" i="1"/>
  <c r="N3222" i="1" s="1"/>
  <c r="M3226" i="1"/>
  <c r="N3226" i="1" s="1"/>
  <c r="M3234" i="1"/>
  <c r="N3234" i="1" s="1"/>
  <c r="M3238" i="1"/>
  <c r="N3238" i="1" s="1"/>
  <c r="M3242" i="1"/>
  <c r="N3242" i="1" s="1"/>
  <c r="M3246" i="1"/>
  <c r="N3246" i="1" s="1"/>
  <c r="M3250" i="1"/>
  <c r="N3250" i="1" s="1"/>
  <c r="M3254" i="1"/>
  <c r="N3254" i="1" s="1"/>
  <c r="M3258" i="1"/>
  <c r="N3258" i="1" s="1"/>
  <c r="M3262" i="1"/>
  <c r="N3262" i="1" s="1"/>
  <c r="M3266" i="1"/>
  <c r="N3266" i="1" s="1"/>
  <c r="M3270" i="1"/>
  <c r="N3270" i="1" s="1"/>
  <c r="M3278" i="1"/>
  <c r="N3278" i="1" s="1"/>
  <c r="M3282" i="1"/>
  <c r="N3282" i="1" s="1"/>
  <c r="M3286" i="1"/>
  <c r="N3286" i="1" s="1"/>
  <c r="M3290" i="1"/>
  <c r="N3290" i="1" s="1"/>
  <c r="M3294" i="1"/>
  <c r="N3294" i="1" s="1"/>
  <c r="M3298" i="1"/>
  <c r="N3298" i="1" s="1"/>
  <c r="M3302" i="1"/>
  <c r="N3302" i="1" s="1"/>
  <c r="M3306" i="1"/>
  <c r="N3306" i="1" s="1"/>
  <c r="M3310" i="1"/>
  <c r="N3310" i="1" s="1"/>
  <c r="M3314" i="1"/>
  <c r="N3314" i="1" s="1"/>
  <c r="M3318" i="1"/>
  <c r="N3318" i="1" s="1"/>
  <c r="M3322" i="1"/>
  <c r="N3322" i="1" s="1"/>
  <c r="M3326" i="1"/>
  <c r="N3326" i="1" s="1"/>
  <c r="M3330" i="1"/>
  <c r="N3330" i="1" s="1"/>
  <c r="M3334" i="1"/>
  <c r="N3334" i="1" s="1"/>
  <c r="M3338" i="1"/>
  <c r="N3338" i="1" s="1"/>
  <c r="M3346" i="1"/>
  <c r="N3346" i="1" s="1"/>
  <c r="M3350" i="1"/>
  <c r="N3350" i="1" s="1"/>
  <c r="M3358" i="1"/>
  <c r="N3358" i="1" s="1"/>
  <c r="M3362" i="1"/>
  <c r="N3362" i="1" s="1"/>
  <c r="M3366" i="1"/>
  <c r="N3366" i="1" s="1"/>
  <c r="M3370" i="1"/>
  <c r="N3370" i="1" s="1"/>
  <c r="M3374" i="1"/>
  <c r="N3374" i="1" s="1"/>
  <c r="M3378" i="1"/>
  <c r="N3378" i="1" s="1"/>
  <c r="M3382" i="1"/>
  <c r="N3382" i="1" s="1"/>
  <c r="M3390" i="1"/>
  <c r="N3390" i="1" s="1"/>
  <c r="M3394" i="1"/>
  <c r="N3394" i="1" s="1"/>
  <c r="M3398" i="1"/>
  <c r="N3398" i="1" s="1"/>
  <c r="M3402" i="1"/>
  <c r="N3402" i="1" s="1"/>
  <c r="M3406" i="1"/>
  <c r="N3406" i="1" s="1"/>
  <c r="M3410" i="1"/>
  <c r="N3410" i="1" s="1"/>
  <c r="M3418" i="1"/>
  <c r="N3418" i="1" s="1"/>
  <c r="M3422" i="1"/>
  <c r="N3422" i="1" s="1"/>
  <c r="M3426" i="1"/>
  <c r="N3426" i="1" s="1"/>
  <c r="M3430" i="1"/>
  <c r="N3430" i="1" s="1"/>
  <c r="M3434" i="1"/>
  <c r="N3434" i="1" s="1"/>
  <c r="M3438" i="1"/>
  <c r="N3438" i="1" s="1"/>
  <c r="M3442" i="1"/>
  <c r="N3442" i="1" s="1"/>
  <c r="M3446" i="1"/>
  <c r="N3446" i="1" s="1"/>
  <c r="M3454" i="1"/>
  <c r="N3454" i="1" s="1"/>
  <c r="M3458" i="1"/>
  <c r="N3458" i="1" s="1"/>
  <c r="M3462" i="1"/>
  <c r="N3462" i="1" s="1"/>
  <c r="M3466" i="1"/>
  <c r="N3466" i="1" s="1"/>
  <c r="M3470" i="1"/>
  <c r="N3470" i="1" s="1"/>
  <c r="M3474" i="1"/>
  <c r="N3474" i="1" s="1"/>
  <c r="M3478" i="1"/>
  <c r="N3478" i="1" s="1"/>
  <c r="M3486" i="1"/>
  <c r="N3486" i="1" s="1"/>
  <c r="M3490" i="1"/>
  <c r="N3490" i="1" s="1"/>
  <c r="M3494" i="1"/>
  <c r="N3494" i="1" s="1"/>
  <c r="M3498" i="1"/>
  <c r="N3498" i="1" s="1"/>
  <c r="M3502" i="1"/>
  <c r="N3502" i="1" s="1"/>
  <c r="M3506" i="1"/>
  <c r="N3506" i="1" s="1"/>
  <c r="M3510" i="1"/>
  <c r="N3510" i="1" s="1"/>
  <c r="M3514" i="1"/>
  <c r="N3514" i="1" s="1"/>
  <c r="M3522" i="1"/>
  <c r="N3522" i="1" s="1"/>
  <c r="M3526" i="1"/>
  <c r="N3526" i="1" s="1"/>
  <c r="M3530" i="1"/>
  <c r="N3530" i="1" s="1"/>
  <c r="M3534" i="1"/>
  <c r="N3534" i="1" s="1"/>
  <c r="M3538" i="1"/>
  <c r="N3538" i="1" s="1"/>
  <c r="M3542" i="1"/>
  <c r="N3542" i="1" s="1"/>
  <c r="M3546" i="1"/>
  <c r="N3546" i="1" s="1"/>
  <c r="M3550" i="1"/>
  <c r="N3550" i="1" s="1"/>
  <c r="M3554" i="1"/>
  <c r="N3554" i="1" s="1"/>
  <c r="M3558" i="1"/>
  <c r="N3558" i="1" s="1"/>
  <c r="M3562" i="1"/>
  <c r="N3562" i="1" s="1"/>
  <c r="M3566" i="1"/>
  <c r="N3566" i="1" s="1"/>
  <c r="M3570" i="1"/>
  <c r="N3570" i="1" s="1"/>
  <c r="M3574" i="1"/>
  <c r="N3574" i="1" s="1"/>
  <c r="M3578" i="1"/>
  <c r="N3578" i="1" s="1"/>
  <c r="M3582" i="1"/>
  <c r="N3582" i="1" s="1"/>
  <c r="M3586" i="1"/>
  <c r="N3586" i="1" s="1"/>
  <c r="M3590" i="1"/>
  <c r="N3590" i="1" s="1"/>
  <c r="M3594" i="1"/>
  <c r="N3594" i="1" s="1"/>
  <c r="M3598" i="1"/>
  <c r="N3598" i="1" s="1"/>
  <c r="M3602" i="1"/>
  <c r="N3602" i="1" s="1"/>
  <c r="M3606" i="1"/>
  <c r="N3606" i="1" s="1"/>
  <c r="M3610" i="1"/>
  <c r="N3610" i="1" s="1"/>
  <c r="M3614" i="1"/>
  <c r="N3614" i="1" s="1"/>
  <c r="M3618" i="1"/>
  <c r="N3618" i="1" s="1"/>
  <c r="M3622" i="1"/>
  <c r="N3622" i="1" s="1"/>
  <c r="M3626" i="1"/>
  <c r="N3626" i="1" s="1"/>
  <c r="M3630" i="1"/>
  <c r="N3630" i="1" s="1"/>
  <c r="M3634" i="1"/>
  <c r="N3634" i="1" s="1"/>
  <c r="M3638" i="1"/>
  <c r="N3638" i="1" s="1"/>
  <c r="M3642" i="1"/>
  <c r="N3642" i="1" s="1"/>
  <c r="M3646" i="1"/>
  <c r="N3646" i="1" s="1"/>
  <c r="M3650" i="1"/>
  <c r="N3650" i="1" s="1"/>
  <c r="M3654" i="1"/>
  <c r="N3654" i="1" s="1"/>
  <c r="M3658" i="1"/>
  <c r="N3658" i="1" s="1"/>
  <c r="M3662" i="1"/>
  <c r="N3662" i="1" s="1"/>
  <c r="M3666" i="1"/>
  <c r="N3666" i="1" s="1"/>
  <c r="M3670" i="1"/>
  <c r="N3670" i="1" s="1"/>
  <c r="M3674" i="1"/>
  <c r="N3674" i="1" s="1"/>
  <c r="M3678" i="1"/>
  <c r="N3678" i="1" s="1"/>
  <c r="M3682" i="1"/>
  <c r="N3682" i="1" s="1"/>
  <c r="M3690" i="1"/>
  <c r="N3690" i="1" s="1"/>
  <c r="M3694" i="1"/>
  <c r="N3694" i="1" s="1"/>
  <c r="M3698" i="1"/>
  <c r="N3698" i="1" s="1"/>
  <c r="M3702" i="1"/>
  <c r="N3702" i="1" s="1"/>
  <c r="M3706" i="1"/>
  <c r="N3706" i="1" s="1"/>
  <c r="M3710" i="1"/>
  <c r="N3710" i="1" s="1"/>
  <c r="M3714" i="1"/>
  <c r="N3714" i="1" s="1"/>
  <c r="M3718" i="1"/>
  <c r="N3718" i="1" s="1"/>
  <c r="M3726" i="1"/>
  <c r="N3726" i="1" s="1"/>
  <c r="M3734" i="1"/>
  <c r="N3734" i="1" s="1"/>
  <c r="M3738" i="1"/>
  <c r="N3738" i="1" s="1"/>
  <c r="M3742" i="1"/>
  <c r="N3742" i="1" s="1"/>
  <c r="M3746" i="1"/>
  <c r="N3746" i="1" s="1"/>
  <c r="M3754" i="1"/>
  <c r="N3754" i="1" s="1"/>
  <c r="M3762" i="1"/>
  <c r="N3762" i="1" s="1"/>
  <c r="M3766" i="1"/>
  <c r="N3766" i="1" s="1"/>
  <c r="M3770" i="1"/>
  <c r="N3770" i="1" s="1"/>
  <c r="M3774" i="1"/>
  <c r="N3774" i="1" s="1"/>
  <c r="M3782" i="1"/>
  <c r="N3782" i="1" s="1"/>
  <c r="M3786" i="1"/>
  <c r="N3786" i="1" s="1"/>
  <c r="M3790" i="1"/>
  <c r="N3790" i="1" s="1"/>
  <c r="M3794" i="1"/>
  <c r="N3794" i="1" s="1"/>
  <c r="M3798" i="1"/>
  <c r="N3798" i="1" s="1"/>
  <c r="M3802" i="1"/>
  <c r="N3802" i="1" s="1"/>
  <c r="M3806" i="1"/>
  <c r="N3806" i="1" s="1"/>
  <c r="M3810" i="1"/>
  <c r="N3810" i="1" s="1"/>
  <c r="M3814" i="1"/>
  <c r="N3814" i="1" s="1"/>
  <c r="M3818" i="1"/>
  <c r="N3818" i="1" s="1"/>
  <c r="M3822" i="1"/>
  <c r="N3822" i="1" s="1"/>
  <c r="M3834" i="1"/>
  <c r="N3834" i="1" s="1"/>
  <c r="M3838" i="1"/>
  <c r="N3838" i="1" s="1"/>
  <c r="M3842" i="1"/>
  <c r="N3842" i="1" s="1"/>
  <c r="M3846" i="1"/>
  <c r="N3846" i="1" s="1"/>
  <c r="M3850" i="1"/>
  <c r="N3850" i="1" s="1"/>
  <c r="M3858" i="1"/>
  <c r="N3858" i="1" s="1"/>
  <c r="M3862" i="1"/>
  <c r="N3862" i="1" s="1"/>
  <c r="M3866" i="1"/>
  <c r="N3866" i="1" s="1"/>
  <c r="M3870" i="1"/>
  <c r="N3870" i="1" s="1"/>
  <c r="M3874" i="1"/>
  <c r="N3874" i="1" s="1"/>
  <c r="M3878" i="1"/>
  <c r="N3878" i="1" s="1"/>
  <c r="M3882" i="1"/>
  <c r="N3882" i="1" s="1"/>
  <c r="M3886" i="1"/>
  <c r="N3886" i="1" s="1"/>
  <c r="M3890" i="1"/>
  <c r="N3890" i="1" s="1"/>
  <c r="M3894" i="1"/>
  <c r="N3894" i="1" s="1"/>
  <c r="M3898" i="1"/>
  <c r="N3898" i="1" s="1"/>
  <c r="M3902" i="1"/>
  <c r="N3902" i="1" s="1"/>
  <c r="M3906" i="1"/>
  <c r="N3906" i="1" s="1"/>
  <c r="M3910" i="1"/>
  <c r="N3910" i="1" s="1"/>
  <c r="M3914" i="1"/>
  <c r="N3914" i="1" s="1"/>
  <c r="M3918" i="1"/>
  <c r="N3918" i="1" s="1"/>
  <c r="M3922" i="1"/>
  <c r="N3922" i="1" s="1"/>
  <c r="M3926" i="1"/>
  <c r="N3926" i="1" s="1"/>
  <c r="M3930" i="1"/>
  <c r="N3930" i="1" s="1"/>
  <c r="M3934" i="1"/>
  <c r="N3934" i="1" s="1"/>
  <c r="M3938" i="1"/>
  <c r="N3938" i="1" s="1"/>
  <c r="M3942" i="1"/>
  <c r="N3942" i="1" s="1"/>
  <c r="M3946" i="1"/>
  <c r="N3946" i="1" s="1"/>
  <c r="M3950" i="1"/>
  <c r="N3950" i="1" s="1"/>
  <c r="M3954" i="1"/>
  <c r="N3954" i="1" s="1"/>
  <c r="M3958" i="1"/>
  <c r="N3958" i="1" s="1"/>
  <c r="M3962" i="1"/>
  <c r="N3962" i="1" s="1"/>
  <c r="M3966" i="1"/>
  <c r="N3966" i="1" s="1"/>
  <c r="M3970" i="1"/>
  <c r="N3970" i="1" s="1"/>
  <c r="M3974" i="1"/>
  <c r="N3974" i="1" s="1"/>
  <c r="M3978" i="1"/>
  <c r="N3978" i="1" s="1"/>
  <c r="M3982" i="1"/>
  <c r="N3982" i="1" s="1"/>
  <c r="M3986" i="1"/>
  <c r="N3986" i="1" s="1"/>
  <c r="M3990" i="1"/>
  <c r="N3990" i="1" s="1"/>
  <c r="M3994" i="1"/>
  <c r="N3994" i="1" s="1"/>
  <c r="M3998" i="1"/>
  <c r="N3998" i="1" s="1"/>
  <c r="M4002" i="1"/>
  <c r="N4002" i="1" s="1"/>
  <c r="M4006" i="1"/>
  <c r="N4006" i="1" s="1"/>
  <c r="M4010" i="1"/>
  <c r="N4010" i="1" s="1"/>
  <c r="M4014" i="1"/>
  <c r="N4014" i="1" s="1"/>
  <c r="M4018" i="1"/>
  <c r="N4018" i="1" s="1"/>
  <c r="M4022" i="1"/>
  <c r="N4022" i="1" s="1"/>
  <c r="M4026" i="1"/>
  <c r="N4026" i="1" s="1"/>
  <c r="M4030" i="1"/>
  <c r="N4030" i="1" s="1"/>
  <c r="M4034" i="1"/>
  <c r="N4034" i="1" s="1"/>
  <c r="M4038" i="1"/>
  <c r="N4038" i="1" s="1"/>
  <c r="M4042" i="1"/>
  <c r="N4042" i="1" s="1"/>
  <c r="M4046" i="1"/>
  <c r="N4046" i="1" s="1"/>
  <c r="M4050" i="1"/>
  <c r="N4050" i="1" s="1"/>
  <c r="M4054" i="1"/>
  <c r="N4054" i="1" s="1"/>
  <c r="M4058" i="1"/>
  <c r="N4058" i="1" s="1"/>
  <c r="M4062" i="1"/>
  <c r="N4062" i="1" s="1"/>
  <c r="M4066" i="1"/>
  <c r="N4066" i="1" s="1"/>
  <c r="M4070" i="1"/>
  <c r="N4070" i="1" s="1"/>
  <c r="M4074" i="1"/>
  <c r="N4074" i="1" s="1"/>
  <c r="M4078" i="1"/>
  <c r="N4078" i="1" s="1"/>
  <c r="M4082" i="1"/>
  <c r="N4082" i="1" s="1"/>
  <c r="M4086" i="1"/>
  <c r="N4086" i="1" s="1"/>
  <c r="M4090" i="1"/>
  <c r="N4090" i="1" s="1"/>
  <c r="M4094" i="1"/>
  <c r="N4094" i="1" s="1"/>
  <c r="M4098" i="1"/>
  <c r="N4098" i="1" s="1"/>
  <c r="M4102" i="1"/>
  <c r="N4102" i="1" s="1"/>
  <c r="M4106" i="1"/>
  <c r="N4106" i="1" s="1"/>
  <c r="M4110" i="1"/>
  <c r="N4110" i="1" s="1"/>
  <c r="M4114" i="1"/>
  <c r="N4114" i="1" s="1"/>
  <c r="M4118" i="1"/>
  <c r="N4118" i="1" s="1"/>
  <c r="M4122" i="1"/>
  <c r="N4122" i="1" s="1"/>
  <c r="M4126" i="1"/>
  <c r="N4126" i="1" s="1"/>
  <c r="M4130" i="1"/>
  <c r="N4130" i="1" s="1"/>
  <c r="M4134" i="1"/>
  <c r="N4134" i="1" s="1"/>
  <c r="M4138" i="1"/>
  <c r="N4138" i="1" s="1"/>
  <c r="M4142" i="1"/>
  <c r="N4142" i="1" s="1"/>
  <c r="M4146" i="1"/>
  <c r="N4146" i="1" s="1"/>
  <c r="M4150" i="1"/>
  <c r="N4150" i="1" s="1"/>
  <c r="M4154" i="1"/>
  <c r="N4154" i="1" s="1"/>
  <c r="M4158" i="1"/>
  <c r="N4158" i="1" s="1"/>
  <c r="M4162" i="1"/>
  <c r="N4162" i="1" s="1"/>
  <c r="M4166" i="1"/>
  <c r="N4166" i="1" s="1"/>
  <c r="M4170" i="1"/>
  <c r="N4170" i="1" s="1"/>
  <c r="M4174" i="1"/>
  <c r="N4174" i="1" s="1"/>
  <c r="M4178" i="1"/>
  <c r="N4178" i="1" s="1"/>
  <c r="M4182" i="1"/>
  <c r="N4182" i="1" s="1"/>
  <c r="M4186" i="1"/>
  <c r="N4186" i="1" s="1"/>
  <c r="M4190" i="1"/>
  <c r="N4190" i="1" s="1"/>
  <c r="M4194" i="1"/>
  <c r="N4194" i="1" s="1"/>
  <c r="M4198" i="1"/>
  <c r="N4198" i="1" s="1"/>
  <c r="M4202" i="1"/>
  <c r="N4202" i="1" s="1"/>
  <c r="M4206" i="1"/>
  <c r="N4206" i="1" s="1"/>
  <c r="M4210" i="1"/>
  <c r="N4210" i="1" s="1"/>
  <c r="M4214" i="1"/>
  <c r="N4214" i="1" s="1"/>
  <c r="M4218" i="1"/>
  <c r="N4218" i="1" s="1"/>
  <c r="M4222" i="1"/>
  <c r="N4222" i="1" s="1"/>
  <c r="M4226" i="1"/>
  <c r="N4226" i="1" s="1"/>
  <c r="M4230" i="1"/>
  <c r="N4230" i="1" s="1"/>
  <c r="M4234" i="1"/>
  <c r="N4234" i="1" s="1"/>
  <c r="M4238" i="1"/>
  <c r="N4238" i="1" s="1"/>
  <c r="M4242" i="1"/>
  <c r="N4242" i="1" s="1"/>
  <c r="M4246" i="1"/>
  <c r="N4246" i="1" s="1"/>
  <c r="M4250" i="1"/>
  <c r="N4250" i="1" s="1"/>
  <c r="M4254" i="1"/>
  <c r="N4254" i="1" s="1"/>
  <c r="M4258" i="1"/>
  <c r="N4258" i="1" s="1"/>
  <c r="M4262" i="1"/>
  <c r="N4262" i="1" s="1"/>
  <c r="M4266" i="1"/>
  <c r="N4266" i="1" s="1"/>
  <c r="M4270" i="1"/>
  <c r="N4270" i="1" s="1"/>
  <c r="M4278" i="1"/>
  <c r="N4278" i="1" s="1"/>
  <c r="M4282" i="1"/>
  <c r="N4282" i="1" s="1"/>
  <c r="M4286" i="1"/>
  <c r="N4286" i="1" s="1"/>
  <c r="M4290" i="1"/>
  <c r="N4290" i="1" s="1"/>
  <c r="M4294" i="1"/>
  <c r="N4294" i="1" s="1"/>
  <c r="M4298" i="1"/>
  <c r="N4298" i="1" s="1"/>
  <c r="M4302" i="1"/>
  <c r="N4302" i="1" s="1"/>
  <c r="M4306" i="1"/>
  <c r="N4306" i="1" s="1"/>
  <c r="M4310" i="1"/>
  <c r="N4310" i="1" s="1"/>
  <c r="M4314" i="1"/>
  <c r="N4314" i="1" s="1"/>
  <c r="M4318" i="1"/>
  <c r="N4318" i="1" s="1"/>
  <c r="M4322" i="1"/>
  <c r="N4322" i="1" s="1"/>
  <c r="M4326" i="1"/>
  <c r="N4326" i="1" s="1"/>
  <c r="M4334" i="1"/>
  <c r="N4334" i="1" s="1"/>
  <c r="M4342" i="1"/>
  <c r="N4342" i="1" s="1"/>
  <c r="M4346" i="1"/>
  <c r="N4346" i="1" s="1"/>
  <c r="M4354" i="1"/>
  <c r="N4354" i="1" s="1"/>
  <c r="M4362" i="1"/>
  <c r="N4362" i="1" s="1"/>
  <c r="M4366" i="1"/>
  <c r="N4366" i="1" s="1"/>
  <c r="M4374" i="1"/>
  <c r="N4374" i="1" s="1"/>
  <c r="M4378" i="1"/>
  <c r="N4378" i="1" s="1"/>
  <c r="M4382" i="1"/>
  <c r="N4382" i="1" s="1"/>
  <c r="M4386" i="1"/>
  <c r="N4386" i="1" s="1"/>
  <c r="M4390" i="1"/>
  <c r="N4390" i="1" s="1"/>
  <c r="M4394" i="1"/>
  <c r="N4394" i="1" s="1"/>
  <c r="M4398" i="1"/>
  <c r="N4398" i="1" s="1"/>
  <c r="M4402" i="1"/>
  <c r="N4402" i="1" s="1"/>
  <c r="M4406" i="1"/>
  <c r="N4406" i="1" s="1"/>
  <c r="M4414" i="1"/>
  <c r="N4414" i="1" s="1"/>
  <c r="M4418" i="1"/>
  <c r="N4418" i="1" s="1"/>
  <c r="M4425" i="1"/>
  <c r="N4425" i="1" s="1"/>
  <c r="M4429" i="1"/>
  <c r="N4429" i="1" s="1"/>
  <c r="M4433" i="1"/>
  <c r="N4433" i="1" s="1"/>
  <c r="M4437" i="1"/>
  <c r="N4437" i="1" s="1"/>
  <c r="M4441" i="1"/>
  <c r="N4441" i="1" s="1"/>
  <c r="M4445" i="1"/>
  <c r="N4445" i="1" s="1"/>
  <c r="M4449" i="1"/>
  <c r="N4449" i="1" s="1"/>
  <c r="M4453" i="1"/>
  <c r="N4453" i="1" s="1"/>
  <c r="M4457" i="1"/>
  <c r="N4457" i="1" s="1"/>
  <c r="M4461" i="1"/>
  <c r="N4461" i="1" s="1"/>
  <c r="M4465" i="1"/>
  <c r="N4465" i="1" s="1"/>
  <c r="M4469" i="1"/>
  <c r="N4469" i="1" s="1"/>
  <c r="M4473" i="1"/>
  <c r="N4473" i="1" s="1"/>
  <c r="M4477" i="1"/>
  <c r="N4477" i="1" s="1"/>
  <c r="M4485" i="1"/>
  <c r="N4485" i="1" s="1"/>
  <c r="M4489" i="1"/>
  <c r="N4489" i="1" s="1"/>
  <c r="M4493" i="1"/>
  <c r="N4493" i="1" s="1"/>
  <c r="M4497" i="1"/>
  <c r="N4497" i="1" s="1"/>
  <c r="M4501" i="1"/>
  <c r="N4501" i="1" s="1"/>
  <c r="M4505" i="1"/>
  <c r="N4505" i="1" s="1"/>
  <c r="M4509" i="1"/>
  <c r="N4509" i="1" s="1"/>
  <c r="M4517" i="1"/>
  <c r="N4517" i="1" s="1"/>
  <c r="M4521" i="1"/>
  <c r="N4521" i="1" s="1"/>
  <c r="M4525" i="1"/>
  <c r="N4525" i="1" s="1"/>
  <c r="M4529" i="1"/>
  <c r="N4529" i="1" s="1"/>
  <c r="M4533" i="1"/>
  <c r="N4533" i="1" s="1"/>
  <c r="M4537" i="1"/>
  <c r="N4537" i="1" s="1"/>
  <c r="M4541" i="1"/>
  <c r="N4541" i="1" s="1"/>
  <c r="M4545" i="1"/>
  <c r="N4545" i="1" s="1"/>
  <c r="M4549" i="1"/>
  <c r="N4549" i="1" s="1"/>
  <c r="M4553" i="1"/>
  <c r="N4553" i="1" s="1"/>
  <c r="M4557" i="1"/>
  <c r="N4557" i="1" s="1"/>
  <c r="M4561" i="1"/>
  <c r="N4561" i="1" s="1"/>
  <c r="M4565" i="1"/>
  <c r="N4565" i="1" s="1"/>
  <c r="M4569" i="1"/>
  <c r="N4569" i="1" s="1"/>
  <c r="M4577" i="1"/>
  <c r="N4577" i="1" s="1"/>
  <c r="M4581" i="1"/>
  <c r="N4581" i="1" s="1"/>
  <c r="M4585" i="1"/>
  <c r="N4585" i="1" s="1"/>
  <c r="M4589" i="1"/>
  <c r="N4589" i="1" s="1"/>
  <c r="M4593" i="1"/>
  <c r="N4593" i="1" s="1"/>
  <c r="M4597" i="1"/>
  <c r="N4597" i="1" s="1"/>
  <c r="M4601" i="1"/>
  <c r="N4601" i="1" s="1"/>
  <c r="M4605" i="1"/>
  <c r="N4605" i="1" s="1"/>
  <c r="M4609" i="1"/>
  <c r="N4609" i="1" s="1"/>
  <c r="M4613" i="1"/>
  <c r="N4613" i="1" s="1"/>
  <c r="M4617" i="1"/>
  <c r="N4617" i="1" s="1"/>
  <c r="M4621" i="1"/>
  <c r="N4621" i="1" s="1"/>
  <c r="M4625" i="1"/>
  <c r="N4625" i="1" s="1"/>
  <c r="M4629" i="1"/>
  <c r="N4629" i="1" s="1"/>
  <c r="M4637" i="1"/>
  <c r="N4637" i="1" s="1"/>
  <c r="M4641" i="1"/>
  <c r="N4641" i="1" s="1"/>
  <c r="M4645" i="1"/>
  <c r="N4645" i="1" s="1"/>
  <c r="M4649" i="1"/>
  <c r="N4649" i="1" s="1"/>
  <c r="M4653" i="1"/>
  <c r="N4653" i="1" s="1"/>
  <c r="M4657" i="1"/>
  <c r="N4657" i="1" s="1"/>
  <c r="M4661" i="1"/>
  <c r="N4661" i="1" s="1"/>
  <c r="M4669" i="1"/>
  <c r="N4669" i="1" s="1"/>
  <c r="M4673" i="1"/>
  <c r="N4673" i="1" s="1"/>
  <c r="M4677" i="1"/>
  <c r="N4677" i="1" s="1"/>
  <c r="M4681" i="1"/>
  <c r="N4681" i="1" s="1"/>
  <c r="M4685" i="1"/>
  <c r="N4685" i="1" s="1"/>
  <c r="M4689" i="1"/>
  <c r="N4689" i="1" s="1"/>
  <c r="M4693" i="1"/>
  <c r="N4693" i="1" s="1"/>
  <c r="M4697" i="1"/>
  <c r="N4697" i="1" s="1"/>
  <c r="M4701" i="1"/>
  <c r="N4701" i="1" s="1"/>
  <c r="M4705" i="1"/>
  <c r="N4705" i="1" s="1"/>
  <c r="M4709" i="1"/>
  <c r="N4709" i="1" s="1"/>
  <c r="M4713" i="1"/>
  <c r="N4713" i="1" s="1"/>
  <c r="M4717" i="1"/>
  <c r="N4717" i="1" s="1"/>
  <c r="M4721" i="1"/>
  <c r="N4721" i="1" s="1"/>
  <c r="M4749" i="1"/>
  <c r="N4749" i="1" s="1"/>
  <c r="M4753" i="1"/>
  <c r="N4753" i="1" s="1"/>
  <c r="M4757" i="1"/>
  <c r="N4757" i="1" s="1"/>
  <c r="M4761" i="1"/>
  <c r="N4761" i="1" s="1"/>
  <c r="M4765" i="1"/>
  <c r="N4765" i="1" s="1"/>
  <c r="M4771" i="1"/>
  <c r="N4771" i="1" s="1"/>
  <c r="M4775" i="1"/>
  <c r="N4775" i="1" s="1"/>
  <c r="M4779" i="1"/>
  <c r="N4779" i="1" s="1"/>
  <c r="M4783" i="1"/>
  <c r="N4783" i="1" s="1"/>
  <c r="M4787" i="1"/>
  <c r="N4787" i="1" s="1"/>
  <c r="M4791" i="1"/>
  <c r="N4791" i="1" s="1"/>
  <c r="M4795" i="1"/>
  <c r="N4795" i="1" s="1"/>
  <c r="M4799" i="1"/>
  <c r="N4799" i="1" s="1"/>
  <c r="M4807" i="1"/>
  <c r="N4807" i="1" s="1"/>
  <c r="M4811" i="1"/>
  <c r="N4811" i="1" s="1"/>
  <c r="M4815" i="1"/>
  <c r="N4815" i="1" s="1"/>
  <c r="M4822" i="1"/>
  <c r="N4822" i="1" s="1"/>
  <c r="M4826" i="1"/>
  <c r="N4826" i="1" s="1"/>
  <c r="M4830" i="1"/>
  <c r="N4830" i="1" s="1"/>
  <c r="M471" i="1"/>
  <c r="N471" i="1" s="1"/>
  <c r="M596" i="1"/>
  <c r="N596" i="1" s="1"/>
  <c r="M732" i="1"/>
  <c r="N732" i="1" s="1"/>
  <c r="M846" i="1"/>
  <c r="N846" i="1" s="1"/>
  <c r="M922" i="1"/>
  <c r="N922" i="1" s="1"/>
  <c r="M1066" i="1"/>
  <c r="N1066" i="1" s="1"/>
  <c r="M1130" i="1"/>
  <c r="N1130" i="1" s="1"/>
  <c r="M1194" i="1"/>
  <c r="N1194" i="1" s="1"/>
  <c r="M1284" i="1"/>
  <c r="N1284" i="1" s="1"/>
  <c r="M1316" i="1"/>
  <c r="N1316" i="1" s="1"/>
  <c r="M1369" i="1"/>
  <c r="N1369" i="1" s="1"/>
  <c r="M1401" i="1"/>
  <c r="N1401" i="1" s="1"/>
  <c r="M1433" i="1"/>
  <c r="N1433" i="1" s="1"/>
  <c r="M1463" i="1"/>
  <c r="N1463" i="1" s="1"/>
  <c r="M1535" i="1"/>
  <c r="N1535" i="1" s="1"/>
  <c r="M1567" i="1"/>
  <c r="N1567" i="1" s="1"/>
  <c r="M1580" i="1"/>
  <c r="N1580" i="1" s="1"/>
  <c r="M1608" i="1"/>
  <c r="N1608" i="1" s="1"/>
  <c r="M1760" i="1"/>
  <c r="N1760" i="1" s="1"/>
  <c r="M1792" i="1"/>
  <c r="N1792" i="1" s="1"/>
  <c r="M1824" i="1"/>
  <c r="N1824" i="1" s="1"/>
  <c r="M1856" i="1"/>
  <c r="N1856" i="1" s="1"/>
  <c r="M1948" i="1"/>
  <c r="N1948" i="1" s="1"/>
  <c r="M1998" i="1"/>
  <c r="N1998" i="1" s="1"/>
  <c r="M2030" i="1"/>
  <c r="N2030" i="1" s="1"/>
  <c r="M2062" i="1"/>
  <c r="N2062" i="1" s="1"/>
  <c r="M2094" i="1"/>
  <c r="N2094" i="1" s="1"/>
  <c r="M2143" i="1"/>
  <c r="N2143" i="1" s="1"/>
  <c r="M2158" i="1"/>
  <c r="N2158" i="1" s="1"/>
  <c r="M2174" i="1"/>
  <c r="N2174" i="1" s="1"/>
  <c r="M2191" i="1"/>
  <c r="N2191" i="1" s="1"/>
  <c r="M2203" i="1"/>
  <c r="N2203" i="1" s="1"/>
  <c r="M2219" i="1"/>
  <c r="N2219" i="1" s="1"/>
  <c r="M2235" i="1"/>
  <c r="N2235" i="1" s="1"/>
  <c r="M2273" i="1"/>
  <c r="N2273" i="1" s="1"/>
  <c r="M2289" i="1"/>
  <c r="N2289" i="1" s="1"/>
  <c r="M2305" i="1"/>
  <c r="N2305" i="1" s="1"/>
  <c r="M2321" i="1"/>
  <c r="N2321" i="1" s="1"/>
  <c r="M2337" i="1"/>
  <c r="N2337" i="1" s="1"/>
  <c r="M2353" i="1"/>
  <c r="N2353" i="1" s="1"/>
  <c r="M2369" i="1"/>
  <c r="N2369" i="1" s="1"/>
  <c r="M2401" i="1"/>
  <c r="N2401" i="1" s="1"/>
  <c r="M2417" i="1"/>
  <c r="N2417" i="1" s="1"/>
  <c r="M2433" i="1"/>
  <c r="N2433" i="1" s="1"/>
  <c r="M2449" i="1"/>
  <c r="N2449" i="1" s="1"/>
  <c r="M2465" i="1"/>
  <c r="N2465" i="1" s="1"/>
  <c r="M2481" i="1"/>
  <c r="N2481" i="1" s="1"/>
  <c r="M2497" i="1"/>
  <c r="N2497" i="1" s="1"/>
  <c r="M2513" i="1"/>
  <c r="N2513" i="1" s="1"/>
  <c r="M2529" i="1"/>
  <c r="N2529" i="1" s="1"/>
  <c r="M2545" i="1"/>
  <c r="N2545" i="1" s="1"/>
  <c r="M2561" i="1"/>
  <c r="N2561" i="1" s="1"/>
  <c r="M2577" i="1"/>
  <c r="N2577" i="1" s="1"/>
  <c r="M2593" i="1"/>
  <c r="N2593" i="1" s="1"/>
  <c r="M2609" i="1"/>
  <c r="N2609" i="1" s="1"/>
  <c r="M2625" i="1"/>
  <c r="N2625" i="1" s="1"/>
  <c r="M2641" i="1"/>
  <c r="N2641" i="1" s="1"/>
  <c r="M2657" i="1"/>
  <c r="N2657" i="1" s="1"/>
  <c r="M2673" i="1"/>
  <c r="N2673" i="1" s="1"/>
  <c r="M2689" i="1"/>
  <c r="N2689" i="1" s="1"/>
  <c r="M2705" i="1"/>
  <c r="N2705" i="1" s="1"/>
  <c r="M2721" i="1"/>
  <c r="N2721" i="1" s="1"/>
  <c r="M2737" i="1"/>
  <c r="N2737" i="1" s="1"/>
  <c r="M2769" i="1"/>
  <c r="N2769" i="1" s="1"/>
  <c r="M2801" i="1"/>
  <c r="N2801" i="1" s="1"/>
  <c r="M2856" i="1"/>
  <c r="N2856" i="1" s="1"/>
  <c r="M2864" i="1"/>
  <c r="N2864" i="1" s="1"/>
  <c r="M2872" i="1"/>
  <c r="N2872" i="1" s="1"/>
  <c r="M2888" i="1"/>
  <c r="N2888" i="1" s="1"/>
  <c r="M2896" i="1"/>
  <c r="N2896" i="1" s="1"/>
  <c r="M2904" i="1"/>
  <c r="N2904" i="1" s="1"/>
  <c r="M2912" i="1"/>
  <c r="N2912" i="1" s="1"/>
  <c r="M2920" i="1"/>
  <c r="N2920" i="1" s="1"/>
  <c r="M2928" i="1"/>
  <c r="N2928" i="1" s="1"/>
  <c r="M2936" i="1"/>
  <c r="N2936" i="1" s="1"/>
  <c r="M2944" i="1"/>
  <c r="N2944" i="1" s="1"/>
  <c r="M2952" i="1"/>
  <c r="N2952" i="1" s="1"/>
  <c r="M2960" i="1"/>
  <c r="N2960" i="1" s="1"/>
  <c r="M2968" i="1"/>
  <c r="N2968" i="1" s="1"/>
  <c r="M2976" i="1"/>
  <c r="N2976" i="1" s="1"/>
  <c r="M2984" i="1"/>
  <c r="N2984" i="1" s="1"/>
  <c r="M2992" i="1"/>
  <c r="N2992" i="1" s="1"/>
  <c r="M3000" i="1"/>
  <c r="N3000" i="1" s="1"/>
  <c r="M3008" i="1"/>
  <c r="N3008" i="1" s="1"/>
  <c r="M3016" i="1"/>
  <c r="N3016" i="1" s="1"/>
  <c r="M3024" i="1"/>
  <c r="N3024" i="1" s="1"/>
  <c r="M3056" i="1"/>
  <c r="N3056" i="1" s="1"/>
  <c r="M3067" i="1"/>
  <c r="N3067" i="1" s="1"/>
  <c r="M3075" i="1"/>
  <c r="N3075" i="1" s="1"/>
  <c r="M3081" i="1"/>
  <c r="N3081" i="1" s="1"/>
  <c r="M3089" i="1"/>
  <c r="N3089" i="1" s="1"/>
  <c r="M3097" i="1"/>
  <c r="N3097" i="1" s="1"/>
  <c r="M3102" i="1"/>
  <c r="N3102" i="1" s="1"/>
  <c r="M3110" i="1"/>
  <c r="N3110" i="1" s="1"/>
  <c r="M3122" i="1"/>
  <c r="N3122" i="1" s="1"/>
  <c r="M3130" i="1"/>
  <c r="N3130" i="1" s="1"/>
  <c r="M3138" i="1"/>
  <c r="N3138" i="1" s="1"/>
  <c r="M3144" i="1"/>
  <c r="N3144" i="1" s="1"/>
  <c r="M3152" i="1"/>
  <c r="N3152" i="1" s="1"/>
  <c r="M3160" i="1"/>
  <c r="N3160" i="1" s="1"/>
  <c r="M3167" i="1"/>
  <c r="N3167" i="1" s="1"/>
  <c r="M3175" i="1"/>
  <c r="N3175" i="1" s="1"/>
  <c r="M3191" i="1"/>
  <c r="N3191" i="1" s="1"/>
  <c r="M3199" i="1"/>
  <c r="N3199" i="1" s="1"/>
  <c r="M3207" i="1"/>
  <c r="N3207" i="1" s="1"/>
  <c r="M3215" i="1"/>
  <c r="N3215" i="1" s="1"/>
  <c r="M3223" i="1"/>
  <c r="N3223" i="1" s="1"/>
  <c r="M3231" i="1"/>
  <c r="N3231" i="1" s="1"/>
  <c r="M3239" i="1"/>
  <c r="N3239" i="1" s="1"/>
  <c r="M3247" i="1"/>
  <c r="N3247" i="1" s="1"/>
  <c r="M3255" i="1"/>
  <c r="N3255" i="1" s="1"/>
  <c r="M3263" i="1"/>
  <c r="N3263" i="1" s="1"/>
  <c r="M3271" i="1"/>
  <c r="N3271" i="1" s="1"/>
  <c r="M3279" i="1"/>
  <c r="N3279" i="1" s="1"/>
  <c r="M3287" i="1"/>
  <c r="N3287" i="1" s="1"/>
  <c r="M3295" i="1"/>
  <c r="N3295" i="1" s="1"/>
  <c r="M3303" i="1"/>
  <c r="N3303" i="1" s="1"/>
  <c r="M3311" i="1"/>
  <c r="N3311" i="1" s="1"/>
  <c r="M3319" i="1"/>
  <c r="N3319" i="1" s="1"/>
  <c r="M3327" i="1"/>
  <c r="N3327" i="1" s="1"/>
  <c r="M3335" i="1"/>
  <c r="N3335" i="1" s="1"/>
  <c r="M3343" i="1"/>
  <c r="N3343" i="1" s="1"/>
  <c r="M3351" i="1"/>
  <c r="N3351" i="1" s="1"/>
  <c r="M3359" i="1"/>
  <c r="N3359" i="1" s="1"/>
  <c r="M3367" i="1"/>
  <c r="N3367" i="1" s="1"/>
  <c r="M3375" i="1"/>
  <c r="N3375" i="1" s="1"/>
  <c r="M3383" i="1"/>
  <c r="N3383" i="1" s="1"/>
  <c r="M3391" i="1"/>
  <c r="N3391" i="1" s="1"/>
  <c r="M3399" i="1"/>
  <c r="N3399" i="1" s="1"/>
  <c r="M3407" i="1"/>
  <c r="N3407" i="1" s="1"/>
  <c r="M3415" i="1"/>
  <c r="N3415" i="1" s="1"/>
  <c r="M3423" i="1"/>
  <c r="N3423" i="1" s="1"/>
  <c r="M3439" i="1"/>
  <c r="N3439" i="1" s="1"/>
  <c r="M3447" i="1"/>
  <c r="N3447" i="1" s="1"/>
  <c r="M3455" i="1"/>
  <c r="N3455" i="1" s="1"/>
  <c r="M3463" i="1"/>
  <c r="N3463" i="1" s="1"/>
  <c r="M3471" i="1"/>
  <c r="N3471" i="1" s="1"/>
  <c r="M3479" i="1"/>
  <c r="N3479" i="1" s="1"/>
  <c r="M3487" i="1"/>
  <c r="N3487" i="1" s="1"/>
  <c r="M3495" i="1"/>
  <c r="N3495" i="1" s="1"/>
  <c r="M3503" i="1"/>
  <c r="N3503" i="1" s="1"/>
  <c r="M3511" i="1"/>
  <c r="N3511" i="1" s="1"/>
  <c r="M3519" i="1"/>
  <c r="N3519" i="1" s="1"/>
  <c r="M3527" i="1"/>
  <c r="N3527" i="1" s="1"/>
  <c r="M3535" i="1"/>
  <c r="N3535" i="1" s="1"/>
  <c r="M3543" i="1"/>
  <c r="N3543" i="1" s="1"/>
  <c r="M3551" i="1"/>
  <c r="N3551" i="1" s="1"/>
  <c r="M3559" i="1"/>
  <c r="N3559" i="1" s="1"/>
  <c r="M3567" i="1"/>
  <c r="N3567" i="1" s="1"/>
  <c r="M3575" i="1"/>
  <c r="N3575" i="1" s="1"/>
  <c r="M3583" i="1"/>
  <c r="N3583" i="1" s="1"/>
  <c r="M3591" i="1"/>
  <c r="N3591" i="1" s="1"/>
  <c r="M3599" i="1"/>
  <c r="N3599" i="1" s="1"/>
  <c r="M3607" i="1"/>
  <c r="N3607" i="1" s="1"/>
  <c r="M3615" i="1"/>
  <c r="N3615" i="1" s="1"/>
  <c r="M3623" i="1"/>
  <c r="N3623" i="1" s="1"/>
  <c r="M3639" i="1"/>
  <c r="N3639" i="1" s="1"/>
  <c r="M3647" i="1"/>
  <c r="N3647" i="1" s="1"/>
  <c r="M3655" i="1"/>
  <c r="N3655" i="1" s="1"/>
  <c r="M3663" i="1"/>
  <c r="N3663" i="1" s="1"/>
  <c r="M3671" i="1"/>
  <c r="N3671" i="1" s="1"/>
  <c r="M3679" i="1"/>
  <c r="N3679" i="1" s="1"/>
  <c r="M3687" i="1"/>
  <c r="N3687" i="1" s="1"/>
  <c r="M3695" i="1"/>
  <c r="N3695" i="1" s="1"/>
  <c r="M3703" i="1"/>
  <c r="N3703" i="1" s="1"/>
  <c r="M3711" i="1"/>
  <c r="N3711" i="1" s="1"/>
  <c r="M3719" i="1"/>
  <c r="N3719" i="1" s="1"/>
  <c r="M3727" i="1"/>
  <c r="N3727" i="1" s="1"/>
  <c r="M3735" i="1"/>
  <c r="N3735" i="1" s="1"/>
  <c r="M3743" i="1"/>
  <c r="N3743" i="1" s="1"/>
  <c r="M3751" i="1"/>
  <c r="N3751" i="1" s="1"/>
  <c r="M3759" i="1"/>
  <c r="N3759" i="1" s="1"/>
  <c r="M3767" i="1"/>
  <c r="N3767" i="1" s="1"/>
  <c r="M3775" i="1"/>
  <c r="N3775" i="1" s="1"/>
  <c r="M3783" i="1"/>
  <c r="N3783" i="1" s="1"/>
  <c r="M3791" i="1"/>
  <c r="N3791" i="1" s="1"/>
  <c r="M3799" i="1"/>
  <c r="N3799" i="1" s="1"/>
  <c r="M3807" i="1"/>
  <c r="N3807" i="1" s="1"/>
  <c r="M3815" i="1"/>
  <c r="N3815" i="1" s="1"/>
  <c r="M3823" i="1"/>
  <c r="N3823" i="1" s="1"/>
  <c r="M3831" i="1"/>
  <c r="N3831" i="1" s="1"/>
  <c r="M3847" i="1"/>
  <c r="N3847" i="1" s="1"/>
  <c r="M3855" i="1"/>
  <c r="N3855" i="1" s="1"/>
  <c r="M3863" i="1"/>
  <c r="N3863" i="1" s="1"/>
  <c r="M3871" i="1"/>
  <c r="N3871" i="1" s="1"/>
  <c r="M3879" i="1"/>
  <c r="N3879" i="1" s="1"/>
  <c r="M3887" i="1"/>
  <c r="N3887" i="1" s="1"/>
  <c r="M3895" i="1"/>
  <c r="N3895" i="1" s="1"/>
  <c r="M3903" i="1"/>
  <c r="N3903" i="1" s="1"/>
  <c r="M3911" i="1"/>
  <c r="N3911" i="1" s="1"/>
  <c r="M3919" i="1"/>
  <c r="N3919" i="1" s="1"/>
  <c r="M3927" i="1"/>
  <c r="N3927" i="1" s="1"/>
  <c r="M3935" i="1"/>
  <c r="N3935" i="1" s="1"/>
  <c r="M3943" i="1"/>
  <c r="N3943" i="1" s="1"/>
  <c r="M3951" i="1"/>
  <c r="N3951" i="1" s="1"/>
  <c r="M3959" i="1"/>
  <c r="N3959" i="1" s="1"/>
  <c r="M3967" i="1"/>
  <c r="N3967" i="1" s="1"/>
  <c r="M3975" i="1"/>
  <c r="N3975" i="1" s="1"/>
  <c r="M3983" i="1"/>
  <c r="N3983" i="1" s="1"/>
  <c r="M3991" i="1"/>
  <c r="N3991" i="1" s="1"/>
  <c r="M3999" i="1"/>
  <c r="N3999" i="1" s="1"/>
  <c r="M4007" i="1"/>
  <c r="N4007" i="1" s="1"/>
  <c r="M4015" i="1"/>
  <c r="N4015" i="1" s="1"/>
  <c r="M4023" i="1"/>
  <c r="N4023" i="1" s="1"/>
  <c r="M4031" i="1"/>
  <c r="N4031" i="1" s="1"/>
  <c r="M4039" i="1"/>
  <c r="N4039" i="1" s="1"/>
  <c r="M4047" i="1"/>
  <c r="N4047" i="1" s="1"/>
  <c r="M4055" i="1"/>
  <c r="N4055" i="1" s="1"/>
  <c r="M4063" i="1"/>
  <c r="N4063" i="1" s="1"/>
  <c r="M4071" i="1"/>
  <c r="N4071" i="1" s="1"/>
  <c r="M4079" i="1"/>
  <c r="N4079" i="1" s="1"/>
  <c r="M4087" i="1"/>
  <c r="N4087" i="1" s="1"/>
  <c r="M4095" i="1"/>
  <c r="N4095" i="1" s="1"/>
  <c r="M4103" i="1"/>
  <c r="N4103" i="1" s="1"/>
  <c r="M4111" i="1"/>
  <c r="N4111" i="1" s="1"/>
  <c r="M4119" i="1"/>
  <c r="N4119" i="1" s="1"/>
  <c r="M4127" i="1"/>
  <c r="N4127" i="1" s="1"/>
  <c r="M4135" i="1"/>
  <c r="N4135" i="1" s="1"/>
  <c r="M4143" i="1"/>
  <c r="N4143" i="1" s="1"/>
  <c r="M4151" i="1"/>
  <c r="N4151" i="1" s="1"/>
  <c r="M4159" i="1"/>
  <c r="N4159" i="1" s="1"/>
  <c r="M4167" i="1"/>
  <c r="N4167" i="1" s="1"/>
  <c r="M4175" i="1"/>
  <c r="N4175" i="1" s="1"/>
  <c r="M4183" i="1"/>
  <c r="N4183" i="1" s="1"/>
  <c r="M4191" i="1"/>
  <c r="N4191" i="1" s="1"/>
  <c r="M4199" i="1"/>
  <c r="N4199" i="1" s="1"/>
  <c r="M4207" i="1"/>
  <c r="N4207" i="1" s="1"/>
  <c r="M4215" i="1"/>
  <c r="N4215" i="1" s="1"/>
  <c r="M4223" i="1"/>
  <c r="N4223" i="1" s="1"/>
  <c r="M4231" i="1"/>
  <c r="N4231" i="1" s="1"/>
  <c r="M4239" i="1"/>
  <c r="N4239" i="1" s="1"/>
  <c r="M4247" i="1"/>
  <c r="N4247" i="1" s="1"/>
  <c r="M4255" i="1"/>
  <c r="N4255" i="1" s="1"/>
  <c r="M4263" i="1"/>
  <c r="N4263" i="1" s="1"/>
  <c r="M4271" i="1"/>
  <c r="N4271" i="1" s="1"/>
  <c r="M4279" i="1"/>
  <c r="N4279" i="1" s="1"/>
  <c r="M4303" i="1"/>
  <c r="N4303" i="1" s="1"/>
  <c r="M4311" i="1"/>
  <c r="N4311" i="1" s="1"/>
  <c r="M4319" i="1"/>
  <c r="N4319" i="1" s="1"/>
  <c r="M4327" i="1"/>
  <c r="N4327" i="1" s="1"/>
  <c r="M4335" i="1"/>
  <c r="N4335" i="1" s="1"/>
  <c r="M4351" i="1"/>
  <c r="N4351" i="1" s="1"/>
  <c r="M4359" i="1"/>
  <c r="N4359" i="1" s="1"/>
  <c r="M4367" i="1"/>
  <c r="N4367" i="1" s="1"/>
  <c r="M4375" i="1"/>
  <c r="N4375" i="1" s="1"/>
  <c r="M4383" i="1"/>
  <c r="N4383" i="1" s="1"/>
  <c r="M4399" i="1"/>
  <c r="N4399" i="1" s="1"/>
  <c r="M4407" i="1"/>
  <c r="N4407" i="1" s="1"/>
  <c r="M4415" i="1"/>
  <c r="N4415" i="1" s="1"/>
  <c r="M4422" i="1"/>
  <c r="N4422" i="1" s="1"/>
  <c r="M4430" i="1"/>
  <c r="N4430" i="1" s="1"/>
  <c r="M4438" i="1"/>
  <c r="N4438" i="1" s="1"/>
  <c r="M4446" i="1"/>
  <c r="N4446" i="1" s="1"/>
  <c r="M4454" i="1"/>
  <c r="N4454" i="1" s="1"/>
  <c r="M4462" i="1"/>
  <c r="N4462" i="1" s="1"/>
  <c r="M4470" i="1"/>
  <c r="N4470" i="1" s="1"/>
  <c r="M4478" i="1"/>
  <c r="N4478" i="1" s="1"/>
  <c r="M4486" i="1"/>
  <c r="N4486" i="1" s="1"/>
  <c r="M4494" i="1"/>
  <c r="N4494" i="1" s="1"/>
  <c r="M4502" i="1"/>
  <c r="N4502" i="1" s="1"/>
  <c r="M4510" i="1"/>
  <c r="N4510" i="1" s="1"/>
  <c r="M4518" i="1"/>
  <c r="N4518" i="1" s="1"/>
  <c r="M4526" i="1"/>
  <c r="N4526" i="1" s="1"/>
  <c r="M4534" i="1"/>
  <c r="N4534" i="1" s="1"/>
  <c r="M4550" i="1"/>
  <c r="N4550" i="1" s="1"/>
  <c r="M4558" i="1"/>
  <c r="N4558" i="1" s="1"/>
  <c r="M4566" i="1"/>
  <c r="N4566" i="1" s="1"/>
  <c r="M4582" i="1"/>
  <c r="N4582" i="1" s="1"/>
  <c r="M4590" i="1"/>
  <c r="N4590" i="1" s="1"/>
  <c r="M4598" i="1"/>
  <c r="N4598" i="1" s="1"/>
  <c r="M4606" i="1"/>
  <c r="N4606" i="1" s="1"/>
  <c r="M4614" i="1"/>
  <c r="N4614" i="1" s="1"/>
  <c r="M4622" i="1"/>
  <c r="N4622" i="1" s="1"/>
  <c r="M4630" i="1"/>
  <c r="N4630" i="1" s="1"/>
  <c r="M4638" i="1"/>
  <c r="N4638" i="1" s="1"/>
  <c r="M4646" i="1"/>
  <c r="N4646" i="1" s="1"/>
  <c r="M4654" i="1"/>
  <c r="N4654" i="1" s="1"/>
  <c r="M4662" i="1"/>
  <c r="N4662" i="1" s="1"/>
  <c r="M4670" i="1"/>
  <c r="N4670" i="1" s="1"/>
  <c r="M4678" i="1"/>
  <c r="N4678" i="1" s="1"/>
  <c r="M4686" i="1"/>
  <c r="N4686" i="1" s="1"/>
  <c r="M4702" i="1"/>
  <c r="N4702" i="1" s="1"/>
  <c r="M4710" i="1"/>
  <c r="N4710" i="1" s="1"/>
  <c r="M4718" i="1"/>
  <c r="N4718" i="1" s="1"/>
  <c r="M4750" i="1"/>
  <c r="N4750" i="1" s="1"/>
  <c r="M4758" i="1"/>
  <c r="N4758" i="1" s="1"/>
  <c r="M4766" i="1"/>
  <c r="N4766" i="1" s="1"/>
  <c r="M4772" i="1"/>
  <c r="N4772" i="1" s="1"/>
  <c r="M4780" i="1"/>
  <c r="N4780" i="1" s="1"/>
  <c r="M4788" i="1"/>
  <c r="N4788" i="1" s="1"/>
  <c r="M4796" i="1"/>
  <c r="N4796" i="1" s="1"/>
  <c r="M4812" i="1"/>
  <c r="N4812" i="1" s="1"/>
  <c r="M4827" i="1"/>
  <c r="N4827" i="1" s="1"/>
  <c r="M4833" i="1"/>
  <c r="N4833" i="1" s="1"/>
  <c r="M4837" i="1"/>
  <c r="N4837" i="1" s="1"/>
  <c r="M4854" i="1"/>
  <c r="N4854" i="1" s="1"/>
  <c r="M4858" i="1"/>
  <c r="N4858" i="1" s="1"/>
  <c r="M4862" i="1"/>
  <c r="N4862" i="1" s="1"/>
  <c r="M4866" i="1"/>
  <c r="N4866" i="1" s="1"/>
  <c r="M4870" i="1"/>
  <c r="N4870" i="1" s="1"/>
  <c r="M4885" i="1"/>
  <c r="N4885" i="1" s="1"/>
  <c r="M4889" i="1"/>
  <c r="N4889" i="1" s="1"/>
  <c r="M4893" i="1"/>
  <c r="N4893" i="1" s="1"/>
  <c r="M4897" i="1"/>
  <c r="N4897" i="1" s="1"/>
  <c r="M4901" i="1"/>
  <c r="N4901" i="1" s="1"/>
  <c r="M4914" i="1"/>
  <c r="N4914" i="1" s="1"/>
  <c r="M4918" i="1"/>
  <c r="N4918" i="1" s="1"/>
  <c r="M4922" i="1"/>
  <c r="N4922" i="1" s="1"/>
  <c r="M4926" i="1"/>
  <c r="N4926" i="1" s="1"/>
  <c r="M4930" i="1"/>
  <c r="N4930" i="1" s="1"/>
  <c r="M4934" i="1"/>
  <c r="N4934" i="1" s="1"/>
  <c r="M4938" i="1"/>
  <c r="N4938" i="1" s="1"/>
  <c r="M4942" i="1"/>
  <c r="N4942" i="1" s="1"/>
  <c r="M4946" i="1"/>
  <c r="N4946" i="1" s="1"/>
  <c r="M4950" i="1"/>
  <c r="N4950" i="1" s="1"/>
  <c r="M4954" i="1"/>
  <c r="N4954" i="1" s="1"/>
  <c r="M4962" i="1"/>
  <c r="N4962" i="1" s="1"/>
  <c r="M4966" i="1"/>
  <c r="N4966" i="1" s="1"/>
  <c r="M4970" i="1"/>
  <c r="N4970" i="1" s="1"/>
  <c r="M4974" i="1"/>
  <c r="N4974" i="1" s="1"/>
  <c r="M4978" i="1"/>
  <c r="N4978" i="1" s="1"/>
  <c r="M4982" i="1"/>
  <c r="N4982" i="1" s="1"/>
  <c r="M4986" i="1"/>
  <c r="N4986" i="1" s="1"/>
  <c r="M4990" i="1"/>
  <c r="N4990" i="1" s="1"/>
  <c r="M4994" i="1"/>
  <c r="N4994" i="1" s="1"/>
  <c r="M4998" i="1"/>
  <c r="N4998" i="1" s="1"/>
  <c r="M5002" i="1"/>
  <c r="N5002" i="1" s="1"/>
  <c r="M5006" i="1"/>
  <c r="N5006" i="1" s="1"/>
  <c r="M5011" i="1"/>
  <c r="N5011" i="1" s="1"/>
  <c r="M5015" i="1"/>
  <c r="N5015" i="1" s="1"/>
  <c r="M5019" i="1"/>
  <c r="N5019" i="1" s="1"/>
  <c r="M5023" i="1"/>
  <c r="N5023" i="1" s="1"/>
  <c r="M5027" i="1"/>
  <c r="N5027" i="1" s="1"/>
  <c r="M5031" i="1"/>
  <c r="N5031" i="1" s="1"/>
  <c r="M5035" i="1"/>
  <c r="N5035" i="1" s="1"/>
  <c r="M5043" i="1"/>
  <c r="N5043" i="1" s="1"/>
  <c r="M5047" i="1"/>
  <c r="N5047" i="1" s="1"/>
  <c r="M5051" i="1"/>
  <c r="N5051" i="1" s="1"/>
  <c r="M5055" i="1"/>
  <c r="N5055" i="1" s="1"/>
  <c r="M5059" i="1"/>
  <c r="N5059" i="1" s="1"/>
  <c r="M5063" i="1"/>
  <c r="N5063" i="1" s="1"/>
  <c r="M5067" i="1"/>
  <c r="N5067" i="1" s="1"/>
  <c r="M5071" i="1"/>
  <c r="N5071" i="1" s="1"/>
  <c r="M5075" i="1"/>
  <c r="N5075" i="1" s="1"/>
  <c r="M5079" i="1"/>
  <c r="N5079" i="1" s="1"/>
  <c r="M5083" i="1"/>
  <c r="N5083" i="1" s="1"/>
  <c r="M5087" i="1"/>
  <c r="N5087" i="1" s="1"/>
  <c r="M5095" i="1"/>
  <c r="N5095" i="1" s="1"/>
  <c r="M5099" i="1"/>
  <c r="N5099" i="1" s="1"/>
  <c r="M5103" i="1"/>
  <c r="N5103" i="1" s="1"/>
  <c r="M5107" i="1"/>
  <c r="N5107" i="1" s="1"/>
  <c r="M5111" i="1"/>
  <c r="N5111" i="1" s="1"/>
  <c r="M5115" i="1"/>
  <c r="N5115" i="1" s="1"/>
  <c r="M5119" i="1"/>
  <c r="N5119" i="1" s="1"/>
  <c r="M5123" i="1"/>
  <c r="N5123" i="1" s="1"/>
  <c r="M5127" i="1"/>
  <c r="N5127" i="1" s="1"/>
  <c r="M5131" i="1"/>
  <c r="N5131" i="1" s="1"/>
  <c r="M5135" i="1"/>
  <c r="N5135" i="1" s="1"/>
  <c r="M5139" i="1"/>
  <c r="N5139" i="1" s="1"/>
  <c r="M5143" i="1"/>
  <c r="N5143" i="1" s="1"/>
  <c r="M5147" i="1"/>
  <c r="N5147" i="1" s="1"/>
  <c r="M5151" i="1"/>
  <c r="N5151" i="1" s="1"/>
  <c r="M5155" i="1"/>
  <c r="N5155" i="1" s="1"/>
  <c r="M5159" i="1"/>
  <c r="N5159" i="1" s="1"/>
  <c r="M5163" i="1"/>
  <c r="N5163" i="1" s="1"/>
  <c r="M5167" i="1"/>
  <c r="N5167" i="1" s="1"/>
  <c r="M5171" i="1"/>
  <c r="N5171" i="1" s="1"/>
  <c r="M5175" i="1"/>
  <c r="N5175" i="1" s="1"/>
  <c r="M5179" i="1"/>
  <c r="N5179" i="1" s="1"/>
  <c r="M5191" i="1"/>
  <c r="N5191" i="1" s="1"/>
  <c r="M5195" i="1"/>
  <c r="N5195" i="1" s="1"/>
  <c r="M5199" i="1"/>
  <c r="N5199" i="1" s="1"/>
  <c r="M5203" i="1"/>
  <c r="N5203" i="1" s="1"/>
  <c r="M5207" i="1"/>
  <c r="N5207" i="1" s="1"/>
  <c r="M5211" i="1"/>
  <c r="N5211" i="1" s="1"/>
  <c r="M5215" i="1"/>
  <c r="N5215" i="1" s="1"/>
  <c r="M5219" i="1"/>
  <c r="N5219" i="1" s="1"/>
  <c r="M5223" i="1"/>
  <c r="N5223" i="1" s="1"/>
  <c r="M5227" i="1"/>
  <c r="N5227" i="1" s="1"/>
  <c r="M5231" i="1"/>
  <c r="N5231" i="1" s="1"/>
  <c r="M5235" i="1"/>
  <c r="N5235" i="1" s="1"/>
  <c r="M5243" i="1"/>
  <c r="N5243" i="1" s="1"/>
  <c r="M5247" i="1"/>
  <c r="N5247" i="1" s="1"/>
  <c r="M5257" i="1"/>
  <c r="N5257" i="1" s="1"/>
  <c r="M5261" i="1"/>
  <c r="N5261" i="1" s="1"/>
  <c r="M5265" i="1"/>
  <c r="N5265" i="1" s="1"/>
  <c r="M5293" i="1"/>
  <c r="N5293" i="1" s="1"/>
  <c r="M5297" i="1"/>
  <c r="N5297" i="1" s="1"/>
  <c r="M5301" i="1"/>
  <c r="N5301" i="1" s="1"/>
  <c r="M5305" i="1"/>
  <c r="N5305" i="1" s="1"/>
  <c r="M5309" i="1"/>
  <c r="N5309" i="1" s="1"/>
  <c r="M5313" i="1"/>
  <c r="N5313" i="1" s="1"/>
  <c r="M5355" i="1"/>
  <c r="N5355" i="1" s="1"/>
  <c r="M5363" i="1"/>
  <c r="N5363" i="1" s="1"/>
  <c r="M5367" i="1"/>
  <c r="N5367" i="1" s="1"/>
  <c r="M5398" i="1"/>
  <c r="N5398" i="1" s="1"/>
  <c r="M5402" i="1"/>
  <c r="N5402" i="1" s="1"/>
  <c r="M5406" i="1"/>
  <c r="N5406" i="1" s="1"/>
  <c r="M5437" i="1"/>
  <c r="N5437" i="1" s="1"/>
  <c r="M5440" i="1"/>
  <c r="N5440" i="1" s="1"/>
  <c r="M5448" i="1"/>
  <c r="N5448" i="1" s="1"/>
  <c r="M5452" i="1"/>
  <c r="N5452" i="1" s="1"/>
  <c r="M5456" i="1"/>
  <c r="N5456" i="1" s="1"/>
  <c r="M5460" i="1"/>
  <c r="N5460" i="1" s="1"/>
  <c r="M5468" i="1"/>
  <c r="N5468" i="1" s="1"/>
  <c r="M5472" i="1"/>
  <c r="N5472" i="1" s="1"/>
  <c r="M5476" i="1"/>
  <c r="N5476" i="1" s="1"/>
  <c r="M5480" i="1"/>
  <c r="N5480" i="1" s="1"/>
  <c r="M5484" i="1"/>
  <c r="N5484" i="1" s="1"/>
  <c r="M5488" i="1"/>
  <c r="N5488" i="1" s="1"/>
  <c r="M5492" i="1"/>
  <c r="N5492" i="1" s="1"/>
  <c r="M5496" i="1"/>
  <c r="N5496" i="1" s="1"/>
  <c r="M5500" i="1"/>
  <c r="N5500" i="1" s="1"/>
  <c r="M5504" i="1"/>
  <c r="N5504" i="1" s="1"/>
  <c r="M5508" i="1"/>
  <c r="N5508" i="1" s="1"/>
  <c r="M5512" i="1"/>
  <c r="N5512" i="1" s="1"/>
  <c r="M5516" i="1"/>
  <c r="N5516" i="1" s="1"/>
  <c r="M5520" i="1"/>
  <c r="N5520" i="1" s="1"/>
  <c r="M5524" i="1"/>
  <c r="N5524" i="1" s="1"/>
  <c r="M5528" i="1"/>
  <c r="N5528" i="1" s="1"/>
  <c r="M5532" i="1"/>
  <c r="N5532" i="1" s="1"/>
  <c r="M5536" i="1"/>
  <c r="N5536" i="1" s="1"/>
  <c r="M5540" i="1"/>
  <c r="N5540" i="1" s="1"/>
  <c r="M5544" i="1"/>
  <c r="N5544" i="1" s="1"/>
  <c r="M5548" i="1"/>
  <c r="N5548" i="1" s="1"/>
  <c r="M5552" i="1"/>
  <c r="N5552" i="1" s="1"/>
  <c r="M5592" i="1"/>
  <c r="N5592" i="1" s="1"/>
  <c r="M5608" i="1"/>
  <c r="N5608" i="1" s="1"/>
  <c r="M5612" i="1"/>
  <c r="N5612" i="1" s="1"/>
  <c r="M5616" i="1"/>
  <c r="N5616" i="1" s="1"/>
  <c r="M5620" i="1"/>
  <c r="N5620" i="1" s="1"/>
  <c r="M5628" i="1"/>
  <c r="N5628" i="1" s="1"/>
  <c r="M5632" i="1"/>
  <c r="N5632" i="1" s="1"/>
  <c r="M5636" i="1"/>
  <c r="N5636" i="1" s="1"/>
  <c r="M5640" i="1"/>
  <c r="N5640" i="1" s="1"/>
  <c r="M5644" i="1"/>
  <c r="N5644" i="1" s="1"/>
  <c r="M5652" i="1"/>
  <c r="N5652" i="1" s="1"/>
  <c r="M5656" i="1"/>
  <c r="N5656" i="1" s="1"/>
  <c r="M5662" i="1"/>
  <c r="N5662" i="1" s="1"/>
  <c r="M5666" i="1"/>
  <c r="N5666" i="1" s="1"/>
  <c r="M5758" i="1"/>
  <c r="N5758" i="1" s="1"/>
  <c r="M5765" i="1"/>
  <c r="N5765" i="1" s="1"/>
  <c r="M5772" i="1"/>
  <c r="N5772" i="1" s="1"/>
  <c r="M5798" i="1"/>
  <c r="N5798" i="1" s="1"/>
  <c r="M5826" i="1"/>
  <c r="N5826" i="1" s="1"/>
  <c r="M5830" i="1"/>
  <c r="N5830" i="1" s="1"/>
  <c r="M5834" i="1"/>
  <c r="N5834" i="1" s="1"/>
  <c r="M5838" i="1"/>
  <c r="N5838" i="1" s="1"/>
  <c r="M5842" i="1"/>
  <c r="N5842" i="1" s="1"/>
  <c r="M5846" i="1"/>
  <c r="N5846" i="1" s="1"/>
  <c r="M5850" i="1"/>
  <c r="N5850" i="1" s="1"/>
  <c r="M5854" i="1"/>
  <c r="N5854" i="1" s="1"/>
  <c r="M5858" i="1"/>
  <c r="N5858" i="1" s="1"/>
  <c r="M5862" i="1"/>
  <c r="N5862" i="1" s="1"/>
  <c r="M5866" i="1"/>
  <c r="N5866" i="1" s="1"/>
  <c r="M5870" i="1"/>
  <c r="N5870" i="1" s="1"/>
  <c r="M5882" i="1"/>
  <c r="N5882" i="1" s="1"/>
  <c r="M5886" i="1"/>
  <c r="N5886" i="1" s="1"/>
  <c r="M5890" i="1"/>
  <c r="N5890" i="1" s="1"/>
  <c r="M5894" i="1"/>
  <c r="N5894" i="1" s="1"/>
  <c r="M5898" i="1"/>
  <c r="N5898" i="1" s="1"/>
  <c r="M5902" i="1"/>
  <c r="N5902" i="1" s="1"/>
  <c r="M5906" i="1"/>
  <c r="N5906" i="1" s="1"/>
  <c r="M5914" i="1"/>
  <c r="N5914" i="1" s="1"/>
  <c r="M5918" i="1"/>
  <c r="N5918" i="1" s="1"/>
  <c r="M5922" i="1"/>
  <c r="N5922" i="1" s="1"/>
  <c r="M5926" i="1"/>
  <c r="N5926" i="1" s="1"/>
  <c r="M5930" i="1"/>
  <c r="N5930" i="1" s="1"/>
  <c r="M5934" i="1"/>
  <c r="N5934" i="1" s="1"/>
  <c r="M5942" i="1"/>
  <c r="N5942" i="1" s="1"/>
  <c r="M5954" i="1"/>
  <c r="N5954" i="1" s="1"/>
  <c r="M5958" i="1"/>
  <c r="N5958" i="1" s="1"/>
  <c r="M5977" i="1"/>
  <c r="N5977" i="1" s="1"/>
  <c r="M5989" i="1"/>
  <c r="N5989" i="1" s="1"/>
  <c r="M5993" i="1"/>
  <c r="N5993" i="1" s="1"/>
  <c r="M5997" i="1"/>
  <c r="N5997" i="1" s="1"/>
  <c r="M6001" i="1"/>
  <c r="N6001" i="1" s="1"/>
  <c r="M6005" i="1"/>
  <c r="N6005" i="1" s="1"/>
  <c r="M6009" i="1"/>
  <c r="N6009" i="1" s="1"/>
  <c r="M6013" i="1"/>
  <c r="N6013" i="1" s="1"/>
  <c r="M6017" i="1"/>
  <c r="N6017" i="1" s="1"/>
  <c r="M6025" i="1"/>
  <c r="N6025" i="1" s="1"/>
  <c r="M6029" i="1"/>
  <c r="N6029" i="1" s="1"/>
  <c r="M6033" i="1"/>
  <c r="N6033" i="1" s="1"/>
  <c r="M6037" i="1"/>
  <c r="N6037" i="1" s="1"/>
  <c r="M6041" i="1"/>
  <c r="N6041" i="1" s="1"/>
  <c r="M6045" i="1"/>
  <c r="N6045" i="1" s="1"/>
  <c r="M6049" i="1"/>
  <c r="N6049" i="1" s="1"/>
  <c r="M6053" i="1"/>
  <c r="N6053" i="1" s="1"/>
  <c r="M6061" i="1"/>
  <c r="N6061" i="1" s="1"/>
  <c r="M6065" i="1"/>
  <c r="N6065" i="1" s="1"/>
  <c r="M6069" i="1"/>
  <c r="N6069" i="1" s="1"/>
  <c r="M6073" i="1"/>
  <c r="N6073" i="1" s="1"/>
  <c r="M6077" i="1"/>
  <c r="N6077" i="1" s="1"/>
  <c r="M6081" i="1"/>
  <c r="N6081" i="1" s="1"/>
  <c r="M6085" i="1"/>
  <c r="N6085" i="1" s="1"/>
  <c r="M6089" i="1"/>
  <c r="N6089" i="1" s="1"/>
  <c r="M6097" i="1"/>
  <c r="N6097" i="1" s="1"/>
  <c r="M6101" i="1"/>
  <c r="N6101" i="1" s="1"/>
  <c r="M6105" i="1"/>
  <c r="N6105" i="1" s="1"/>
  <c r="M6109" i="1"/>
  <c r="N6109" i="1" s="1"/>
  <c r="M6113" i="1"/>
  <c r="N6113" i="1" s="1"/>
  <c r="M6117" i="1"/>
  <c r="N6117" i="1" s="1"/>
  <c r="M6121" i="1"/>
  <c r="N6121" i="1" s="1"/>
  <c r="M6125" i="1"/>
  <c r="N6125" i="1" s="1"/>
  <c r="M6129" i="1"/>
  <c r="N6129" i="1" s="1"/>
  <c r="M6133" i="1"/>
  <c r="N6133" i="1" s="1"/>
  <c r="M6141" i="1"/>
  <c r="N6141" i="1" s="1"/>
  <c r="M6145" i="1"/>
  <c r="N6145" i="1" s="1"/>
  <c r="M6149" i="1"/>
  <c r="N6149" i="1" s="1"/>
  <c r="M6153" i="1"/>
  <c r="N6153" i="1" s="1"/>
  <c r="M6157" i="1"/>
  <c r="N6157" i="1" s="1"/>
  <c r="M6161" i="1"/>
  <c r="N6161" i="1" s="1"/>
  <c r="M6165" i="1"/>
  <c r="N6165" i="1" s="1"/>
  <c r="M6169" i="1"/>
  <c r="N6169" i="1" s="1"/>
  <c r="M6173" i="1"/>
  <c r="N6173" i="1" s="1"/>
  <c r="M6177" i="1"/>
  <c r="N6177" i="1" s="1"/>
  <c r="M6184" i="1"/>
  <c r="N6184" i="1" s="1"/>
  <c r="M6188" i="1"/>
  <c r="N6188" i="1" s="1"/>
  <c r="M6192" i="1"/>
  <c r="N6192" i="1" s="1"/>
  <c r="M6196" i="1"/>
  <c r="N6196" i="1" s="1"/>
  <c r="M6200" i="1"/>
  <c r="N6200" i="1" s="1"/>
  <c r="M6204" i="1"/>
  <c r="N6204" i="1" s="1"/>
  <c r="M6208" i="1"/>
  <c r="N6208" i="1" s="1"/>
  <c r="M6212" i="1"/>
  <c r="N6212" i="1" s="1"/>
  <c r="M6220" i="1"/>
  <c r="N6220" i="1" s="1"/>
  <c r="M6224" i="1"/>
  <c r="N6224" i="1" s="1"/>
  <c r="M6228" i="1"/>
  <c r="N6228" i="1" s="1"/>
  <c r="M6232" i="1"/>
  <c r="N6232" i="1" s="1"/>
  <c r="M6236" i="1"/>
  <c r="N6236" i="1" s="1"/>
  <c r="M6240" i="1"/>
  <c r="N6240" i="1" s="1"/>
  <c r="M6244" i="1"/>
  <c r="N6244" i="1" s="1"/>
  <c r="M6248" i="1"/>
  <c r="N6248" i="1" s="1"/>
  <c r="M6252" i="1"/>
  <c r="N6252" i="1" s="1"/>
  <c r="M6256" i="1"/>
  <c r="N6256" i="1" s="1"/>
  <c r="M6260" i="1"/>
  <c r="N6260" i="1" s="1"/>
  <c r="M6264" i="1"/>
  <c r="N6264" i="1" s="1"/>
  <c r="M6268" i="1"/>
  <c r="N6268" i="1" s="1"/>
  <c r="M6272" i="1"/>
  <c r="N6272" i="1" s="1"/>
  <c r="M6276" i="1"/>
  <c r="N6276" i="1" s="1"/>
  <c r="M6280" i="1"/>
  <c r="N6280" i="1" s="1"/>
  <c r="M6284" i="1"/>
  <c r="N6284" i="1" s="1"/>
  <c r="M6288" i="1"/>
  <c r="N6288" i="1" s="1"/>
  <c r="M6292" i="1"/>
  <c r="N6292" i="1" s="1"/>
  <c r="M6296" i="1"/>
  <c r="N6296" i="1" s="1"/>
  <c r="M6300" i="1"/>
  <c r="N6300" i="1" s="1"/>
  <c r="M6304" i="1"/>
  <c r="N6304" i="1" s="1"/>
  <c r="M6308" i="1"/>
  <c r="N6308" i="1" s="1"/>
  <c r="M6324" i="1"/>
  <c r="N6324" i="1" s="1"/>
  <c r="M6331" i="1"/>
  <c r="N6331" i="1" s="1"/>
  <c r="M6335" i="1"/>
  <c r="N6335" i="1" s="1"/>
  <c r="M6339" i="1"/>
  <c r="N6339" i="1" s="1"/>
  <c r="M6343" i="1"/>
  <c r="N6343" i="1" s="1"/>
  <c r="M6347" i="1"/>
  <c r="N6347" i="1" s="1"/>
  <c r="M6365" i="1"/>
  <c r="N6365" i="1" s="1"/>
  <c r="M6369" i="1"/>
  <c r="N6369" i="1" s="1"/>
  <c r="M6373" i="1"/>
  <c r="N6373" i="1" s="1"/>
  <c r="M6377" i="1"/>
  <c r="N6377" i="1" s="1"/>
  <c r="M6381" i="1"/>
  <c r="N6381" i="1" s="1"/>
  <c r="M6385" i="1"/>
  <c r="N6385" i="1" s="1"/>
  <c r="M6393" i="1"/>
  <c r="N6393" i="1" s="1"/>
  <c r="M6401" i="1"/>
  <c r="N6401" i="1" s="1"/>
  <c r="M6405" i="1"/>
  <c r="N6405" i="1" s="1"/>
  <c r="M6412" i="1"/>
  <c r="N6412" i="1" s="1"/>
  <c r="M6416" i="1"/>
  <c r="N6416" i="1" s="1"/>
  <c r="M6420" i="1"/>
  <c r="N6420" i="1" s="1"/>
  <c r="M6424" i="1"/>
  <c r="N6424" i="1" s="1"/>
  <c r="M6514" i="1"/>
  <c r="N6514" i="1" s="1"/>
  <c r="M6518" i="1"/>
  <c r="N6518" i="1" s="1"/>
  <c r="M6522" i="1"/>
  <c r="N6522" i="1" s="1"/>
  <c r="M6526" i="1"/>
  <c r="N6526" i="1" s="1"/>
  <c r="M6530" i="1"/>
  <c r="N6530" i="1" s="1"/>
  <c r="M6534" i="1"/>
  <c r="N6534" i="1" s="1"/>
  <c r="M6538" i="1"/>
  <c r="N6538" i="1" s="1"/>
  <c r="M6542" i="1"/>
  <c r="N6542" i="1" s="1"/>
  <c r="M6546" i="1"/>
  <c r="N6546" i="1" s="1"/>
  <c r="M6550" i="1"/>
  <c r="N6550" i="1" s="1"/>
  <c r="M6554" i="1"/>
  <c r="N6554" i="1" s="1"/>
  <c r="M6558" i="1"/>
  <c r="N6558" i="1" s="1"/>
  <c r="M6562" i="1"/>
  <c r="N6562" i="1" s="1"/>
  <c r="M6566" i="1"/>
  <c r="N6566" i="1" s="1"/>
  <c r="M6570" i="1"/>
  <c r="N6570" i="1" s="1"/>
  <c r="M6574" i="1"/>
  <c r="N6574" i="1" s="1"/>
  <c r="M6578" i="1"/>
  <c r="N6578" i="1" s="1"/>
  <c r="M6582" i="1"/>
  <c r="N6582" i="1" s="1"/>
  <c r="M6586" i="1"/>
  <c r="N6586" i="1" s="1"/>
  <c r="M6590" i="1"/>
  <c r="N6590" i="1" s="1"/>
  <c r="M6594" i="1"/>
  <c r="N6594" i="1" s="1"/>
  <c r="M6598" i="1"/>
  <c r="N6598" i="1" s="1"/>
  <c r="M6602" i="1"/>
  <c r="N6602" i="1" s="1"/>
  <c r="M6606" i="1"/>
  <c r="N6606" i="1" s="1"/>
  <c r="M6610" i="1"/>
  <c r="N6610" i="1" s="1"/>
  <c r="M6614" i="1"/>
  <c r="N6614" i="1" s="1"/>
  <c r="M6618" i="1"/>
  <c r="N6618" i="1" s="1"/>
  <c r="M6622" i="1"/>
  <c r="N6622" i="1" s="1"/>
  <c r="M6626" i="1"/>
  <c r="N6626" i="1" s="1"/>
  <c r="M6630" i="1"/>
  <c r="N6630" i="1" s="1"/>
  <c r="M6634" i="1"/>
  <c r="N6634" i="1" s="1"/>
  <c r="M6638" i="1"/>
  <c r="N6638" i="1" s="1"/>
  <c r="M6642" i="1"/>
  <c r="N6642" i="1" s="1"/>
  <c r="M6646" i="1"/>
  <c r="N6646" i="1" s="1"/>
  <c r="M6650" i="1"/>
  <c r="N6650" i="1" s="1"/>
  <c r="M6654" i="1"/>
  <c r="N6654" i="1" s="1"/>
  <c r="M6658" i="1"/>
  <c r="N6658" i="1" s="1"/>
  <c r="M6662" i="1"/>
  <c r="N6662" i="1" s="1"/>
  <c r="M6666" i="1"/>
  <c r="N6666" i="1" s="1"/>
  <c r="M6670" i="1"/>
  <c r="N6670" i="1" s="1"/>
  <c r="M6674" i="1"/>
  <c r="N6674" i="1" s="1"/>
  <c r="M6678" i="1"/>
  <c r="N6678" i="1" s="1"/>
  <c r="M6682" i="1"/>
  <c r="N6682" i="1" s="1"/>
  <c r="M6686" i="1"/>
  <c r="N6686" i="1" s="1"/>
  <c r="M6694" i="1"/>
  <c r="N6694" i="1" s="1"/>
  <c r="M6698" i="1"/>
  <c r="N6698" i="1" s="1"/>
  <c r="M6702" i="1"/>
  <c r="N6702" i="1" s="1"/>
  <c r="M6706" i="1"/>
  <c r="N6706" i="1" s="1"/>
  <c r="M6710" i="1"/>
  <c r="N6710" i="1" s="1"/>
  <c r="M6714" i="1"/>
  <c r="N6714" i="1" s="1"/>
  <c r="M6718" i="1"/>
  <c r="N6718" i="1" s="1"/>
  <c r="M6722" i="1"/>
  <c r="N6722" i="1" s="1"/>
  <c r="M6726" i="1"/>
  <c r="N6726" i="1" s="1"/>
  <c r="M6730" i="1"/>
  <c r="N6730" i="1" s="1"/>
  <c r="M6734" i="1"/>
  <c r="N6734" i="1" s="1"/>
  <c r="M6738" i="1"/>
  <c r="N6738" i="1" s="1"/>
  <c r="M6742" i="1"/>
  <c r="N6742" i="1" s="1"/>
  <c r="M6746" i="1"/>
  <c r="N6746" i="1" s="1"/>
  <c r="M6750" i="1"/>
  <c r="N6750" i="1" s="1"/>
  <c r="M6758" i="1"/>
  <c r="N6758" i="1" s="1"/>
  <c r="M6762" i="1"/>
  <c r="N6762" i="1" s="1"/>
  <c r="M6766" i="1"/>
  <c r="N6766" i="1" s="1"/>
  <c r="M6770" i="1"/>
  <c r="N6770" i="1" s="1"/>
  <c r="M6774" i="1"/>
  <c r="N6774" i="1" s="1"/>
  <c r="M6778" i="1"/>
  <c r="N6778" i="1" s="1"/>
  <c r="M6782" i="1"/>
  <c r="N6782" i="1" s="1"/>
  <c r="M6786" i="1"/>
  <c r="N6786" i="1" s="1"/>
  <c r="M6790" i="1"/>
  <c r="N6790" i="1" s="1"/>
  <c r="M6794" i="1"/>
  <c r="N6794" i="1" s="1"/>
  <c r="M6798" i="1"/>
  <c r="N6798" i="1" s="1"/>
  <c r="M6802" i="1"/>
  <c r="N6802" i="1" s="1"/>
  <c r="M6806" i="1"/>
  <c r="N6806" i="1" s="1"/>
  <c r="M6810" i="1"/>
  <c r="N6810" i="1" s="1"/>
  <c r="M6814" i="1"/>
  <c r="N6814" i="1" s="1"/>
  <c r="M6818" i="1"/>
  <c r="N6818" i="1" s="1"/>
  <c r="M6822" i="1"/>
  <c r="N6822" i="1" s="1"/>
  <c r="M6826" i="1"/>
  <c r="N6826" i="1" s="1"/>
  <c r="M6830" i="1"/>
  <c r="N6830" i="1" s="1"/>
  <c r="M6834" i="1"/>
  <c r="N6834" i="1" s="1"/>
  <c r="M6838" i="1"/>
  <c r="N6838" i="1" s="1"/>
  <c r="M6842" i="1"/>
  <c r="N6842" i="1" s="1"/>
  <c r="M6846" i="1"/>
  <c r="N6846" i="1" s="1"/>
  <c r="M6850" i="1"/>
  <c r="N6850" i="1" s="1"/>
  <c r="M6854" i="1"/>
  <c r="N6854" i="1" s="1"/>
  <c r="M6858" i="1"/>
  <c r="N6858" i="1" s="1"/>
  <c r="M6862" i="1"/>
  <c r="N6862" i="1" s="1"/>
  <c r="M6866" i="1"/>
  <c r="N6866" i="1" s="1"/>
  <c r="M6870" i="1"/>
  <c r="N6870" i="1" s="1"/>
  <c r="M6878" i="1"/>
  <c r="N6878" i="1" s="1"/>
  <c r="M6882" i="1"/>
  <c r="N6882" i="1" s="1"/>
  <c r="M6886" i="1"/>
  <c r="N6886" i="1" s="1"/>
  <c r="M6890" i="1"/>
  <c r="N6890" i="1" s="1"/>
  <c r="M6894" i="1"/>
  <c r="N6894" i="1" s="1"/>
  <c r="M6898" i="1"/>
  <c r="N6898" i="1" s="1"/>
  <c r="M6902" i="1"/>
  <c r="N6902" i="1" s="1"/>
  <c r="M6906" i="1"/>
  <c r="N6906" i="1" s="1"/>
  <c r="M6910" i="1"/>
  <c r="N6910" i="1" s="1"/>
  <c r="M6914" i="1"/>
  <c r="N6914" i="1" s="1"/>
  <c r="M6918" i="1"/>
  <c r="N6918" i="1" s="1"/>
  <c r="M6922" i="1"/>
  <c r="N6922" i="1" s="1"/>
  <c r="M6926" i="1"/>
  <c r="N6926" i="1" s="1"/>
  <c r="M6930" i="1"/>
  <c r="N6930" i="1" s="1"/>
  <c r="M6934" i="1"/>
  <c r="N6934" i="1" s="1"/>
  <c r="M6938" i="1"/>
  <c r="N6938" i="1" s="1"/>
  <c r="M6942" i="1"/>
  <c r="N6942" i="1" s="1"/>
  <c r="M6946" i="1"/>
  <c r="N6946" i="1" s="1"/>
  <c r="M6950" i="1"/>
  <c r="N6950" i="1" s="1"/>
  <c r="M6954" i="1"/>
  <c r="N6954" i="1" s="1"/>
  <c r="M6958" i="1"/>
  <c r="N6958" i="1" s="1"/>
  <c r="M6962" i="1"/>
  <c r="N6962" i="1" s="1"/>
  <c r="M6966" i="1"/>
  <c r="N6966" i="1" s="1"/>
  <c r="M6970" i="1"/>
  <c r="N6970" i="1" s="1"/>
  <c r="M6974" i="1"/>
  <c r="N6974" i="1" s="1"/>
  <c r="M6978" i="1"/>
  <c r="N6978" i="1" s="1"/>
  <c r="M6982" i="1"/>
  <c r="N6982" i="1" s="1"/>
  <c r="M6990" i="1"/>
  <c r="N6990" i="1" s="1"/>
  <c r="M6994" i="1"/>
  <c r="N6994" i="1" s="1"/>
  <c r="M6998" i="1"/>
  <c r="N6998" i="1" s="1"/>
  <c r="M7002" i="1"/>
  <c r="N7002" i="1" s="1"/>
  <c r="M7006" i="1"/>
  <c r="N7006" i="1" s="1"/>
  <c r="M7010" i="1"/>
  <c r="N7010" i="1" s="1"/>
  <c r="M7014" i="1"/>
  <c r="N7014" i="1" s="1"/>
  <c r="M7018" i="1"/>
  <c r="N7018" i="1" s="1"/>
  <c r="M7022" i="1"/>
  <c r="N7022" i="1" s="1"/>
  <c r="M7026" i="1"/>
  <c r="N7026" i="1" s="1"/>
  <c r="M7030" i="1"/>
  <c r="N7030" i="1" s="1"/>
  <c r="M7034" i="1"/>
  <c r="N7034" i="1" s="1"/>
  <c r="M7038" i="1"/>
  <c r="N7038" i="1" s="1"/>
  <c r="M7046" i="1"/>
  <c r="N7046" i="1" s="1"/>
  <c r="M7050" i="1"/>
  <c r="N7050" i="1" s="1"/>
  <c r="M7054" i="1"/>
  <c r="N7054" i="1" s="1"/>
  <c r="M7058" i="1"/>
  <c r="N7058" i="1" s="1"/>
  <c r="M7062" i="1"/>
  <c r="N7062" i="1" s="1"/>
  <c r="M7066" i="1"/>
  <c r="N7066" i="1" s="1"/>
  <c r="M7070" i="1"/>
  <c r="N7070" i="1" s="1"/>
  <c r="M7074" i="1"/>
  <c r="N7074" i="1" s="1"/>
  <c r="M7082" i="1"/>
  <c r="N7082" i="1" s="1"/>
  <c r="M7086" i="1"/>
  <c r="N7086" i="1" s="1"/>
  <c r="M7090" i="1"/>
  <c r="N7090" i="1" s="1"/>
  <c r="M7094" i="1"/>
  <c r="N7094" i="1" s="1"/>
  <c r="M7098" i="1"/>
  <c r="N7098" i="1" s="1"/>
  <c r="M7102" i="1"/>
  <c r="N7102" i="1" s="1"/>
  <c r="M7106" i="1"/>
  <c r="N7106" i="1" s="1"/>
  <c r="M7110" i="1"/>
  <c r="N7110" i="1" s="1"/>
  <c r="M7118" i="1"/>
  <c r="N7118" i="1" s="1"/>
  <c r="M7122" i="1"/>
  <c r="N7122" i="1" s="1"/>
  <c r="M7126" i="1"/>
  <c r="N7126" i="1" s="1"/>
  <c r="M7130" i="1"/>
  <c r="N7130" i="1" s="1"/>
  <c r="M7134" i="1"/>
  <c r="N7134" i="1" s="1"/>
  <c r="M7138" i="1"/>
  <c r="N7138" i="1" s="1"/>
  <c r="M7142" i="1"/>
  <c r="N7142" i="1" s="1"/>
  <c r="M7146" i="1"/>
  <c r="N7146" i="1" s="1"/>
  <c r="M7154" i="1"/>
  <c r="N7154" i="1" s="1"/>
  <c r="M7158" i="1"/>
  <c r="N7158" i="1" s="1"/>
  <c r="M7162" i="1"/>
  <c r="N7162" i="1" s="1"/>
  <c r="M7166" i="1"/>
  <c r="N7166" i="1" s="1"/>
  <c r="M7170" i="1"/>
  <c r="N7170" i="1" s="1"/>
  <c r="M7174" i="1"/>
  <c r="N7174" i="1" s="1"/>
  <c r="M7178" i="1"/>
  <c r="N7178" i="1" s="1"/>
  <c r="M7186" i="1"/>
  <c r="N7186" i="1" s="1"/>
  <c r="M7190" i="1"/>
  <c r="N7190" i="1" s="1"/>
  <c r="M7194" i="1"/>
  <c r="N7194" i="1" s="1"/>
  <c r="M7198" i="1"/>
  <c r="N7198" i="1" s="1"/>
  <c r="M7202" i="1"/>
  <c r="N7202" i="1" s="1"/>
  <c r="M7206" i="1"/>
  <c r="N7206" i="1" s="1"/>
  <c r="M7210" i="1"/>
  <c r="N7210" i="1" s="1"/>
  <c r="M7218" i="1"/>
  <c r="N7218" i="1" s="1"/>
  <c r="M7222" i="1"/>
  <c r="N7222" i="1" s="1"/>
  <c r="M7226" i="1"/>
  <c r="N7226" i="1" s="1"/>
  <c r="M7230" i="1"/>
  <c r="N7230" i="1" s="1"/>
  <c r="M7234" i="1"/>
  <c r="N7234" i="1" s="1"/>
  <c r="M7238" i="1"/>
  <c r="N7238" i="1" s="1"/>
  <c r="M7242" i="1"/>
  <c r="N7242" i="1" s="1"/>
  <c r="M7246" i="1"/>
  <c r="N7246" i="1" s="1"/>
  <c r="M7250" i="1"/>
  <c r="N7250" i="1" s="1"/>
  <c r="M7254" i="1"/>
  <c r="N7254" i="1" s="1"/>
  <c r="M7258" i="1"/>
  <c r="N7258" i="1" s="1"/>
  <c r="M7262" i="1"/>
  <c r="N7262" i="1" s="1"/>
  <c r="M7266" i="1"/>
  <c r="N7266" i="1" s="1"/>
  <c r="M7270" i="1"/>
  <c r="N7270" i="1" s="1"/>
  <c r="M7278" i="1"/>
  <c r="N7278" i="1" s="1"/>
  <c r="M7282" i="1"/>
  <c r="N7282" i="1" s="1"/>
  <c r="M7286" i="1"/>
  <c r="N7286" i="1" s="1"/>
  <c r="M7290" i="1"/>
  <c r="N7290" i="1" s="1"/>
  <c r="M7294" i="1"/>
  <c r="N7294" i="1" s="1"/>
  <c r="M7302" i="1"/>
  <c r="N7302" i="1" s="1"/>
  <c r="M7306" i="1"/>
  <c r="N7306" i="1" s="1"/>
  <c r="M7310" i="1"/>
  <c r="N7310" i="1" s="1"/>
  <c r="M7314" i="1"/>
  <c r="N7314" i="1" s="1"/>
  <c r="M7318" i="1"/>
  <c r="N7318" i="1" s="1"/>
  <c r="M7326" i="1"/>
  <c r="N7326" i="1" s="1"/>
  <c r="M7330" i="1"/>
  <c r="N7330" i="1" s="1"/>
  <c r="M7334" i="1"/>
  <c r="N7334" i="1" s="1"/>
  <c r="M7338" i="1"/>
  <c r="N7338" i="1" s="1"/>
  <c r="M7342" i="1"/>
  <c r="N7342" i="1" s="1"/>
  <c r="M7350" i="1"/>
  <c r="N7350" i="1" s="1"/>
  <c r="M7354" i="1"/>
  <c r="N7354" i="1" s="1"/>
  <c r="M7358" i="1"/>
  <c r="N7358" i="1" s="1"/>
  <c r="M7362" i="1"/>
  <c r="N7362" i="1" s="1"/>
  <c r="M7366" i="1"/>
  <c r="N7366" i="1" s="1"/>
  <c r="M7374" i="1"/>
  <c r="N7374" i="1" s="1"/>
  <c r="M7378" i="1"/>
  <c r="N7378" i="1" s="1"/>
  <c r="M7382" i="1"/>
  <c r="N7382" i="1" s="1"/>
  <c r="M7386" i="1"/>
  <c r="N7386" i="1" s="1"/>
  <c r="M7390" i="1"/>
  <c r="N7390" i="1" s="1"/>
  <c r="M7394" i="1"/>
  <c r="N7394" i="1" s="1"/>
  <c r="M7398" i="1"/>
  <c r="N7398" i="1" s="1"/>
  <c r="M7402" i="1"/>
  <c r="N7402" i="1" s="1"/>
  <c r="M7406" i="1"/>
  <c r="N7406" i="1" s="1"/>
  <c r="M7410" i="1"/>
  <c r="N7410" i="1" s="1"/>
  <c r="M7418" i="1"/>
  <c r="N7418" i="1" s="1"/>
  <c r="M7422" i="1"/>
  <c r="N7422" i="1" s="1"/>
  <c r="M7426" i="1"/>
  <c r="N7426" i="1" s="1"/>
  <c r="M7430" i="1"/>
  <c r="N7430" i="1" s="1"/>
  <c r="M7434" i="1"/>
  <c r="N7434" i="1" s="1"/>
  <c r="M7442" i="1"/>
  <c r="N7442" i="1" s="1"/>
  <c r="M7446" i="1"/>
  <c r="N7446" i="1" s="1"/>
  <c r="M7450" i="1"/>
  <c r="N7450" i="1" s="1"/>
  <c r="M7454" i="1"/>
  <c r="N7454" i="1" s="1"/>
  <c r="M7458" i="1"/>
  <c r="N7458" i="1" s="1"/>
  <c r="M7466" i="1"/>
  <c r="N7466" i="1" s="1"/>
  <c r="M7470" i="1"/>
  <c r="N7470" i="1" s="1"/>
  <c r="M7474" i="1"/>
  <c r="N7474" i="1" s="1"/>
  <c r="M7478" i="1"/>
  <c r="N7478" i="1" s="1"/>
  <c r="M7486" i="1"/>
  <c r="N7486" i="1" s="1"/>
  <c r="M7490" i="1"/>
  <c r="N7490" i="1" s="1"/>
  <c r="M7494" i="1"/>
  <c r="N7494" i="1" s="1"/>
  <c r="M7498" i="1"/>
  <c r="N7498" i="1" s="1"/>
  <c r="M7506" i="1"/>
  <c r="N7506" i="1" s="1"/>
  <c r="M7510" i="1"/>
  <c r="N7510" i="1" s="1"/>
  <c r="M7514" i="1"/>
  <c r="N7514" i="1" s="1"/>
  <c r="M7518" i="1"/>
  <c r="N7518" i="1" s="1"/>
  <c r="M7526" i="1"/>
  <c r="N7526" i="1" s="1"/>
  <c r="M7530" i="1"/>
  <c r="N7530" i="1" s="1"/>
  <c r="M7534" i="1"/>
  <c r="N7534" i="1" s="1"/>
  <c r="M7538" i="1"/>
  <c r="N7538" i="1" s="1"/>
  <c r="M7542" i="1"/>
  <c r="N7542" i="1" s="1"/>
  <c r="M7550" i="1"/>
  <c r="N7550" i="1" s="1"/>
  <c r="M7554" i="1"/>
  <c r="N7554" i="1" s="1"/>
  <c r="M7558" i="1"/>
  <c r="N7558" i="1" s="1"/>
  <c r="M7562" i="1"/>
  <c r="N7562" i="1" s="1"/>
  <c r="M7566" i="1"/>
  <c r="N7566" i="1" s="1"/>
  <c r="M7574" i="1"/>
  <c r="N7574" i="1" s="1"/>
  <c r="M7578" i="1"/>
  <c r="N7578" i="1" s="1"/>
  <c r="M7582" i="1"/>
  <c r="N7582" i="1" s="1"/>
  <c r="M7586" i="1"/>
  <c r="N7586" i="1" s="1"/>
  <c r="M7590" i="1"/>
  <c r="N7590" i="1" s="1"/>
  <c r="M7598" i="1"/>
  <c r="N7598" i="1" s="1"/>
  <c r="M7602" i="1"/>
  <c r="N7602" i="1" s="1"/>
  <c r="M7606" i="1"/>
  <c r="N7606" i="1" s="1"/>
  <c r="M7614" i="1"/>
  <c r="N7614" i="1" s="1"/>
  <c r="M7618" i="1"/>
  <c r="N7618" i="1" s="1"/>
  <c r="M7622" i="1"/>
  <c r="N7622" i="1" s="1"/>
  <c r="M7626" i="1"/>
  <c r="N7626" i="1" s="1"/>
  <c r="M7634" i="1"/>
  <c r="N7634" i="1" s="1"/>
  <c r="M7638" i="1"/>
  <c r="N7638" i="1" s="1"/>
  <c r="M7642" i="1"/>
  <c r="N7642" i="1" s="1"/>
  <c r="M7649" i="1"/>
  <c r="N7649" i="1" s="1"/>
  <c r="M7653" i="1"/>
  <c r="N7653" i="1" s="1"/>
  <c r="M7657" i="1"/>
  <c r="N7657" i="1" s="1"/>
  <c r="M7661" i="1"/>
  <c r="N7661" i="1" s="1"/>
  <c r="M7669" i="1"/>
  <c r="N7669" i="1" s="1"/>
  <c r="M7673" i="1"/>
  <c r="N7673" i="1" s="1"/>
  <c r="M7677" i="1"/>
  <c r="N7677" i="1" s="1"/>
  <c r="M7685" i="1"/>
  <c r="N7685" i="1" s="1"/>
  <c r="M7689" i="1"/>
  <c r="N7689" i="1" s="1"/>
  <c r="M7693" i="1"/>
  <c r="N7693" i="1" s="1"/>
  <c r="M7700" i="1"/>
  <c r="N7700" i="1" s="1"/>
  <c r="M7704" i="1"/>
  <c r="N7704" i="1" s="1"/>
  <c r="M7708" i="1"/>
  <c r="N7708" i="1" s="1"/>
  <c r="M7712" i="1"/>
  <c r="N7712" i="1" s="1"/>
  <c r="M7719" i="1"/>
  <c r="N7719" i="1" s="1"/>
  <c r="M7723" i="1"/>
  <c r="N7723" i="1" s="1"/>
  <c r="M7727" i="1"/>
  <c r="N7727" i="1" s="1"/>
  <c r="M7731" i="1"/>
  <c r="N7731" i="1" s="1"/>
  <c r="M7735" i="1"/>
  <c r="N7735" i="1" s="1"/>
  <c r="M7739" i="1"/>
  <c r="N7739" i="1" s="1"/>
  <c r="M7743" i="1"/>
  <c r="N7743" i="1" s="1"/>
  <c r="M7747" i="1"/>
  <c r="N7747" i="1" s="1"/>
  <c r="M7754" i="1"/>
  <c r="N7754" i="1" s="1"/>
  <c r="M7758" i="1"/>
  <c r="N7758" i="1" s="1"/>
  <c r="M7762" i="1"/>
  <c r="N7762" i="1" s="1"/>
  <c r="M7766" i="1"/>
  <c r="N7766" i="1" s="1"/>
  <c r="M7773" i="1"/>
  <c r="N7773" i="1" s="1"/>
  <c r="M7777" i="1"/>
  <c r="N7777" i="1" s="1"/>
  <c r="M7781" i="1"/>
  <c r="N7781" i="1" s="1"/>
  <c r="M7785" i="1"/>
  <c r="N7785" i="1" s="1"/>
  <c r="M7789" i="1"/>
  <c r="N7789" i="1" s="1"/>
  <c r="M7793" i="1"/>
  <c r="N7793" i="1" s="1"/>
  <c r="M7797" i="1"/>
  <c r="N7797" i="1" s="1"/>
  <c r="M7801" i="1"/>
  <c r="N7801" i="1" s="1"/>
  <c r="M7808" i="1"/>
  <c r="N7808" i="1" s="1"/>
  <c r="M7812" i="1"/>
  <c r="N7812" i="1" s="1"/>
  <c r="M7816" i="1"/>
  <c r="N7816" i="1" s="1"/>
  <c r="M7820" i="1"/>
  <c r="N7820" i="1" s="1"/>
  <c r="M7824" i="1"/>
  <c r="N7824" i="1" s="1"/>
  <c r="M7828" i="1"/>
  <c r="N7828" i="1" s="1"/>
  <c r="M7832" i="1"/>
  <c r="N7832" i="1" s="1"/>
  <c r="M472" i="1"/>
  <c r="N472" i="1" s="1"/>
  <c r="M597" i="1"/>
  <c r="N597" i="1" s="1"/>
  <c r="M733" i="1"/>
  <c r="N733" i="1" s="1"/>
  <c r="M923" i="1"/>
  <c r="N923" i="1" s="1"/>
  <c r="M1067" i="1"/>
  <c r="N1067" i="1" s="1"/>
  <c r="M1131" i="1"/>
  <c r="N1131" i="1" s="1"/>
  <c r="M1195" i="1"/>
  <c r="N1195" i="1" s="1"/>
  <c r="M1256" i="1"/>
  <c r="N1256" i="1" s="1"/>
  <c r="M1285" i="1"/>
  <c r="N1285" i="1" s="1"/>
  <c r="M1317" i="1"/>
  <c r="N1317" i="1" s="1"/>
  <c r="M1370" i="1"/>
  <c r="N1370" i="1" s="1"/>
  <c r="M1402" i="1"/>
  <c r="N1402" i="1" s="1"/>
  <c r="M1434" i="1"/>
  <c r="N1434" i="1" s="1"/>
  <c r="M1477" i="1"/>
  <c r="N1477" i="1" s="1"/>
  <c r="M1464" i="1"/>
  <c r="N1464" i="1" s="1"/>
  <c r="M1568" i="1"/>
  <c r="N1568" i="1" s="1"/>
  <c r="M1581" i="1"/>
  <c r="N1581" i="1" s="1"/>
  <c r="M1609" i="1"/>
  <c r="N1609" i="1" s="1"/>
  <c r="M1708" i="1"/>
  <c r="N1708" i="1" s="1"/>
  <c r="M1761" i="1"/>
  <c r="N1761" i="1" s="1"/>
  <c r="M1793" i="1"/>
  <c r="N1793" i="1" s="1"/>
  <c r="M1825" i="1"/>
  <c r="N1825" i="1" s="1"/>
  <c r="M1857" i="1"/>
  <c r="N1857" i="1" s="1"/>
  <c r="M1949" i="1"/>
  <c r="N1949" i="1" s="1"/>
  <c r="M1999" i="1"/>
  <c r="N1999" i="1" s="1"/>
  <c r="M2031" i="1"/>
  <c r="N2031" i="1" s="1"/>
  <c r="M2063" i="1"/>
  <c r="N2063" i="1" s="1"/>
  <c r="M2095" i="1"/>
  <c r="N2095" i="1" s="1"/>
  <c r="M2144" i="1"/>
  <c r="N2144" i="1" s="1"/>
  <c r="M2159" i="1"/>
  <c r="N2159" i="1" s="1"/>
  <c r="M2192" i="1"/>
  <c r="N2192" i="1" s="1"/>
  <c r="M2204" i="1"/>
  <c r="N2204" i="1" s="1"/>
  <c r="M2236" i="1"/>
  <c r="N2236" i="1" s="1"/>
  <c r="M2258" i="1"/>
  <c r="N2258" i="1" s="1"/>
  <c r="M2274" i="1"/>
  <c r="N2274" i="1" s="1"/>
  <c r="M2290" i="1"/>
  <c r="N2290" i="1" s="1"/>
  <c r="M2306" i="1"/>
  <c r="N2306" i="1" s="1"/>
  <c r="M2322" i="1"/>
  <c r="N2322" i="1" s="1"/>
  <c r="M2338" i="1"/>
  <c r="N2338" i="1" s="1"/>
  <c r="M2354" i="1"/>
  <c r="N2354" i="1" s="1"/>
  <c r="M2370" i="1"/>
  <c r="N2370" i="1" s="1"/>
  <c r="M2386" i="1"/>
  <c r="N2386" i="1" s="1"/>
  <c r="M2402" i="1"/>
  <c r="N2402" i="1" s="1"/>
  <c r="M2418" i="1"/>
  <c r="N2418" i="1" s="1"/>
  <c r="M2450" i="1"/>
  <c r="N2450" i="1" s="1"/>
  <c r="M2482" i="1"/>
  <c r="N2482" i="1" s="1"/>
  <c r="M2498" i="1"/>
  <c r="N2498" i="1" s="1"/>
  <c r="M2514" i="1"/>
  <c r="N2514" i="1" s="1"/>
  <c r="M2530" i="1"/>
  <c r="N2530" i="1" s="1"/>
  <c r="M2546" i="1"/>
  <c r="N2546" i="1" s="1"/>
  <c r="M2562" i="1"/>
  <c r="N2562" i="1" s="1"/>
  <c r="M2578" i="1"/>
  <c r="N2578" i="1" s="1"/>
  <c r="M2594" i="1"/>
  <c r="N2594" i="1" s="1"/>
  <c r="M2610" i="1"/>
  <c r="N2610" i="1" s="1"/>
  <c r="M2626" i="1"/>
  <c r="N2626" i="1" s="1"/>
  <c r="M2642" i="1"/>
  <c r="N2642" i="1" s="1"/>
  <c r="M2658" i="1"/>
  <c r="N2658" i="1" s="1"/>
  <c r="M2674" i="1"/>
  <c r="N2674" i="1" s="1"/>
  <c r="M2690" i="1"/>
  <c r="N2690" i="1" s="1"/>
  <c r="M2706" i="1"/>
  <c r="N2706" i="1" s="1"/>
  <c r="M2722" i="1"/>
  <c r="N2722" i="1" s="1"/>
  <c r="M2738" i="1"/>
  <c r="N2738" i="1" s="1"/>
  <c r="M2770" i="1"/>
  <c r="N2770" i="1" s="1"/>
  <c r="M2786" i="1"/>
  <c r="N2786" i="1" s="1"/>
  <c r="M2802" i="1"/>
  <c r="N2802" i="1" s="1"/>
  <c r="M2857" i="1"/>
  <c r="N2857" i="1" s="1"/>
  <c r="M2865" i="1"/>
  <c r="N2865" i="1" s="1"/>
  <c r="M2873" i="1"/>
  <c r="N2873" i="1" s="1"/>
  <c r="M2881" i="1"/>
  <c r="N2881" i="1" s="1"/>
  <c r="M2889" i="1"/>
  <c r="N2889" i="1" s="1"/>
  <c r="M2897" i="1"/>
  <c r="N2897" i="1" s="1"/>
  <c r="M2905" i="1"/>
  <c r="N2905" i="1" s="1"/>
  <c r="M2913" i="1"/>
  <c r="N2913" i="1" s="1"/>
  <c r="M2921" i="1"/>
  <c r="N2921" i="1" s="1"/>
  <c r="M2929" i="1"/>
  <c r="N2929" i="1" s="1"/>
  <c r="M2937" i="1"/>
  <c r="N2937" i="1" s="1"/>
  <c r="M2945" i="1"/>
  <c r="N2945" i="1" s="1"/>
  <c r="M2953" i="1"/>
  <c r="N2953" i="1" s="1"/>
  <c r="M2961" i="1"/>
  <c r="N2961" i="1" s="1"/>
  <c r="M2969" i="1"/>
  <c r="N2969" i="1" s="1"/>
  <c r="M2977" i="1"/>
  <c r="N2977" i="1" s="1"/>
  <c r="M2985" i="1"/>
  <c r="N2985" i="1" s="1"/>
  <c r="M2993" i="1"/>
  <c r="N2993" i="1" s="1"/>
  <c r="M3001" i="1"/>
  <c r="N3001" i="1" s="1"/>
  <c r="M3009" i="1"/>
  <c r="N3009" i="1" s="1"/>
  <c r="M3017" i="1"/>
  <c r="N3017" i="1" s="1"/>
  <c r="M3049" i="1"/>
  <c r="N3049" i="1" s="1"/>
  <c r="M3057" i="1"/>
  <c r="N3057" i="1" s="1"/>
  <c r="M3068" i="1"/>
  <c r="N3068" i="1" s="1"/>
  <c r="M3076" i="1"/>
  <c r="N3076" i="1" s="1"/>
  <c r="M3082" i="1"/>
  <c r="N3082" i="1" s="1"/>
  <c r="M3090" i="1"/>
  <c r="N3090" i="1" s="1"/>
  <c r="M3103" i="1"/>
  <c r="N3103" i="1" s="1"/>
  <c r="M3111" i="1"/>
  <c r="N3111" i="1" s="1"/>
  <c r="M3123" i="1"/>
  <c r="N3123" i="1" s="1"/>
  <c r="M3131" i="1"/>
  <c r="N3131" i="1" s="1"/>
  <c r="M3139" i="1"/>
  <c r="N3139" i="1" s="1"/>
  <c r="M3145" i="1"/>
  <c r="N3145" i="1" s="1"/>
  <c r="M3153" i="1"/>
  <c r="N3153" i="1" s="1"/>
  <c r="M3161" i="1"/>
  <c r="N3161" i="1" s="1"/>
  <c r="M3168" i="1"/>
  <c r="N3168" i="1" s="1"/>
  <c r="M3176" i="1"/>
  <c r="N3176" i="1" s="1"/>
  <c r="M3192" i="1"/>
  <c r="N3192" i="1" s="1"/>
  <c r="M3200" i="1"/>
  <c r="N3200" i="1" s="1"/>
  <c r="M3208" i="1"/>
  <c r="N3208" i="1" s="1"/>
  <c r="M3216" i="1"/>
  <c r="N3216" i="1" s="1"/>
  <c r="M3224" i="1"/>
  <c r="N3224" i="1" s="1"/>
  <c r="M3232" i="1"/>
  <c r="N3232" i="1" s="1"/>
  <c r="M3240" i="1"/>
  <c r="N3240" i="1" s="1"/>
  <c r="M3248" i="1"/>
  <c r="N3248" i="1" s="1"/>
  <c r="M3256" i="1"/>
  <c r="N3256" i="1" s="1"/>
  <c r="M3272" i="1"/>
  <c r="N3272" i="1" s="1"/>
  <c r="M3280" i="1"/>
  <c r="N3280" i="1" s="1"/>
  <c r="M3288" i="1"/>
  <c r="N3288" i="1" s="1"/>
  <c r="M3304" i="1"/>
  <c r="N3304" i="1" s="1"/>
  <c r="M3320" i="1"/>
  <c r="N3320" i="1" s="1"/>
  <c r="M3328" i="1"/>
  <c r="N3328" i="1" s="1"/>
  <c r="M3336" i="1"/>
  <c r="N3336" i="1" s="1"/>
  <c r="M3344" i="1"/>
  <c r="N3344" i="1" s="1"/>
  <c r="M3352" i="1"/>
  <c r="N3352" i="1" s="1"/>
  <c r="M3360" i="1"/>
  <c r="N3360" i="1" s="1"/>
  <c r="M3368" i="1"/>
  <c r="N3368" i="1" s="1"/>
  <c r="M3376" i="1"/>
  <c r="N3376" i="1" s="1"/>
  <c r="M3384" i="1"/>
  <c r="N3384" i="1" s="1"/>
  <c r="M3392" i="1"/>
  <c r="N3392" i="1" s="1"/>
  <c r="M3400" i="1"/>
  <c r="N3400" i="1" s="1"/>
  <c r="M3408" i="1"/>
  <c r="N3408" i="1" s="1"/>
  <c r="M3416" i="1"/>
  <c r="N3416" i="1" s="1"/>
  <c r="M3424" i="1"/>
  <c r="N3424" i="1" s="1"/>
  <c r="M3432" i="1"/>
  <c r="N3432" i="1" s="1"/>
  <c r="M3440" i="1"/>
  <c r="N3440" i="1" s="1"/>
  <c r="M3448" i="1"/>
  <c r="N3448" i="1" s="1"/>
  <c r="M3456" i="1"/>
  <c r="N3456" i="1" s="1"/>
  <c r="M3464" i="1"/>
  <c r="N3464" i="1" s="1"/>
  <c r="M3472" i="1"/>
  <c r="N3472" i="1" s="1"/>
  <c r="M3480" i="1"/>
  <c r="N3480" i="1" s="1"/>
  <c r="M3488" i="1"/>
  <c r="N3488" i="1" s="1"/>
  <c r="M3496" i="1"/>
  <c r="N3496" i="1" s="1"/>
  <c r="M3504" i="1"/>
  <c r="N3504" i="1" s="1"/>
  <c r="M3512" i="1"/>
  <c r="N3512" i="1" s="1"/>
  <c r="M3520" i="1"/>
  <c r="N3520" i="1" s="1"/>
  <c r="M3528" i="1"/>
  <c r="N3528" i="1" s="1"/>
  <c r="M3544" i="1"/>
  <c r="N3544" i="1" s="1"/>
  <c r="M3560" i="1"/>
  <c r="N3560" i="1" s="1"/>
  <c r="M3568" i="1"/>
  <c r="N3568" i="1" s="1"/>
  <c r="M3576" i="1"/>
  <c r="N3576" i="1" s="1"/>
  <c r="M3584" i="1"/>
  <c r="N3584" i="1" s="1"/>
  <c r="M3592" i="1"/>
  <c r="N3592" i="1" s="1"/>
  <c r="M3600" i="1"/>
  <c r="N3600" i="1" s="1"/>
  <c r="M3608" i="1"/>
  <c r="N3608" i="1" s="1"/>
  <c r="M3624" i="1"/>
  <c r="N3624" i="1" s="1"/>
  <c r="M3632" i="1"/>
  <c r="N3632" i="1" s="1"/>
  <c r="M3640" i="1"/>
  <c r="N3640" i="1" s="1"/>
  <c r="M3648" i="1"/>
  <c r="N3648" i="1" s="1"/>
  <c r="M3656" i="1"/>
  <c r="N3656" i="1" s="1"/>
  <c r="M3664" i="1"/>
  <c r="N3664" i="1" s="1"/>
  <c r="M3672" i="1"/>
  <c r="N3672" i="1" s="1"/>
  <c r="M3680" i="1"/>
  <c r="N3680" i="1" s="1"/>
  <c r="M3688" i="1"/>
  <c r="N3688" i="1" s="1"/>
  <c r="M3696" i="1"/>
  <c r="N3696" i="1" s="1"/>
  <c r="M3704" i="1"/>
  <c r="N3704" i="1" s="1"/>
  <c r="M3712" i="1"/>
  <c r="N3712" i="1" s="1"/>
  <c r="M3720" i="1"/>
  <c r="N3720" i="1" s="1"/>
  <c r="M3728" i="1"/>
  <c r="N3728" i="1" s="1"/>
  <c r="M3736" i="1"/>
  <c r="N3736" i="1" s="1"/>
  <c r="M3744" i="1"/>
  <c r="N3744" i="1" s="1"/>
  <c r="M3752" i="1"/>
  <c r="N3752" i="1" s="1"/>
  <c r="M3760" i="1"/>
  <c r="N3760" i="1" s="1"/>
  <c r="M3768" i="1"/>
  <c r="N3768" i="1" s="1"/>
  <c r="M3776" i="1"/>
  <c r="N3776" i="1" s="1"/>
  <c r="M3784" i="1"/>
  <c r="N3784" i="1" s="1"/>
  <c r="M3792" i="1"/>
  <c r="N3792" i="1" s="1"/>
  <c r="M3808" i="1"/>
  <c r="N3808" i="1" s="1"/>
  <c r="M3816" i="1"/>
  <c r="N3816" i="1" s="1"/>
  <c r="M3824" i="1"/>
  <c r="N3824" i="1" s="1"/>
  <c r="M3840" i="1"/>
  <c r="N3840" i="1" s="1"/>
  <c r="M3864" i="1"/>
  <c r="N3864" i="1" s="1"/>
  <c r="M3872" i="1"/>
  <c r="N3872" i="1" s="1"/>
  <c r="M3880" i="1"/>
  <c r="N3880" i="1" s="1"/>
  <c r="M3888" i="1"/>
  <c r="N3888" i="1" s="1"/>
  <c r="M3896" i="1"/>
  <c r="N3896" i="1" s="1"/>
  <c r="M3904" i="1"/>
  <c r="N3904" i="1" s="1"/>
  <c r="M3912" i="1"/>
  <c r="N3912" i="1" s="1"/>
  <c r="M3920" i="1"/>
  <c r="N3920" i="1" s="1"/>
  <c r="M3928" i="1"/>
  <c r="N3928" i="1" s="1"/>
  <c r="M3936" i="1"/>
  <c r="N3936" i="1" s="1"/>
  <c r="M3944" i="1"/>
  <c r="N3944" i="1" s="1"/>
  <c r="M3952" i="1"/>
  <c r="N3952" i="1" s="1"/>
  <c r="M3960" i="1"/>
  <c r="N3960" i="1" s="1"/>
  <c r="M3968" i="1"/>
  <c r="N3968" i="1" s="1"/>
  <c r="M3976" i="1"/>
  <c r="N3976" i="1" s="1"/>
  <c r="M3984" i="1"/>
  <c r="N3984" i="1" s="1"/>
  <c r="M3992" i="1"/>
  <c r="N3992" i="1" s="1"/>
  <c r="M4000" i="1"/>
  <c r="N4000" i="1" s="1"/>
  <c r="M4008" i="1"/>
  <c r="N4008" i="1" s="1"/>
  <c r="M4016" i="1"/>
  <c r="N4016" i="1" s="1"/>
  <c r="M4024" i="1"/>
  <c r="N4024" i="1" s="1"/>
  <c r="M4032" i="1"/>
  <c r="N4032" i="1" s="1"/>
  <c r="M4040" i="1"/>
  <c r="N4040" i="1" s="1"/>
  <c r="M4048" i="1"/>
  <c r="N4048" i="1" s="1"/>
  <c r="M4056" i="1"/>
  <c r="N4056" i="1" s="1"/>
  <c r="M4064" i="1"/>
  <c r="N4064" i="1" s="1"/>
  <c r="M4072" i="1"/>
  <c r="N4072" i="1" s="1"/>
  <c r="M4080" i="1"/>
  <c r="N4080" i="1" s="1"/>
  <c r="M4088" i="1"/>
  <c r="N4088" i="1" s="1"/>
  <c r="M4096" i="1"/>
  <c r="N4096" i="1" s="1"/>
  <c r="M4104" i="1"/>
  <c r="N4104" i="1" s="1"/>
  <c r="M4112" i="1"/>
  <c r="N4112" i="1" s="1"/>
  <c r="M4120" i="1"/>
  <c r="N4120" i="1" s="1"/>
  <c r="M4128" i="1"/>
  <c r="N4128" i="1" s="1"/>
  <c r="M4136" i="1"/>
  <c r="N4136" i="1" s="1"/>
  <c r="M4144" i="1"/>
  <c r="N4144" i="1" s="1"/>
  <c r="M4152" i="1"/>
  <c r="N4152" i="1" s="1"/>
  <c r="M4160" i="1"/>
  <c r="N4160" i="1" s="1"/>
  <c r="M4168" i="1"/>
  <c r="N4168" i="1" s="1"/>
  <c r="M4176" i="1"/>
  <c r="N4176" i="1" s="1"/>
  <c r="M4184" i="1"/>
  <c r="N4184" i="1" s="1"/>
  <c r="M4192" i="1"/>
  <c r="N4192" i="1" s="1"/>
  <c r="M4200" i="1"/>
  <c r="N4200" i="1" s="1"/>
  <c r="M4208" i="1"/>
  <c r="N4208" i="1" s="1"/>
  <c r="M4216" i="1"/>
  <c r="N4216" i="1" s="1"/>
  <c r="M4224" i="1"/>
  <c r="N4224" i="1" s="1"/>
  <c r="M4232" i="1"/>
  <c r="N4232" i="1" s="1"/>
  <c r="M4240" i="1"/>
  <c r="N4240" i="1" s="1"/>
  <c r="M4248" i="1"/>
  <c r="N4248" i="1" s="1"/>
  <c r="M4256" i="1"/>
  <c r="N4256" i="1" s="1"/>
  <c r="M4264" i="1"/>
  <c r="N4264" i="1" s="1"/>
  <c r="M4272" i="1"/>
  <c r="N4272" i="1" s="1"/>
  <c r="M4280" i="1"/>
  <c r="N4280" i="1" s="1"/>
  <c r="M4288" i="1"/>
  <c r="N4288" i="1" s="1"/>
  <c r="M4296" i="1"/>
  <c r="N4296" i="1" s="1"/>
  <c r="M4304" i="1"/>
  <c r="N4304" i="1" s="1"/>
  <c r="M4312" i="1"/>
  <c r="N4312" i="1" s="1"/>
  <c r="M4320" i="1"/>
  <c r="N4320" i="1" s="1"/>
  <c r="M4328" i="1"/>
  <c r="N4328" i="1" s="1"/>
  <c r="M4336" i="1"/>
  <c r="N4336" i="1" s="1"/>
  <c r="M4344" i="1"/>
  <c r="N4344" i="1" s="1"/>
  <c r="M4352" i="1"/>
  <c r="N4352" i="1" s="1"/>
  <c r="M4360" i="1"/>
  <c r="N4360" i="1" s="1"/>
  <c r="M4368" i="1"/>
  <c r="N4368" i="1" s="1"/>
  <c r="M4376" i="1"/>
  <c r="N4376" i="1" s="1"/>
  <c r="M4392" i="1"/>
  <c r="N4392" i="1" s="1"/>
  <c r="M4400" i="1"/>
  <c r="N4400" i="1" s="1"/>
  <c r="M4408" i="1"/>
  <c r="N4408" i="1" s="1"/>
  <c r="M4416" i="1"/>
  <c r="N4416" i="1" s="1"/>
  <c r="M4423" i="1"/>
  <c r="N4423" i="1" s="1"/>
  <c r="M4431" i="1"/>
  <c r="N4431" i="1" s="1"/>
  <c r="M4439" i="1"/>
  <c r="N4439" i="1" s="1"/>
  <c r="M4447" i="1"/>
  <c r="N4447" i="1" s="1"/>
  <c r="M4455" i="1"/>
  <c r="N4455" i="1" s="1"/>
  <c r="M4463" i="1"/>
  <c r="N4463" i="1" s="1"/>
  <c r="M4471" i="1"/>
  <c r="N4471" i="1" s="1"/>
  <c r="M4479" i="1"/>
  <c r="N4479" i="1" s="1"/>
  <c r="M4487" i="1"/>
  <c r="N4487" i="1" s="1"/>
  <c r="M4495" i="1"/>
  <c r="N4495" i="1" s="1"/>
  <c r="M4503" i="1"/>
  <c r="N4503" i="1" s="1"/>
  <c r="M4511" i="1"/>
  <c r="N4511" i="1" s="1"/>
  <c r="M4519" i="1"/>
  <c r="N4519" i="1" s="1"/>
  <c r="M4527" i="1"/>
  <c r="N4527" i="1" s="1"/>
  <c r="M4535" i="1"/>
  <c r="N4535" i="1" s="1"/>
  <c r="M4551" i="1"/>
  <c r="N4551" i="1" s="1"/>
  <c r="M4559" i="1"/>
  <c r="N4559" i="1" s="1"/>
  <c r="M4567" i="1"/>
  <c r="N4567" i="1" s="1"/>
  <c r="M4575" i="1"/>
  <c r="N4575" i="1" s="1"/>
  <c r="M4583" i="1"/>
  <c r="N4583" i="1" s="1"/>
  <c r="M4591" i="1"/>
  <c r="N4591" i="1" s="1"/>
  <c r="M4599" i="1"/>
  <c r="N4599" i="1" s="1"/>
  <c r="M4607" i="1"/>
  <c r="N4607" i="1" s="1"/>
  <c r="M4615" i="1"/>
  <c r="N4615" i="1" s="1"/>
  <c r="M4623" i="1"/>
  <c r="N4623" i="1" s="1"/>
  <c r="M4631" i="1"/>
  <c r="N4631" i="1" s="1"/>
  <c r="M4639" i="1"/>
  <c r="N4639" i="1" s="1"/>
  <c r="M4647" i="1"/>
  <c r="N4647" i="1" s="1"/>
  <c r="M4655" i="1"/>
  <c r="N4655" i="1" s="1"/>
  <c r="M4671" i="1"/>
  <c r="N4671" i="1" s="1"/>
  <c r="M4679" i="1"/>
  <c r="N4679" i="1" s="1"/>
  <c r="M4687" i="1"/>
  <c r="N4687" i="1" s="1"/>
  <c r="M4703" i="1"/>
  <c r="N4703" i="1" s="1"/>
  <c r="M4711" i="1"/>
  <c r="N4711" i="1" s="1"/>
  <c r="M4719" i="1"/>
  <c r="N4719" i="1" s="1"/>
  <c r="M4751" i="1"/>
  <c r="N4751" i="1" s="1"/>
  <c r="M4759" i="1"/>
  <c r="N4759" i="1" s="1"/>
  <c r="M4773" i="1"/>
  <c r="N4773" i="1" s="1"/>
  <c r="M4781" i="1"/>
  <c r="N4781" i="1" s="1"/>
  <c r="M4789" i="1"/>
  <c r="N4789" i="1" s="1"/>
  <c r="M4797" i="1"/>
  <c r="N4797" i="1" s="1"/>
  <c r="M4805" i="1"/>
  <c r="N4805" i="1" s="1"/>
  <c r="M4813" i="1"/>
  <c r="N4813" i="1" s="1"/>
  <c r="M4820" i="1"/>
  <c r="N4820" i="1" s="1"/>
  <c r="M4828" i="1"/>
  <c r="N4828" i="1" s="1"/>
  <c r="M4834" i="1"/>
  <c r="N4834" i="1" s="1"/>
  <c r="M4855" i="1"/>
  <c r="N4855" i="1" s="1"/>
  <c r="M4859" i="1"/>
  <c r="N4859" i="1" s="1"/>
  <c r="M4863" i="1"/>
  <c r="N4863" i="1" s="1"/>
  <c r="M4867" i="1"/>
  <c r="N4867" i="1" s="1"/>
  <c r="M4871" i="1"/>
  <c r="N4871" i="1" s="1"/>
  <c r="M4882" i="1"/>
  <c r="N4882" i="1" s="1"/>
  <c r="M4886" i="1"/>
  <c r="N4886" i="1" s="1"/>
  <c r="M4890" i="1"/>
  <c r="N4890" i="1" s="1"/>
  <c r="M4894" i="1"/>
  <c r="N4894" i="1" s="1"/>
  <c r="M4898" i="1"/>
  <c r="N4898" i="1" s="1"/>
  <c r="M4902" i="1"/>
  <c r="N4902" i="1" s="1"/>
  <c r="M4911" i="1"/>
  <c r="N4911" i="1" s="1"/>
  <c r="M4915" i="1"/>
  <c r="N4915" i="1" s="1"/>
  <c r="M4919" i="1"/>
  <c r="N4919" i="1" s="1"/>
  <c r="M4923" i="1"/>
  <c r="N4923" i="1" s="1"/>
  <c r="M4927" i="1"/>
  <c r="N4927" i="1" s="1"/>
  <c r="M4931" i="1"/>
  <c r="N4931" i="1" s="1"/>
  <c r="M4935" i="1"/>
  <c r="N4935" i="1" s="1"/>
  <c r="M4939" i="1"/>
  <c r="N4939" i="1" s="1"/>
  <c r="M4943" i="1"/>
  <c r="N4943" i="1" s="1"/>
  <c r="M4947" i="1"/>
  <c r="N4947" i="1" s="1"/>
  <c r="M4951" i="1"/>
  <c r="N4951" i="1" s="1"/>
  <c r="M4955" i="1"/>
  <c r="N4955" i="1" s="1"/>
  <c r="M4963" i="1"/>
  <c r="N4963" i="1" s="1"/>
  <c r="M4967" i="1"/>
  <c r="N4967" i="1" s="1"/>
  <c r="M4971" i="1"/>
  <c r="N4971" i="1" s="1"/>
  <c r="M4975" i="1"/>
  <c r="N4975" i="1" s="1"/>
  <c r="M4979" i="1"/>
  <c r="N4979" i="1" s="1"/>
  <c r="M4983" i="1"/>
  <c r="N4983" i="1" s="1"/>
  <c r="M4987" i="1"/>
  <c r="N4987" i="1" s="1"/>
  <c r="M4991" i="1"/>
  <c r="N4991" i="1" s="1"/>
  <c r="M4995" i="1"/>
  <c r="N4995" i="1" s="1"/>
  <c r="M4999" i="1"/>
  <c r="N4999" i="1" s="1"/>
  <c r="M5003" i="1"/>
  <c r="N5003" i="1" s="1"/>
  <c r="M5012" i="1"/>
  <c r="N5012" i="1" s="1"/>
  <c r="M5016" i="1"/>
  <c r="N5016" i="1" s="1"/>
  <c r="M5020" i="1"/>
  <c r="N5020" i="1" s="1"/>
  <c r="M5024" i="1"/>
  <c r="N5024" i="1" s="1"/>
  <c r="M5028" i="1"/>
  <c r="N5028" i="1" s="1"/>
  <c r="M5032" i="1"/>
  <c r="N5032" i="1" s="1"/>
  <c r="M5036" i="1"/>
  <c r="N5036" i="1" s="1"/>
  <c r="M5040" i="1"/>
  <c r="N5040" i="1" s="1"/>
  <c r="M5044" i="1"/>
  <c r="N5044" i="1" s="1"/>
  <c r="M5048" i="1"/>
  <c r="N5048" i="1" s="1"/>
  <c r="M5052" i="1"/>
  <c r="N5052" i="1" s="1"/>
  <c r="M5056" i="1"/>
  <c r="N5056" i="1" s="1"/>
  <c r="M5064" i="1"/>
  <c r="N5064" i="1" s="1"/>
  <c r="M5068" i="1"/>
  <c r="N5068" i="1" s="1"/>
  <c r="M5072" i="1"/>
  <c r="N5072" i="1" s="1"/>
  <c r="M5076" i="1"/>
  <c r="N5076" i="1" s="1"/>
  <c r="M5080" i="1"/>
  <c r="N5080" i="1" s="1"/>
  <c r="M5084" i="1"/>
  <c r="N5084" i="1" s="1"/>
  <c r="M5088" i="1"/>
  <c r="N5088" i="1" s="1"/>
  <c r="M5092" i="1"/>
  <c r="N5092" i="1" s="1"/>
  <c r="M5096" i="1"/>
  <c r="N5096" i="1" s="1"/>
  <c r="M5100" i="1"/>
  <c r="N5100" i="1" s="1"/>
  <c r="M5104" i="1"/>
  <c r="N5104" i="1" s="1"/>
  <c r="M5108" i="1"/>
  <c r="N5108" i="1" s="1"/>
  <c r="M5112" i="1"/>
  <c r="N5112" i="1" s="1"/>
  <c r="M5116" i="1"/>
  <c r="N5116" i="1" s="1"/>
  <c r="M5120" i="1"/>
  <c r="N5120" i="1" s="1"/>
  <c r="M5124" i="1"/>
  <c r="N5124" i="1" s="1"/>
  <c r="M5128" i="1"/>
  <c r="N5128" i="1" s="1"/>
  <c r="M5132" i="1"/>
  <c r="N5132" i="1" s="1"/>
  <c r="M5136" i="1"/>
  <c r="N5136" i="1" s="1"/>
  <c r="M5140" i="1"/>
  <c r="N5140" i="1" s="1"/>
  <c r="M5144" i="1"/>
  <c r="N5144" i="1" s="1"/>
  <c r="M5148" i="1"/>
  <c r="N5148" i="1" s="1"/>
  <c r="M5152" i="1"/>
  <c r="N5152" i="1" s="1"/>
  <c r="M5156" i="1"/>
  <c r="N5156" i="1" s="1"/>
  <c r="M5160" i="1"/>
  <c r="N5160" i="1" s="1"/>
  <c r="M5164" i="1"/>
  <c r="N5164" i="1" s="1"/>
  <c r="M5168" i="1"/>
  <c r="N5168" i="1" s="1"/>
  <c r="M5172" i="1"/>
  <c r="N5172" i="1" s="1"/>
  <c r="M5176" i="1"/>
  <c r="N5176" i="1" s="1"/>
  <c r="M5192" i="1"/>
  <c r="N5192" i="1" s="1"/>
  <c r="M5196" i="1"/>
  <c r="N5196" i="1" s="1"/>
  <c r="M5200" i="1"/>
  <c r="N5200" i="1" s="1"/>
  <c r="M5208" i="1"/>
  <c r="N5208" i="1" s="1"/>
  <c r="M5212" i="1"/>
  <c r="N5212" i="1" s="1"/>
  <c r="M5216" i="1"/>
  <c r="N5216" i="1" s="1"/>
  <c r="M5220" i="1"/>
  <c r="N5220" i="1" s="1"/>
  <c r="M5224" i="1"/>
  <c r="N5224" i="1" s="1"/>
  <c r="M5228" i="1"/>
  <c r="N5228" i="1" s="1"/>
  <c r="M5232" i="1"/>
  <c r="N5232" i="1" s="1"/>
  <c r="M5236" i="1"/>
  <c r="N5236" i="1" s="1"/>
  <c r="M5240" i="1"/>
  <c r="N5240" i="1" s="1"/>
  <c r="M5258" i="1"/>
  <c r="N5258" i="1" s="1"/>
  <c r="M5262" i="1"/>
  <c r="N5262" i="1" s="1"/>
  <c r="M5266" i="1"/>
  <c r="N5266" i="1" s="1"/>
  <c r="M5282" i="1"/>
  <c r="N5282" i="1" s="1"/>
  <c r="M5286" i="1"/>
  <c r="N5286" i="1" s="1"/>
  <c r="M5290" i="1"/>
  <c r="N5290" i="1" s="1"/>
  <c r="M5294" i="1"/>
  <c r="N5294" i="1" s="1"/>
  <c r="M5302" i="1"/>
  <c r="N5302" i="1" s="1"/>
  <c r="M5314" i="1"/>
  <c r="N5314" i="1" s="1"/>
  <c r="M5352" i="1"/>
  <c r="N5352" i="1" s="1"/>
  <c r="M5356" i="1"/>
  <c r="N5356" i="1" s="1"/>
  <c r="M5360" i="1"/>
  <c r="N5360" i="1" s="1"/>
  <c r="M5364" i="1"/>
  <c r="N5364" i="1" s="1"/>
  <c r="M5395" i="1"/>
  <c r="N5395" i="1" s="1"/>
  <c r="M5399" i="1"/>
  <c r="N5399" i="1" s="1"/>
  <c r="M5403" i="1"/>
  <c r="N5403" i="1" s="1"/>
  <c r="M5407" i="1"/>
  <c r="N5407" i="1" s="1"/>
  <c r="M5438" i="1"/>
  <c r="N5438" i="1" s="1"/>
  <c r="M5441" i="1"/>
  <c r="N5441" i="1" s="1"/>
  <c r="M5445" i="1"/>
  <c r="N5445" i="1" s="1"/>
  <c r="M5449" i="1"/>
  <c r="N5449" i="1" s="1"/>
  <c r="M5453" i="1"/>
  <c r="N5453" i="1" s="1"/>
  <c r="M5457" i="1"/>
  <c r="N5457" i="1" s="1"/>
  <c r="M5461" i="1"/>
  <c r="N5461" i="1" s="1"/>
  <c r="M5465" i="1"/>
  <c r="N5465" i="1" s="1"/>
  <c r="M5473" i="1"/>
  <c r="N5473" i="1" s="1"/>
  <c r="M5477" i="1"/>
  <c r="N5477" i="1" s="1"/>
  <c r="M5481" i="1"/>
  <c r="N5481" i="1" s="1"/>
  <c r="M5485" i="1"/>
  <c r="N5485" i="1" s="1"/>
  <c r="M5489" i="1"/>
  <c r="N5489" i="1" s="1"/>
  <c r="M5497" i="1"/>
  <c r="N5497" i="1" s="1"/>
  <c r="M5501" i="1"/>
  <c r="N5501" i="1" s="1"/>
  <c r="M5505" i="1"/>
  <c r="N5505" i="1" s="1"/>
  <c r="M5509" i="1"/>
  <c r="N5509" i="1" s="1"/>
  <c r="M5517" i="1"/>
  <c r="N5517" i="1" s="1"/>
  <c r="M5521" i="1"/>
  <c r="N5521" i="1" s="1"/>
  <c r="M5525" i="1"/>
  <c r="N5525" i="1" s="1"/>
  <c r="M5529" i="1"/>
  <c r="N5529" i="1" s="1"/>
  <c r="M5537" i="1"/>
  <c r="N5537" i="1" s="1"/>
  <c r="M5541" i="1"/>
  <c r="N5541" i="1" s="1"/>
  <c r="M5545" i="1"/>
  <c r="N5545" i="1" s="1"/>
  <c r="M5549" i="1"/>
  <c r="N5549" i="1" s="1"/>
  <c r="M5560" i="1"/>
  <c r="N5560" i="1" s="1"/>
  <c r="M5593" i="1"/>
  <c r="N5593" i="1" s="1"/>
  <c r="M5597" i="1"/>
  <c r="N5597" i="1" s="1"/>
  <c r="M5601" i="1"/>
  <c r="N5601" i="1" s="1"/>
  <c r="M5605" i="1"/>
  <c r="N5605" i="1" s="1"/>
  <c r="M5613" i="1"/>
  <c r="N5613" i="1" s="1"/>
  <c r="M5617" i="1"/>
  <c r="N5617" i="1" s="1"/>
  <c r="M5621" i="1"/>
  <c r="N5621" i="1" s="1"/>
  <c r="M5625" i="1"/>
  <c r="N5625" i="1" s="1"/>
  <c r="M5629" i="1"/>
  <c r="N5629" i="1" s="1"/>
  <c r="M5633" i="1"/>
  <c r="N5633" i="1" s="1"/>
  <c r="M5645" i="1"/>
  <c r="N5645" i="1" s="1"/>
  <c r="M5653" i="1"/>
  <c r="N5653" i="1" s="1"/>
  <c r="M5657" i="1"/>
  <c r="N5657" i="1" s="1"/>
  <c r="M5663" i="1"/>
  <c r="N5663" i="1" s="1"/>
  <c r="M5667" i="1"/>
  <c r="N5667" i="1" s="1"/>
  <c r="M5739" i="1"/>
  <c r="N5739" i="1" s="1"/>
  <c r="M5762" i="1"/>
  <c r="N5762" i="1" s="1"/>
  <c r="M5799" i="1"/>
  <c r="N5799" i="1" s="1"/>
  <c r="M5831" i="1"/>
  <c r="N5831" i="1" s="1"/>
  <c r="M5839" i="1"/>
  <c r="N5839" i="1" s="1"/>
  <c r="M5843" i="1"/>
  <c r="N5843" i="1" s="1"/>
  <c r="M5847" i="1"/>
  <c r="N5847" i="1" s="1"/>
  <c r="M5851" i="1"/>
  <c r="N5851" i="1" s="1"/>
  <c r="M5855" i="1"/>
  <c r="N5855" i="1" s="1"/>
  <c r="M5859" i="1"/>
  <c r="N5859" i="1" s="1"/>
  <c r="M5863" i="1"/>
  <c r="N5863" i="1" s="1"/>
  <c r="M5867" i="1"/>
  <c r="N5867" i="1" s="1"/>
  <c r="M5871" i="1"/>
  <c r="N5871" i="1" s="1"/>
  <c r="M5883" i="1"/>
  <c r="N5883" i="1" s="1"/>
  <c r="M5887" i="1"/>
  <c r="N5887" i="1" s="1"/>
  <c r="M5891" i="1"/>
  <c r="N5891" i="1" s="1"/>
  <c r="M5895" i="1"/>
  <c r="N5895" i="1" s="1"/>
  <c r="M5899" i="1"/>
  <c r="N5899" i="1" s="1"/>
  <c r="M5903" i="1"/>
  <c r="N5903" i="1" s="1"/>
  <c r="M5907" i="1"/>
  <c r="N5907" i="1" s="1"/>
  <c r="M5911" i="1"/>
  <c r="N5911" i="1" s="1"/>
  <c r="M5915" i="1"/>
  <c r="N5915" i="1" s="1"/>
  <c r="M5919" i="1"/>
  <c r="N5919" i="1" s="1"/>
  <c r="M5923" i="1"/>
  <c r="N5923" i="1" s="1"/>
  <c r="M5927" i="1"/>
  <c r="N5927" i="1" s="1"/>
  <c r="M5931" i="1"/>
  <c r="N5931" i="1" s="1"/>
  <c r="M5935" i="1"/>
  <c r="N5935" i="1" s="1"/>
  <c r="M5939" i="1"/>
  <c r="N5939" i="1" s="1"/>
  <c r="M5943" i="1"/>
  <c r="N5943" i="1" s="1"/>
  <c r="M5951" i="1"/>
  <c r="N5951" i="1" s="1"/>
  <c r="M5955" i="1"/>
  <c r="N5955" i="1" s="1"/>
  <c r="M5959" i="1"/>
  <c r="N5959" i="1" s="1"/>
  <c r="M5975" i="1"/>
  <c r="N5975" i="1" s="1"/>
  <c r="M5978" i="1"/>
  <c r="N5978" i="1" s="1"/>
  <c r="M5990" i="1"/>
  <c r="N5990" i="1" s="1"/>
  <c r="M5994" i="1"/>
  <c r="N5994" i="1" s="1"/>
  <c r="M5998" i="1"/>
  <c r="N5998" i="1" s="1"/>
  <c r="M6002" i="1"/>
  <c r="N6002" i="1" s="1"/>
  <c r="M6006" i="1"/>
  <c r="N6006" i="1" s="1"/>
  <c r="M6010" i="1"/>
  <c r="N6010" i="1" s="1"/>
  <c r="M6014" i="1"/>
  <c r="N6014" i="1" s="1"/>
  <c r="M6018" i="1"/>
  <c r="N6018" i="1" s="1"/>
  <c r="M6026" i="1"/>
  <c r="N6026" i="1" s="1"/>
  <c r="M6030" i="1"/>
  <c r="N6030" i="1" s="1"/>
  <c r="M6034" i="1"/>
  <c r="N6034" i="1" s="1"/>
  <c r="M6038" i="1"/>
  <c r="N6038" i="1" s="1"/>
  <c r="M6042" i="1"/>
  <c r="N6042" i="1" s="1"/>
  <c r="M6046" i="1"/>
  <c r="N6046" i="1" s="1"/>
  <c r="M6050" i="1"/>
  <c r="N6050" i="1" s="1"/>
  <c r="M6054" i="1"/>
  <c r="N6054" i="1" s="1"/>
  <c r="M6062" i="1"/>
  <c r="N6062" i="1" s="1"/>
  <c r="M6066" i="1"/>
  <c r="N6066" i="1" s="1"/>
  <c r="M6070" i="1"/>
  <c r="N6070" i="1" s="1"/>
  <c r="M6074" i="1"/>
  <c r="N6074" i="1" s="1"/>
  <c r="M6078" i="1"/>
  <c r="N6078" i="1" s="1"/>
  <c r="M6082" i="1"/>
  <c r="N6082" i="1" s="1"/>
  <c r="M6086" i="1"/>
  <c r="N6086" i="1" s="1"/>
  <c r="M6090" i="1"/>
  <c r="N6090" i="1" s="1"/>
  <c r="M6098" i="1"/>
  <c r="N6098" i="1" s="1"/>
  <c r="M6102" i="1"/>
  <c r="N6102" i="1" s="1"/>
  <c r="M6106" i="1"/>
  <c r="N6106" i="1" s="1"/>
  <c r="M6110" i="1"/>
  <c r="N6110" i="1" s="1"/>
  <c r="M6114" i="1"/>
  <c r="N6114" i="1" s="1"/>
  <c r="M6118" i="1"/>
  <c r="N6118" i="1" s="1"/>
  <c r="M6122" i="1"/>
  <c r="N6122" i="1" s="1"/>
  <c r="M6126" i="1"/>
  <c r="N6126" i="1" s="1"/>
  <c r="M6130" i="1"/>
  <c r="N6130" i="1" s="1"/>
  <c r="M6134" i="1"/>
  <c r="N6134" i="1" s="1"/>
  <c r="M6142" i="1"/>
  <c r="N6142" i="1" s="1"/>
  <c r="M6146" i="1"/>
  <c r="N6146" i="1" s="1"/>
  <c r="M6150" i="1"/>
  <c r="N6150" i="1" s="1"/>
  <c r="M6154" i="1"/>
  <c r="N6154" i="1" s="1"/>
  <c r="M6158" i="1"/>
  <c r="N6158" i="1" s="1"/>
  <c r="M6162" i="1"/>
  <c r="N6162" i="1" s="1"/>
  <c r="M6166" i="1"/>
  <c r="N6166" i="1" s="1"/>
  <c r="M6170" i="1"/>
  <c r="N6170" i="1" s="1"/>
  <c r="M6174" i="1"/>
  <c r="N6174" i="1" s="1"/>
  <c r="M6178" i="1"/>
  <c r="N6178" i="1" s="1"/>
  <c r="M6185" i="1"/>
  <c r="N6185" i="1" s="1"/>
  <c r="M6189" i="1"/>
  <c r="N6189" i="1" s="1"/>
  <c r="M6193" i="1"/>
  <c r="N6193" i="1" s="1"/>
  <c r="M6197" i="1"/>
  <c r="N6197" i="1" s="1"/>
  <c r="M6201" i="1"/>
  <c r="N6201" i="1" s="1"/>
  <c r="M6205" i="1"/>
  <c r="N6205" i="1" s="1"/>
  <c r="M6209" i="1"/>
  <c r="N6209" i="1" s="1"/>
  <c r="M6213" i="1"/>
  <c r="N6213" i="1" s="1"/>
  <c r="M6221" i="1"/>
  <c r="N6221" i="1" s="1"/>
  <c r="M6225" i="1"/>
  <c r="N6225" i="1" s="1"/>
  <c r="M6229" i="1"/>
  <c r="N6229" i="1" s="1"/>
  <c r="M6233" i="1"/>
  <c r="N6233" i="1" s="1"/>
  <c r="M6237" i="1"/>
  <c r="N6237" i="1" s="1"/>
  <c r="M6241" i="1"/>
  <c r="N6241" i="1" s="1"/>
  <c r="M6245" i="1"/>
  <c r="N6245" i="1" s="1"/>
  <c r="M6249" i="1"/>
  <c r="N6249" i="1" s="1"/>
  <c r="M6253" i="1"/>
  <c r="N6253" i="1" s="1"/>
  <c r="M6257" i="1"/>
  <c r="N6257" i="1" s="1"/>
  <c r="M6261" i="1"/>
  <c r="N6261" i="1" s="1"/>
  <c r="M6265" i="1"/>
  <c r="N6265" i="1" s="1"/>
  <c r="M6269" i="1"/>
  <c r="N6269" i="1" s="1"/>
  <c r="M6273" i="1"/>
  <c r="N6273" i="1" s="1"/>
  <c r="M6277" i="1"/>
  <c r="N6277" i="1" s="1"/>
  <c r="M6281" i="1"/>
  <c r="N6281" i="1" s="1"/>
  <c r="M6285" i="1"/>
  <c r="N6285" i="1" s="1"/>
  <c r="M6289" i="1"/>
  <c r="N6289" i="1" s="1"/>
  <c r="M6293" i="1"/>
  <c r="N6293" i="1" s="1"/>
  <c r="M6297" i="1"/>
  <c r="N6297" i="1" s="1"/>
  <c r="M6301" i="1"/>
  <c r="N6301" i="1" s="1"/>
  <c r="M6305" i="1"/>
  <c r="N6305" i="1" s="1"/>
  <c r="M6309" i="1"/>
  <c r="N6309" i="1" s="1"/>
  <c r="M6325" i="1"/>
  <c r="N6325" i="1" s="1"/>
  <c r="M6332" i="1"/>
  <c r="N6332" i="1" s="1"/>
  <c r="M6336" i="1"/>
  <c r="N6336" i="1" s="1"/>
  <c r="M6340" i="1"/>
  <c r="N6340" i="1" s="1"/>
  <c r="M6344" i="1"/>
  <c r="N6344" i="1" s="1"/>
  <c r="M6348" i="1"/>
  <c r="N6348" i="1" s="1"/>
  <c r="M6366" i="1"/>
  <c r="N6366" i="1" s="1"/>
  <c r="M6370" i="1"/>
  <c r="N6370" i="1" s="1"/>
  <c r="M6374" i="1"/>
  <c r="N6374" i="1" s="1"/>
  <c r="M6378" i="1"/>
  <c r="N6378" i="1" s="1"/>
  <c r="M6382" i="1"/>
  <c r="N6382" i="1" s="1"/>
  <c r="M6386" i="1"/>
  <c r="N6386" i="1" s="1"/>
  <c r="M6394" i="1"/>
  <c r="N6394" i="1" s="1"/>
  <c r="M6402" i="1"/>
  <c r="N6402" i="1" s="1"/>
  <c r="M6409" i="1"/>
  <c r="N6409" i="1" s="1"/>
  <c r="M6413" i="1"/>
  <c r="N6413" i="1" s="1"/>
  <c r="M6417" i="1"/>
  <c r="N6417" i="1" s="1"/>
  <c r="M6421" i="1"/>
  <c r="N6421" i="1" s="1"/>
  <c r="M6425" i="1"/>
  <c r="N6425" i="1" s="1"/>
  <c r="M6511" i="1"/>
  <c r="N6511" i="1" s="1"/>
  <c r="M6515" i="1"/>
  <c r="N6515" i="1" s="1"/>
  <c r="M6519" i="1"/>
  <c r="N6519" i="1" s="1"/>
  <c r="M6523" i="1"/>
  <c r="N6523" i="1" s="1"/>
  <c r="M6527" i="1"/>
  <c r="N6527" i="1" s="1"/>
  <c r="M6531" i="1"/>
  <c r="N6531" i="1" s="1"/>
  <c r="M6535" i="1"/>
  <c r="N6535" i="1" s="1"/>
  <c r="M6539" i="1"/>
  <c r="N6539" i="1" s="1"/>
  <c r="M6543" i="1"/>
  <c r="N6543" i="1" s="1"/>
  <c r="M6547" i="1"/>
  <c r="N6547" i="1" s="1"/>
  <c r="M6551" i="1"/>
  <c r="N6551" i="1" s="1"/>
  <c r="M6555" i="1"/>
  <c r="N6555" i="1" s="1"/>
  <c r="M6559" i="1"/>
  <c r="N6559" i="1" s="1"/>
  <c r="M6563" i="1"/>
  <c r="N6563" i="1" s="1"/>
  <c r="M6567" i="1"/>
  <c r="N6567" i="1" s="1"/>
  <c r="M6575" i="1"/>
  <c r="N6575" i="1" s="1"/>
  <c r="M6579" i="1"/>
  <c r="N6579" i="1" s="1"/>
  <c r="M6583" i="1"/>
  <c r="N6583" i="1" s="1"/>
  <c r="M6587" i="1"/>
  <c r="N6587" i="1" s="1"/>
  <c r="M6591" i="1"/>
  <c r="N6591" i="1" s="1"/>
  <c r="M6595" i="1"/>
  <c r="N6595" i="1" s="1"/>
  <c r="M6599" i="1"/>
  <c r="N6599" i="1" s="1"/>
  <c r="M6603" i="1"/>
  <c r="N6603" i="1" s="1"/>
  <c r="M6607" i="1"/>
  <c r="N6607" i="1" s="1"/>
  <c r="M6611" i="1"/>
  <c r="N6611" i="1" s="1"/>
  <c r="M6615" i="1"/>
  <c r="N6615" i="1" s="1"/>
  <c r="M6619" i="1"/>
  <c r="N6619" i="1" s="1"/>
  <c r="M6623" i="1"/>
  <c r="N6623" i="1" s="1"/>
  <c r="M6631" i="1"/>
  <c r="N6631" i="1" s="1"/>
  <c r="M6635" i="1"/>
  <c r="N6635" i="1" s="1"/>
  <c r="M6639" i="1"/>
  <c r="N6639" i="1" s="1"/>
  <c r="M6643" i="1"/>
  <c r="N6643" i="1" s="1"/>
  <c r="M6647" i="1"/>
  <c r="N6647" i="1" s="1"/>
  <c r="M6651" i="1"/>
  <c r="N6651" i="1" s="1"/>
  <c r="M6655" i="1"/>
  <c r="N6655" i="1" s="1"/>
  <c r="M6659" i="1"/>
  <c r="N6659" i="1" s="1"/>
  <c r="M6663" i="1"/>
  <c r="N6663" i="1" s="1"/>
  <c r="M6667" i="1"/>
  <c r="N6667" i="1" s="1"/>
  <c r="M6671" i="1"/>
  <c r="N6671" i="1" s="1"/>
  <c r="M6675" i="1"/>
  <c r="N6675" i="1" s="1"/>
  <c r="M6679" i="1"/>
  <c r="N6679" i="1" s="1"/>
  <c r="M6683" i="1"/>
  <c r="N6683" i="1" s="1"/>
  <c r="M6687" i="1"/>
  <c r="N6687" i="1" s="1"/>
  <c r="M6695" i="1"/>
  <c r="N6695" i="1" s="1"/>
  <c r="M6699" i="1"/>
  <c r="N6699" i="1" s="1"/>
  <c r="M6703" i="1"/>
  <c r="N6703" i="1" s="1"/>
  <c r="M6707" i="1"/>
  <c r="N6707" i="1" s="1"/>
  <c r="M6711" i="1"/>
  <c r="N6711" i="1" s="1"/>
  <c r="M6715" i="1"/>
  <c r="N6715" i="1" s="1"/>
  <c r="M6719" i="1"/>
  <c r="N6719" i="1" s="1"/>
  <c r="M6723" i="1"/>
  <c r="N6723" i="1" s="1"/>
  <c r="M6727" i="1"/>
  <c r="N6727" i="1" s="1"/>
  <c r="M6731" i="1"/>
  <c r="N6731" i="1" s="1"/>
  <c r="M6735" i="1"/>
  <c r="N6735" i="1" s="1"/>
  <c r="M6739" i="1"/>
  <c r="N6739" i="1" s="1"/>
  <c r="M6743" i="1"/>
  <c r="N6743" i="1" s="1"/>
  <c r="M6747" i="1"/>
  <c r="N6747" i="1" s="1"/>
  <c r="M6751" i="1"/>
  <c r="N6751" i="1" s="1"/>
  <c r="M6759" i="1"/>
  <c r="N6759" i="1" s="1"/>
  <c r="M6763" i="1"/>
  <c r="N6763" i="1" s="1"/>
  <c r="M6767" i="1"/>
  <c r="N6767" i="1" s="1"/>
  <c r="M6771" i="1"/>
  <c r="N6771" i="1" s="1"/>
  <c r="M6775" i="1"/>
  <c r="N6775" i="1" s="1"/>
  <c r="M6779" i="1"/>
  <c r="N6779" i="1" s="1"/>
  <c r="M6783" i="1"/>
  <c r="N6783" i="1" s="1"/>
  <c r="M6787" i="1"/>
  <c r="N6787" i="1" s="1"/>
  <c r="M6791" i="1"/>
  <c r="N6791" i="1" s="1"/>
  <c r="M6795" i="1"/>
  <c r="N6795" i="1" s="1"/>
  <c r="M6799" i="1"/>
  <c r="N6799" i="1" s="1"/>
  <c r="M6803" i="1"/>
  <c r="N6803" i="1" s="1"/>
  <c r="M6807" i="1"/>
  <c r="N6807" i="1" s="1"/>
  <c r="M6815" i="1"/>
  <c r="N6815" i="1" s="1"/>
  <c r="M6819" i="1"/>
  <c r="N6819" i="1" s="1"/>
  <c r="M6823" i="1"/>
  <c r="N6823" i="1" s="1"/>
  <c r="M6827" i="1"/>
  <c r="N6827" i="1" s="1"/>
  <c r="M6831" i="1"/>
  <c r="N6831" i="1" s="1"/>
  <c r="M6835" i="1"/>
  <c r="N6835" i="1" s="1"/>
  <c r="M6839" i="1"/>
  <c r="N6839" i="1" s="1"/>
  <c r="M6843" i="1"/>
  <c r="N6843" i="1" s="1"/>
  <c r="M6847" i="1"/>
  <c r="N6847" i="1" s="1"/>
  <c r="M6851" i="1"/>
  <c r="N6851" i="1" s="1"/>
  <c r="M6855" i="1"/>
  <c r="N6855" i="1" s="1"/>
  <c r="M6859" i="1"/>
  <c r="N6859" i="1" s="1"/>
  <c r="M6863" i="1"/>
  <c r="N6863" i="1" s="1"/>
  <c r="M6867" i="1"/>
  <c r="N6867" i="1" s="1"/>
  <c r="M6871" i="1"/>
  <c r="N6871" i="1" s="1"/>
  <c r="M6879" i="1"/>
  <c r="N6879" i="1" s="1"/>
  <c r="M6883" i="1"/>
  <c r="N6883" i="1" s="1"/>
  <c r="M6887" i="1"/>
  <c r="N6887" i="1" s="1"/>
  <c r="M6891" i="1"/>
  <c r="N6891" i="1" s="1"/>
  <c r="M6895" i="1"/>
  <c r="N6895" i="1" s="1"/>
  <c r="M6899" i="1"/>
  <c r="N6899" i="1" s="1"/>
  <c r="M6903" i="1"/>
  <c r="N6903" i="1" s="1"/>
  <c r="M6907" i="1"/>
  <c r="N6907" i="1" s="1"/>
  <c r="M6911" i="1"/>
  <c r="N6911" i="1" s="1"/>
  <c r="M6915" i="1"/>
  <c r="N6915" i="1" s="1"/>
  <c r="M6919" i="1"/>
  <c r="N6919" i="1" s="1"/>
  <c r="M6923" i="1"/>
  <c r="N6923" i="1" s="1"/>
  <c r="M6927" i="1"/>
  <c r="N6927" i="1" s="1"/>
  <c r="M6935" i="1"/>
  <c r="N6935" i="1" s="1"/>
  <c r="M6939" i="1"/>
  <c r="N6939" i="1" s="1"/>
  <c r="M6943" i="1"/>
  <c r="N6943" i="1" s="1"/>
  <c r="M6947" i="1"/>
  <c r="N6947" i="1" s="1"/>
  <c r="M6951" i="1"/>
  <c r="N6951" i="1" s="1"/>
  <c r="M6955" i="1"/>
  <c r="N6955" i="1" s="1"/>
  <c r="M6959" i="1"/>
  <c r="N6959" i="1" s="1"/>
  <c r="M6963" i="1"/>
  <c r="N6963" i="1" s="1"/>
  <c r="M6967" i="1"/>
  <c r="N6967" i="1" s="1"/>
  <c r="M6971" i="1"/>
  <c r="N6971" i="1" s="1"/>
  <c r="M6975" i="1"/>
  <c r="N6975" i="1" s="1"/>
  <c r="M6979" i="1"/>
  <c r="N6979" i="1" s="1"/>
  <c r="M6983" i="1"/>
  <c r="N6983" i="1" s="1"/>
  <c r="M6991" i="1"/>
  <c r="N6991" i="1" s="1"/>
  <c r="M6995" i="1"/>
  <c r="N6995" i="1" s="1"/>
  <c r="M6999" i="1"/>
  <c r="N6999" i="1" s="1"/>
  <c r="M7003" i="1"/>
  <c r="N7003" i="1" s="1"/>
  <c r="M7007" i="1"/>
  <c r="N7007" i="1" s="1"/>
  <c r="M7011" i="1"/>
  <c r="N7011" i="1" s="1"/>
  <c r="M7015" i="1"/>
  <c r="N7015" i="1" s="1"/>
  <c r="M7019" i="1"/>
  <c r="N7019" i="1" s="1"/>
  <c r="M7023" i="1"/>
  <c r="N7023" i="1" s="1"/>
  <c r="M7027" i="1"/>
  <c r="N7027" i="1" s="1"/>
  <c r="M7031" i="1"/>
  <c r="N7031" i="1" s="1"/>
  <c r="M7035" i="1"/>
  <c r="N7035" i="1" s="1"/>
  <c r="M7039" i="1"/>
  <c r="N7039" i="1" s="1"/>
  <c r="M7047" i="1"/>
  <c r="N7047" i="1" s="1"/>
  <c r="M7051" i="1"/>
  <c r="N7051" i="1" s="1"/>
  <c r="M7055" i="1"/>
  <c r="N7055" i="1" s="1"/>
  <c r="M7059" i="1"/>
  <c r="N7059" i="1" s="1"/>
  <c r="M7063" i="1"/>
  <c r="N7063" i="1" s="1"/>
  <c r="M7067" i="1"/>
  <c r="N7067" i="1" s="1"/>
  <c r="M7071" i="1"/>
  <c r="N7071" i="1" s="1"/>
  <c r="M7075" i="1"/>
  <c r="N7075" i="1" s="1"/>
  <c r="M7083" i="1"/>
  <c r="N7083" i="1" s="1"/>
  <c r="M7087" i="1"/>
  <c r="N7087" i="1" s="1"/>
  <c r="M7091" i="1"/>
  <c r="N7091" i="1" s="1"/>
  <c r="M7095" i="1"/>
  <c r="N7095" i="1" s="1"/>
  <c r="M7099" i="1"/>
  <c r="N7099" i="1" s="1"/>
  <c r="M7103" i="1"/>
  <c r="N7103" i="1" s="1"/>
  <c r="M7107" i="1"/>
  <c r="N7107" i="1" s="1"/>
  <c r="M7111" i="1"/>
  <c r="N7111" i="1" s="1"/>
  <c r="M7119" i="1"/>
  <c r="N7119" i="1" s="1"/>
  <c r="M7123" i="1"/>
  <c r="N7123" i="1" s="1"/>
  <c r="M7127" i="1"/>
  <c r="N7127" i="1" s="1"/>
  <c r="M7131" i="1"/>
  <c r="N7131" i="1" s="1"/>
  <c r="M7135" i="1"/>
  <c r="N7135" i="1" s="1"/>
  <c r="M7139" i="1"/>
  <c r="N7139" i="1" s="1"/>
  <c r="M7143" i="1"/>
  <c r="N7143" i="1" s="1"/>
  <c r="M7147" i="1"/>
  <c r="N7147" i="1" s="1"/>
  <c r="M7155" i="1"/>
  <c r="N7155" i="1" s="1"/>
  <c r="M7159" i="1"/>
  <c r="N7159" i="1" s="1"/>
  <c r="M7163" i="1"/>
  <c r="N7163" i="1" s="1"/>
  <c r="M7167" i="1"/>
  <c r="N7167" i="1" s="1"/>
  <c r="M7171" i="1"/>
  <c r="N7171" i="1" s="1"/>
  <c r="M7175" i="1"/>
  <c r="N7175" i="1" s="1"/>
  <c r="M7179" i="1"/>
  <c r="N7179" i="1" s="1"/>
  <c r="M7187" i="1"/>
  <c r="N7187" i="1" s="1"/>
  <c r="M7191" i="1"/>
  <c r="N7191" i="1" s="1"/>
  <c r="M7195" i="1"/>
  <c r="N7195" i="1" s="1"/>
  <c r="M7199" i="1"/>
  <c r="N7199" i="1" s="1"/>
  <c r="M7203" i="1"/>
  <c r="N7203" i="1" s="1"/>
  <c r="M7207" i="1"/>
  <c r="N7207" i="1" s="1"/>
  <c r="M7211" i="1"/>
  <c r="N7211" i="1" s="1"/>
  <c r="M7219" i="1"/>
  <c r="N7219" i="1" s="1"/>
  <c r="M7223" i="1"/>
  <c r="N7223" i="1" s="1"/>
  <c r="M7227" i="1"/>
  <c r="N7227" i="1" s="1"/>
  <c r="M7231" i="1"/>
  <c r="N7231" i="1" s="1"/>
  <c r="M7235" i="1"/>
  <c r="N7235" i="1" s="1"/>
  <c r="M7239" i="1"/>
  <c r="N7239" i="1" s="1"/>
  <c r="M7243" i="1"/>
  <c r="N7243" i="1" s="1"/>
  <c r="M7251" i="1"/>
  <c r="N7251" i="1" s="1"/>
  <c r="M7255" i="1"/>
  <c r="N7255" i="1" s="1"/>
  <c r="M7259" i="1"/>
  <c r="N7259" i="1" s="1"/>
  <c r="M7263" i="1"/>
  <c r="N7263" i="1" s="1"/>
  <c r="M7267" i="1"/>
  <c r="N7267" i="1" s="1"/>
  <c r="M7271" i="1"/>
  <c r="N7271" i="1" s="1"/>
  <c r="M7275" i="1"/>
  <c r="N7275" i="1" s="1"/>
  <c r="M7279" i="1"/>
  <c r="N7279" i="1" s="1"/>
  <c r="M7283" i="1"/>
  <c r="N7283" i="1" s="1"/>
  <c r="M7287" i="1"/>
  <c r="N7287" i="1" s="1"/>
  <c r="M7291" i="1"/>
  <c r="N7291" i="1" s="1"/>
  <c r="M7295" i="1"/>
  <c r="N7295" i="1" s="1"/>
  <c r="M7303" i="1"/>
  <c r="N7303" i="1" s="1"/>
  <c r="M7307" i="1"/>
  <c r="N7307" i="1" s="1"/>
  <c r="M7311" i="1"/>
  <c r="N7311" i="1" s="1"/>
  <c r="M7315" i="1"/>
  <c r="N7315" i="1" s="1"/>
  <c r="M7319" i="1"/>
  <c r="N7319" i="1" s="1"/>
  <c r="M7327" i="1"/>
  <c r="N7327" i="1" s="1"/>
  <c r="M7331" i="1"/>
  <c r="N7331" i="1" s="1"/>
  <c r="M7335" i="1"/>
  <c r="N7335" i="1" s="1"/>
  <c r="M7339" i="1"/>
  <c r="N7339" i="1" s="1"/>
  <c r="M7343" i="1"/>
  <c r="N7343" i="1" s="1"/>
  <c r="M7351" i="1"/>
  <c r="N7351" i="1" s="1"/>
  <c r="M7355" i="1"/>
  <c r="N7355" i="1" s="1"/>
  <c r="M7359" i="1"/>
  <c r="N7359" i="1" s="1"/>
  <c r="M7363" i="1"/>
  <c r="N7363" i="1" s="1"/>
  <c r="M7367" i="1"/>
  <c r="N7367" i="1" s="1"/>
  <c r="M7371" i="1"/>
  <c r="N7371" i="1" s="1"/>
  <c r="M7375" i="1"/>
  <c r="N7375" i="1" s="1"/>
  <c r="M7379" i="1"/>
  <c r="N7379" i="1" s="1"/>
  <c r="M7383" i="1"/>
  <c r="N7383" i="1" s="1"/>
  <c r="M7387" i="1"/>
  <c r="N7387" i="1" s="1"/>
  <c r="M7395" i="1"/>
  <c r="N7395" i="1" s="1"/>
  <c r="M7399" i="1"/>
  <c r="N7399" i="1" s="1"/>
  <c r="M7403" i="1"/>
  <c r="N7403" i="1" s="1"/>
  <c r="M7407" i="1"/>
  <c r="N7407" i="1" s="1"/>
  <c r="M7411" i="1"/>
  <c r="N7411" i="1" s="1"/>
  <c r="M7419" i="1"/>
  <c r="N7419" i="1" s="1"/>
  <c r="M7423" i="1"/>
  <c r="N7423" i="1" s="1"/>
  <c r="M7427" i="1"/>
  <c r="N7427" i="1" s="1"/>
  <c r="M7431" i="1"/>
  <c r="N7431" i="1" s="1"/>
  <c r="M7435" i="1"/>
  <c r="N7435" i="1" s="1"/>
  <c r="M7443" i="1"/>
  <c r="N7443" i="1" s="1"/>
  <c r="M7447" i="1"/>
  <c r="N7447" i="1" s="1"/>
  <c r="M7451" i="1"/>
  <c r="N7451" i="1" s="1"/>
  <c r="M7455" i="1"/>
  <c r="N7455" i="1" s="1"/>
  <c r="M7459" i="1"/>
  <c r="N7459" i="1" s="1"/>
  <c r="M7463" i="1"/>
  <c r="N7463" i="1" s="1"/>
  <c r="M7467" i="1"/>
  <c r="N7467" i="1" s="1"/>
  <c r="M7471" i="1"/>
  <c r="N7471" i="1" s="1"/>
  <c r="M7475" i="1"/>
  <c r="N7475" i="1" s="1"/>
  <c r="M7479" i="1"/>
  <c r="N7479" i="1" s="1"/>
  <c r="M7483" i="1"/>
  <c r="N7483" i="1" s="1"/>
  <c r="M7487" i="1"/>
  <c r="N7487" i="1" s="1"/>
  <c r="M7491" i="1"/>
  <c r="N7491" i="1" s="1"/>
  <c r="M7495" i="1"/>
  <c r="N7495" i="1" s="1"/>
  <c r="M7499" i="1"/>
  <c r="N7499" i="1" s="1"/>
  <c r="M7503" i="1"/>
  <c r="N7503" i="1" s="1"/>
  <c r="M7507" i="1"/>
  <c r="N7507" i="1" s="1"/>
  <c r="M7511" i="1"/>
  <c r="N7511" i="1" s="1"/>
  <c r="M7515" i="1"/>
  <c r="N7515" i="1" s="1"/>
  <c r="M7519" i="1"/>
  <c r="N7519" i="1" s="1"/>
  <c r="M7523" i="1"/>
  <c r="N7523" i="1" s="1"/>
  <c r="M7527" i="1"/>
  <c r="N7527" i="1" s="1"/>
  <c r="M7531" i="1"/>
  <c r="N7531" i="1" s="1"/>
  <c r="M7535" i="1"/>
  <c r="N7535" i="1" s="1"/>
  <c r="M7539" i="1"/>
  <c r="N7539" i="1" s="1"/>
  <c r="M7543" i="1"/>
  <c r="N7543" i="1" s="1"/>
  <c r="M7547" i="1"/>
  <c r="N7547" i="1" s="1"/>
  <c r="M7551" i="1"/>
  <c r="N7551" i="1" s="1"/>
  <c r="M7555" i="1"/>
  <c r="N7555" i="1" s="1"/>
  <c r="M7559" i="1"/>
  <c r="N7559" i="1" s="1"/>
  <c r="M7563" i="1"/>
  <c r="N7563" i="1" s="1"/>
  <c r="M7567" i="1"/>
  <c r="N7567" i="1" s="1"/>
  <c r="M7571" i="1"/>
  <c r="N7571" i="1" s="1"/>
  <c r="M7575" i="1"/>
  <c r="N7575" i="1" s="1"/>
  <c r="M7579" i="1"/>
  <c r="N7579" i="1" s="1"/>
  <c r="M7583" i="1"/>
  <c r="N7583" i="1" s="1"/>
  <c r="M7587" i="1"/>
  <c r="N7587" i="1" s="1"/>
  <c r="M7591" i="1"/>
  <c r="N7591" i="1" s="1"/>
  <c r="M7595" i="1"/>
  <c r="N7595" i="1" s="1"/>
  <c r="M7599" i="1"/>
  <c r="N7599" i="1" s="1"/>
  <c r="M7603" i="1"/>
  <c r="N7603" i="1" s="1"/>
  <c r="M7607" i="1"/>
  <c r="N7607" i="1" s="1"/>
  <c r="M7615" i="1"/>
  <c r="N7615" i="1" s="1"/>
  <c r="M7619" i="1"/>
  <c r="N7619" i="1" s="1"/>
  <c r="M7623" i="1"/>
  <c r="N7623" i="1" s="1"/>
  <c r="M7627" i="1"/>
  <c r="N7627" i="1" s="1"/>
  <c r="M7631" i="1"/>
  <c r="N7631" i="1" s="1"/>
  <c r="M7635" i="1"/>
  <c r="N7635" i="1" s="1"/>
  <c r="M7639" i="1"/>
  <c r="N7639" i="1" s="1"/>
  <c r="M7643" i="1"/>
  <c r="N7643" i="1" s="1"/>
  <c r="M7650" i="1"/>
  <c r="N7650" i="1" s="1"/>
  <c r="M7654" i="1"/>
  <c r="N7654" i="1" s="1"/>
  <c r="M7658" i="1"/>
  <c r="N7658" i="1" s="1"/>
  <c r="M7662" i="1"/>
  <c r="N7662" i="1" s="1"/>
  <c r="M7666" i="1"/>
  <c r="N7666" i="1" s="1"/>
  <c r="M7670" i="1"/>
  <c r="N7670" i="1" s="1"/>
  <c r="M7674" i="1"/>
  <c r="N7674" i="1" s="1"/>
  <c r="M7678" i="1"/>
  <c r="N7678" i="1" s="1"/>
  <c r="M7686" i="1"/>
  <c r="N7686" i="1" s="1"/>
  <c r="M7690" i="1"/>
  <c r="N7690" i="1" s="1"/>
  <c r="M7694" i="1"/>
  <c r="N7694" i="1" s="1"/>
  <c r="M7701" i="1"/>
  <c r="N7701" i="1" s="1"/>
  <c r="M7705" i="1"/>
  <c r="N7705" i="1" s="1"/>
  <c r="M7709" i="1"/>
  <c r="N7709" i="1" s="1"/>
  <c r="M7713" i="1"/>
  <c r="N7713" i="1" s="1"/>
  <c r="M7720" i="1"/>
  <c r="N7720" i="1" s="1"/>
  <c r="M7724" i="1"/>
  <c r="N7724" i="1" s="1"/>
  <c r="M7728" i="1"/>
  <c r="N7728" i="1" s="1"/>
  <c r="M7736" i="1"/>
  <c r="N7736" i="1" s="1"/>
  <c r="M7740" i="1"/>
  <c r="N7740" i="1" s="1"/>
  <c r="M7744" i="1"/>
  <c r="N7744" i="1" s="1"/>
  <c r="M7751" i="1"/>
  <c r="N7751" i="1" s="1"/>
  <c r="M7755" i="1"/>
  <c r="N7755" i="1" s="1"/>
  <c r="M7759" i="1"/>
  <c r="N7759" i="1" s="1"/>
  <c r="M7763" i="1"/>
  <c r="N7763" i="1" s="1"/>
  <c r="M7770" i="1"/>
  <c r="N7770" i="1" s="1"/>
  <c r="M7774" i="1"/>
  <c r="N7774" i="1" s="1"/>
  <c r="M7778" i="1"/>
  <c r="N7778" i="1" s="1"/>
  <c r="M7782" i="1"/>
  <c r="N7782" i="1" s="1"/>
  <c r="M7790" i="1"/>
  <c r="N7790" i="1" s="1"/>
  <c r="M7794" i="1"/>
  <c r="N7794" i="1" s="1"/>
  <c r="M7798" i="1"/>
  <c r="N7798" i="1" s="1"/>
  <c r="M7802" i="1"/>
  <c r="N7802" i="1" s="1"/>
  <c r="M7809" i="1"/>
  <c r="N7809" i="1" s="1"/>
  <c r="M7813" i="1"/>
  <c r="N7813" i="1" s="1"/>
  <c r="M7817" i="1"/>
  <c r="N7817" i="1" s="1"/>
  <c r="M7821" i="1"/>
  <c r="N7821" i="1" s="1"/>
  <c r="M7825" i="1"/>
  <c r="N7825" i="1" s="1"/>
  <c r="M7829" i="1"/>
  <c r="N7829" i="1" s="1"/>
  <c r="M7833" i="1"/>
  <c r="N7833" i="1" s="1"/>
  <c r="M535" i="1"/>
  <c r="N535" i="1" s="1"/>
  <c r="M794" i="1"/>
  <c r="N794" i="1" s="1"/>
  <c r="M970" i="1"/>
  <c r="N970" i="1" s="1"/>
  <c r="M1098" i="1"/>
  <c r="N1098" i="1" s="1"/>
  <c r="M1215" i="1"/>
  <c r="N1215" i="1" s="1"/>
  <c r="M1268" i="1"/>
  <c r="N1268" i="1" s="1"/>
  <c r="M1332" i="1"/>
  <c r="N1332" i="1" s="1"/>
  <c r="M1385" i="1"/>
  <c r="N1385" i="1" s="1"/>
  <c r="M1498" i="1"/>
  <c r="N1498" i="1" s="1"/>
  <c r="M1551" i="1"/>
  <c r="N1551" i="1" s="1"/>
  <c r="M1596" i="1"/>
  <c r="N1596" i="1" s="1"/>
  <c r="M1776" i="1"/>
  <c r="N1776" i="1" s="1"/>
  <c r="M1840" i="1"/>
  <c r="N1840" i="1" s="1"/>
  <c r="M1964" i="1"/>
  <c r="N1964" i="1" s="1"/>
  <c r="M2014" i="1"/>
  <c r="N2014" i="1" s="1"/>
  <c r="M2078" i="1"/>
  <c r="N2078" i="1" s="1"/>
  <c r="M2166" i="1"/>
  <c r="N2166" i="1" s="1"/>
  <c r="M2196" i="1"/>
  <c r="N2196" i="1" s="1"/>
  <c r="M2297" i="1"/>
  <c r="N2297" i="1" s="1"/>
  <c r="M2329" i="1"/>
  <c r="N2329" i="1" s="1"/>
  <c r="M2361" i="1"/>
  <c r="N2361" i="1" s="1"/>
  <c r="M2425" i="1"/>
  <c r="N2425" i="1" s="1"/>
  <c r="M2457" i="1"/>
  <c r="N2457" i="1" s="1"/>
  <c r="M2489" i="1"/>
  <c r="N2489" i="1" s="1"/>
  <c r="M2521" i="1"/>
  <c r="N2521" i="1" s="1"/>
  <c r="M2585" i="1"/>
  <c r="N2585" i="1" s="1"/>
  <c r="M2617" i="1"/>
  <c r="N2617" i="1" s="1"/>
  <c r="M2649" i="1"/>
  <c r="N2649" i="1" s="1"/>
  <c r="M2681" i="1"/>
  <c r="N2681" i="1" s="1"/>
  <c r="M2713" i="1"/>
  <c r="N2713" i="1" s="1"/>
  <c r="M2745" i="1"/>
  <c r="N2745" i="1" s="1"/>
  <c r="M2777" i="1"/>
  <c r="N2777" i="1" s="1"/>
  <c r="M2809" i="1"/>
  <c r="N2809" i="1" s="1"/>
  <c r="M2860" i="1"/>
  <c r="N2860" i="1" s="1"/>
  <c r="M2876" i="1"/>
  <c r="N2876" i="1" s="1"/>
  <c r="M2892" i="1"/>
  <c r="N2892" i="1" s="1"/>
  <c r="M2908" i="1"/>
  <c r="N2908" i="1" s="1"/>
  <c r="M2924" i="1"/>
  <c r="N2924" i="1" s="1"/>
  <c r="M2940" i="1"/>
  <c r="N2940" i="1" s="1"/>
  <c r="M2956" i="1"/>
  <c r="N2956" i="1" s="1"/>
  <c r="M2988" i="1"/>
  <c r="N2988" i="1" s="1"/>
  <c r="M3004" i="1"/>
  <c r="N3004" i="1" s="1"/>
  <c r="M3020" i="1"/>
  <c r="N3020" i="1" s="1"/>
  <c r="M3052" i="1"/>
  <c r="N3052" i="1" s="1"/>
  <c r="M3071" i="1"/>
  <c r="N3071" i="1" s="1"/>
  <c r="M3085" i="1"/>
  <c r="N3085" i="1" s="1"/>
  <c r="M3126" i="1"/>
  <c r="N3126" i="1" s="1"/>
  <c r="M3156" i="1"/>
  <c r="N3156" i="1" s="1"/>
  <c r="M3171" i="1"/>
  <c r="N3171" i="1" s="1"/>
  <c r="M3187" i="1"/>
  <c r="N3187" i="1" s="1"/>
  <c r="M3203" i="1"/>
  <c r="N3203" i="1" s="1"/>
  <c r="M3235" i="1"/>
  <c r="N3235" i="1" s="1"/>
  <c r="M3251" i="1"/>
  <c r="N3251" i="1" s="1"/>
  <c r="M3267" i="1"/>
  <c r="N3267" i="1" s="1"/>
  <c r="M3283" i="1"/>
  <c r="N3283" i="1" s="1"/>
  <c r="M3299" i="1"/>
  <c r="N3299" i="1" s="1"/>
  <c r="M3315" i="1"/>
  <c r="N3315" i="1" s="1"/>
  <c r="M3347" i="1"/>
  <c r="N3347" i="1" s="1"/>
  <c r="M3363" i="1"/>
  <c r="N3363" i="1" s="1"/>
  <c r="M3379" i="1"/>
  <c r="N3379" i="1" s="1"/>
  <c r="M3395" i="1"/>
  <c r="N3395" i="1" s="1"/>
  <c r="M3411" i="1"/>
  <c r="N3411" i="1" s="1"/>
  <c r="M3427" i="1"/>
  <c r="N3427" i="1" s="1"/>
  <c r="M3443" i="1"/>
  <c r="N3443" i="1" s="1"/>
  <c r="M3459" i="1"/>
  <c r="N3459" i="1" s="1"/>
  <c r="M3475" i="1"/>
  <c r="N3475" i="1" s="1"/>
  <c r="M3491" i="1"/>
  <c r="N3491" i="1" s="1"/>
  <c r="M3507" i="1"/>
  <c r="N3507" i="1" s="1"/>
  <c r="M3523" i="1"/>
  <c r="N3523" i="1" s="1"/>
  <c r="M3539" i="1"/>
  <c r="N3539" i="1" s="1"/>
  <c r="M3555" i="1"/>
  <c r="N3555" i="1" s="1"/>
  <c r="M3571" i="1"/>
  <c r="N3571" i="1" s="1"/>
  <c r="M3587" i="1"/>
  <c r="N3587" i="1" s="1"/>
  <c r="M3603" i="1"/>
  <c r="N3603" i="1" s="1"/>
  <c r="M3619" i="1"/>
  <c r="N3619" i="1" s="1"/>
  <c r="M3635" i="1"/>
  <c r="N3635" i="1" s="1"/>
  <c r="M3651" i="1"/>
  <c r="N3651" i="1" s="1"/>
  <c r="M3667" i="1"/>
  <c r="N3667" i="1" s="1"/>
  <c r="M3683" i="1"/>
  <c r="N3683" i="1" s="1"/>
  <c r="M3715" i="1"/>
  <c r="N3715" i="1" s="1"/>
  <c r="M3731" i="1"/>
  <c r="N3731" i="1" s="1"/>
  <c r="M3747" i="1"/>
  <c r="N3747" i="1" s="1"/>
  <c r="M3763" i="1"/>
  <c r="N3763" i="1" s="1"/>
  <c r="M3779" i="1"/>
  <c r="N3779" i="1" s="1"/>
  <c r="M3795" i="1"/>
  <c r="N3795" i="1" s="1"/>
  <c r="M3811" i="1"/>
  <c r="N3811" i="1" s="1"/>
  <c r="M3827" i="1"/>
  <c r="N3827" i="1" s="1"/>
  <c r="M3843" i="1"/>
  <c r="N3843" i="1" s="1"/>
  <c r="M3859" i="1"/>
  <c r="N3859" i="1" s="1"/>
  <c r="M3875" i="1"/>
  <c r="N3875" i="1" s="1"/>
  <c r="M3891" i="1"/>
  <c r="N3891" i="1" s="1"/>
  <c r="M3907" i="1"/>
  <c r="N3907" i="1" s="1"/>
  <c r="M3923" i="1"/>
  <c r="N3923" i="1" s="1"/>
  <c r="M3939" i="1"/>
  <c r="N3939" i="1" s="1"/>
  <c r="M3955" i="1"/>
  <c r="N3955" i="1" s="1"/>
  <c r="M3971" i="1"/>
  <c r="N3971" i="1" s="1"/>
  <c r="M3987" i="1"/>
  <c r="N3987" i="1" s="1"/>
  <c r="M4003" i="1"/>
  <c r="N4003" i="1" s="1"/>
  <c r="M4019" i="1"/>
  <c r="N4019" i="1" s="1"/>
  <c r="M4035" i="1"/>
  <c r="N4035" i="1" s="1"/>
  <c r="M4051" i="1"/>
  <c r="N4051" i="1" s="1"/>
  <c r="M4067" i="1"/>
  <c r="N4067" i="1" s="1"/>
  <c r="M4083" i="1"/>
  <c r="N4083" i="1" s="1"/>
  <c r="M4099" i="1"/>
  <c r="N4099" i="1" s="1"/>
  <c r="M4115" i="1"/>
  <c r="N4115" i="1" s="1"/>
  <c r="M4131" i="1"/>
  <c r="N4131" i="1" s="1"/>
  <c r="M4147" i="1"/>
  <c r="N4147" i="1" s="1"/>
  <c r="M4163" i="1"/>
  <c r="N4163" i="1" s="1"/>
  <c r="M4179" i="1"/>
  <c r="N4179" i="1" s="1"/>
  <c r="M4195" i="1"/>
  <c r="N4195" i="1" s="1"/>
  <c r="M4211" i="1"/>
  <c r="N4211" i="1" s="1"/>
  <c r="M4227" i="1"/>
  <c r="N4227" i="1" s="1"/>
  <c r="M4243" i="1"/>
  <c r="N4243" i="1" s="1"/>
  <c r="M4259" i="1"/>
  <c r="N4259" i="1" s="1"/>
  <c r="M4275" i="1"/>
  <c r="N4275" i="1" s="1"/>
  <c r="M4291" i="1"/>
  <c r="N4291" i="1" s="1"/>
  <c r="M4307" i="1"/>
  <c r="N4307" i="1" s="1"/>
  <c r="M4339" i="1"/>
  <c r="N4339" i="1" s="1"/>
  <c r="M4355" i="1"/>
  <c r="N4355" i="1" s="1"/>
  <c r="M4371" i="1"/>
  <c r="N4371" i="1" s="1"/>
  <c r="M4387" i="1"/>
  <c r="N4387" i="1" s="1"/>
  <c r="M4403" i="1"/>
  <c r="N4403" i="1" s="1"/>
  <c r="M4434" i="1"/>
  <c r="N4434" i="1" s="1"/>
  <c r="M4466" i="1"/>
  <c r="N4466" i="1" s="1"/>
  <c r="M4498" i="1"/>
  <c r="N4498" i="1" s="1"/>
  <c r="M4514" i="1"/>
  <c r="N4514" i="1" s="1"/>
  <c r="M4530" i="1"/>
  <c r="N4530" i="1" s="1"/>
  <c r="M4546" i="1"/>
  <c r="N4546" i="1" s="1"/>
  <c r="M4562" i="1"/>
  <c r="N4562" i="1" s="1"/>
  <c r="M4578" i="1"/>
  <c r="N4578" i="1" s="1"/>
  <c r="M4594" i="1"/>
  <c r="N4594" i="1" s="1"/>
  <c r="M4610" i="1"/>
  <c r="N4610" i="1" s="1"/>
  <c r="M4626" i="1"/>
  <c r="N4626" i="1" s="1"/>
  <c r="M4642" i="1"/>
  <c r="N4642" i="1" s="1"/>
  <c r="M4658" i="1"/>
  <c r="N4658" i="1" s="1"/>
  <c r="M4674" i="1"/>
  <c r="N4674" i="1" s="1"/>
  <c r="M4690" i="1"/>
  <c r="N4690" i="1" s="1"/>
  <c r="M4706" i="1"/>
  <c r="N4706" i="1" s="1"/>
  <c r="M4722" i="1"/>
  <c r="N4722" i="1" s="1"/>
  <c r="M4754" i="1"/>
  <c r="N4754" i="1" s="1"/>
  <c r="M4784" i="1"/>
  <c r="N4784" i="1" s="1"/>
  <c r="M4800" i="1"/>
  <c r="N4800" i="1" s="1"/>
  <c r="M4816" i="1"/>
  <c r="N4816" i="1" s="1"/>
  <c r="M4831" i="1"/>
  <c r="N4831" i="1" s="1"/>
  <c r="M4860" i="1"/>
  <c r="N4860" i="1" s="1"/>
  <c r="M4868" i="1"/>
  <c r="N4868" i="1" s="1"/>
  <c r="M4883" i="1"/>
  <c r="N4883" i="1" s="1"/>
  <c r="M4891" i="1"/>
  <c r="N4891" i="1" s="1"/>
  <c r="M4899" i="1"/>
  <c r="N4899" i="1" s="1"/>
  <c r="M4912" i="1"/>
  <c r="N4912" i="1" s="1"/>
  <c r="M4920" i="1"/>
  <c r="N4920" i="1" s="1"/>
  <c r="M4928" i="1"/>
  <c r="N4928" i="1" s="1"/>
  <c r="M4936" i="1"/>
  <c r="N4936" i="1" s="1"/>
  <c r="M4944" i="1"/>
  <c r="N4944" i="1" s="1"/>
  <c r="M4952" i="1"/>
  <c r="N4952" i="1" s="1"/>
  <c r="M4964" i="1"/>
  <c r="N4964" i="1" s="1"/>
  <c r="M4972" i="1"/>
  <c r="N4972" i="1" s="1"/>
  <c r="M4980" i="1"/>
  <c r="N4980" i="1" s="1"/>
  <c r="M4988" i="1"/>
  <c r="N4988" i="1" s="1"/>
  <c r="M4996" i="1"/>
  <c r="N4996" i="1" s="1"/>
  <c r="M5004" i="1"/>
  <c r="N5004" i="1" s="1"/>
  <c r="M5013" i="1"/>
  <c r="N5013" i="1" s="1"/>
  <c r="M5021" i="1"/>
  <c r="N5021" i="1" s="1"/>
  <c r="M5029" i="1"/>
  <c r="N5029" i="1" s="1"/>
  <c r="M5037" i="1"/>
  <c r="N5037" i="1" s="1"/>
  <c r="M5045" i="1"/>
  <c r="N5045" i="1" s="1"/>
  <c r="M5053" i="1"/>
  <c r="N5053" i="1" s="1"/>
  <c r="M5069" i="1"/>
  <c r="N5069" i="1" s="1"/>
  <c r="M5085" i="1"/>
  <c r="N5085" i="1" s="1"/>
  <c r="M5093" i="1"/>
  <c r="N5093" i="1" s="1"/>
  <c r="M5101" i="1"/>
  <c r="N5101" i="1" s="1"/>
  <c r="M5109" i="1"/>
  <c r="N5109" i="1" s="1"/>
  <c r="M5117" i="1"/>
  <c r="N5117" i="1" s="1"/>
  <c r="M5125" i="1"/>
  <c r="N5125" i="1" s="1"/>
  <c r="M5133" i="1"/>
  <c r="N5133" i="1" s="1"/>
  <c r="M5141" i="1"/>
  <c r="N5141" i="1" s="1"/>
  <c r="M5149" i="1"/>
  <c r="N5149" i="1" s="1"/>
  <c r="M5157" i="1"/>
  <c r="N5157" i="1" s="1"/>
  <c r="M5165" i="1"/>
  <c r="N5165" i="1" s="1"/>
  <c r="M5173" i="1"/>
  <c r="N5173" i="1" s="1"/>
  <c r="M5189" i="1"/>
  <c r="N5189" i="1" s="1"/>
  <c r="M5197" i="1"/>
  <c r="N5197" i="1" s="1"/>
  <c r="M5205" i="1"/>
  <c r="N5205" i="1" s="1"/>
  <c r="M5213" i="1"/>
  <c r="N5213" i="1" s="1"/>
  <c r="M5221" i="1"/>
  <c r="N5221" i="1" s="1"/>
  <c r="M5229" i="1"/>
  <c r="N5229" i="1" s="1"/>
  <c r="M5237" i="1"/>
  <c r="N5237" i="1" s="1"/>
  <c r="M5245" i="1"/>
  <c r="N5245" i="1" s="1"/>
  <c r="M5271" i="1"/>
  <c r="N5271" i="1" s="1"/>
  <c r="M5295" i="1"/>
  <c r="N5295" i="1" s="1"/>
  <c r="M5303" i="1"/>
  <c r="N5303" i="1" s="1"/>
  <c r="M5357" i="1"/>
  <c r="N5357" i="1" s="1"/>
  <c r="M5365" i="1"/>
  <c r="N5365" i="1" s="1"/>
  <c r="M5396" i="1"/>
  <c r="N5396" i="1" s="1"/>
  <c r="M5435" i="1"/>
  <c r="N5435" i="1" s="1"/>
  <c r="M5442" i="1"/>
  <c r="N5442" i="1" s="1"/>
  <c r="M5450" i="1"/>
  <c r="N5450" i="1" s="1"/>
  <c r="M5458" i="1"/>
  <c r="N5458" i="1" s="1"/>
  <c r="M5466" i="1"/>
  <c r="N5466" i="1" s="1"/>
  <c r="M5482" i="1"/>
  <c r="N5482" i="1" s="1"/>
  <c r="M5490" i="1"/>
  <c r="N5490" i="1" s="1"/>
  <c r="M5498" i="1"/>
  <c r="N5498" i="1" s="1"/>
  <c r="M5506" i="1"/>
  <c r="N5506" i="1" s="1"/>
  <c r="M5522" i="1"/>
  <c r="N5522" i="1" s="1"/>
  <c r="M5530" i="1"/>
  <c r="N5530" i="1" s="1"/>
  <c r="M5538" i="1"/>
  <c r="N5538" i="1" s="1"/>
  <c r="M5546" i="1"/>
  <c r="N5546" i="1" s="1"/>
  <c r="M5598" i="1"/>
  <c r="N5598" i="1" s="1"/>
  <c r="M5606" i="1"/>
  <c r="N5606" i="1" s="1"/>
  <c r="M5614" i="1"/>
  <c r="N5614" i="1" s="1"/>
  <c r="M5622" i="1"/>
  <c r="N5622" i="1" s="1"/>
  <c r="M5630" i="1"/>
  <c r="N5630" i="1" s="1"/>
  <c r="M5646" i="1"/>
  <c r="N5646" i="1" s="1"/>
  <c r="M5654" i="1"/>
  <c r="N5654" i="1" s="1"/>
  <c r="M5668" i="1"/>
  <c r="N5668" i="1" s="1"/>
  <c r="M5759" i="1"/>
  <c r="N5759" i="1" s="1"/>
  <c r="M5844" i="1"/>
  <c r="N5844" i="1" s="1"/>
  <c r="M5852" i="1"/>
  <c r="N5852" i="1" s="1"/>
  <c r="M5860" i="1"/>
  <c r="N5860" i="1" s="1"/>
  <c r="M5868" i="1"/>
  <c r="N5868" i="1" s="1"/>
  <c r="M5884" i="1"/>
  <c r="N5884" i="1" s="1"/>
  <c r="M5892" i="1"/>
  <c r="N5892" i="1" s="1"/>
  <c r="M5900" i="1"/>
  <c r="N5900" i="1" s="1"/>
  <c r="M5908" i="1"/>
  <c r="N5908" i="1" s="1"/>
  <c r="M5916" i="1"/>
  <c r="N5916" i="1" s="1"/>
  <c r="M5924" i="1"/>
  <c r="N5924" i="1" s="1"/>
  <c r="M5940" i="1"/>
  <c r="N5940" i="1" s="1"/>
  <c r="M5956" i="1"/>
  <c r="N5956" i="1" s="1"/>
  <c r="M5979" i="1"/>
  <c r="N5979" i="1" s="1"/>
  <c r="M5987" i="1"/>
  <c r="N5987" i="1" s="1"/>
  <c r="M5995" i="1"/>
  <c r="N5995" i="1" s="1"/>
  <c r="M6003" i="1"/>
  <c r="N6003" i="1" s="1"/>
  <c r="M6011" i="1"/>
  <c r="N6011" i="1" s="1"/>
  <c r="M6019" i="1"/>
  <c r="N6019" i="1" s="1"/>
  <c r="M6027" i="1"/>
  <c r="N6027" i="1" s="1"/>
  <c r="M6035" i="1"/>
  <c r="N6035" i="1" s="1"/>
  <c r="M6043" i="1"/>
  <c r="N6043" i="1" s="1"/>
  <c r="M6051" i="1"/>
  <c r="N6051" i="1" s="1"/>
  <c r="M6067" i="1"/>
  <c r="N6067" i="1" s="1"/>
  <c r="M6075" i="1"/>
  <c r="N6075" i="1" s="1"/>
  <c r="M6083" i="1"/>
  <c r="N6083" i="1" s="1"/>
  <c r="M6091" i="1"/>
  <c r="N6091" i="1" s="1"/>
  <c r="M6099" i="1"/>
  <c r="N6099" i="1" s="1"/>
  <c r="M6107" i="1"/>
  <c r="N6107" i="1" s="1"/>
  <c r="M6115" i="1"/>
  <c r="N6115" i="1" s="1"/>
  <c r="M6123" i="1"/>
  <c r="N6123" i="1" s="1"/>
  <c r="M6131" i="1"/>
  <c r="N6131" i="1" s="1"/>
  <c r="M6139" i="1"/>
  <c r="N6139" i="1" s="1"/>
  <c r="M6147" i="1"/>
  <c r="N6147" i="1" s="1"/>
  <c r="M6155" i="1"/>
  <c r="N6155" i="1" s="1"/>
  <c r="M6163" i="1"/>
  <c r="N6163" i="1" s="1"/>
  <c r="M6171" i="1"/>
  <c r="N6171" i="1" s="1"/>
  <c r="M6179" i="1"/>
  <c r="N6179" i="1" s="1"/>
  <c r="M6186" i="1"/>
  <c r="N6186" i="1" s="1"/>
  <c r="M6194" i="1"/>
  <c r="N6194" i="1" s="1"/>
  <c r="M6202" i="1"/>
  <c r="N6202" i="1" s="1"/>
  <c r="M6210" i="1"/>
  <c r="N6210" i="1" s="1"/>
  <c r="M6218" i="1"/>
  <c r="N6218" i="1" s="1"/>
  <c r="M6226" i="1"/>
  <c r="N6226" i="1" s="1"/>
  <c r="M6234" i="1"/>
  <c r="N6234" i="1" s="1"/>
  <c r="M6242" i="1"/>
  <c r="N6242" i="1" s="1"/>
  <c r="M6250" i="1"/>
  <c r="N6250" i="1" s="1"/>
  <c r="M6258" i="1"/>
  <c r="N6258" i="1" s="1"/>
  <c r="M6266" i="1"/>
  <c r="N6266" i="1" s="1"/>
  <c r="M6274" i="1"/>
  <c r="N6274" i="1" s="1"/>
  <c r="M6282" i="1"/>
  <c r="N6282" i="1" s="1"/>
  <c r="M6290" i="1"/>
  <c r="N6290" i="1" s="1"/>
  <c r="M6298" i="1"/>
  <c r="N6298" i="1" s="1"/>
  <c r="M6306" i="1"/>
  <c r="N6306" i="1" s="1"/>
  <c r="M6322" i="1"/>
  <c r="N6322" i="1" s="1"/>
  <c r="M6333" i="1"/>
  <c r="N6333" i="1" s="1"/>
  <c r="M6341" i="1"/>
  <c r="N6341" i="1" s="1"/>
  <c r="M6349" i="1"/>
  <c r="N6349" i="1" s="1"/>
  <c r="M6371" i="1"/>
  <c r="N6371" i="1" s="1"/>
  <c r="M6379" i="1"/>
  <c r="N6379" i="1" s="1"/>
  <c r="M6387" i="1"/>
  <c r="N6387" i="1" s="1"/>
  <c r="M6403" i="1"/>
  <c r="N6403" i="1" s="1"/>
  <c r="M6414" i="1"/>
  <c r="N6414" i="1" s="1"/>
  <c r="M6422" i="1"/>
  <c r="N6422" i="1" s="1"/>
  <c r="M6516" i="1"/>
  <c r="N6516" i="1" s="1"/>
  <c r="M6524" i="1"/>
  <c r="N6524" i="1" s="1"/>
  <c r="M6532" i="1"/>
  <c r="N6532" i="1" s="1"/>
  <c r="M6540" i="1"/>
  <c r="N6540" i="1" s="1"/>
  <c r="M6548" i="1"/>
  <c r="N6548" i="1" s="1"/>
  <c r="M6556" i="1"/>
  <c r="N6556" i="1" s="1"/>
  <c r="M6564" i="1"/>
  <c r="N6564" i="1" s="1"/>
  <c r="M6580" i="1"/>
  <c r="N6580" i="1" s="1"/>
  <c r="M6588" i="1"/>
  <c r="N6588" i="1" s="1"/>
  <c r="M6596" i="1"/>
  <c r="N6596" i="1" s="1"/>
  <c r="M6604" i="1"/>
  <c r="N6604" i="1" s="1"/>
  <c r="M6612" i="1"/>
  <c r="N6612" i="1" s="1"/>
  <c r="M6620" i="1"/>
  <c r="N6620" i="1" s="1"/>
  <c r="M6636" i="1"/>
  <c r="N6636" i="1" s="1"/>
  <c r="M6644" i="1"/>
  <c r="N6644" i="1" s="1"/>
  <c r="M6652" i="1"/>
  <c r="N6652" i="1" s="1"/>
  <c r="M6660" i="1"/>
  <c r="N6660" i="1" s="1"/>
  <c r="M6668" i="1"/>
  <c r="N6668" i="1" s="1"/>
  <c r="M6676" i="1"/>
  <c r="N6676" i="1" s="1"/>
  <c r="M6684" i="1"/>
  <c r="N6684" i="1" s="1"/>
  <c r="M6700" i="1"/>
  <c r="N6700" i="1" s="1"/>
  <c r="M6708" i="1"/>
  <c r="N6708" i="1" s="1"/>
  <c r="M6716" i="1"/>
  <c r="N6716" i="1" s="1"/>
  <c r="M6724" i="1"/>
  <c r="N6724" i="1" s="1"/>
  <c r="M6732" i="1"/>
  <c r="N6732" i="1" s="1"/>
  <c r="M6740" i="1"/>
  <c r="N6740" i="1" s="1"/>
  <c r="M6748" i="1"/>
  <c r="N6748" i="1" s="1"/>
  <c r="M6756" i="1"/>
  <c r="N6756" i="1" s="1"/>
  <c r="M6764" i="1"/>
  <c r="N6764" i="1" s="1"/>
  <c r="M6772" i="1"/>
  <c r="N6772" i="1" s="1"/>
  <c r="M6780" i="1"/>
  <c r="N6780" i="1" s="1"/>
  <c r="M6788" i="1"/>
  <c r="N6788" i="1" s="1"/>
  <c r="M6796" i="1"/>
  <c r="N6796" i="1" s="1"/>
  <c r="M6804" i="1"/>
  <c r="N6804" i="1" s="1"/>
  <c r="M6820" i="1"/>
  <c r="N6820" i="1" s="1"/>
  <c r="M6828" i="1"/>
  <c r="N6828" i="1" s="1"/>
  <c r="M6836" i="1"/>
  <c r="N6836" i="1" s="1"/>
  <c r="M6844" i="1"/>
  <c r="N6844" i="1" s="1"/>
  <c r="M6852" i="1"/>
  <c r="N6852" i="1" s="1"/>
  <c r="M6860" i="1"/>
  <c r="N6860" i="1" s="1"/>
  <c r="M6868" i="1"/>
  <c r="N6868" i="1" s="1"/>
  <c r="M6884" i="1"/>
  <c r="N6884" i="1" s="1"/>
  <c r="M6892" i="1"/>
  <c r="N6892" i="1" s="1"/>
  <c r="M6900" i="1"/>
  <c r="N6900" i="1" s="1"/>
  <c r="M6908" i="1"/>
  <c r="N6908" i="1" s="1"/>
  <c r="M6916" i="1"/>
  <c r="N6916" i="1" s="1"/>
  <c r="M6924" i="1"/>
  <c r="N6924" i="1" s="1"/>
  <c r="M6940" i="1"/>
  <c r="N6940" i="1" s="1"/>
  <c r="M6948" i="1"/>
  <c r="N6948" i="1" s="1"/>
  <c r="M6956" i="1"/>
  <c r="N6956" i="1" s="1"/>
  <c r="M6964" i="1"/>
  <c r="N6964" i="1" s="1"/>
  <c r="M6972" i="1"/>
  <c r="N6972" i="1" s="1"/>
  <c r="M6980" i="1"/>
  <c r="N6980" i="1" s="1"/>
  <c r="M6988" i="1"/>
  <c r="N6988" i="1" s="1"/>
  <c r="M6996" i="1"/>
  <c r="N6996" i="1" s="1"/>
  <c r="M7004" i="1"/>
  <c r="N7004" i="1" s="1"/>
  <c r="M7012" i="1"/>
  <c r="N7012" i="1" s="1"/>
  <c r="M7020" i="1"/>
  <c r="N7020" i="1" s="1"/>
  <c r="M7028" i="1"/>
  <c r="N7028" i="1" s="1"/>
  <c r="M7036" i="1"/>
  <c r="N7036" i="1" s="1"/>
  <c r="M7052" i="1"/>
  <c r="N7052" i="1" s="1"/>
  <c r="M7060" i="1"/>
  <c r="N7060" i="1" s="1"/>
  <c r="M7068" i="1"/>
  <c r="N7068" i="1" s="1"/>
  <c r="M7076" i="1"/>
  <c r="N7076" i="1" s="1"/>
  <c r="M7084" i="1"/>
  <c r="N7084" i="1" s="1"/>
  <c r="M7092" i="1"/>
  <c r="N7092" i="1" s="1"/>
  <c r="M7100" i="1"/>
  <c r="N7100" i="1" s="1"/>
  <c r="M7108" i="1"/>
  <c r="N7108" i="1" s="1"/>
  <c r="M7116" i="1"/>
  <c r="N7116" i="1" s="1"/>
  <c r="M7124" i="1"/>
  <c r="N7124" i="1" s="1"/>
  <c r="M7132" i="1"/>
  <c r="N7132" i="1" s="1"/>
  <c r="M7140" i="1"/>
  <c r="N7140" i="1" s="1"/>
  <c r="M7148" i="1"/>
  <c r="N7148" i="1" s="1"/>
  <c r="M7156" i="1"/>
  <c r="N7156" i="1" s="1"/>
  <c r="M7164" i="1"/>
  <c r="N7164" i="1" s="1"/>
  <c r="M7172" i="1"/>
  <c r="N7172" i="1" s="1"/>
  <c r="M7180" i="1"/>
  <c r="N7180" i="1" s="1"/>
  <c r="M7188" i="1"/>
  <c r="N7188" i="1" s="1"/>
  <c r="M7196" i="1"/>
  <c r="N7196" i="1" s="1"/>
  <c r="M7204" i="1"/>
  <c r="N7204" i="1" s="1"/>
  <c r="M7212" i="1"/>
  <c r="N7212" i="1" s="1"/>
  <c r="M7220" i="1"/>
  <c r="N7220" i="1" s="1"/>
  <c r="M7228" i="1"/>
  <c r="N7228" i="1" s="1"/>
  <c r="M7236" i="1"/>
  <c r="N7236" i="1" s="1"/>
  <c r="M7244" i="1"/>
  <c r="N7244" i="1" s="1"/>
  <c r="M7252" i="1"/>
  <c r="N7252" i="1" s="1"/>
  <c r="M7260" i="1"/>
  <c r="N7260" i="1" s="1"/>
  <c r="M7268" i="1"/>
  <c r="N7268" i="1" s="1"/>
  <c r="M7276" i="1"/>
  <c r="N7276" i="1" s="1"/>
  <c r="M7284" i="1"/>
  <c r="N7284" i="1" s="1"/>
  <c r="M7292" i="1"/>
  <c r="N7292" i="1" s="1"/>
  <c r="M7300" i="1"/>
  <c r="N7300" i="1" s="1"/>
  <c r="M7308" i="1"/>
  <c r="N7308" i="1" s="1"/>
  <c r="M7316" i="1"/>
  <c r="N7316" i="1" s="1"/>
  <c r="M7332" i="1"/>
  <c r="N7332" i="1" s="1"/>
  <c r="M7340" i="1"/>
  <c r="N7340" i="1" s="1"/>
  <c r="M7348" i="1"/>
  <c r="N7348" i="1" s="1"/>
  <c r="M7356" i="1"/>
  <c r="N7356" i="1" s="1"/>
  <c r="M7364" i="1"/>
  <c r="N7364" i="1" s="1"/>
  <c r="M7372" i="1"/>
  <c r="N7372" i="1" s="1"/>
  <c r="M7380" i="1"/>
  <c r="N7380" i="1" s="1"/>
  <c r="M7388" i="1"/>
  <c r="N7388" i="1" s="1"/>
  <c r="M7396" i="1"/>
  <c r="N7396" i="1" s="1"/>
  <c r="M7404" i="1"/>
  <c r="N7404" i="1" s="1"/>
  <c r="M7412" i="1"/>
  <c r="N7412" i="1" s="1"/>
  <c r="M7420" i="1"/>
  <c r="N7420" i="1" s="1"/>
  <c r="M7428" i="1"/>
  <c r="N7428" i="1" s="1"/>
  <c r="M7436" i="1"/>
  <c r="N7436" i="1" s="1"/>
  <c r="M7444" i="1"/>
  <c r="N7444" i="1" s="1"/>
  <c r="M7452" i="1"/>
  <c r="N7452" i="1" s="1"/>
  <c r="M7468" i="1"/>
  <c r="N7468" i="1" s="1"/>
  <c r="M7476" i="1"/>
  <c r="N7476" i="1" s="1"/>
  <c r="M7484" i="1"/>
  <c r="N7484" i="1" s="1"/>
  <c r="M7492" i="1"/>
  <c r="N7492" i="1" s="1"/>
  <c r="M7508" i="1"/>
  <c r="N7508" i="1" s="1"/>
  <c r="M7516" i="1"/>
  <c r="N7516" i="1" s="1"/>
  <c r="M7524" i="1"/>
  <c r="N7524" i="1" s="1"/>
  <c r="M7532" i="1"/>
  <c r="N7532" i="1" s="1"/>
  <c r="M7540" i="1"/>
  <c r="N7540" i="1" s="1"/>
  <c r="M7548" i="1"/>
  <c r="N7548" i="1" s="1"/>
  <c r="M7556" i="1"/>
  <c r="N7556" i="1" s="1"/>
  <c r="M7564" i="1"/>
  <c r="N7564" i="1" s="1"/>
  <c r="M7572" i="1"/>
  <c r="N7572" i="1" s="1"/>
  <c r="M7580" i="1"/>
  <c r="N7580" i="1" s="1"/>
  <c r="M7588" i="1"/>
  <c r="N7588" i="1" s="1"/>
  <c r="M7596" i="1"/>
  <c r="N7596" i="1" s="1"/>
  <c r="M7604" i="1"/>
  <c r="N7604" i="1" s="1"/>
  <c r="M7620" i="1"/>
  <c r="N7620" i="1" s="1"/>
  <c r="M7636" i="1"/>
  <c r="N7636" i="1" s="1"/>
  <c r="M7644" i="1"/>
  <c r="N7644" i="1" s="1"/>
  <c r="M7655" i="1"/>
  <c r="N7655" i="1" s="1"/>
  <c r="M7671" i="1"/>
  <c r="N7671" i="1" s="1"/>
  <c r="M7679" i="1"/>
  <c r="N7679" i="1" s="1"/>
  <c r="M7687" i="1"/>
  <c r="N7687" i="1" s="1"/>
  <c r="M7695" i="1"/>
  <c r="N7695" i="1" s="1"/>
  <c r="M7702" i="1"/>
  <c r="N7702" i="1" s="1"/>
  <c r="M7710" i="1"/>
  <c r="N7710" i="1" s="1"/>
  <c r="M7717" i="1"/>
  <c r="N7717" i="1" s="1"/>
  <c r="M7725" i="1"/>
  <c r="N7725" i="1" s="1"/>
  <c r="M7741" i="1"/>
  <c r="N7741" i="1" s="1"/>
  <c r="M7756" i="1"/>
  <c r="N7756" i="1" s="1"/>
  <c r="M7764" i="1"/>
  <c r="N7764" i="1" s="1"/>
  <c r="M7771" i="1"/>
  <c r="N7771" i="1" s="1"/>
  <c r="M7779" i="1"/>
  <c r="N7779" i="1" s="1"/>
  <c r="M7795" i="1"/>
  <c r="N7795" i="1" s="1"/>
  <c r="M7810" i="1"/>
  <c r="N7810" i="1" s="1"/>
  <c r="M7818" i="1"/>
  <c r="N7818" i="1" s="1"/>
  <c r="M7826" i="1"/>
  <c r="N7826" i="1" s="1"/>
  <c r="M7838" i="1"/>
  <c r="N7838" i="1" s="1"/>
  <c r="M7842" i="1"/>
  <c r="N7842" i="1" s="1"/>
  <c r="M7846" i="1"/>
  <c r="N7846" i="1" s="1"/>
  <c r="M7850" i="1"/>
  <c r="N7850" i="1" s="1"/>
  <c r="M7854" i="1"/>
  <c r="N7854" i="1" s="1"/>
  <c r="M7858" i="1"/>
  <c r="N7858" i="1" s="1"/>
  <c r="M7862" i="1"/>
  <c r="N7862" i="1" s="1"/>
  <c r="M7870" i="1"/>
  <c r="N7870" i="1" s="1"/>
  <c r="M7874" i="1"/>
  <c r="N7874" i="1" s="1"/>
  <c r="M7878" i="1"/>
  <c r="N7878" i="1" s="1"/>
  <c r="M7882" i="1"/>
  <c r="N7882" i="1" s="1"/>
  <c r="M7886" i="1"/>
  <c r="N7886" i="1" s="1"/>
  <c r="M7890" i="1"/>
  <c r="N7890" i="1" s="1"/>
  <c r="M7894" i="1"/>
  <c r="N7894" i="1" s="1"/>
  <c r="M7901" i="1"/>
  <c r="N7901" i="1" s="1"/>
  <c r="M7905" i="1"/>
  <c r="N7905" i="1" s="1"/>
  <c r="M7909" i="1"/>
  <c r="N7909" i="1" s="1"/>
  <c r="M7913" i="1"/>
  <c r="N7913" i="1" s="1"/>
  <c r="M7917" i="1"/>
  <c r="N7917" i="1" s="1"/>
  <c r="M7921" i="1"/>
  <c r="N7921" i="1" s="1"/>
  <c r="M7925" i="1"/>
  <c r="N7925" i="1" s="1"/>
  <c r="M7932" i="1"/>
  <c r="N7932" i="1" s="1"/>
  <c r="M7936" i="1"/>
  <c r="N7936" i="1" s="1"/>
  <c r="M7940" i="1"/>
  <c r="N7940" i="1" s="1"/>
  <c r="M7944" i="1"/>
  <c r="N7944" i="1" s="1"/>
  <c r="M7948" i="1"/>
  <c r="N7948" i="1" s="1"/>
  <c r="M7952" i="1"/>
  <c r="N7952" i="1" s="1"/>
  <c r="M7959" i="1"/>
  <c r="N7959" i="1" s="1"/>
  <c r="M7963" i="1"/>
  <c r="N7963" i="1" s="1"/>
  <c r="M7967" i="1"/>
  <c r="N7967" i="1" s="1"/>
  <c r="M7971" i="1"/>
  <c r="N7971" i="1" s="1"/>
  <c r="M7975" i="1"/>
  <c r="N7975" i="1" s="1"/>
  <c r="M7979" i="1"/>
  <c r="N7979" i="1" s="1"/>
  <c r="M7983" i="1"/>
  <c r="N7983" i="1" s="1"/>
  <c r="M7990" i="1"/>
  <c r="N7990" i="1" s="1"/>
  <c r="M7994" i="1"/>
  <c r="N7994" i="1" s="1"/>
  <c r="M7998" i="1"/>
  <c r="N7998" i="1" s="1"/>
  <c r="M8002" i="1"/>
  <c r="N8002" i="1" s="1"/>
  <c r="M8006" i="1"/>
  <c r="N8006" i="1" s="1"/>
  <c r="M8013" i="1"/>
  <c r="N8013" i="1" s="1"/>
  <c r="M8017" i="1"/>
  <c r="N8017" i="1" s="1"/>
  <c r="M8021" i="1"/>
  <c r="N8021" i="1" s="1"/>
  <c r="M8025" i="1"/>
  <c r="N8025" i="1" s="1"/>
  <c r="M8032" i="1"/>
  <c r="N8032" i="1" s="1"/>
  <c r="M8036" i="1"/>
  <c r="N8036" i="1" s="1"/>
  <c r="M8040" i="1"/>
  <c r="N8040" i="1" s="1"/>
  <c r="M8044" i="1"/>
  <c r="N8044" i="1" s="1"/>
  <c r="M8048" i="1"/>
  <c r="N8048" i="1" s="1"/>
  <c r="M8055" i="1"/>
  <c r="N8055" i="1" s="1"/>
  <c r="M8059" i="1"/>
  <c r="N8059" i="1" s="1"/>
  <c r="M8063" i="1"/>
  <c r="N8063" i="1" s="1"/>
  <c r="M8067" i="1"/>
  <c r="N8067" i="1" s="1"/>
  <c r="M8074" i="1"/>
  <c r="N8074" i="1" s="1"/>
  <c r="M8078" i="1"/>
  <c r="N8078" i="1" s="1"/>
  <c r="M8082" i="1"/>
  <c r="N8082" i="1" s="1"/>
  <c r="M8086" i="1"/>
  <c r="N8086" i="1" s="1"/>
  <c r="M8090" i="1"/>
  <c r="N8090" i="1" s="1"/>
  <c r="M8097" i="1"/>
  <c r="N8097" i="1" s="1"/>
  <c r="M8101" i="1"/>
  <c r="N8101" i="1" s="1"/>
  <c r="M8105" i="1"/>
  <c r="N8105" i="1" s="1"/>
  <c r="M8109" i="1"/>
  <c r="N8109" i="1" s="1"/>
  <c r="M8116" i="1"/>
  <c r="N8116" i="1" s="1"/>
  <c r="M8120" i="1"/>
  <c r="N8120" i="1" s="1"/>
  <c r="M8124" i="1"/>
  <c r="N8124" i="1" s="1"/>
  <c r="M8128" i="1"/>
  <c r="N8128" i="1" s="1"/>
  <c r="M8132" i="1"/>
  <c r="N8132" i="1" s="1"/>
  <c r="M8136" i="1"/>
  <c r="N8136" i="1" s="1"/>
  <c r="M8140" i="1"/>
  <c r="N8140" i="1" s="1"/>
  <c r="M8148" i="1"/>
  <c r="N8148" i="1" s="1"/>
  <c r="M8152" i="1"/>
  <c r="N8152" i="1" s="1"/>
  <c r="M8156" i="1"/>
  <c r="N8156" i="1" s="1"/>
  <c r="M8160" i="1"/>
  <c r="N8160" i="1" s="1"/>
  <c r="M8164" i="1"/>
  <c r="N8164" i="1" s="1"/>
  <c r="M8168" i="1"/>
  <c r="N8168" i="1" s="1"/>
  <c r="M8176" i="1"/>
  <c r="N8176" i="1" s="1"/>
  <c r="M8180" i="1"/>
  <c r="N8180" i="1" s="1"/>
  <c r="M8184" i="1"/>
  <c r="N8184" i="1" s="1"/>
  <c r="M8188" i="1"/>
  <c r="N8188" i="1" s="1"/>
  <c r="M8192" i="1"/>
  <c r="N8192" i="1" s="1"/>
  <c r="M8196" i="1"/>
  <c r="N8196" i="1" s="1"/>
  <c r="M8200" i="1"/>
  <c r="N8200" i="1" s="1"/>
  <c r="M8208" i="1"/>
  <c r="N8208" i="1" s="1"/>
  <c r="M8212" i="1"/>
  <c r="N8212" i="1" s="1"/>
  <c r="M8216" i="1"/>
  <c r="N8216" i="1" s="1"/>
  <c r="M8220" i="1"/>
  <c r="N8220" i="1" s="1"/>
  <c r="M8227" i="1"/>
  <c r="N8227" i="1" s="1"/>
  <c r="M8231" i="1"/>
  <c r="N8231" i="1" s="1"/>
  <c r="M8235" i="1"/>
  <c r="N8235" i="1" s="1"/>
  <c r="M8239" i="1"/>
  <c r="N8239" i="1" s="1"/>
  <c r="M8243" i="1"/>
  <c r="N8243" i="1" s="1"/>
  <c r="M8247" i="1"/>
  <c r="N8247" i="1" s="1"/>
  <c r="M8251" i="1"/>
  <c r="N8251" i="1" s="1"/>
  <c r="M8255" i="1"/>
  <c r="N8255" i="1" s="1"/>
  <c r="M8259" i="1"/>
  <c r="N8259" i="1" s="1"/>
  <c r="M8263" i="1"/>
  <c r="N8263" i="1" s="1"/>
  <c r="M8271" i="1"/>
  <c r="N8271" i="1" s="1"/>
  <c r="M8275" i="1"/>
  <c r="N8275" i="1" s="1"/>
  <c r="M8283" i="1"/>
  <c r="N8283" i="1" s="1"/>
  <c r="M8287" i="1"/>
  <c r="N8287" i="1" s="1"/>
  <c r="M8291" i="1"/>
  <c r="N8291" i="1" s="1"/>
  <c r="M8299" i="1"/>
  <c r="N8299" i="1" s="1"/>
  <c r="M8303" i="1"/>
  <c r="N8303" i="1" s="1"/>
  <c r="M8311" i="1"/>
  <c r="N8311" i="1" s="1"/>
  <c r="M8315" i="1"/>
  <c r="N8315" i="1" s="1"/>
  <c r="M8322" i="1"/>
  <c r="N8322" i="1" s="1"/>
  <c r="M8326" i="1"/>
  <c r="N8326" i="1" s="1"/>
  <c r="M8330" i="1"/>
  <c r="N8330" i="1" s="1"/>
  <c r="M8334" i="1"/>
  <c r="N8334" i="1" s="1"/>
  <c r="M8338" i="1"/>
  <c r="N8338" i="1" s="1"/>
  <c r="M8342" i="1"/>
  <c r="N8342" i="1" s="1"/>
  <c r="M8411" i="1"/>
  <c r="N8411" i="1" s="1"/>
  <c r="M8419" i="1"/>
  <c r="N8419" i="1" s="1"/>
  <c r="M8423" i="1"/>
  <c r="N8423" i="1" s="1"/>
  <c r="M8427" i="1"/>
  <c r="N8427" i="1" s="1"/>
  <c r="M8431" i="1"/>
  <c r="N8431" i="1" s="1"/>
  <c r="M8435" i="1"/>
  <c r="N8435" i="1" s="1"/>
  <c r="M8439" i="1"/>
  <c r="N8439" i="1" s="1"/>
  <c r="M8464" i="1"/>
  <c r="N8464" i="1" s="1"/>
  <c r="M8468" i="1"/>
  <c r="N8468" i="1" s="1"/>
  <c r="M8472" i="1"/>
  <c r="N8472" i="1" s="1"/>
  <c r="M8476" i="1"/>
  <c r="N8476" i="1" s="1"/>
  <c r="M8480" i="1"/>
  <c r="N8480" i="1" s="1"/>
  <c r="M8484" i="1"/>
  <c r="N8484" i="1" s="1"/>
  <c r="M8492" i="1"/>
  <c r="N8492" i="1" s="1"/>
  <c r="M8496" i="1"/>
  <c r="N8496" i="1" s="1"/>
  <c r="M8504" i="1"/>
  <c r="N8504" i="1" s="1"/>
  <c r="M8508" i="1"/>
  <c r="N8508" i="1" s="1"/>
  <c r="M8512" i="1"/>
  <c r="N8512" i="1" s="1"/>
  <c r="M8516" i="1"/>
  <c r="N8516" i="1" s="1"/>
  <c r="M8520" i="1"/>
  <c r="N8520" i="1" s="1"/>
  <c r="M8527" i="1"/>
  <c r="N8527" i="1" s="1"/>
  <c r="M8531" i="1"/>
  <c r="N8531" i="1" s="1"/>
  <c r="M8539" i="1"/>
  <c r="N8539" i="1" s="1"/>
  <c r="M8543" i="1"/>
  <c r="N8543" i="1" s="1"/>
  <c r="M8551" i="1"/>
  <c r="N8551" i="1" s="1"/>
  <c r="M8555" i="1"/>
  <c r="N8555" i="1" s="1"/>
  <c r="M8559" i="1"/>
  <c r="N8559" i="1" s="1"/>
  <c r="M8563" i="1"/>
  <c r="N8563" i="1" s="1"/>
  <c r="M8567" i="1"/>
  <c r="N8567" i="1" s="1"/>
  <c r="M8574" i="1"/>
  <c r="N8574" i="1" s="1"/>
  <c r="M8578" i="1"/>
  <c r="N8578" i="1" s="1"/>
  <c r="M8586" i="1"/>
  <c r="N8586" i="1" s="1"/>
  <c r="M8590" i="1"/>
  <c r="N8590" i="1" s="1"/>
  <c r="M8594" i="1"/>
  <c r="N8594" i="1" s="1"/>
  <c r="M8598" i="1"/>
  <c r="N8598" i="1" s="1"/>
  <c r="M8606" i="1"/>
  <c r="N8606" i="1" s="1"/>
  <c r="M8610" i="1"/>
  <c r="N8610" i="1" s="1"/>
  <c r="M8614" i="1"/>
  <c r="N8614" i="1" s="1"/>
  <c r="M8618" i="1"/>
  <c r="N8618" i="1" s="1"/>
  <c r="M8626" i="1"/>
  <c r="N8626" i="1" s="1"/>
  <c r="M8630" i="1"/>
  <c r="N8630" i="1" s="1"/>
  <c r="M8634" i="1"/>
  <c r="N8634" i="1" s="1"/>
  <c r="M8638" i="1"/>
  <c r="N8638" i="1" s="1"/>
  <c r="M8646" i="1"/>
  <c r="N8646" i="1" s="1"/>
  <c r="M8650" i="1"/>
  <c r="N8650" i="1" s="1"/>
  <c r="M8654" i="1"/>
  <c r="N8654" i="1" s="1"/>
  <c r="M8658" i="1"/>
  <c r="N8658" i="1" s="1"/>
  <c r="M8666" i="1"/>
  <c r="N8666" i="1" s="1"/>
  <c r="M8670" i="1"/>
  <c r="N8670" i="1" s="1"/>
  <c r="M8674" i="1"/>
  <c r="N8674" i="1" s="1"/>
  <c r="M8682" i="1"/>
  <c r="N8682" i="1" s="1"/>
  <c r="M8686" i="1"/>
  <c r="N8686" i="1" s="1"/>
  <c r="M8690" i="1"/>
  <c r="N8690" i="1" s="1"/>
  <c r="M8698" i="1"/>
  <c r="N8698" i="1" s="1"/>
  <c r="M8702" i="1"/>
  <c r="N8702" i="1" s="1"/>
  <c r="M8706" i="1"/>
  <c r="N8706" i="1" s="1"/>
  <c r="M8714" i="1"/>
  <c r="N8714" i="1" s="1"/>
  <c r="M8718" i="1"/>
  <c r="N8718" i="1" s="1"/>
  <c r="M8722" i="1"/>
  <c r="N8722" i="1" s="1"/>
  <c r="M8730" i="1"/>
  <c r="N8730" i="1" s="1"/>
  <c r="M8734" i="1"/>
  <c r="N8734" i="1" s="1"/>
  <c r="M8738" i="1"/>
  <c r="N8738" i="1" s="1"/>
  <c r="M8742" i="1"/>
  <c r="N8742" i="1" s="1"/>
  <c r="M8750" i="1"/>
  <c r="N8750" i="1" s="1"/>
  <c r="M8758" i="1"/>
  <c r="N8758" i="1" s="1"/>
  <c r="M8762" i="1"/>
  <c r="N8762" i="1" s="1"/>
  <c r="M8766" i="1"/>
  <c r="N8766" i="1" s="1"/>
  <c r="M8770" i="1"/>
  <c r="N8770" i="1" s="1"/>
  <c r="M8778" i="1"/>
  <c r="N8778" i="1" s="1"/>
  <c r="M8786" i="1"/>
  <c r="N8786" i="1" s="1"/>
  <c r="M8790" i="1"/>
  <c r="N8790" i="1" s="1"/>
  <c r="M8794" i="1"/>
  <c r="N8794" i="1" s="1"/>
  <c r="M8798" i="1"/>
  <c r="N8798" i="1" s="1"/>
  <c r="M8802" i="1"/>
  <c r="N8802" i="1" s="1"/>
  <c r="M8810" i="1"/>
  <c r="N8810" i="1" s="1"/>
  <c r="M8814" i="1"/>
  <c r="N8814" i="1" s="1"/>
  <c r="M8818" i="1"/>
  <c r="N8818" i="1" s="1"/>
  <c r="M8822" i="1"/>
  <c r="N8822" i="1" s="1"/>
  <c r="M8826" i="1"/>
  <c r="N8826" i="1" s="1"/>
  <c r="M8830" i="1"/>
  <c r="N8830" i="1" s="1"/>
  <c r="M8834" i="1"/>
  <c r="N8834" i="1" s="1"/>
  <c r="M8843" i="1"/>
  <c r="N8843" i="1" s="1"/>
  <c r="M8847" i="1"/>
  <c r="N8847" i="1" s="1"/>
  <c r="M8851" i="1"/>
  <c r="N8851" i="1" s="1"/>
  <c r="M8855" i="1"/>
  <c r="N8855" i="1" s="1"/>
  <c r="M8859" i="1"/>
  <c r="N8859" i="1" s="1"/>
  <c r="M8863" i="1"/>
  <c r="N8863" i="1" s="1"/>
  <c r="M8867" i="1"/>
  <c r="N8867" i="1" s="1"/>
  <c r="M8871" i="1"/>
  <c r="N8871" i="1" s="1"/>
  <c r="M8875" i="1"/>
  <c r="N8875" i="1" s="1"/>
  <c r="M8879" i="1"/>
  <c r="N8879" i="1" s="1"/>
  <c r="M8883" i="1"/>
  <c r="N8883" i="1" s="1"/>
  <c r="M8891" i="1"/>
  <c r="N8891" i="1" s="1"/>
  <c r="M8895" i="1"/>
  <c r="N8895" i="1" s="1"/>
  <c r="M8899" i="1"/>
  <c r="N8899" i="1" s="1"/>
  <c r="M8903" i="1"/>
  <c r="N8903" i="1" s="1"/>
  <c r="M8911" i="1"/>
  <c r="N8911" i="1" s="1"/>
  <c r="M8914" i="1"/>
  <c r="N8914" i="1" s="1"/>
  <c r="M8918" i="1"/>
  <c r="N8918" i="1" s="1"/>
  <c r="M8946" i="1"/>
  <c r="N8946" i="1" s="1"/>
  <c r="M8950" i="1"/>
  <c r="N8950" i="1" s="1"/>
  <c r="M8954" i="1"/>
  <c r="N8954" i="1" s="1"/>
  <c r="M8958" i="1"/>
  <c r="N8958" i="1" s="1"/>
  <c r="M8962" i="1"/>
  <c r="N8962" i="1" s="1"/>
  <c r="M8966" i="1"/>
  <c r="N8966" i="1" s="1"/>
  <c r="M8970" i="1"/>
  <c r="N8970" i="1" s="1"/>
  <c r="M8974" i="1"/>
  <c r="N8974" i="1" s="1"/>
  <c r="M8978" i="1"/>
  <c r="N8978" i="1" s="1"/>
  <c r="M8982" i="1"/>
  <c r="N8982" i="1" s="1"/>
  <c r="M8986" i="1"/>
  <c r="N8986" i="1" s="1"/>
  <c r="M8990" i="1"/>
  <c r="N8990" i="1" s="1"/>
  <c r="M8994" i="1"/>
  <c r="N8994" i="1" s="1"/>
  <c r="M8998" i="1"/>
  <c r="N8998" i="1" s="1"/>
  <c r="M9002" i="1"/>
  <c r="N9002" i="1" s="1"/>
  <c r="M9006" i="1"/>
  <c r="N9006" i="1" s="1"/>
  <c r="M9010" i="1"/>
  <c r="N9010" i="1" s="1"/>
  <c r="M9014" i="1"/>
  <c r="N9014" i="1" s="1"/>
  <c r="M9020" i="1"/>
  <c r="N9020" i="1" s="1"/>
  <c r="M9024" i="1"/>
  <c r="N9024" i="1" s="1"/>
  <c r="M9028" i="1"/>
  <c r="N9028" i="1" s="1"/>
  <c r="M9032" i="1"/>
  <c r="N9032" i="1" s="1"/>
  <c r="M9036" i="1"/>
  <c r="N9036" i="1" s="1"/>
  <c r="M9040" i="1"/>
  <c r="N9040" i="1" s="1"/>
  <c r="M9044" i="1"/>
  <c r="N9044" i="1" s="1"/>
  <c r="M9048" i="1"/>
  <c r="N9048" i="1" s="1"/>
  <c r="M9056" i="1"/>
  <c r="N9056" i="1" s="1"/>
  <c r="M9060" i="1"/>
  <c r="N9060" i="1" s="1"/>
  <c r="M9064" i="1"/>
  <c r="N9064" i="1" s="1"/>
  <c r="M9068" i="1"/>
  <c r="N9068" i="1" s="1"/>
  <c r="M9072" i="1"/>
  <c r="N9072" i="1" s="1"/>
  <c r="M9076" i="1"/>
  <c r="N9076" i="1" s="1"/>
  <c r="M9080" i="1"/>
  <c r="N9080" i="1" s="1"/>
  <c r="M9084" i="1"/>
  <c r="N9084" i="1" s="1"/>
  <c r="M9088" i="1"/>
  <c r="N9088" i="1" s="1"/>
  <c r="M9092" i="1"/>
  <c r="N9092" i="1" s="1"/>
  <c r="M9096" i="1"/>
  <c r="N9096" i="1" s="1"/>
  <c r="M9100" i="1"/>
  <c r="N9100" i="1" s="1"/>
  <c r="M9104" i="1"/>
  <c r="N9104" i="1" s="1"/>
  <c r="M9112" i="1"/>
  <c r="N9112" i="1" s="1"/>
  <c r="M9116" i="1"/>
  <c r="N9116" i="1" s="1"/>
  <c r="M9120" i="1"/>
  <c r="N9120" i="1" s="1"/>
  <c r="M9124" i="1"/>
  <c r="N9124" i="1" s="1"/>
  <c r="M9128" i="1"/>
  <c r="N9128" i="1" s="1"/>
  <c r="M9132" i="1"/>
  <c r="N9132" i="1" s="1"/>
  <c r="M9142" i="1"/>
  <c r="N9142" i="1" s="1"/>
  <c r="M9155" i="1"/>
  <c r="N9155" i="1" s="1"/>
  <c r="M9159" i="1"/>
  <c r="N9159" i="1" s="1"/>
  <c r="M9162" i="1"/>
  <c r="N9162" i="1" s="1"/>
  <c r="M9167" i="1"/>
  <c r="N9167" i="1" s="1"/>
  <c r="M9175" i="1"/>
  <c r="N9175" i="1" s="1"/>
  <c r="M9179" i="1"/>
  <c r="N9179" i="1" s="1"/>
  <c r="M9183" i="1"/>
  <c r="N9183" i="1" s="1"/>
  <c r="M536" i="1"/>
  <c r="N536" i="1" s="1"/>
  <c r="M795" i="1"/>
  <c r="N795" i="1" s="1"/>
  <c r="M971" i="1"/>
  <c r="N971" i="1" s="1"/>
  <c r="M1099" i="1"/>
  <c r="N1099" i="1" s="1"/>
  <c r="M1216" i="1"/>
  <c r="N1216" i="1" s="1"/>
  <c r="M1269" i="1"/>
  <c r="N1269" i="1" s="1"/>
  <c r="M1333" i="1"/>
  <c r="N1333" i="1" s="1"/>
  <c r="M1386" i="1"/>
  <c r="N1386" i="1" s="1"/>
  <c r="M1499" i="1"/>
  <c r="N1499" i="1" s="1"/>
  <c r="M1552" i="1"/>
  <c r="N1552" i="1" s="1"/>
  <c r="M1777" i="1"/>
  <c r="N1777" i="1" s="1"/>
  <c r="M1841" i="1"/>
  <c r="N1841" i="1" s="1"/>
  <c r="M1965" i="1"/>
  <c r="N1965" i="1" s="1"/>
  <c r="M2015" i="1"/>
  <c r="N2015" i="1" s="1"/>
  <c r="M2079" i="1"/>
  <c r="N2079" i="1" s="1"/>
  <c r="M2136" i="1"/>
  <c r="N2136" i="1" s="1"/>
  <c r="M2167" i="1"/>
  <c r="N2167" i="1" s="1"/>
  <c r="M2197" i="1"/>
  <c r="N2197" i="1" s="1"/>
  <c r="M2266" i="1"/>
  <c r="N2266" i="1" s="1"/>
  <c r="M2298" i="1"/>
  <c r="N2298" i="1" s="1"/>
  <c r="M2330" i="1"/>
  <c r="N2330" i="1" s="1"/>
  <c r="M2362" i="1"/>
  <c r="N2362" i="1" s="1"/>
  <c r="M2394" i="1"/>
  <c r="N2394" i="1" s="1"/>
  <c r="M2426" i="1"/>
  <c r="N2426" i="1" s="1"/>
  <c r="M2458" i="1"/>
  <c r="N2458" i="1" s="1"/>
  <c r="M2490" i="1"/>
  <c r="N2490" i="1" s="1"/>
  <c r="M2522" i="1"/>
  <c r="N2522" i="1" s="1"/>
  <c r="M2554" i="1"/>
  <c r="N2554" i="1" s="1"/>
  <c r="M2586" i="1"/>
  <c r="N2586" i="1" s="1"/>
  <c r="M2650" i="1"/>
  <c r="N2650" i="1" s="1"/>
  <c r="M2682" i="1"/>
  <c r="N2682" i="1" s="1"/>
  <c r="M2714" i="1"/>
  <c r="N2714" i="1" s="1"/>
  <c r="M2746" i="1"/>
  <c r="N2746" i="1" s="1"/>
  <c r="M2778" i="1"/>
  <c r="N2778" i="1" s="1"/>
  <c r="M2810" i="1"/>
  <c r="N2810" i="1" s="1"/>
  <c r="M2861" i="1"/>
  <c r="N2861" i="1" s="1"/>
  <c r="M2877" i="1"/>
  <c r="N2877" i="1" s="1"/>
  <c r="M2893" i="1"/>
  <c r="N2893" i="1" s="1"/>
  <c r="M2909" i="1"/>
  <c r="N2909" i="1" s="1"/>
  <c r="M2925" i="1"/>
  <c r="N2925" i="1" s="1"/>
  <c r="M2941" i="1"/>
  <c r="N2941" i="1" s="1"/>
  <c r="M2957" i="1"/>
  <c r="N2957" i="1" s="1"/>
  <c r="M2973" i="1"/>
  <c r="N2973" i="1" s="1"/>
  <c r="M2989" i="1"/>
  <c r="N2989" i="1" s="1"/>
  <c r="M3005" i="1"/>
  <c r="N3005" i="1" s="1"/>
  <c r="M3021" i="1"/>
  <c r="N3021" i="1" s="1"/>
  <c r="M3053" i="1"/>
  <c r="N3053" i="1" s="1"/>
  <c r="M3072" i="1"/>
  <c r="N3072" i="1" s="1"/>
  <c r="M3086" i="1"/>
  <c r="N3086" i="1" s="1"/>
  <c r="M3099" i="1"/>
  <c r="N3099" i="1" s="1"/>
  <c r="M3127" i="1"/>
  <c r="N3127" i="1" s="1"/>
  <c r="M3157" i="1"/>
  <c r="N3157" i="1" s="1"/>
  <c r="M3172" i="1"/>
  <c r="N3172" i="1" s="1"/>
  <c r="M3188" i="1"/>
  <c r="N3188" i="1" s="1"/>
  <c r="M3204" i="1"/>
  <c r="N3204" i="1" s="1"/>
  <c r="M3220" i="1"/>
  <c r="N3220" i="1" s="1"/>
  <c r="M3236" i="1"/>
  <c r="N3236" i="1" s="1"/>
  <c r="M3252" i="1"/>
  <c r="N3252" i="1" s="1"/>
  <c r="M3268" i="1"/>
  <c r="N3268" i="1" s="1"/>
  <c r="M3284" i="1"/>
  <c r="N3284" i="1" s="1"/>
  <c r="M3300" i="1"/>
  <c r="N3300" i="1" s="1"/>
  <c r="M3316" i="1"/>
  <c r="N3316" i="1" s="1"/>
  <c r="M3332" i="1"/>
  <c r="N3332" i="1" s="1"/>
  <c r="M3348" i="1"/>
  <c r="N3348" i="1" s="1"/>
  <c r="M3364" i="1"/>
  <c r="N3364" i="1" s="1"/>
  <c r="M3380" i="1"/>
  <c r="N3380" i="1" s="1"/>
  <c r="M3396" i="1"/>
  <c r="N3396" i="1" s="1"/>
  <c r="M3412" i="1"/>
  <c r="N3412" i="1" s="1"/>
  <c r="M3428" i="1"/>
  <c r="N3428" i="1" s="1"/>
  <c r="M3444" i="1"/>
  <c r="N3444" i="1" s="1"/>
  <c r="M3460" i="1"/>
  <c r="N3460" i="1" s="1"/>
  <c r="M3476" i="1"/>
  <c r="N3476" i="1" s="1"/>
  <c r="M3492" i="1"/>
  <c r="N3492" i="1" s="1"/>
  <c r="M3508" i="1"/>
  <c r="N3508" i="1" s="1"/>
  <c r="M3524" i="1"/>
  <c r="N3524" i="1" s="1"/>
  <c r="M3540" i="1"/>
  <c r="N3540" i="1" s="1"/>
  <c r="M3556" i="1"/>
  <c r="N3556" i="1" s="1"/>
  <c r="M3572" i="1"/>
  <c r="N3572" i="1" s="1"/>
  <c r="M3588" i="1"/>
  <c r="N3588" i="1" s="1"/>
  <c r="M3604" i="1"/>
  <c r="N3604" i="1" s="1"/>
  <c r="M3620" i="1"/>
  <c r="N3620" i="1" s="1"/>
  <c r="M3636" i="1"/>
  <c r="N3636" i="1" s="1"/>
  <c r="M3652" i="1"/>
  <c r="N3652" i="1" s="1"/>
  <c r="M3668" i="1"/>
  <c r="N3668" i="1" s="1"/>
  <c r="M3684" i="1"/>
  <c r="N3684" i="1" s="1"/>
  <c r="M3700" i="1"/>
  <c r="N3700" i="1" s="1"/>
  <c r="M3716" i="1"/>
  <c r="N3716" i="1" s="1"/>
  <c r="M3732" i="1"/>
  <c r="N3732" i="1" s="1"/>
  <c r="M3748" i="1"/>
  <c r="N3748" i="1" s="1"/>
  <c r="M3764" i="1"/>
  <c r="N3764" i="1" s="1"/>
  <c r="M3780" i="1"/>
  <c r="N3780" i="1" s="1"/>
  <c r="M3796" i="1"/>
  <c r="N3796" i="1" s="1"/>
  <c r="M3828" i="1"/>
  <c r="N3828" i="1" s="1"/>
  <c r="M3844" i="1"/>
  <c r="N3844" i="1" s="1"/>
  <c r="M3860" i="1"/>
  <c r="N3860" i="1" s="1"/>
  <c r="M3876" i="1"/>
  <c r="N3876" i="1" s="1"/>
  <c r="M3892" i="1"/>
  <c r="N3892" i="1" s="1"/>
  <c r="M3908" i="1"/>
  <c r="N3908" i="1" s="1"/>
  <c r="M3924" i="1"/>
  <c r="N3924" i="1" s="1"/>
  <c r="M3940" i="1"/>
  <c r="N3940" i="1" s="1"/>
  <c r="M3956" i="1"/>
  <c r="N3956" i="1" s="1"/>
  <c r="M3972" i="1"/>
  <c r="N3972" i="1" s="1"/>
  <c r="M3988" i="1"/>
  <c r="N3988" i="1" s="1"/>
  <c r="M4004" i="1"/>
  <c r="N4004" i="1" s="1"/>
  <c r="M4020" i="1"/>
  <c r="N4020" i="1" s="1"/>
  <c r="M4036" i="1"/>
  <c r="N4036" i="1" s="1"/>
  <c r="M4052" i="1"/>
  <c r="N4052" i="1" s="1"/>
  <c r="M4068" i="1"/>
  <c r="N4068" i="1" s="1"/>
  <c r="M4084" i="1"/>
  <c r="N4084" i="1" s="1"/>
  <c r="M4100" i="1"/>
  <c r="N4100" i="1" s="1"/>
  <c r="M4116" i="1"/>
  <c r="N4116" i="1" s="1"/>
  <c r="M4132" i="1"/>
  <c r="N4132" i="1" s="1"/>
  <c r="M4148" i="1"/>
  <c r="N4148" i="1" s="1"/>
  <c r="M4164" i="1"/>
  <c r="N4164" i="1" s="1"/>
  <c r="M4180" i="1"/>
  <c r="N4180" i="1" s="1"/>
  <c r="M4196" i="1"/>
  <c r="N4196" i="1" s="1"/>
  <c r="M4212" i="1"/>
  <c r="N4212" i="1" s="1"/>
  <c r="M4228" i="1"/>
  <c r="N4228" i="1" s="1"/>
  <c r="M4244" i="1"/>
  <c r="N4244" i="1" s="1"/>
  <c r="M4260" i="1"/>
  <c r="N4260" i="1" s="1"/>
  <c r="M4276" i="1"/>
  <c r="N4276" i="1" s="1"/>
  <c r="M4292" i="1"/>
  <c r="N4292" i="1" s="1"/>
  <c r="M4308" i="1"/>
  <c r="N4308" i="1" s="1"/>
  <c r="M4324" i="1"/>
  <c r="N4324" i="1" s="1"/>
  <c r="M4340" i="1"/>
  <c r="N4340" i="1" s="1"/>
  <c r="M4356" i="1"/>
  <c r="N4356" i="1" s="1"/>
  <c r="M4372" i="1"/>
  <c r="N4372" i="1" s="1"/>
  <c r="M4388" i="1"/>
  <c r="N4388" i="1" s="1"/>
  <c r="M4435" i="1"/>
  <c r="N4435" i="1" s="1"/>
  <c r="M4467" i="1"/>
  <c r="N4467" i="1" s="1"/>
  <c r="M4499" i="1"/>
  <c r="N4499" i="1" s="1"/>
  <c r="M4515" i="1"/>
  <c r="N4515" i="1" s="1"/>
  <c r="M4531" i="1"/>
  <c r="N4531" i="1" s="1"/>
  <c r="M4547" i="1"/>
  <c r="N4547" i="1" s="1"/>
  <c r="M4563" i="1"/>
  <c r="N4563" i="1" s="1"/>
  <c r="M4579" i="1"/>
  <c r="N4579" i="1" s="1"/>
  <c r="M4595" i="1"/>
  <c r="N4595" i="1" s="1"/>
  <c r="M4611" i="1"/>
  <c r="N4611" i="1" s="1"/>
  <c r="M4627" i="1"/>
  <c r="N4627" i="1" s="1"/>
  <c r="M4643" i="1"/>
  <c r="N4643" i="1" s="1"/>
  <c r="M4659" i="1"/>
  <c r="N4659" i="1" s="1"/>
  <c r="M4675" i="1"/>
  <c r="N4675" i="1" s="1"/>
  <c r="M4691" i="1"/>
  <c r="N4691" i="1" s="1"/>
  <c r="M4707" i="1"/>
  <c r="N4707" i="1" s="1"/>
  <c r="M4723" i="1"/>
  <c r="N4723" i="1" s="1"/>
  <c r="M4755" i="1"/>
  <c r="N4755" i="1" s="1"/>
  <c r="M4769" i="1"/>
  <c r="N4769" i="1" s="1"/>
  <c r="M4785" i="1"/>
  <c r="N4785" i="1" s="1"/>
  <c r="M4801" i="1"/>
  <c r="N4801" i="1" s="1"/>
  <c r="M4832" i="1"/>
  <c r="N4832" i="1" s="1"/>
  <c r="M4853" i="1"/>
  <c r="N4853" i="1" s="1"/>
  <c r="M4861" i="1"/>
  <c r="N4861" i="1" s="1"/>
  <c r="M4869" i="1"/>
  <c r="N4869" i="1" s="1"/>
  <c r="M4884" i="1"/>
  <c r="N4884" i="1" s="1"/>
  <c r="M4892" i="1"/>
  <c r="N4892" i="1" s="1"/>
  <c r="M4900" i="1"/>
  <c r="N4900" i="1" s="1"/>
  <c r="M4913" i="1"/>
  <c r="N4913" i="1" s="1"/>
  <c r="M4921" i="1"/>
  <c r="N4921" i="1" s="1"/>
  <c r="M4929" i="1"/>
  <c r="N4929" i="1" s="1"/>
  <c r="M4937" i="1"/>
  <c r="N4937" i="1" s="1"/>
  <c r="M4945" i="1"/>
  <c r="N4945" i="1" s="1"/>
  <c r="M4953" i="1"/>
  <c r="N4953" i="1" s="1"/>
  <c r="M4965" i="1"/>
  <c r="N4965" i="1" s="1"/>
  <c r="M4973" i="1"/>
  <c r="N4973" i="1" s="1"/>
  <c r="M4981" i="1"/>
  <c r="N4981" i="1" s="1"/>
  <c r="M4989" i="1"/>
  <c r="N4989" i="1" s="1"/>
  <c r="M4997" i="1"/>
  <c r="N4997" i="1" s="1"/>
  <c r="M5005" i="1"/>
  <c r="N5005" i="1" s="1"/>
  <c r="M5014" i="1"/>
  <c r="N5014" i="1" s="1"/>
  <c r="M5022" i="1"/>
  <c r="N5022" i="1" s="1"/>
  <c r="M5030" i="1"/>
  <c r="N5030" i="1" s="1"/>
  <c r="M5046" i="1"/>
  <c r="N5046" i="1" s="1"/>
  <c r="M5054" i="1"/>
  <c r="N5054" i="1" s="1"/>
  <c r="M5062" i="1"/>
  <c r="N5062" i="1" s="1"/>
  <c r="M5070" i="1"/>
  <c r="N5070" i="1" s="1"/>
  <c r="M5078" i="1"/>
  <c r="N5078" i="1" s="1"/>
  <c r="M5086" i="1"/>
  <c r="N5086" i="1" s="1"/>
  <c r="M5094" i="1"/>
  <c r="N5094" i="1" s="1"/>
  <c r="M5102" i="1"/>
  <c r="N5102" i="1" s="1"/>
  <c r="M5110" i="1"/>
  <c r="N5110" i="1" s="1"/>
  <c r="M5118" i="1"/>
  <c r="N5118" i="1" s="1"/>
  <c r="M5126" i="1"/>
  <c r="N5126" i="1" s="1"/>
  <c r="M5134" i="1"/>
  <c r="N5134" i="1" s="1"/>
  <c r="M5142" i="1"/>
  <c r="N5142" i="1" s="1"/>
  <c r="M5150" i="1"/>
  <c r="N5150" i="1" s="1"/>
  <c r="M5158" i="1"/>
  <c r="N5158" i="1" s="1"/>
  <c r="M5166" i="1"/>
  <c r="N5166" i="1" s="1"/>
  <c r="M5174" i="1"/>
  <c r="N5174" i="1" s="1"/>
  <c r="M5190" i="1"/>
  <c r="N5190" i="1" s="1"/>
  <c r="M5198" i="1"/>
  <c r="N5198" i="1" s="1"/>
  <c r="M5206" i="1"/>
  <c r="N5206" i="1" s="1"/>
  <c r="M5214" i="1"/>
  <c r="N5214" i="1" s="1"/>
  <c r="M5222" i="1"/>
  <c r="N5222" i="1" s="1"/>
  <c r="M5238" i="1"/>
  <c r="N5238" i="1" s="1"/>
  <c r="M5246" i="1"/>
  <c r="N5246" i="1" s="1"/>
  <c r="M5256" i="1"/>
  <c r="N5256" i="1" s="1"/>
  <c r="M5272" i="1"/>
  <c r="N5272" i="1" s="1"/>
  <c r="M5296" i="1"/>
  <c r="N5296" i="1" s="1"/>
  <c r="M5304" i="1"/>
  <c r="N5304" i="1" s="1"/>
  <c r="M5312" i="1"/>
  <c r="N5312" i="1" s="1"/>
  <c r="M5366" i="1"/>
  <c r="N5366" i="1" s="1"/>
  <c r="M5397" i="1"/>
  <c r="N5397" i="1" s="1"/>
  <c r="M5436" i="1"/>
  <c r="N5436" i="1" s="1"/>
  <c r="M5443" i="1"/>
  <c r="N5443" i="1" s="1"/>
  <c r="M5451" i="1"/>
  <c r="N5451" i="1" s="1"/>
  <c r="M5459" i="1"/>
  <c r="N5459" i="1" s="1"/>
  <c r="M5467" i="1"/>
  <c r="N5467" i="1" s="1"/>
  <c r="M5483" i="1"/>
  <c r="N5483" i="1" s="1"/>
  <c r="M5491" i="1"/>
  <c r="N5491" i="1" s="1"/>
  <c r="M5499" i="1"/>
  <c r="N5499" i="1" s="1"/>
  <c r="M5507" i="1"/>
  <c r="N5507" i="1" s="1"/>
  <c r="M5515" i="1"/>
  <c r="N5515" i="1" s="1"/>
  <c r="M5523" i="1"/>
  <c r="N5523" i="1" s="1"/>
  <c r="M5531" i="1"/>
  <c r="N5531" i="1" s="1"/>
  <c r="M5539" i="1"/>
  <c r="N5539" i="1" s="1"/>
  <c r="M5547" i="1"/>
  <c r="N5547" i="1" s="1"/>
  <c r="M5607" i="1"/>
  <c r="N5607" i="1" s="1"/>
  <c r="M5615" i="1"/>
  <c r="N5615" i="1" s="1"/>
  <c r="M5631" i="1"/>
  <c r="N5631" i="1" s="1"/>
  <c r="M5639" i="1"/>
  <c r="N5639" i="1" s="1"/>
  <c r="M5647" i="1"/>
  <c r="N5647" i="1" s="1"/>
  <c r="M5655" i="1"/>
  <c r="N5655" i="1" s="1"/>
  <c r="M5669" i="1"/>
  <c r="N5669" i="1" s="1"/>
  <c r="M5797" i="1"/>
  <c r="N5797" i="1" s="1"/>
  <c r="M5829" i="1"/>
  <c r="N5829" i="1" s="1"/>
  <c r="M5837" i="1"/>
  <c r="N5837" i="1" s="1"/>
  <c r="M5845" i="1"/>
  <c r="N5845" i="1" s="1"/>
  <c r="M5853" i="1"/>
  <c r="N5853" i="1" s="1"/>
  <c r="M5861" i="1"/>
  <c r="N5861" i="1" s="1"/>
  <c r="M5869" i="1"/>
  <c r="N5869" i="1" s="1"/>
  <c r="M5885" i="1"/>
  <c r="N5885" i="1" s="1"/>
  <c r="M5893" i="1"/>
  <c r="N5893" i="1" s="1"/>
  <c r="M5901" i="1"/>
  <c r="N5901" i="1" s="1"/>
  <c r="M5917" i="1"/>
  <c r="N5917" i="1" s="1"/>
  <c r="M5925" i="1"/>
  <c r="N5925" i="1" s="1"/>
  <c r="M5941" i="1"/>
  <c r="N5941" i="1" s="1"/>
  <c r="M5957" i="1"/>
  <c r="N5957" i="1" s="1"/>
  <c r="M5988" i="1"/>
  <c r="N5988" i="1" s="1"/>
  <c r="M5996" i="1"/>
  <c r="N5996" i="1" s="1"/>
  <c r="M6004" i="1"/>
  <c r="N6004" i="1" s="1"/>
  <c r="M6012" i="1"/>
  <c r="N6012" i="1" s="1"/>
  <c r="M6020" i="1"/>
  <c r="N6020" i="1" s="1"/>
  <c r="M6028" i="1"/>
  <c r="N6028" i="1" s="1"/>
  <c r="M6036" i="1"/>
  <c r="N6036" i="1" s="1"/>
  <c r="M6044" i="1"/>
  <c r="N6044" i="1" s="1"/>
  <c r="M6052" i="1"/>
  <c r="N6052" i="1" s="1"/>
  <c r="M6060" i="1"/>
  <c r="N6060" i="1" s="1"/>
  <c r="M6068" i="1"/>
  <c r="N6068" i="1" s="1"/>
  <c r="M6076" i="1"/>
  <c r="N6076" i="1" s="1"/>
  <c r="M6084" i="1"/>
  <c r="N6084" i="1" s="1"/>
  <c r="M6092" i="1"/>
  <c r="N6092" i="1" s="1"/>
  <c r="M6100" i="1"/>
  <c r="N6100" i="1" s="1"/>
  <c r="M6108" i="1"/>
  <c r="N6108" i="1" s="1"/>
  <c r="M6116" i="1"/>
  <c r="N6116" i="1" s="1"/>
  <c r="M6124" i="1"/>
  <c r="N6124" i="1" s="1"/>
  <c r="M664" i="1"/>
  <c r="N664" i="1" s="1"/>
  <c r="M1034" i="1"/>
  <c r="N1034" i="1" s="1"/>
  <c r="M1162" i="1"/>
  <c r="N1162" i="1" s="1"/>
  <c r="M1243" i="1"/>
  <c r="N1243" i="1" s="1"/>
  <c r="M1300" i="1"/>
  <c r="N1300" i="1" s="1"/>
  <c r="M1359" i="1"/>
  <c r="N1359" i="1" s="1"/>
  <c r="M1417" i="1"/>
  <c r="N1417" i="1" s="1"/>
  <c r="M1492" i="1"/>
  <c r="N1492" i="1" s="1"/>
  <c r="M1519" i="1"/>
  <c r="N1519" i="1" s="1"/>
  <c r="M1624" i="1"/>
  <c r="N1624" i="1" s="1"/>
  <c r="M1692" i="1"/>
  <c r="N1692" i="1" s="1"/>
  <c r="M1744" i="1"/>
  <c r="N1744" i="1" s="1"/>
  <c r="M1808" i="1"/>
  <c r="N1808" i="1" s="1"/>
  <c r="M1984" i="1"/>
  <c r="N1984" i="1" s="1"/>
  <c r="M2182" i="1"/>
  <c r="N2182" i="1" s="1"/>
  <c r="M2211" i="1"/>
  <c r="N2211" i="1" s="1"/>
  <c r="M2281" i="1"/>
  <c r="N2281" i="1" s="1"/>
  <c r="M2313" i="1"/>
  <c r="N2313" i="1" s="1"/>
  <c r="M2345" i="1"/>
  <c r="N2345" i="1" s="1"/>
  <c r="M2377" i="1"/>
  <c r="N2377" i="1" s="1"/>
  <c r="M2409" i="1"/>
  <c r="N2409" i="1" s="1"/>
  <c r="M2473" i="1"/>
  <c r="N2473" i="1" s="1"/>
  <c r="M2505" i="1"/>
  <c r="N2505" i="1" s="1"/>
  <c r="M2537" i="1"/>
  <c r="N2537" i="1" s="1"/>
  <c r="M2569" i="1"/>
  <c r="N2569" i="1" s="1"/>
  <c r="M2601" i="1"/>
  <c r="N2601" i="1" s="1"/>
  <c r="M2633" i="1"/>
  <c r="N2633" i="1" s="1"/>
  <c r="M2665" i="1"/>
  <c r="N2665" i="1" s="1"/>
  <c r="M2697" i="1"/>
  <c r="N2697" i="1" s="1"/>
  <c r="M2729" i="1"/>
  <c r="N2729" i="1" s="1"/>
  <c r="M2761" i="1"/>
  <c r="N2761" i="1" s="1"/>
  <c r="M2793" i="1"/>
  <c r="N2793" i="1" s="1"/>
  <c r="M2852" i="1"/>
  <c r="N2852" i="1" s="1"/>
  <c r="M2868" i="1"/>
  <c r="N2868" i="1" s="1"/>
  <c r="M2884" i="1"/>
  <c r="N2884" i="1" s="1"/>
  <c r="M2900" i="1"/>
  <c r="N2900" i="1" s="1"/>
  <c r="M2916" i="1"/>
  <c r="N2916" i="1" s="1"/>
  <c r="M2932" i="1"/>
  <c r="N2932" i="1" s="1"/>
  <c r="M2948" i="1"/>
  <c r="N2948" i="1" s="1"/>
  <c r="M2964" i="1"/>
  <c r="N2964" i="1" s="1"/>
  <c r="M2980" i="1"/>
  <c r="N2980" i="1" s="1"/>
  <c r="M2996" i="1"/>
  <c r="N2996" i="1" s="1"/>
  <c r="M3012" i="1"/>
  <c r="N3012" i="1" s="1"/>
  <c r="M3061" i="1"/>
  <c r="N3061" i="1" s="1"/>
  <c r="M3093" i="1"/>
  <c r="N3093" i="1" s="1"/>
  <c r="M3106" i="1"/>
  <c r="N3106" i="1" s="1"/>
  <c r="M3118" i="1"/>
  <c r="N3118" i="1" s="1"/>
  <c r="M3134" i="1"/>
  <c r="N3134" i="1" s="1"/>
  <c r="M3148" i="1"/>
  <c r="N3148" i="1" s="1"/>
  <c r="M3163" i="1"/>
  <c r="N3163" i="1" s="1"/>
  <c r="M3179" i="1"/>
  <c r="N3179" i="1" s="1"/>
  <c r="M3195" i="1"/>
  <c r="N3195" i="1" s="1"/>
  <c r="M3211" i="1"/>
  <c r="N3211" i="1" s="1"/>
  <c r="M3227" i="1"/>
  <c r="N3227" i="1" s="1"/>
  <c r="M3243" i="1"/>
  <c r="N3243" i="1" s="1"/>
  <c r="M3259" i="1"/>
  <c r="N3259" i="1" s="1"/>
  <c r="M3291" i="1"/>
  <c r="N3291" i="1" s="1"/>
  <c r="M3307" i="1"/>
  <c r="N3307" i="1" s="1"/>
  <c r="M3323" i="1"/>
  <c r="N3323" i="1" s="1"/>
  <c r="M3339" i="1"/>
  <c r="N3339" i="1" s="1"/>
  <c r="M3355" i="1"/>
  <c r="N3355" i="1" s="1"/>
  <c r="M3371" i="1"/>
  <c r="N3371" i="1" s="1"/>
  <c r="M3387" i="1"/>
  <c r="N3387" i="1" s="1"/>
  <c r="M3403" i="1"/>
  <c r="N3403" i="1" s="1"/>
  <c r="M3419" i="1"/>
  <c r="N3419" i="1" s="1"/>
  <c r="M3435" i="1"/>
  <c r="N3435" i="1" s="1"/>
  <c r="M3451" i="1"/>
  <c r="N3451" i="1" s="1"/>
  <c r="M3483" i="1"/>
  <c r="N3483" i="1" s="1"/>
  <c r="M665" i="1"/>
  <c r="N665" i="1" s="1"/>
  <c r="M877" i="1"/>
  <c r="N877" i="1" s="1"/>
  <c r="M1163" i="1"/>
  <c r="N1163" i="1" s="1"/>
  <c r="M1244" i="1"/>
  <c r="N1244" i="1" s="1"/>
  <c r="M1301" i="1"/>
  <c r="N1301" i="1" s="1"/>
  <c r="M1360" i="1"/>
  <c r="N1360" i="1" s="1"/>
  <c r="M1493" i="1"/>
  <c r="N1493" i="1" s="1"/>
  <c r="M1520" i="1"/>
  <c r="N1520" i="1" s="1"/>
  <c r="M1625" i="1"/>
  <c r="N1625" i="1" s="1"/>
  <c r="M1745" i="1"/>
  <c r="N1745" i="1" s="1"/>
  <c r="M1809" i="1"/>
  <c r="N1809" i="1" s="1"/>
  <c r="M1873" i="1"/>
  <c r="N1873" i="1" s="1"/>
  <c r="M2151" i="1"/>
  <c r="N2151" i="1" s="1"/>
  <c r="M2212" i="1"/>
  <c r="N2212" i="1" s="1"/>
  <c r="M2244" i="1"/>
  <c r="N2244" i="1" s="1"/>
  <c r="M2282" i="1"/>
  <c r="N2282" i="1" s="1"/>
  <c r="M2314" i="1"/>
  <c r="N2314" i="1" s="1"/>
  <c r="M2346" i="1"/>
  <c r="N2346" i="1" s="1"/>
  <c r="M2378" i="1"/>
  <c r="N2378" i="1" s="1"/>
  <c r="M2410" i="1"/>
  <c r="N2410" i="1" s="1"/>
  <c r="M2442" i="1"/>
  <c r="N2442" i="1" s="1"/>
  <c r="M2506" i="1"/>
  <c r="N2506" i="1" s="1"/>
  <c r="M2538" i="1"/>
  <c r="N2538" i="1" s="1"/>
  <c r="M2570" i="1"/>
  <c r="N2570" i="1" s="1"/>
  <c r="M2634" i="1"/>
  <c r="N2634" i="1" s="1"/>
  <c r="M2666" i="1"/>
  <c r="N2666" i="1" s="1"/>
  <c r="M2698" i="1"/>
  <c r="N2698" i="1" s="1"/>
  <c r="M2730" i="1"/>
  <c r="N2730" i="1" s="1"/>
  <c r="M2762" i="1"/>
  <c r="N2762" i="1" s="1"/>
  <c r="M2794" i="1"/>
  <c r="N2794" i="1" s="1"/>
  <c r="M2853" i="1"/>
  <c r="N2853" i="1" s="1"/>
  <c r="M2869" i="1"/>
  <c r="N2869" i="1" s="1"/>
  <c r="M2885" i="1"/>
  <c r="N2885" i="1" s="1"/>
  <c r="M2901" i="1"/>
  <c r="N2901" i="1" s="1"/>
  <c r="M2917" i="1"/>
  <c r="N2917" i="1" s="1"/>
  <c r="M2933" i="1"/>
  <c r="N2933" i="1" s="1"/>
  <c r="M2949" i="1"/>
  <c r="N2949" i="1" s="1"/>
  <c r="M2965" i="1"/>
  <c r="N2965" i="1" s="1"/>
  <c r="M2981" i="1"/>
  <c r="N2981" i="1" s="1"/>
  <c r="M2997" i="1"/>
  <c r="N2997" i="1" s="1"/>
  <c r="M3013" i="1"/>
  <c r="N3013" i="1" s="1"/>
  <c r="M3107" i="1"/>
  <c r="N3107" i="1" s="1"/>
  <c r="M3164" i="1"/>
  <c r="N3164" i="1" s="1"/>
  <c r="M3228" i="1"/>
  <c r="N3228" i="1" s="1"/>
  <c r="M3292" i="1"/>
  <c r="N3292" i="1" s="1"/>
  <c r="M3356" i="1"/>
  <c r="N3356" i="1" s="1"/>
  <c r="M3420" i="1"/>
  <c r="N3420" i="1" s="1"/>
  <c r="M3484" i="1"/>
  <c r="N3484" i="1" s="1"/>
  <c r="M3516" i="1"/>
  <c r="N3516" i="1" s="1"/>
  <c r="M3548" i="1"/>
  <c r="N3548" i="1" s="1"/>
  <c r="M3580" i="1"/>
  <c r="N3580" i="1" s="1"/>
  <c r="M3612" i="1"/>
  <c r="N3612" i="1" s="1"/>
  <c r="M3644" i="1"/>
  <c r="N3644" i="1" s="1"/>
  <c r="M3676" i="1"/>
  <c r="N3676" i="1" s="1"/>
  <c r="M3708" i="1"/>
  <c r="N3708" i="1" s="1"/>
  <c r="M3740" i="1"/>
  <c r="N3740" i="1" s="1"/>
  <c r="M3772" i="1"/>
  <c r="N3772" i="1" s="1"/>
  <c r="M3804" i="1"/>
  <c r="N3804" i="1" s="1"/>
  <c r="M3836" i="1"/>
  <c r="N3836" i="1" s="1"/>
  <c r="M3868" i="1"/>
  <c r="N3868" i="1" s="1"/>
  <c r="M3900" i="1"/>
  <c r="N3900" i="1" s="1"/>
  <c r="M3932" i="1"/>
  <c r="N3932" i="1" s="1"/>
  <c r="M3964" i="1"/>
  <c r="N3964" i="1" s="1"/>
  <c r="M3996" i="1"/>
  <c r="N3996" i="1" s="1"/>
  <c r="M4028" i="1"/>
  <c r="N4028" i="1" s="1"/>
  <c r="M4060" i="1"/>
  <c r="N4060" i="1" s="1"/>
  <c r="M4092" i="1"/>
  <c r="N4092" i="1" s="1"/>
  <c r="M4124" i="1"/>
  <c r="N4124" i="1" s="1"/>
  <c r="M4156" i="1"/>
  <c r="N4156" i="1" s="1"/>
  <c r="M4188" i="1"/>
  <c r="N4188" i="1" s="1"/>
  <c r="M4220" i="1"/>
  <c r="N4220" i="1" s="1"/>
  <c r="M4252" i="1"/>
  <c r="N4252" i="1" s="1"/>
  <c r="M4284" i="1"/>
  <c r="N4284" i="1" s="1"/>
  <c r="M4316" i="1"/>
  <c r="N4316" i="1" s="1"/>
  <c r="M4348" i="1"/>
  <c r="N4348" i="1" s="1"/>
  <c r="M4380" i="1"/>
  <c r="N4380" i="1" s="1"/>
  <c r="M4412" i="1"/>
  <c r="N4412" i="1" s="1"/>
  <c r="M4443" i="1"/>
  <c r="N4443" i="1" s="1"/>
  <c r="M4475" i="1"/>
  <c r="N4475" i="1" s="1"/>
  <c r="M4507" i="1"/>
  <c r="N4507" i="1" s="1"/>
  <c r="M4539" i="1"/>
  <c r="N4539" i="1" s="1"/>
  <c r="M4571" i="1"/>
  <c r="N4571" i="1" s="1"/>
  <c r="M4635" i="1"/>
  <c r="N4635" i="1" s="1"/>
  <c r="M4667" i="1"/>
  <c r="N4667" i="1" s="1"/>
  <c r="M4699" i="1"/>
  <c r="N4699" i="1" s="1"/>
  <c r="M4763" i="1"/>
  <c r="N4763" i="1" s="1"/>
  <c r="M4777" i="1"/>
  <c r="N4777" i="1" s="1"/>
  <c r="M4809" i="1"/>
  <c r="N4809" i="1" s="1"/>
  <c r="M4836" i="1"/>
  <c r="N4836" i="1" s="1"/>
  <c r="M4865" i="1"/>
  <c r="N4865" i="1" s="1"/>
  <c r="M4888" i="1"/>
  <c r="N4888" i="1" s="1"/>
  <c r="M4925" i="1"/>
  <c r="N4925" i="1" s="1"/>
  <c r="M4941" i="1"/>
  <c r="N4941" i="1" s="1"/>
  <c r="M4977" i="1"/>
  <c r="N4977" i="1" s="1"/>
  <c r="M4993" i="1"/>
  <c r="N4993" i="1" s="1"/>
  <c r="M5010" i="1"/>
  <c r="N5010" i="1" s="1"/>
  <c r="M5026" i="1"/>
  <c r="N5026" i="1" s="1"/>
  <c r="M5042" i="1"/>
  <c r="N5042" i="1" s="1"/>
  <c r="M5058" i="1"/>
  <c r="N5058" i="1" s="1"/>
  <c r="M5007" i="1"/>
  <c r="N5007" i="1" s="1"/>
  <c r="M5074" i="1"/>
  <c r="N5074" i="1" s="1"/>
  <c r="M5090" i="1"/>
  <c r="N5090" i="1" s="1"/>
  <c r="M5106" i="1"/>
  <c r="N5106" i="1" s="1"/>
  <c r="M5122" i="1"/>
  <c r="N5122" i="1" s="1"/>
  <c r="M5138" i="1"/>
  <c r="N5138" i="1" s="1"/>
  <c r="M5170" i="1"/>
  <c r="N5170" i="1" s="1"/>
  <c r="M5202" i="1"/>
  <c r="N5202" i="1" s="1"/>
  <c r="M5234" i="1"/>
  <c r="N5234" i="1" s="1"/>
  <c r="M5250" i="1"/>
  <c r="N5250" i="1" s="1"/>
  <c r="M5260" i="1"/>
  <c r="N5260" i="1" s="1"/>
  <c r="M5276" i="1"/>
  <c r="N5276" i="1" s="1"/>
  <c r="M5292" i="1"/>
  <c r="N5292" i="1" s="1"/>
  <c r="M5308" i="1"/>
  <c r="N5308" i="1" s="1"/>
  <c r="M5354" i="1"/>
  <c r="N5354" i="1" s="1"/>
  <c r="M5401" i="1"/>
  <c r="N5401" i="1" s="1"/>
  <c r="M5447" i="1"/>
  <c r="N5447" i="1" s="1"/>
  <c r="M5463" i="1"/>
  <c r="N5463" i="1" s="1"/>
  <c r="M5479" i="1"/>
  <c r="N5479" i="1" s="1"/>
  <c r="M5495" i="1"/>
  <c r="N5495" i="1" s="1"/>
  <c r="M5511" i="1"/>
  <c r="N5511" i="1" s="1"/>
  <c r="M5527" i="1"/>
  <c r="N5527" i="1" s="1"/>
  <c r="M5543" i="1"/>
  <c r="N5543" i="1" s="1"/>
  <c r="M5619" i="1"/>
  <c r="N5619" i="1" s="1"/>
  <c r="M5635" i="1"/>
  <c r="N5635" i="1" s="1"/>
  <c r="M5651" i="1"/>
  <c r="N5651" i="1" s="1"/>
  <c r="M5764" i="1"/>
  <c r="N5764" i="1" s="1"/>
  <c r="M5801" i="1"/>
  <c r="N5801" i="1" s="1"/>
  <c r="M5841" i="1"/>
  <c r="N5841" i="1" s="1"/>
  <c r="M5857" i="1"/>
  <c r="N5857" i="1" s="1"/>
  <c r="M5889" i="1"/>
  <c r="N5889" i="1" s="1"/>
  <c r="M5905" i="1"/>
  <c r="N5905" i="1" s="1"/>
  <c r="M5921" i="1"/>
  <c r="N5921" i="1" s="1"/>
  <c r="M5953" i="1"/>
  <c r="N5953" i="1" s="1"/>
  <c r="M5976" i="1"/>
  <c r="N5976" i="1" s="1"/>
  <c r="M5992" i="1"/>
  <c r="N5992" i="1" s="1"/>
  <c r="M6008" i="1"/>
  <c r="N6008" i="1" s="1"/>
  <c r="M6024" i="1"/>
  <c r="N6024" i="1" s="1"/>
  <c r="M6040" i="1"/>
  <c r="N6040" i="1" s="1"/>
  <c r="M6056" i="1"/>
  <c r="N6056" i="1" s="1"/>
  <c r="M6072" i="1"/>
  <c r="N6072" i="1" s="1"/>
  <c r="M6088" i="1"/>
  <c r="N6088" i="1" s="1"/>
  <c r="M6104" i="1"/>
  <c r="N6104" i="1" s="1"/>
  <c r="M6120" i="1"/>
  <c r="N6120" i="1" s="1"/>
  <c r="M6135" i="1"/>
  <c r="N6135" i="1" s="1"/>
  <c r="M6144" i="1"/>
  <c r="N6144" i="1" s="1"/>
  <c r="M6156" i="1"/>
  <c r="N6156" i="1" s="1"/>
  <c r="M6167" i="1"/>
  <c r="N6167" i="1" s="1"/>
  <c r="M6176" i="1"/>
  <c r="N6176" i="1" s="1"/>
  <c r="M6187" i="1"/>
  <c r="N6187" i="1" s="1"/>
  <c r="M6198" i="1"/>
  <c r="N6198" i="1" s="1"/>
  <c r="M6207" i="1"/>
  <c r="N6207" i="1" s="1"/>
  <c r="M6219" i="1"/>
  <c r="N6219" i="1" s="1"/>
  <c r="M6230" i="1"/>
  <c r="N6230" i="1" s="1"/>
  <c r="M6239" i="1"/>
  <c r="N6239" i="1" s="1"/>
  <c r="M6251" i="1"/>
  <c r="N6251" i="1" s="1"/>
  <c r="M6271" i="1"/>
  <c r="N6271" i="1" s="1"/>
  <c r="M6283" i="1"/>
  <c r="N6283" i="1" s="1"/>
  <c r="M6294" i="1"/>
  <c r="N6294" i="1" s="1"/>
  <c r="M6303" i="1"/>
  <c r="N6303" i="1" s="1"/>
  <c r="M6326" i="1"/>
  <c r="N6326" i="1" s="1"/>
  <c r="M6338" i="1"/>
  <c r="N6338" i="1" s="1"/>
  <c r="M6367" i="1"/>
  <c r="N6367" i="1" s="1"/>
  <c r="M6376" i="1"/>
  <c r="N6376" i="1" s="1"/>
  <c r="M6388" i="1"/>
  <c r="N6388" i="1" s="1"/>
  <c r="M6411" i="1"/>
  <c r="N6411" i="1" s="1"/>
  <c r="M6423" i="1"/>
  <c r="N6423" i="1" s="1"/>
  <c r="M6517" i="1"/>
  <c r="N6517" i="1" s="1"/>
  <c r="M6528" i="1"/>
  <c r="N6528" i="1" s="1"/>
  <c r="M6537" i="1"/>
  <c r="N6537" i="1" s="1"/>
  <c r="M6549" i="1"/>
  <c r="N6549" i="1" s="1"/>
  <c r="M6560" i="1"/>
  <c r="N6560" i="1" s="1"/>
  <c r="M6569" i="1"/>
  <c r="N6569" i="1" s="1"/>
  <c r="M6581" i="1"/>
  <c r="N6581" i="1" s="1"/>
  <c r="M6592" i="1"/>
  <c r="N6592" i="1" s="1"/>
  <c r="M6601" i="1"/>
  <c r="N6601" i="1" s="1"/>
  <c r="M6613" i="1"/>
  <c r="N6613" i="1" s="1"/>
  <c r="M6624" i="1"/>
  <c r="N6624" i="1" s="1"/>
  <c r="M6633" i="1"/>
  <c r="N6633" i="1" s="1"/>
  <c r="M6645" i="1"/>
  <c r="N6645" i="1" s="1"/>
  <c r="M6656" i="1"/>
  <c r="N6656" i="1" s="1"/>
  <c r="M6665" i="1"/>
  <c r="N6665" i="1" s="1"/>
  <c r="M6677" i="1"/>
  <c r="N6677" i="1" s="1"/>
  <c r="M6688" i="1"/>
  <c r="N6688" i="1" s="1"/>
  <c r="M6697" i="1"/>
  <c r="N6697" i="1" s="1"/>
  <c r="M6709" i="1"/>
  <c r="N6709" i="1" s="1"/>
  <c r="M6720" i="1"/>
  <c r="N6720" i="1" s="1"/>
  <c r="M6729" i="1"/>
  <c r="N6729" i="1" s="1"/>
  <c r="M6741" i="1"/>
  <c r="N6741" i="1" s="1"/>
  <c r="M6752" i="1"/>
  <c r="N6752" i="1" s="1"/>
  <c r="M6761" i="1"/>
  <c r="N6761" i="1" s="1"/>
  <c r="M6773" i="1"/>
  <c r="N6773" i="1" s="1"/>
  <c r="M6784" i="1"/>
  <c r="N6784" i="1" s="1"/>
  <c r="M6793" i="1"/>
  <c r="N6793" i="1" s="1"/>
  <c r="M6805" i="1"/>
  <c r="N6805" i="1" s="1"/>
  <c r="M6816" i="1"/>
  <c r="N6816" i="1" s="1"/>
  <c r="M6825" i="1"/>
  <c r="N6825" i="1" s="1"/>
  <c r="M6837" i="1"/>
  <c r="N6837" i="1" s="1"/>
  <c r="M6848" i="1"/>
  <c r="N6848" i="1" s="1"/>
  <c r="M3063" i="1"/>
  <c r="N3063" i="1" s="1"/>
  <c r="M3119" i="1"/>
  <c r="N3119" i="1" s="1"/>
  <c r="M3244" i="1"/>
  <c r="N3244" i="1" s="1"/>
  <c r="M3308" i="1"/>
  <c r="N3308" i="1" s="1"/>
  <c r="M3372" i="1"/>
  <c r="N3372" i="1" s="1"/>
  <c r="M3436" i="1"/>
  <c r="N3436" i="1" s="1"/>
  <c r="M3531" i="1"/>
  <c r="N3531" i="1" s="1"/>
  <c r="M3563" i="1"/>
  <c r="N3563" i="1" s="1"/>
  <c r="M3595" i="1"/>
  <c r="N3595" i="1" s="1"/>
  <c r="M3627" i="1"/>
  <c r="N3627" i="1" s="1"/>
  <c r="M3659" i="1"/>
  <c r="N3659" i="1" s="1"/>
  <c r="M3691" i="1"/>
  <c r="N3691" i="1" s="1"/>
  <c r="M3723" i="1"/>
  <c r="N3723" i="1" s="1"/>
  <c r="M3755" i="1"/>
  <c r="N3755" i="1" s="1"/>
  <c r="M3787" i="1"/>
  <c r="N3787" i="1" s="1"/>
  <c r="M3851" i="1"/>
  <c r="N3851" i="1" s="1"/>
  <c r="M3883" i="1"/>
  <c r="N3883" i="1" s="1"/>
  <c r="M3915" i="1"/>
  <c r="N3915" i="1" s="1"/>
  <c r="M3947" i="1"/>
  <c r="N3947" i="1" s="1"/>
  <c r="M3979" i="1"/>
  <c r="N3979" i="1" s="1"/>
  <c r="M4011" i="1"/>
  <c r="N4011" i="1" s="1"/>
  <c r="M4043" i="1"/>
  <c r="N4043" i="1" s="1"/>
  <c r="M4075" i="1"/>
  <c r="N4075" i="1" s="1"/>
  <c r="M4107" i="1"/>
  <c r="N4107" i="1" s="1"/>
  <c r="M4139" i="1"/>
  <c r="N4139" i="1" s="1"/>
  <c r="M4171" i="1"/>
  <c r="N4171" i="1" s="1"/>
  <c r="M4203" i="1"/>
  <c r="N4203" i="1" s="1"/>
  <c r="M4235" i="1"/>
  <c r="N4235" i="1" s="1"/>
  <c r="M4267" i="1"/>
  <c r="N4267" i="1" s="1"/>
  <c r="M4299" i="1"/>
  <c r="N4299" i="1" s="1"/>
  <c r="M4331" i="1"/>
  <c r="N4331" i="1" s="1"/>
  <c r="M4363" i="1"/>
  <c r="N4363" i="1" s="1"/>
  <c r="M4426" i="1"/>
  <c r="N4426" i="1" s="1"/>
  <c r="M4458" i="1"/>
  <c r="N4458" i="1" s="1"/>
  <c r="M4490" i="1"/>
  <c r="N4490" i="1" s="1"/>
  <c r="M4522" i="1"/>
  <c r="N4522" i="1" s="1"/>
  <c r="M4554" i="1"/>
  <c r="N4554" i="1" s="1"/>
  <c r="M4586" i="1"/>
  <c r="N4586" i="1" s="1"/>
  <c r="M4618" i="1"/>
  <c r="N4618" i="1" s="1"/>
  <c r="M4650" i="1"/>
  <c r="N4650" i="1" s="1"/>
  <c r="M4682" i="1"/>
  <c r="N4682" i="1" s="1"/>
  <c r="M4714" i="1"/>
  <c r="N4714" i="1" s="1"/>
  <c r="M4792" i="1"/>
  <c r="N4792" i="1" s="1"/>
  <c r="M4823" i="1"/>
  <c r="N4823" i="1" s="1"/>
  <c r="M4856" i="1"/>
  <c r="N4856" i="1" s="1"/>
  <c r="M4872" i="1"/>
  <c r="N4872" i="1" s="1"/>
  <c r="M4895" i="1"/>
  <c r="N4895" i="1" s="1"/>
  <c r="M4916" i="1"/>
  <c r="N4916" i="1" s="1"/>
  <c r="M4932" i="1"/>
  <c r="N4932" i="1" s="1"/>
  <c r="M4948" i="1"/>
  <c r="N4948" i="1" s="1"/>
  <c r="M4968" i="1"/>
  <c r="N4968" i="1" s="1"/>
  <c r="M4984" i="1"/>
  <c r="N4984" i="1" s="1"/>
  <c r="M5000" i="1"/>
  <c r="N5000" i="1" s="1"/>
  <c r="M5017" i="1"/>
  <c r="N5017" i="1" s="1"/>
  <c r="M5033" i="1"/>
  <c r="N5033" i="1" s="1"/>
  <c r="M5049" i="1"/>
  <c r="N5049" i="1" s="1"/>
  <c r="M5065" i="1"/>
  <c r="N5065" i="1" s="1"/>
  <c r="M5081" i="1"/>
  <c r="N5081" i="1" s="1"/>
  <c r="M5097" i="1"/>
  <c r="N5097" i="1" s="1"/>
  <c r="M5113" i="1"/>
  <c r="N5113" i="1" s="1"/>
  <c r="M5129" i="1"/>
  <c r="N5129" i="1" s="1"/>
  <c r="M5145" i="1"/>
  <c r="N5145" i="1" s="1"/>
  <c r="M5161" i="1"/>
  <c r="N5161" i="1" s="1"/>
  <c r="M5177" i="1"/>
  <c r="N5177" i="1" s="1"/>
  <c r="M5193" i="1"/>
  <c r="N5193" i="1" s="1"/>
  <c r="M5209" i="1"/>
  <c r="N5209" i="1" s="1"/>
  <c r="M5225" i="1"/>
  <c r="N5225" i="1" s="1"/>
  <c r="M5241" i="1"/>
  <c r="N5241" i="1" s="1"/>
  <c r="M5267" i="1"/>
  <c r="N5267" i="1" s="1"/>
  <c r="M5283" i="1"/>
  <c r="N5283" i="1" s="1"/>
  <c r="M5315" i="1"/>
  <c r="N5315" i="1" s="1"/>
  <c r="M5361" i="1"/>
  <c r="N5361" i="1" s="1"/>
  <c r="M5470" i="1"/>
  <c r="N5470" i="1" s="1"/>
  <c r="M5486" i="1"/>
  <c r="N5486" i="1" s="1"/>
  <c r="M5502" i="1"/>
  <c r="N5502" i="1" s="1"/>
  <c r="M5518" i="1"/>
  <c r="N5518" i="1" s="1"/>
  <c r="M5550" i="1"/>
  <c r="N5550" i="1" s="1"/>
  <c r="M5594" i="1"/>
  <c r="N5594" i="1" s="1"/>
  <c r="M5626" i="1"/>
  <c r="N5626" i="1" s="1"/>
  <c r="M5664" i="1"/>
  <c r="N5664" i="1" s="1"/>
  <c r="M5756" i="1"/>
  <c r="N5756" i="1" s="1"/>
  <c r="M5832" i="1"/>
  <c r="N5832" i="1" s="1"/>
  <c r="M5848" i="1"/>
  <c r="N5848" i="1" s="1"/>
  <c r="M5864" i="1"/>
  <c r="N5864" i="1" s="1"/>
  <c r="M5896" i="1"/>
  <c r="N5896" i="1" s="1"/>
  <c r="M5912" i="1"/>
  <c r="N5912" i="1" s="1"/>
  <c r="M5928" i="1"/>
  <c r="N5928" i="1" s="1"/>
  <c r="M5944" i="1"/>
  <c r="N5944" i="1" s="1"/>
  <c r="M5960" i="1"/>
  <c r="N5960" i="1" s="1"/>
  <c r="M5999" i="1"/>
  <c r="N5999" i="1" s="1"/>
  <c r="M6015" i="1"/>
  <c r="N6015" i="1" s="1"/>
  <c r="M6031" i="1"/>
  <c r="N6031" i="1" s="1"/>
  <c r="M6047" i="1"/>
  <c r="N6047" i="1" s="1"/>
  <c r="M6063" i="1"/>
  <c r="N6063" i="1" s="1"/>
  <c r="M6079" i="1"/>
  <c r="N6079" i="1" s="1"/>
  <c r="M6095" i="1"/>
  <c r="N6095" i="1" s="1"/>
  <c r="M6111" i="1"/>
  <c r="N6111" i="1" s="1"/>
  <c r="M6127" i="1"/>
  <c r="N6127" i="1" s="1"/>
  <c r="M6136" i="1"/>
  <c r="N6136" i="1" s="1"/>
  <c r="M6148" i="1"/>
  <c r="N6148" i="1" s="1"/>
  <c r="M6159" i="1"/>
  <c r="N6159" i="1" s="1"/>
  <c r="M6168" i="1"/>
  <c r="N6168" i="1" s="1"/>
  <c r="M6180" i="1"/>
  <c r="N6180" i="1" s="1"/>
  <c r="M6190" i="1"/>
  <c r="N6190" i="1" s="1"/>
  <c r="M6199" i="1"/>
  <c r="N6199" i="1" s="1"/>
  <c r="M6211" i="1"/>
  <c r="N6211" i="1" s="1"/>
  <c r="M6222" i="1"/>
  <c r="N6222" i="1" s="1"/>
  <c r="M6231" i="1"/>
  <c r="N6231" i="1" s="1"/>
  <c r="M6243" i="1"/>
  <c r="N6243" i="1" s="1"/>
  <c r="M6254" i="1"/>
  <c r="N6254" i="1" s="1"/>
  <c r="M6275" i="1"/>
  <c r="N6275" i="1" s="1"/>
  <c r="M6286" i="1"/>
  <c r="N6286" i="1" s="1"/>
  <c r="M6295" i="1"/>
  <c r="N6295" i="1" s="1"/>
  <c r="M6307" i="1"/>
  <c r="N6307" i="1" s="1"/>
  <c r="M6327" i="1"/>
  <c r="N6327" i="1" s="1"/>
  <c r="M6342" i="1"/>
  <c r="N6342" i="1" s="1"/>
  <c r="M6368" i="1"/>
  <c r="N6368" i="1" s="1"/>
  <c r="M6380" i="1"/>
  <c r="N6380" i="1" s="1"/>
  <c r="M6391" i="1"/>
  <c r="N6391" i="1" s="1"/>
  <c r="M6400" i="1"/>
  <c r="N6400" i="1" s="1"/>
  <c r="M6415" i="1"/>
  <c r="N6415" i="1" s="1"/>
  <c r="M6426" i="1"/>
  <c r="N6426" i="1" s="1"/>
  <c r="M6520" i="1"/>
  <c r="N6520" i="1" s="1"/>
  <c r="M6529" i="1"/>
  <c r="N6529" i="1" s="1"/>
  <c r="M6541" i="1"/>
  <c r="N6541" i="1" s="1"/>
  <c r="M6552" i="1"/>
  <c r="N6552" i="1" s="1"/>
  <c r="M6561" i="1"/>
  <c r="N6561" i="1" s="1"/>
  <c r="M6584" i="1"/>
  <c r="N6584" i="1" s="1"/>
  <c r="M6593" i="1"/>
  <c r="N6593" i="1" s="1"/>
  <c r="M6605" i="1"/>
  <c r="N6605" i="1" s="1"/>
  <c r="M6616" i="1"/>
  <c r="N6616" i="1" s="1"/>
  <c r="M6625" i="1"/>
  <c r="N6625" i="1" s="1"/>
  <c r="M6637" i="1"/>
  <c r="N6637" i="1" s="1"/>
  <c r="M6648" i="1"/>
  <c r="N6648" i="1" s="1"/>
  <c r="M6657" i="1"/>
  <c r="N6657" i="1" s="1"/>
  <c r="M6669" i="1"/>
  <c r="N6669" i="1" s="1"/>
  <c r="M6680" i="1"/>
  <c r="N6680" i="1" s="1"/>
  <c r="M6689" i="1"/>
  <c r="N6689" i="1" s="1"/>
  <c r="M6701" i="1"/>
  <c r="N6701" i="1" s="1"/>
  <c r="M6712" i="1"/>
  <c r="N6712" i="1" s="1"/>
  <c r="M6721" i="1"/>
  <c r="N6721" i="1" s="1"/>
  <c r="M6733" i="1"/>
  <c r="N6733" i="1" s="1"/>
  <c r="M6744" i="1"/>
  <c r="N6744" i="1" s="1"/>
  <c r="M6765" i="1"/>
  <c r="N6765" i="1" s="1"/>
  <c r="M6776" i="1"/>
  <c r="N6776" i="1" s="1"/>
  <c r="M6785" i="1"/>
  <c r="N6785" i="1" s="1"/>
  <c r="M6797" i="1"/>
  <c r="N6797" i="1" s="1"/>
  <c r="M6808" i="1"/>
  <c r="N6808" i="1" s="1"/>
  <c r="M6817" i="1"/>
  <c r="N6817" i="1" s="1"/>
  <c r="M6829" i="1"/>
  <c r="N6829" i="1" s="1"/>
  <c r="M6840" i="1"/>
  <c r="N6840" i="1" s="1"/>
  <c r="M6849" i="1"/>
  <c r="N6849" i="1" s="1"/>
  <c r="M3078" i="1"/>
  <c r="N3078" i="1" s="1"/>
  <c r="M3135" i="1"/>
  <c r="N3135" i="1" s="1"/>
  <c r="M3196" i="1"/>
  <c r="N3196" i="1" s="1"/>
  <c r="M3260" i="1"/>
  <c r="N3260" i="1" s="1"/>
  <c r="M3324" i="1"/>
  <c r="N3324" i="1" s="1"/>
  <c r="M3388" i="1"/>
  <c r="N3388" i="1" s="1"/>
  <c r="M3452" i="1"/>
  <c r="N3452" i="1" s="1"/>
  <c r="M3500" i="1"/>
  <c r="N3500" i="1" s="1"/>
  <c r="M3532" i="1"/>
  <c r="N3532" i="1" s="1"/>
  <c r="M3564" i="1"/>
  <c r="N3564" i="1" s="1"/>
  <c r="M3596" i="1"/>
  <c r="N3596" i="1" s="1"/>
  <c r="M3628" i="1"/>
  <c r="N3628" i="1" s="1"/>
  <c r="M3660" i="1"/>
  <c r="N3660" i="1" s="1"/>
  <c r="M3692" i="1"/>
  <c r="N3692" i="1" s="1"/>
  <c r="M3724" i="1"/>
  <c r="N3724" i="1" s="1"/>
  <c r="M3756" i="1"/>
  <c r="N3756" i="1" s="1"/>
  <c r="M3788" i="1"/>
  <c r="N3788" i="1" s="1"/>
  <c r="M3820" i="1"/>
  <c r="N3820" i="1" s="1"/>
  <c r="M3884" i="1"/>
  <c r="N3884" i="1" s="1"/>
  <c r="M3916" i="1"/>
  <c r="N3916" i="1" s="1"/>
  <c r="M3948" i="1"/>
  <c r="N3948" i="1" s="1"/>
  <c r="M3980" i="1"/>
  <c r="N3980" i="1" s="1"/>
  <c r="M4012" i="1"/>
  <c r="N4012" i="1" s="1"/>
  <c r="M4044" i="1"/>
  <c r="N4044" i="1" s="1"/>
  <c r="M4076" i="1"/>
  <c r="N4076" i="1" s="1"/>
  <c r="M4108" i="1"/>
  <c r="N4108" i="1" s="1"/>
  <c r="M4140" i="1"/>
  <c r="N4140" i="1" s="1"/>
  <c r="M4172" i="1"/>
  <c r="N4172" i="1" s="1"/>
  <c r="M4204" i="1"/>
  <c r="N4204" i="1" s="1"/>
  <c r="M4236" i="1"/>
  <c r="N4236" i="1" s="1"/>
  <c r="M4268" i="1"/>
  <c r="N4268" i="1" s="1"/>
  <c r="M4300" i="1"/>
  <c r="N4300" i="1" s="1"/>
  <c r="M4332" i="1"/>
  <c r="N4332" i="1" s="1"/>
  <c r="M4364" i="1"/>
  <c r="N4364" i="1" s="1"/>
  <c r="M4396" i="1"/>
  <c r="N4396" i="1" s="1"/>
  <c r="M4427" i="1"/>
  <c r="N4427" i="1" s="1"/>
  <c r="M4459" i="1"/>
  <c r="N4459" i="1" s="1"/>
  <c r="M4491" i="1"/>
  <c r="N4491" i="1" s="1"/>
  <c r="M4523" i="1"/>
  <c r="N4523" i="1" s="1"/>
  <c r="M4555" i="1"/>
  <c r="N4555" i="1" s="1"/>
  <c r="M4587" i="1"/>
  <c r="N4587" i="1" s="1"/>
  <c r="M4619" i="1"/>
  <c r="N4619" i="1" s="1"/>
  <c r="M4651" i="1"/>
  <c r="N4651" i="1" s="1"/>
  <c r="M4683" i="1"/>
  <c r="N4683" i="1" s="1"/>
  <c r="M4715" i="1"/>
  <c r="N4715" i="1" s="1"/>
  <c r="M4747" i="1"/>
  <c r="N4747" i="1" s="1"/>
  <c r="M4793" i="1"/>
  <c r="N4793" i="1" s="1"/>
  <c r="M4824" i="1"/>
  <c r="N4824" i="1" s="1"/>
  <c r="M4857" i="1"/>
  <c r="N4857" i="1" s="1"/>
  <c r="M4896" i="1"/>
  <c r="N4896" i="1" s="1"/>
  <c r="M4917" i="1"/>
  <c r="N4917" i="1" s="1"/>
  <c r="M4933" i="1"/>
  <c r="N4933" i="1" s="1"/>
  <c r="M4949" i="1"/>
  <c r="N4949" i="1" s="1"/>
  <c r="M4969" i="1"/>
  <c r="N4969" i="1" s="1"/>
  <c r="M4985" i="1"/>
  <c r="N4985" i="1" s="1"/>
  <c r="M5001" i="1"/>
  <c r="N5001" i="1" s="1"/>
  <c r="M5018" i="1"/>
  <c r="N5018" i="1" s="1"/>
  <c r="M5034" i="1"/>
  <c r="N5034" i="1" s="1"/>
  <c r="M5050" i="1"/>
  <c r="N5050" i="1" s="1"/>
  <c r="M5066" i="1"/>
  <c r="N5066" i="1" s="1"/>
  <c r="M5082" i="1"/>
  <c r="N5082" i="1" s="1"/>
  <c r="M5098" i="1"/>
  <c r="N5098" i="1" s="1"/>
  <c r="M5114" i="1"/>
  <c r="N5114" i="1" s="1"/>
  <c r="M5146" i="1"/>
  <c r="N5146" i="1" s="1"/>
  <c r="M5162" i="1"/>
  <c r="N5162" i="1" s="1"/>
  <c r="M5178" i="1"/>
  <c r="N5178" i="1" s="1"/>
  <c r="M5194" i="1"/>
  <c r="N5194" i="1" s="1"/>
  <c r="M5210" i="1"/>
  <c r="N5210" i="1" s="1"/>
  <c r="M5226" i="1"/>
  <c r="N5226" i="1" s="1"/>
  <c r="M5242" i="1"/>
  <c r="N5242" i="1" s="1"/>
  <c r="M5268" i="1"/>
  <c r="N5268" i="1" s="1"/>
  <c r="M5300" i="1"/>
  <c r="N5300" i="1" s="1"/>
  <c r="M5316" i="1"/>
  <c r="N5316" i="1" s="1"/>
  <c r="M5362" i="1"/>
  <c r="N5362" i="1" s="1"/>
  <c r="M5455" i="1"/>
  <c r="N5455" i="1" s="1"/>
  <c r="M5471" i="1"/>
  <c r="N5471" i="1" s="1"/>
  <c r="M5487" i="1"/>
  <c r="N5487" i="1" s="1"/>
  <c r="M5503" i="1"/>
  <c r="N5503" i="1" s="1"/>
  <c r="M5519" i="1"/>
  <c r="N5519" i="1" s="1"/>
  <c r="M5535" i="1"/>
  <c r="N5535" i="1" s="1"/>
  <c r="M5551" i="1"/>
  <c r="N5551" i="1" s="1"/>
  <c r="M5611" i="1"/>
  <c r="N5611" i="1" s="1"/>
  <c r="M5627" i="1"/>
  <c r="N5627" i="1" s="1"/>
  <c r="M5643" i="1"/>
  <c r="N5643" i="1" s="1"/>
  <c r="M5757" i="1"/>
  <c r="N5757" i="1" s="1"/>
  <c r="M5833" i="1"/>
  <c r="N5833" i="1" s="1"/>
  <c r="M5849" i="1"/>
  <c r="N5849" i="1" s="1"/>
  <c r="M5865" i="1"/>
  <c r="N5865" i="1" s="1"/>
  <c r="M5881" i="1"/>
  <c r="N5881" i="1" s="1"/>
  <c r="M5897" i="1"/>
  <c r="N5897" i="1" s="1"/>
  <c r="M5913" i="1"/>
  <c r="N5913" i="1" s="1"/>
  <c r="M5929" i="1"/>
  <c r="N5929" i="1" s="1"/>
  <c r="M6000" i="1"/>
  <c r="N6000" i="1" s="1"/>
  <c r="M6016" i="1"/>
  <c r="N6016" i="1" s="1"/>
  <c r="M6032" i="1"/>
  <c r="N6032" i="1" s="1"/>
  <c r="M6048" i="1"/>
  <c r="N6048" i="1" s="1"/>
  <c r="M6064" i="1"/>
  <c r="N6064" i="1" s="1"/>
  <c r="M6080" i="1"/>
  <c r="N6080" i="1" s="1"/>
  <c r="M6096" i="1"/>
  <c r="N6096" i="1" s="1"/>
  <c r="M6112" i="1"/>
  <c r="N6112" i="1" s="1"/>
  <c r="M6128" i="1"/>
  <c r="N6128" i="1" s="1"/>
  <c r="M6140" i="1"/>
  <c r="N6140" i="1" s="1"/>
  <c r="M6151" i="1"/>
  <c r="N6151" i="1" s="1"/>
  <c r="M6160" i="1"/>
  <c r="N6160" i="1" s="1"/>
  <c r="M6172" i="1"/>
  <c r="N6172" i="1" s="1"/>
  <c r="M6191" i="1"/>
  <c r="N6191" i="1" s="1"/>
  <c r="M6203" i="1"/>
  <c r="N6203" i="1" s="1"/>
  <c r="M6214" i="1"/>
  <c r="N6214" i="1" s="1"/>
  <c r="M6223" i="1"/>
  <c r="N6223" i="1" s="1"/>
  <c r="M6235" i="1"/>
  <c r="N6235" i="1" s="1"/>
  <c r="M6246" i="1"/>
  <c r="N6246" i="1" s="1"/>
  <c r="M6255" i="1"/>
  <c r="N6255" i="1" s="1"/>
  <c r="M6267" i="1"/>
  <c r="N6267" i="1" s="1"/>
  <c r="M6278" i="1"/>
  <c r="N6278" i="1" s="1"/>
  <c r="M6287" i="1"/>
  <c r="N6287" i="1" s="1"/>
  <c r="M6299" i="1"/>
  <c r="N6299" i="1" s="1"/>
  <c r="M6310" i="1"/>
  <c r="N6310" i="1" s="1"/>
  <c r="M6334" i="1"/>
  <c r="N6334" i="1" s="1"/>
  <c r="M6345" i="1"/>
  <c r="N6345" i="1" s="1"/>
  <c r="M6372" i="1"/>
  <c r="N6372" i="1" s="1"/>
  <c r="M6383" i="1"/>
  <c r="N6383" i="1" s="1"/>
  <c r="M6392" i="1"/>
  <c r="N6392" i="1" s="1"/>
  <c r="M6404" i="1"/>
  <c r="N6404" i="1" s="1"/>
  <c r="M6418" i="1"/>
  <c r="N6418" i="1" s="1"/>
  <c r="M6427" i="1"/>
  <c r="N6427" i="1" s="1"/>
  <c r="M3094" i="1"/>
  <c r="N3094" i="1" s="1"/>
  <c r="M3340" i="1"/>
  <c r="N3340" i="1" s="1"/>
  <c r="M3547" i="1"/>
  <c r="N3547" i="1" s="1"/>
  <c r="M3675" i="1"/>
  <c r="N3675" i="1" s="1"/>
  <c r="M3803" i="1"/>
  <c r="N3803" i="1" s="1"/>
  <c r="M3931" i="1"/>
  <c r="N3931" i="1" s="1"/>
  <c r="M4059" i="1"/>
  <c r="N4059" i="1" s="1"/>
  <c r="M4187" i="1"/>
  <c r="N4187" i="1" s="1"/>
  <c r="M4442" i="1"/>
  <c r="N4442" i="1" s="1"/>
  <c r="M4570" i="1"/>
  <c r="N4570" i="1" s="1"/>
  <c r="M4698" i="1"/>
  <c r="N4698" i="1" s="1"/>
  <c r="M4808" i="1"/>
  <c r="N4808" i="1" s="1"/>
  <c r="M4903" i="1"/>
  <c r="N4903" i="1" s="1"/>
  <c r="M4976" i="1"/>
  <c r="N4976" i="1" s="1"/>
  <c r="M5041" i="1"/>
  <c r="N5041" i="1" s="1"/>
  <c r="M5073" i="1"/>
  <c r="N5073" i="1" s="1"/>
  <c r="M5137" i="1"/>
  <c r="N5137" i="1" s="1"/>
  <c r="M5201" i="1"/>
  <c r="N5201" i="1" s="1"/>
  <c r="M5259" i="1"/>
  <c r="N5259" i="1" s="1"/>
  <c r="M5446" i="1"/>
  <c r="N5446" i="1" s="1"/>
  <c r="M5510" i="1"/>
  <c r="N5510" i="1" s="1"/>
  <c r="M5634" i="1"/>
  <c r="N5634" i="1" s="1"/>
  <c r="M5763" i="1"/>
  <c r="N5763" i="1" s="1"/>
  <c r="M5840" i="1"/>
  <c r="N5840" i="1" s="1"/>
  <c r="M5904" i="1"/>
  <c r="N5904" i="1" s="1"/>
  <c r="M5991" i="1"/>
  <c r="N5991" i="1" s="1"/>
  <c r="M6055" i="1"/>
  <c r="N6055" i="1" s="1"/>
  <c r="M6119" i="1"/>
  <c r="N6119" i="1" s="1"/>
  <c r="M6164" i="1"/>
  <c r="N6164" i="1" s="1"/>
  <c r="M6206" i="1"/>
  <c r="N6206" i="1" s="1"/>
  <c r="M6247" i="1"/>
  <c r="N6247" i="1" s="1"/>
  <c r="M6291" i="1"/>
  <c r="N6291" i="1" s="1"/>
  <c r="M6337" i="1"/>
  <c r="N6337" i="1" s="1"/>
  <c r="M6384" i="1"/>
  <c r="N6384" i="1" s="1"/>
  <c r="M6521" i="1"/>
  <c r="N6521" i="1" s="1"/>
  <c r="M6544" i="1"/>
  <c r="N6544" i="1" s="1"/>
  <c r="M6565" i="1"/>
  <c r="N6565" i="1" s="1"/>
  <c r="M6585" i="1"/>
  <c r="N6585" i="1" s="1"/>
  <c r="M6608" i="1"/>
  <c r="N6608" i="1" s="1"/>
  <c r="M6649" i="1"/>
  <c r="N6649" i="1" s="1"/>
  <c r="M6672" i="1"/>
  <c r="N6672" i="1" s="1"/>
  <c r="M6693" i="1"/>
  <c r="N6693" i="1" s="1"/>
  <c r="M6713" i="1"/>
  <c r="N6713" i="1" s="1"/>
  <c r="M6736" i="1"/>
  <c r="N6736" i="1" s="1"/>
  <c r="M6757" i="1"/>
  <c r="N6757" i="1" s="1"/>
  <c r="M6777" i="1"/>
  <c r="N6777" i="1" s="1"/>
  <c r="M6800" i="1"/>
  <c r="N6800" i="1" s="1"/>
  <c r="M6821" i="1"/>
  <c r="N6821" i="1" s="1"/>
  <c r="M6841" i="1"/>
  <c r="N6841" i="1" s="1"/>
  <c r="M6857" i="1"/>
  <c r="N6857" i="1" s="1"/>
  <c r="M6869" i="1"/>
  <c r="N6869" i="1" s="1"/>
  <c r="M6880" i="1"/>
  <c r="N6880" i="1" s="1"/>
  <c r="M6889" i="1"/>
  <c r="N6889" i="1" s="1"/>
  <c r="M6901" i="1"/>
  <c r="N6901" i="1" s="1"/>
  <c r="M6912" i="1"/>
  <c r="N6912" i="1" s="1"/>
  <c r="M6921" i="1"/>
  <c r="N6921" i="1" s="1"/>
  <c r="M6944" i="1"/>
  <c r="N6944" i="1" s="1"/>
  <c r="M6953" i="1"/>
  <c r="N6953" i="1" s="1"/>
  <c r="M6965" i="1"/>
  <c r="N6965" i="1" s="1"/>
  <c r="M6976" i="1"/>
  <c r="N6976" i="1" s="1"/>
  <c r="M6997" i="1"/>
  <c r="N6997" i="1" s="1"/>
  <c r="M7008" i="1"/>
  <c r="N7008" i="1" s="1"/>
  <c r="M7017" i="1"/>
  <c r="N7017" i="1" s="1"/>
  <c r="M7029" i="1"/>
  <c r="N7029" i="1" s="1"/>
  <c r="M7040" i="1"/>
  <c r="N7040" i="1" s="1"/>
  <c r="M7049" i="1"/>
  <c r="N7049" i="1" s="1"/>
  <c r="M7061" i="1"/>
  <c r="N7061" i="1" s="1"/>
  <c r="M7072" i="1"/>
  <c r="N7072" i="1" s="1"/>
  <c r="M7081" i="1"/>
  <c r="N7081" i="1" s="1"/>
  <c r="M7093" i="1"/>
  <c r="N7093" i="1" s="1"/>
  <c r="M7104" i="1"/>
  <c r="N7104" i="1" s="1"/>
  <c r="M7125" i="1"/>
  <c r="N7125" i="1" s="1"/>
  <c r="M7136" i="1"/>
  <c r="N7136" i="1" s="1"/>
  <c r="M7145" i="1"/>
  <c r="N7145" i="1" s="1"/>
  <c r="M7157" i="1"/>
  <c r="N7157" i="1" s="1"/>
  <c r="M7168" i="1"/>
  <c r="N7168" i="1" s="1"/>
  <c r="M7177" i="1"/>
  <c r="N7177" i="1" s="1"/>
  <c r="M7189" i="1"/>
  <c r="N7189" i="1" s="1"/>
  <c r="M7200" i="1"/>
  <c r="N7200" i="1" s="1"/>
  <c r="M7209" i="1"/>
  <c r="N7209" i="1" s="1"/>
  <c r="M7221" i="1"/>
  <c r="N7221" i="1" s="1"/>
  <c r="M7232" i="1"/>
  <c r="N7232" i="1" s="1"/>
  <c r="M7241" i="1"/>
  <c r="N7241" i="1" s="1"/>
  <c r="M7253" i="1"/>
  <c r="N7253" i="1" s="1"/>
  <c r="M7264" i="1"/>
  <c r="N7264" i="1" s="1"/>
  <c r="M7285" i="1"/>
  <c r="N7285" i="1" s="1"/>
  <c r="M7296" i="1"/>
  <c r="N7296" i="1" s="1"/>
  <c r="M7305" i="1"/>
  <c r="N7305" i="1" s="1"/>
  <c r="M7317" i="1"/>
  <c r="N7317" i="1" s="1"/>
  <c r="M7328" i="1"/>
  <c r="N7328" i="1" s="1"/>
  <c r="M7337" i="1"/>
  <c r="N7337" i="1" s="1"/>
  <c r="M7349" i="1"/>
  <c r="N7349" i="1" s="1"/>
  <c r="M7360" i="1"/>
  <c r="N7360" i="1" s="1"/>
  <c r="M7381" i="1"/>
  <c r="N7381" i="1" s="1"/>
  <c r="M7401" i="1"/>
  <c r="N7401" i="1" s="1"/>
  <c r="M7413" i="1"/>
  <c r="N7413" i="1" s="1"/>
  <c r="M7424" i="1"/>
  <c r="N7424" i="1" s="1"/>
  <c r="M7433" i="1"/>
  <c r="N7433" i="1" s="1"/>
  <c r="M7445" i="1"/>
  <c r="N7445" i="1" s="1"/>
  <c r="M7456" i="1"/>
  <c r="N7456" i="1" s="1"/>
  <c r="M7465" i="1"/>
  <c r="N7465" i="1" s="1"/>
  <c r="M7477" i="1"/>
  <c r="N7477" i="1" s="1"/>
  <c r="M7488" i="1"/>
  <c r="N7488" i="1" s="1"/>
  <c r="M7497" i="1"/>
  <c r="N7497" i="1" s="1"/>
  <c r="M7509" i="1"/>
  <c r="N7509" i="1" s="1"/>
  <c r="M7529" i="1"/>
  <c r="N7529" i="1" s="1"/>
  <c r="M7541" i="1"/>
  <c r="N7541" i="1" s="1"/>
  <c r="M7552" i="1"/>
  <c r="N7552" i="1" s="1"/>
  <c r="M7561" i="1"/>
  <c r="N7561" i="1" s="1"/>
  <c r="M7573" i="1"/>
  <c r="N7573" i="1" s="1"/>
  <c r="M7584" i="1"/>
  <c r="N7584" i="1" s="1"/>
  <c r="M7605" i="1"/>
  <c r="N7605" i="1" s="1"/>
  <c r="M7616" i="1"/>
  <c r="N7616" i="1" s="1"/>
  <c r="M7625" i="1"/>
  <c r="N7625" i="1" s="1"/>
  <c r="M7637" i="1"/>
  <c r="N7637" i="1" s="1"/>
  <c r="M7651" i="1"/>
  <c r="N7651" i="1" s="1"/>
  <c r="M7660" i="1"/>
  <c r="N7660" i="1" s="1"/>
  <c r="M7672" i="1"/>
  <c r="N7672" i="1" s="1"/>
  <c r="M7683" i="1"/>
  <c r="N7683" i="1" s="1"/>
  <c r="M7692" i="1"/>
  <c r="N7692" i="1" s="1"/>
  <c r="M7703" i="1"/>
  <c r="N7703" i="1" s="1"/>
  <c r="M7722" i="1"/>
  <c r="N7722" i="1" s="1"/>
  <c r="M7745" i="1"/>
  <c r="N7745" i="1" s="1"/>
  <c r="M7753" i="1"/>
  <c r="N7753" i="1" s="1"/>
  <c r="M7765" i="1"/>
  <c r="N7765" i="1" s="1"/>
  <c r="M7775" i="1"/>
  <c r="N7775" i="1" s="1"/>
  <c r="M7784" i="1"/>
  <c r="N7784" i="1" s="1"/>
  <c r="M7796" i="1"/>
  <c r="N7796" i="1" s="1"/>
  <c r="M7806" i="1"/>
  <c r="N7806" i="1" s="1"/>
  <c r="M7815" i="1"/>
  <c r="N7815" i="1" s="1"/>
  <c r="M7827" i="1"/>
  <c r="N7827" i="1" s="1"/>
  <c r="M7841" i="1"/>
  <c r="N7841" i="1" s="1"/>
  <c r="M7847" i="1"/>
  <c r="N7847" i="1" s="1"/>
  <c r="M7852" i="1"/>
  <c r="N7852" i="1" s="1"/>
  <c r="M7857" i="1"/>
  <c r="N7857" i="1" s="1"/>
  <c r="M7863" i="1"/>
  <c r="N7863" i="1" s="1"/>
  <c r="M7868" i="1"/>
  <c r="N7868" i="1" s="1"/>
  <c r="M7873" i="1"/>
  <c r="N7873" i="1" s="1"/>
  <c r="M7879" i="1"/>
  <c r="N7879" i="1" s="1"/>
  <c r="M7884" i="1"/>
  <c r="N7884" i="1" s="1"/>
  <c r="M7889" i="1"/>
  <c r="N7889" i="1" s="1"/>
  <c r="M7895" i="1"/>
  <c r="N7895" i="1" s="1"/>
  <c r="M7899" i="1"/>
  <c r="N7899" i="1" s="1"/>
  <c r="M7904" i="1"/>
  <c r="N7904" i="1" s="1"/>
  <c r="M7910" i="1"/>
  <c r="N7910" i="1" s="1"/>
  <c r="M7915" i="1"/>
  <c r="N7915" i="1" s="1"/>
  <c r="M7920" i="1"/>
  <c r="N7920" i="1" s="1"/>
  <c r="M7930" i="1"/>
  <c r="N7930" i="1" s="1"/>
  <c r="M7935" i="1"/>
  <c r="N7935" i="1" s="1"/>
  <c r="M7941" i="1"/>
  <c r="N7941" i="1" s="1"/>
  <c r="M7946" i="1"/>
  <c r="N7946" i="1" s="1"/>
  <c r="M7951" i="1"/>
  <c r="N7951" i="1" s="1"/>
  <c r="M7961" i="1"/>
  <c r="N7961" i="1" s="1"/>
  <c r="M7966" i="1"/>
  <c r="N7966" i="1" s="1"/>
  <c r="M7972" i="1"/>
  <c r="N7972" i="1" s="1"/>
  <c r="M7977" i="1"/>
  <c r="N7977" i="1" s="1"/>
  <c r="M7982" i="1"/>
  <c r="N7982" i="1" s="1"/>
  <c r="M7992" i="1"/>
  <c r="N7992" i="1" s="1"/>
  <c r="M7997" i="1"/>
  <c r="N7997" i="1" s="1"/>
  <c r="M8003" i="1"/>
  <c r="N8003" i="1" s="1"/>
  <c r="M8012" i="1"/>
  <c r="N8012" i="1" s="1"/>
  <c r="M8018" i="1"/>
  <c r="N8018" i="1" s="1"/>
  <c r="M8023" i="1"/>
  <c r="N8023" i="1" s="1"/>
  <c r="M8033" i="1"/>
  <c r="N8033" i="1" s="1"/>
  <c r="M8038" i="1"/>
  <c r="N8038" i="1" s="1"/>
  <c r="M8043" i="1"/>
  <c r="N8043" i="1" s="1"/>
  <c r="M8053" i="1"/>
  <c r="N8053" i="1" s="1"/>
  <c r="M8058" i="1"/>
  <c r="N8058" i="1" s="1"/>
  <c r="M8064" i="1"/>
  <c r="N8064" i="1" s="1"/>
  <c r="M8069" i="1"/>
  <c r="N8069" i="1" s="1"/>
  <c r="M8073" i="1"/>
  <c r="N8073" i="1" s="1"/>
  <c r="M8079" i="1"/>
  <c r="N8079" i="1" s="1"/>
  <c r="M8084" i="1"/>
  <c r="N8084" i="1" s="1"/>
  <c r="M8089" i="1"/>
  <c r="N8089" i="1" s="1"/>
  <c r="M8094" i="1"/>
  <c r="N8094" i="1" s="1"/>
  <c r="M8099" i="1"/>
  <c r="N8099" i="1" s="1"/>
  <c r="M8104" i="1"/>
  <c r="N8104" i="1" s="1"/>
  <c r="M8110" i="1"/>
  <c r="N8110" i="1" s="1"/>
  <c r="M8119" i="1"/>
  <c r="N8119" i="1" s="1"/>
  <c r="M8125" i="1"/>
  <c r="N8125" i="1" s="1"/>
  <c r="M8130" i="1"/>
  <c r="N8130" i="1" s="1"/>
  <c r="M8135" i="1"/>
  <c r="N8135" i="1" s="1"/>
  <c r="M8141" i="1"/>
  <c r="N8141" i="1" s="1"/>
  <c r="M8146" i="1"/>
  <c r="N8146" i="1" s="1"/>
  <c r="M8151" i="1"/>
  <c r="N8151" i="1" s="1"/>
  <c r="M8157" i="1"/>
  <c r="N8157" i="1" s="1"/>
  <c r="M8162" i="1"/>
  <c r="N8162" i="1" s="1"/>
  <c r="M8167" i="1"/>
  <c r="N8167" i="1" s="1"/>
  <c r="M8178" i="1"/>
  <c r="N8178" i="1" s="1"/>
  <c r="M8183" i="1"/>
  <c r="N8183" i="1" s="1"/>
  <c r="M8189" i="1"/>
  <c r="N8189" i="1" s="1"/>
  <c r="M8194" i="1"/>
  <c r="N8194" i="1" s="1"/>
  <c r="M8199" i="1"/>
  <c r="N8199" i="1" s="1"/>
  <c r="M8205" i="1"/>
  <c r="N8205" i="1" s="1"/>
  <c r="M8210" i="1"/>
  <c r="N8210" i="1" s="1"/>
  <c r="M8215" i="1"/>
  <c r="N8215" i="1" s="1"/>
  <c r="M8221" i="1"/>
  <c r="N8221" i="1" s="1"/>
  <c r="M8230" i="1"/>
  <c r="N8230" i="1" s="1"/>
  <c r="M8236" i="1"/>
  <c r="N8236" i="1" s="1"/>
  <c r="M8241" i="1"/>
  <c r="N8241" i="1" s="1"/>
  <c r="M8252" i="1"/>
  <c r="N8252" i="1" s="1"/>
  <c r="M8257" i="1"/>
  <c r="N8257" i="1" s="1"/>
  <c r="M8262" i="1"/>
  <c r="N8262" i="1" s="1"/>
  <c r="M8268" i="1"/>
  <c r="N8268" i="1" s="1"/>
  <c r="M8273" i="1"/>
  <c r="N8273" i="1" s="1"/>
  <c r="M8278" i="1"/>
  <c r="N8278" i="1" s="1"/>
  <c r="M8284" i="1"/>
  <c r="N8284" i="1" s="1"/>
  <c r="M8289" i="1"/>
  <c r="N8289" i="1" s="1"/>
  <c r="M8300" i="1"/>
  <c r="N8300" i="1" s="1"/>
  <c r="M8305" i="1"/>
  <c r="N8305" i="1" s="1"/>
  <c r="M8310" i="1"/>
  <c r="N8310" i="1" s="1"/>
  <c r="M8316" i="1"/>
  <c r="N8316" i="1" s="1"/>
  <c r="M8325" i="1"/>
  <c r="N8325" i="1" s="1"/>
  <c r="M8336" i="1"/>
  <c r="N8336" i="1" s="1"/>
  <c r="M8341" i="1"/>
  <c r="N8341" i="1" s="1"/>
  <c r="M8410" i="1"/>
  <c r="N8410" i="1" s="1"/>
  <c r="M8416" i="1"/>
  <c r="N8416" i="1" s="1"/>
  <c r="M8421" i="1"/>
  <c r="N8421" i="1" s="1"/>
  <c r="M8426" i="1"/>
  <c r="N8426" i="1" s="1"/>
  <c r="M8432" i="1"/>
  <c r="N8432" i="1" s="1"/>
  <c r="M8437" i="1"/>
  <c r="N8437" i="1" s="1"/>
  <c r="M8465" i="1"/>
  <c r="N8465" i="1" s="1"/>
  <c r="M8470" i="1"/>
  <c r="N8470" i="1" s="1"/>
  <c r="M8475" i="1"/>
  <c r="N8475" i="1" s="1"/>
  <c r="M8481" i="1"/>
  <c r="N8481" i="1" s="1"/>
  <c r="M8486" i="1"/>
  <c r="N8486" i="1" s="1"/>
  <c r="M8491" i="1"/>
  <c r="N8491" i="1" s="1"/>
  <c r="M8497" i="1"/>
  <c r="N8497" i="1" s="1"/>
  <c r="M8502" i="1"/>
  <c r="N8502" i="1" s="1"/>
  <c r="M8507" i="1"/>
  <c r="N8507" i="1" s="1"/>
  <c r="M8513" i="1"/>
  <c r="N8513" i="1" s="1"/>
  <c r="M8518" i="1"/>
  <c r="N8518" i="1" s="1"/>
  <c r="M8523" i="1"/>
  <c r="N8523" i="1" s="1"/>
  <c r="M8528" i="1"/>
  <c r="N8528" i="1" s="1"/>
  <c r="M8533" i="1"/>
  <c r="N8533" i="1" s="1"/>
  <c r="M8538" i="1"/>
  <c r="N8538" i="1" s="1"/>
  <c r="M8544" i="1"/>
  <c r="N8544" i="1" s="1"/>
  <c r="M8549" i="1"/>
  <c r="N8549" i="1" s="1"/>
  <c r="M8554" i="1"/>
  <c r="N8554" i="1" s="1"/>
  <c r="M8560" i="1"/>
  <c r="N8560" i="1" s="1"/>
  <c r="M3149" i="1"/>
  <c r="N3149" i="1" s="1"/>
  <c r="M3404" i="1"/>
  <c r="N3404" i="1" s="1"/>
  <c r="M3579" i="1"/>
  <c r="N3579" i="1" s="1"/>
  <c r="M3707" i="1"/>
  <c r="N3707" i="1" s="1"/>
  <c r="M3835" i="1"/>
  <c r="N3835" i="1" s="1"/>
  <c r="M3963" i="1"/>
  <c r="N3963" i="1" s="1"/>
  <c r="M4091" i="1"/>
  <c r="N4091" i="1" s="1"/>
  <c r="M4219" i="1"/>
  <c r="N4219" i="1" s="1"/>
  <c r="M4347" i="1"/>
  <c r="N4347" i="1" s="1"/>
  <c r="M4474" i="1"/>
  <c r="N4474" i="1" s="1"/>
  <c r="M4602" i="1"/>
  <c r="N4602" i="1" s="1"/>
  <c r="M4835" i="1"/>
  <c r="N4835" i="1" s="1"/>
  <c r="M4924" i="1"/>
  <c r="N4924" i="1" s="1"/>
  <c r="M4992" i="1"/>
  <c r="N4992" i="1" s="1"/>
  <c r="M5057" i="1"/>
  <c r="N5057" i="1" s="1"/>
  <c r="M5089" i="1"/>
  <c r="N5089" i="1" s="1"/>
  <c r="M5153" i="1"/>
  <c r="N5153" i="1" s="1"/>
  <c r="M5217" i="1"/>
  <c r="N5217" i="1" s="1"/>
  <c r="M5275" i="1"/>
  <c r="N5275" i="1" s="1"/>
  <c r="M5400" i="1"/>
  <c r="N5400" i="1" s="1"/>
  <c r="M5462" i="1"/>
  <c r="N5462" i="1" s="1"/>
  <c r="M5526" i="1"/>
  <c r="N5526" i="1" s="1"/>
  <c r="M5800" i="1"/>
  <c r="N5800" i="1" s="1"/>
  <c r="M5856" i="1"/>
  <c r="N5856" i="1" s="1"/>
  <c r="M5920" i="1"/>
  <c r="N5920" i="1" s="1"/>
  <c r="M6007" i="1"/>
  <c r="N6007" i="1" s="1"/>
  <c r="M6071" i="1"/>
  <c r="N6071" i="1" s="1"/>
  <c r="M6132" i="1"/>
  <c r="N6132" i="1" s="1"/>
  <c r="M6175" i="1"/>
  <c r="N6175" i="1" s="1"/>
  <c r="M6215" i="1"/>
  <c r="N6215" i="1" s="1"/>
  <c r="M6259" i="1"/>
  <c r="N6259" i="1" s="1"/>
  <c r="M6302" i="1"/>
  <c r="N6302" i="1" s="1"/>
  <c r="M6346" i="1"/>
  <c r="N6346" i="1" s="1"/>
  <c r="M6525" i="1"/>
  <c r="N6525" i="1" s="1"/>
  <c r="M6545" i="1"/>
  <c r="N6545" i="1" s="1"/>
  <c r="M6568" i="1"/>
  <c r="N6568" i="1" s="1"/>
  <c r="M6589" i="1"/>
  <c r="N6589" i="1" s="1"/>
  <c r="M6609" i="1"/>
  <c r="N6609" i="1" s="1"/>
  <c r="M6632" i="1"/>
  <c r="N6632" i="1" s="1"/>
  <c r="M6653" i="1"/>
  <c r="N6653" i="1" s="1"/>
  <c r="M6673" i="1"/>
  <c r="N6673" i="1" s="1"/>
  <c r="M6696" i="1"/>
  <c r="N6696" i="1" s="1"/>
  <c r="M6717" i="1"/>
  <c r="N6717" i="1" s="1"/>
  <c r="M6737" i="1"/>
  <c r="N6737" i="1" s="1"/>
  <c r="M6760" i="1"/>
  <c r="N6760" i="1" s="1"/>
  <c r="M6781" i="1"/>
  <c r="N6781" i="1" s="1"/>
  <c r="M6801" i="1"/>
  <c r="N6801" i="1" s="1"/>
  <c r="M6824" i="1"/>
  <c r="N6824" i="1" s="1"/>
  <c r="M6845" i="1"/>
  <c r="N6845" i="1" s="1"/>
  <c r="M6861" i="1"/>
  <c r="N6861" i="1" s="1"/>
  <c r="M6872" i="1"/>
  <c r="N6872" i="1" s="1"/>
  <c r="M6881" i="1"/>
  <c r="N6881" i="1" s="1"/>
  <c r="M6893" i="1"/>
  <c r="N6893" i="1" s="1"/>
  <c r="M6904" i="1"/>
  <c r="N6904" i="1" s="1"/>
  <c r="M6913" i="1"/>
  <c r="N6913" i="1" s="1"/>
  <c r="M6925" i="1"/>
  <c r="N6925" i="1" s="1"/>
  <c r="M6936" i="1"/>
  <c r="N6936" i="1" s="1"/>
  <c r="M6945" i="1"/>
  <c r="N6945" i="1" s="1"/>
  <c r="M6957" i="1"/>
  <c r="N6957" i="1" s="1"/>
  <c r="M6968" i="1"/>
  <c r="N6968" i="1" s="1"/>
  <c r="M6977" i="1"/>
  <c r="N6977" i="1" s="1"/>
  <c r="M6989" i="1"/>
  <c r="N6989" i="1" s="1"/>
  <c r="M7000" i="1"/>
  <c r="N7000" i="1" s="1"/>
  <c r="M7009" i="1"/>
  <c r="N7009" i="1" s="1"/>
  <c r="M7021" i="1"/>
  <c r="N7021" i="1" s="1"/>
  <c r="M7032" i="1"/>
  <c r="N7032" i="1" s="1"/>
  <c r="M7041" i="1"/>
  <c r="N7041" i="1" s="1"/>
  <c r="M7053" i="1"/>
  <c r="N7053" i="1" s="1"/>
  <c r="M7064" i="1"/>
  <c r="N7064" i="1" s="1"/>
  <c r="M7073" i="1"/>
  <c r="N7073" i="1" s="1"/>
  <c r="M7085" i="1"/>
  <c r="N7085" i="1" s="1"/>
  <c r="M7096" i="1"/>
  <c r="N7096" i="1" s="1"/>
  <c r="M7105" i="1"/>
  <c r="N7105" i="1" s="1"/>
  <c r="M7117" i="1"/>
  <c r="N7117" i="1" s="1"/>
  <c r="M7128" i="1"/>
  <c r="N7128" i="1" s="1"/>
  <c r="M7137" i="1"/>
  <c r="N7137" i="1" s="1"/>
  <c r="M7160" i="1"/>
  <c r="N7160" i="1" s="1"/>
  <c r="M7169" i="1"/>
  <c r="N7169" i="1" s="1"/>
  <c r="M7181" i="1"/>
  <c r="N7181" i="1" s="1"/>
  <c r="M7192" i="1"/>
  <c r="N7192" i="1" s="1"/>
  <c r="M7201" i="1"/>
  <c r="N7201" i="1" s="1"/>
  <c r="M7213" i="1"/>
  <c r="N7213" i="1" s="1"/>
  <c r="M7224" i="1"/>
  <c r="N7224" i="1" s="1"/>
  <c r="M7233" i="1"/>
  <c r="N7233" i="1" s="1"/>
  <c r="M7245" i="1"/>
  <c r="N7245" i="1" s="1"/>
  <c r="M7256" i="1"/>
  <c r="N7256" i="1" s="1"/>
  <c r="M7265" i="1"/>
  <c r="N7265" i="1" s="1"/>
  <c r="M7277" i="1"/>
  <c r="N7277" i="1" s="1"/>
  <c r="M7288" i="1"/>
  <c r="N7288" i="1" s="1"/>
  <c r="M7309" i="1"/>
  <c r="N7309" i="1" s="1"/>
  <c r="M7320" i="1"/>
  <c r="N7320" i="1" s="1"/>
  <c r="M7329" i="1"/>
  <c r="N7329" i="1" s="1"/>
  <c r="M7341" i="1"/>
  <c r="N7341" i="1" s="1"/>
  <c r="M7352" i="1"/>
  <c r="N7352" i="1" s="1"/>
  <c r="M7361" i="1"/>
  <c r="N7361" i="1" s="1"/>
  <c r="M7373" i="1"/>
  <c r="N7373" i="1" s="1"/>
  <c r="M7384" i="1"/>
  <c r="N7384" i="1" s="1"/>
  <c r="M7405" i="1"/>
  <c r="N7405" i="1" s="1"/>
  <c r="M7425" i="1"/>
  <c r="N7425" i="1" s="1"/>
  <c r="M7448" i="1"/>
  <c r="N7448" i="1" s="1"/>
  <c r="M7457" i="1"/>
  <c r="N7457" i="1" s="1"/>
  <c r="M7469" i="1"/>
  <c r="N7469" i="1" s="1"/>
  <c r="M7489" i="1"/>
  <c r="N7489" i="1" s="1"/>
  <c r="M7512" i="1"/>
  <c r="N7512" i="1" s="1"/>
  <c r="M7533" i="1"/>
  <c r="N7533" i="1" s="1"/>
  <c r="M7553" i="1"/>
  <c r="N7553" i="1" s="1"/>
  <c r="M7565" i="1"/>
  <c r="N7565" i="1" s="1"/>
  <c r="M7576" i="1"/>
  <c r="N7576" i="1" s="1"/>
  <c r="M7585" i="1"/>
  <c r="N7585" i="1" s="1"/>
  <c r="M7597" i="1"/>
  <c r="N7597" i="1" s="1"/>
  <c r="M7608" i="1"/>
  <c r="N7608" i="1" s="1"/>
  <c r="M7617" i="1"/>
  <c r="N7617" i="1" s="1"/>
  <c r="M7640" i="1"/>
  <c r="N7640" i="1" s="1"/>
  <c r="M7652" i="1"/>
  <c r="N7652" i="1" s="1"/>
  <c r="M7675" i="1"/>
  <c r="N7675" i="1" s="1"/>
  <c r="M7684" i="1"/>
  <c r="N7684" i="1" s="1"/>
  <c r="M7706" i="1"/>
  <c r="N7706" i="1" s="1"/>
  <c r="M7726" i="1"/>
  <c r="N7726" i="1" s="1"/>
  <c r="M7737" i="1"/>
  <c r="N7737" i="1" s="1"/>
  <c r="M7746" i="1"/>
  <c r="N7746" i="1" s="1"/>
  <c r="M7757" i="1"/>
  <c r="N7757" i="1" s="1"/>
  <c r="M7776" i="1"/>
  <c r="N7776" i="1" s="1"/>
  <c r="M7799" i="1"/>
  <c r="N7799" i="1" s="1"/>
  <c r="M7807" i="1"/>
  <c r="N7807" i="1" s="1"/>
  <c r="M7819" i="1"/>
  <c r="N7819" i="1" s="1"/>
  <c r="M7830" i="1"/>
  <c r="N7830" i="1" s="1"/>
  <c r="M7837" i="1"/>
  <c r="N7837" i="1" s="1"/>
  <c r="M7843" i="1"/>
  <c r="N7843" i="1" s="1"/>
  <c r="M7848" i="1"/>
  <c r="N7848" i="1" s="1"/>
  <c r="M7853" i="1"/>
  <c r="N7853" i="1" s="1"/>
  <c r="M7859" i="1"/>
  <c r="N7859" i="1" s="1"/>
  <c r="M7864" i="1"/>
  <c r="N7864" i="1" s="1"/>
  <c r="M7869" i="1"/>
  <c r="N7869" i="1" s="1"/>
  <c r="M7875" i="1"/>
  <c r="N7875" i="1" s="1"/>
  <c r="M7880" i="1"/>
  <c r="N7880" i="1" s="1"/>
  <c r="M7885" i="1"/>
  <c r="N7885" i="1" s="1"/>
  <c r="M7891" i="1"/>
  <c r="N7891" i="1" s="1"/>
  <c r="M7900" i="1"/>
  <c r="N7900" i="1" s="1"/>
  <c r="M7906" i="1"/>
  <c r="N7906" i="1" s="1"/>
  <c r="M7911" i="1"/>
  <c r="N7911" i="1" s="1"/>
  <c r="M7916" i="1"/>
  <c r="N7916" i="1" s="1"/>
  <c r="M7922" i="1"/>
  <c r="N7922" i="1" s="1"/>
  <c r="M7931" i="1"/>
  <c r="N7931" i="1" s="1"/>
  <c r="M7937" i="1"/>
  <c r="N7937" i="1" s="1"/>
  <c r="M7942" i="1"/>
  <c r="N7942" i="1" s="1"/>
  <c r="M7947" i="1"/>
  <c r="N7947" i="1" s="1"/>
  <c r="M7953" i="1"/>
  <c r="N7953" i="1" s="1"/>
  <c r="M7962" i="1"/>
  <c r="N7962" i="1" s="1"/>
  <c r="M7968" i="1"/>
  <c r="N7968" i="1" s="1"/>
  <c r="M7973" i="1"/>
  <c r="N7973" i="1" s="1"/>
  <c r="M7978" i="1"/>
  <c r="N7978" i="1" s="1"/>
  <c r="M7984" i="1"/>
  <c r="N7984" i="1" s="1"/>
  <c r="M7993" i="1"/>
  <c r="N7993" i="1" s="1"/>
  <c r="M7999" i="1"/>
  <c r="N7999" i="1" s="1"/>
  <c r="M8004" i="1"/>
  <c r="N8004" i="1" s="1"/>
  <c r="M8014" i="1"/>
  <c r="N8014" i="1" s="1"/>
  <c r="M8019" i="1"/>
  <c r="N8019" i="1" s="1"/>
  <c r="M8024" i="1"/>
  <c r="N8024" i="1" s="1"/>
  <c r="M8034" i="1"/>
  <c r="N8034" i="1" s="1"/>
  <c r="M8039" i="1"/>
  <c r="N8039" i="1" s="1"/>
  <c r="M8045" i="1"/>
  <c r="N8045" i="1" s="1"/>
  <c r="M8054" i="1"/>
  <c r="N8054" i="1" s="1"/>
  <c r="M8060" i="1"/>
  <c r="N8060" i="1" s="1"/>
  <c r="M8065" i="1"/>
  <c r="N8065" i="1" s="1"/>
  <c r="M8075" i="1"/>
  <c r="N8075" i="1" s="1"/>
  <c r="M8080" i="1"/>
  <c r="N8080" i="1" s="1"/>
  <c r="M8085" i="1"/>
  <c r="N8085" i="1" s="1"/>
  <c r="M8095" i="1"/>
  <c r="N8095" i="1" s="1"/>
  <c r="M8100" i="1"/>
  <c r="N8100" i="1" s="1"/>
  <c r="M8106" i="1"/>
  <c r="N8106" i="1" s="1"/>
  <c r="M8111" i="1"/>
  <c r="N8111" i="1" s="1"/>
  <c r="M8115" i="1"/>
  <c r="N8115" i="1" s="1"/>
  <c r="M8121" i="1"/>
  <c r="N8121" i="1" s="1"/>
  <c r="M8126" i="1"/>
  <c r="N8126" i="1" s="1"/>
  <c r="M8131" i="1"/>
  <c r="N8131" i="1" s="1"/>
  <c r="M8137" i="1"/>
  <c r="N8137" i="1" s="1"/>
  <c r="M8147" i="1"/>
  <c r="N8147" i="1" s="1"/>
  <c r="M8153" i="1"/>
  <c r="N8153" i="1" s="1"/>
  <c r="M8158" i="1"/>
  <c r="N8158" i="1" s="1"/>
  <c r="M8163" i="1"/>
  <c r="N8163" i="1" s="1"/>
  <c r="M8169" i="1"/>
  <c r="N8169" i="1" s="1"/>
  <c r="M8179" i="1"/>
  <c r="N8179" i="1" s="1"/>
  <c r="M8185" i="1"/>
  <c r="N8185" i="1" s="1"/>
  <c r="M8190" i="1"/>
  <c r="N8190" i="1" s="1"/>
  <c r="M8195" i="1"/>
  <c r="N8195" i="1" s="1"/>
  <c r="M8201" i="1"/>
  <c r="N8201" i="1" s="1"/>
  <c r="M8206" i="1"/>
  <c r="N8206" i="1" s="1"/>
  <c r="M8211" i="1"/>
  <c r="N8211" i="1" s="1"/>
  <c r="M8217" i="1"/>
  <c r="N8217" i="1" s="1"/>
  <c r="M8222" i="1"/>
  <c r="N8222" i="1" s="1"/>
  <c r="M8226" i="1"/>
  <c r="N8226" i="1" s="1"/>
  <c r="M8232" i="1"/>
  <c r="N8232" i="1" s="1"/>
  <c r="M8237" i="1"/>
  <c r="N8237" i="1" s="1"/>
  <c r="M8242" i="1"/>
  <c r="N8242" i="1" s="1"/>
  <c r="M8248" i="1"/>
  <c r="N8248" i="1" s="1"/>
  <c r="M8253" i="1"/>
  <c r="N8253" i="1" s="1"/>
  <c r="M8258" i="1"/>
  <c r="N8258" i="1" s="1"/>
  <c r="M8264" i="1"/>
  <c r="N8264" i="1" s="1"/>
  <c r="M8269" i="1"/>
  <c r="N8269" i="1" s="1"/>
  <c r="M8274" i="1"/>
  <c r="N8274" i="1" s="1"/>
  <c r="M8285" i="1"/>
  <c r="N8285" i="1" s="1"/>
  <c r="M8290" i="1"/>
  <c r="N8290" i="1" s="1"/>
  <c r="M8296" i="1"/>
  <c r="N8296" i="1" s="1"/>
  <c r="M8301" i="1"/>
  <c r="N8301" i="1" s="1"/>
  <c r="M8306" i="1"/>
  <c r="N8306" i="1" s="1"/>
  <c r="M8312" i="1"/>
  <c r="N8312" i="1" s="1"/>
  <c r="M8317" i="1"/>
  <c r="N8317" i="1" s="1"/>
  <c r="M8327" i="1"/>
  <c r="N8327" i="1" s="1"/>
  <c r="M8337" i="1"/>
  <c r="N8337" i="1" s="1"/>
  <c r="M8412" i="1"/>
  <c r="N8412" i="1" s="1"/>
  <c r="M8417" i="1"/>
  <c r="N8417" i="1" s="1"/>
  <c r="M8422" i="1"/>
  <c r="N8422" i="1" s="1"/>
  <c r="M8433" i="1"/>
  <c r="N8433" i="1" s="1"/>
  <c r="M8438" i="1"/>
  <c r="N8438" i="1" s="1"/>
  <c r="M8461" i="1"/>
  <c r="N8461" i="1" s="1"/>
  <c r="M8466" i="1"/>
  <c r="N8466" i="1" s="1"/>
  <c r="M8471" i="1"/>
  <c r="N8471" i="1" s="1"/>
  <c r="M8477" i="1"/>
  <c r="N8477" i="1" s="1"/>
  <c r="M8482" i="1"/>
  <c r="N8482" i="1" s="1"/>
  <c r="M8493" i="1"/>
  <c r="N8493" i="1" s="1"/>
  <c r="M8498" i="1"/>
  <c r="N8498" i="1" s="1"/>
  <c r="M8503" i="1"/>
  <c r="N8503" i="1" s="1"/>
  <c r="M8509" i="1"/>
  <c r="N8509" i="1" s="1"/>
  <c r="M8519" i="1"/>
  <c r="N8519" i="1" s="1"/>
  <c r="M8529" i="1"/>
  <c r="N8529" i="1" s="1"/>
  <c r="M8540" i="1"/>
  <c r="N8540" i="1" s="1"/>
  <c r="M8545" i="1"/>
  <c r="N8545" i="1" s="1"/>
  <c r="M8550" i="1"/>
  <c r="N8550" i="1" s="1"/>
  <c r="M8556" i="1"/>
  <c r="N8556" i="1" s="1"/>
  <c r="M3212" i="1"/>
  <c r="N3212" i="1" s="1"/>
  <c r="M3468" i="1"/>
  <c r="N3468" i="1" s="1"/>
  <c r="M3611" i="1"/>
  <c r="N3611" i="1" s="1"/>
  <c r="M3739" i="1"/>
  <c r="N3739" i="1" s="1"/>
  <c r="M3867" i="1"/>
  <c r="N3867" i="1" s="1"/>
  <c r="M3995" i="1"/>
  <c r="N3995" i="1" s="1"/>
  <c r="M4123" i="1"/>
  <c r="N4123" i="1" s="1"/>
  <c r="M4251" i="1"/>
  <c r="N4251" i="1" s="1"/>
  <c r="M4379" i="1"/>
  <c r="N4379" i="1" s="1"/>
  <c r="M4506" i="1"/>
  <c r="N4506" i="1" s="1"/>
  <c r="M4762" i="1"/>
  <c r="N4762" i="1" s="1"/>
  <c r="M4864" i="1"/>
  <c r="N4864" i="1" s="1"/>
  <c r="M4940" i="1"/>
  <c r="N4940" i="1" s="1"/>
  <c r="M5233" i="1"/>
  <c r="N5233" i="1" s="1"/>
  <c r="M5291" i="1"/>
  <c r="N5291" i="1" s="1"/>
  <c r="M5353" i="1"/>
  <c r="N5353" i="1" s="1"/>
  <c r="M5478" i="1"/>
  <c r="N5478" i="1" s="1"/>
  <c r="M5542" i="1"/>
  <c r="N5542" i="1" s="1"/>
  <c r="M5602" i="1"/>
  <c r="N5602" i="1" s="1"/>
  <c r="M5740" i="1"/>
  <c r="N5740" i="1" s="1"/>
  <c r="M5872" i="1"/>
  <c r="N5872" i="1" s="1"/>
  <c r="M5936" i="1"/>
  <c r="N5936" i="1" s="1"/>
  <c r="M6023" i="1"/>
  <c r="N6023" i="1" s="1"/>
  <c r="M6087" i="1"/>
  <c r="N6087" i="1" s="1"/>
  <c r="M6143" i="1"/>
  <c r="N6143" i="1" s="1"/>
  <c r="M6183" i="1"/>
  <c r="N6183" i="1" s="1"/>
  <c r="M6227" i="1"/>
  <c r="N6227" i="1" s="1"/>
  <c r="M6270" i="1"/>
  <c r="N6270" i="1" s="1"/>
  <c r="M6311" i="1"/>
  <c r="N6311" i="1" s="1"/>
  <c r="M6364" i="1"/>
  <c r="N6364" i="1" s="1"/>
  <c r="M6410" i="1"/>
  <c r="N6410" i="1" s="1"/>
  <c r="M6512" i="1"/>
  <c r="N6512" i="1" s="1"/>
  <c r="M6533" i="1"/>
  <c r="N6533" i="1" s="1"/>
  <c r="M6553" i="1"/>
  <c r="N6553" i="1" s="1"/>
  <c r="M6576" i="1"/>
  <c r="N6576" i="1" s="1"/>
  <c r="M6597" i="1"/>
  <c r="N6597" i="1" s="1"/>
  <c r="M6617" i="1"/>
  <c r="N6617" i="1" s="1"/>
  <c r="M6640" i="1"/>
  <c r="N6640" i="1" s="1"/>
  <c r="M6661" i="1"/>
  <c r="N6661" i="1" s="1"/>
  <c r="M6681" i="1"/>
  <c r="N6681" i="1" s="1"/>
  <c r="M6704" i="1"/>
  <c r="N6704" i="1" s="1"/>
  <c r="M6725" i="1"/>
  <c r="N6725" i="1" s="1"/>
  <c r="M6745" i="1"/>
  <c r="N6745" i="1" s="1"/>
  <c r="M6768" i="1"/>
  <c r="N6768" i="1" s="1"/>
  <c r="M6789" i="1"/>
  <c r="N6789" i="1" s="1"/>
  <c r="M6809" i="1"/>
  <c r="N6809" i="1" s="1"/>
  <c r="M6832" i="1"/>
  <c r="N6832" i="1" s="1"/>
  <c r="M6853" i="1"/>
  <c r="N6853" i="1" s="1"/>
  <c r="M6864" i="1"/>
  <c r="N6864" i="1" s="1"/>
  <c r="M6873" i="1"/>
  <c r="N6873" i="1" s="1"/>
  <c r="M6885" i="1"/>
  <c r="N6885" i="1" s="1"/>
  <c r="M6896" i="1"/>
  <c r="N6896" i="1" s="1"/>
  <c r="M6905" i="1"/>
  <c r="N6905" i="1" s="1"/>
  <c r="M6917" i="1"/>
  <c r="N6917" i="1" s="1"/>
  <c r="M6928" i="1"/>
  <c r="N6928" i="1" s="1"/>
  <c r="M6937" i="1"/>
  <c r="N6937" i="1" s="1"/>
  <c r="M6949" i="1"/>
  <c r="N6949" i="1" s="1"/>
  <c r="M6960" i="1"/>
  <c r="N6960" i="1" s="1"/>
  <c r="M6969" i="1"/>
  <c r="N6969" i="1" s="1"/>
  <c r="M6981" i="1"/>
  <c r="N6981" i="1" s="1"/>
  <c r="M6992" i="1"/>
  <c r="N6992" i="1" s="1"/>
  <c r="M7001" i="1"/>
  <c r="N7001" i="1" s="1"/>
  <c r="M7013" i="1"/>
  <c r="N7013" i="1" s="1"/>
  <c r="M7024" i="1"/>
  <c r="N7024" i="1" s="1"/>
  <c r="M7033" i="1"/>
  <c r="N7033" i="1" s="1"/>
  <c r="M7045" i="1"/>
  <c r="N7045" i="1" s="1"/>
  <c r="M7056" i="1"/>
  <c r="N7056" i="1" s="1"/>
  <c r="M7065" i="1"/>
  <c r="N7065" i="1" s="1"/>
  <c r="M7077" i="1"/>
  <c r="N7077" i="1" s="1"/>
  <c r="M7088" i="1"/>
  <c r="N7088" i="1" s="1"/>
  <c r="M7097" i="1"/>
  <c r="N7097" i="1" s="1"/>
  <c r="M7109" i="1"/>
  <c r="N7109" i="1" s="1"/>
  <c r="M7120" i="1"/>
  <c r="N7120" i="1" s="1"/>
  <c r="M7129" i="1"/>
  <c r="N7129" i="1" s="1"/>
  <c r="M7141" i="1"/>
  <c r="N7141" i="1" s="1"/>
  <c r="M7152" i="1"/>
  <c r="N7152" i="1" s="1"/>
  <c r="M7161" i="1"/>
  <c r="N7161" i="1" s="1"/>
  <c r="M7173" i="1"/>
  <c r="N7173" i="1" s="1"/>
  <c r="M7193" i="1"/>
  <c r="N7193" i="1" s="1"/>
  <c r="M7205" i="1"/>
  <c r="N7205" i="1" s="1"/>
  <c r="M7225" i="1"/>
  <c r="N7225" i="1" s="1"/>
  <c r="M7237" i="1"/>
  <c r="N7237" i="1" s="1"/>
  <c r="M7257" i="1"/>
  <c r="N7257" i="1" s="1"/>
  <c r="M7269" i="1"/>
  <c r="N7269" i="1" s="1"/>
  <c r="M7280" i="1"/>
  <c r="N7280" i="1" s="1"/>
  <c r="M7289" i="1"/>
  <c r="N7289" i="1" s="1"/>
  <c r="M7301" i="1"/>
  <c r="N7301" i="1" s="1"/>
  <c r="M7312" i="1"/>
  <c r="N7312" i="1" s="1"/>
  <c r="M7321" i="1"/>
  <c r="N7321" i="1" s="1"/>
  <c r="M7333" i="1"/>
  <c r="N7333" i="1" s="1"/>
  <c r="M7344" i="1"/>
  <c r="N7344" i="1" s="1"/>
  <c r="M7353" i="1"/>
  <c r="N7353" i="1" s="1"/>
  <c r="M7365" i="1"/>
  <c r="N7365" i="1" s="1"/>
  <c r="M7376" i="1"/>
  <c r="N7376" i="1" s="1"/>
  <c r="M7385" i="1"/>
  <c r="N7385" i="1" s="1"/>
  <c r="M7397" i="1"/>
  <c r="N7397" i="1" s="1"/>
  <c r="M7408" i="1"/>
  <c r="N7408" i="1" s="1"/>
  <c r="M7417" i="1"/>
  <c r="N7417" i="1" s="1"/>
  <c r="M7429" i="1"/>
  <c r="N7429" i="1" s="1"/>
  <c r="M7440" i="1"/>
  <c r="N7440" i="1" s="1"/>
  <c r="M7449" i="1"/>
  <c r="N7449" i="1" s="1"/>
  <c r="M7472" i="1"/>
  <c r="N7472" i="1" s="1"/>
  <c r="M7493" i="1"/>
  <c r="N7493" i="1" s="1"/>
  <c r="M7504" i="1"/>
  <c r="N7504" i="1" s="1"/>
  <c r="M7513" i="1"/>
  <c r="N7513" i="1" s="1"/>
  <c r="M7525" i="1"/>
  <c r="N7525" i="1" s="1"/>
  <c r="M7536" i="1"/>
  <c r="N7536" i="1" s="1"/>
  <c r="M7557" i="1"/>
  <c r="N7557" i="1" s="1"/>
  <c r="M7577" i="1"/>
  <c r="N7577" i="1" s="1"/>
  <c r="M7589" i="1"/>
  <c r="N7589" i="1" s="1"/>
  <c r="M7600" i="1"/>
  <c r="N7600" i="1" s="1"/>
  <c r="M7609" i="1"/>
  <c r="N7609" i="1" s="1"/>
  <c r="M7621" i="1"/>
  <c r="N7621" i="1" s="1"/>
  <c r="M7632" i="1"/>
  <c r="N7632" i="1" s="1"/>
  <c r="M7641" i="1"/>
  <c r="N7641" i="1" s="1"/>
  <c r="M7656" i="1"/>
  <c r="N7656" i="1" s="1"/>
  <c r="M7667" i="1"/>
  <c r="N7667" i="1" s="1"/>
  <c r="M7676" i="1"/>
  <c r="N7676" i="1" s="1"/>
  <c r="M7688" i="1"/>
  <c r="N7688" i="1" s="1"/>
  <c r="M7707" i="1"/>
  <c r="N7707" i="1" s="1"/>
  <c r="M7718" i="1"/>
  <c r="N7718" i="1" s="1"/>
  <c r="M7729" i="1"/>
  <c r="N7729" i="1" s="1"/>
  <c r="M7738" i="1"/>
  <c r="N7738" i="1" s="1"/>
  <c r="M7760" i="1"/>
  <c r="N7760" i="1" s="1"/>
  <c r="M7780" i="1"/>
  <c r="N7780" i="1" s="1"/>
  <c r="M7791" i="1"/>
  <c r="N7791" i="1" s="1"/>
  <c r="M7800" i="1"/>
  <c r="N7800" i="1" s="1"/>
  <c r="M7811" i="1"/>
  <c r="N7811" i="1" s="1"/>
  <c r="M7822" i="1"/>
  <c r="N7822" i="1" s="1"/>
  <c r="M7831" i="1"/>
  <c r="N7831" i="1" s="1"/>
  <c r="M7839" i="1"/>
  <c r="N7839" i="1" s="1"/>
  <c r="M7844" i="1"/>
  <c r="N7844" i="1" s="1"/>
  <c r="M7849" i="1"/>
  <c r="N7849" i="1" s="1"/>
  <c r="M7855" i="1"/>
  <c r="N7855" i="1" s="1"/>
  <c r="M7860" i="1"/>
  <c r="N7860" i="1" s="1"/>
  <c r="M7871" i="1"/>
  <c r="N7871" i="1" s="1"/>
  <c r="M7876" i="1"/>
  <c r="N7876" i="1" s="1"/>
  <c r="M7881" i="1"/>
  <c r="N7881" i="1" s="1"/>
  <c r="M7887" i="1"/>
  <c r="N7887" i="1" s="1"/>
  <c r="M7892" i="1"/>
  <c r="N7892" i="1" s="1"/>
  <c r="M7902" i="1"/>
  <c r="N7902" i="1" s="1"/>
  <c r="M7907" i="1"/>
  <c r="N7907" i="1" s="1"/>
  <c r="M7912" i="1"/>
  <c r="N7912" i="1" s="1"/>
  <c r="M7918" i="1"/>
  <c r="N7918" i="1" s="1"/>
  <c r="M7923" i="1"/>
  <c r="N7923" i="1" s="1"/>
  <c r="M7933" i="1"/>
  <c r="N7933" i="1" s="1"/>
  <c r="M7938" i="1"/>
  <c r="N7938" i="1" s="1"/>
  <c r="M7943" i="1"/>
  <c r="N7943" i="1" s="1"/>
  <c r="M7949" i="1"/>
  <c r="N7949" i="1" s="1"/>
  <c r="M7954" i="1"/>
  <c r="N7954" i="1" s="1"/>
  <c r="M7964" i="1"/>
  <c r="N7964" i="1" s="1"/>
  <c r="M7969" i="1"/>
  <c r="N7969" i="1" s="1"/>
  <c r="M7974" i="1"/>
  <c r="N7974" i="1" s="1"/>
  <c r="M7980" i="1"/>
  <c r="N7980" i="1" s="1"/>
  <c r="M7985" i="1"/>
  <c r="N7985" i="1" s="1"/>
  <c r="M7989" i="1"/>
  <c r="N7989" i="1" s="1"/>
  <c r="M7995" i="1"/>
  <c r="N7995" i="1" s="1"/>
  <c r="M8000" i="1"/>
  <c r="N8000" i="1" s="1"/>
  <c r="M8005" i="1"/>
  <c r="N8005" i="1" s="1"/>
  <c r="M8010" i="1"/>
  <c r="N8010" i="1" s="1"/>
  <c r="M8015" i="1"/>
  <c r="N8015" i="1" s="1"/>
  <c r="M8020" i="1"/>
  <c r="N8020" i="1" s="1"/>
  <c r="M8026" i="1"/>
  <c r="N8026" i="1" s="1"/>
  <c r="M8035" i="1"/>
  <c r="N8035" i="1" s="1"/>
  <c r="M8041" i="1"/>
  <c r="N8041" i="1" s="1"/>
  <c r="M8046" i="1"/>
  <c r="N8046" i="1" s="1"/>
  <c r="M8056" i="1"/>
  <c r="N8056" i="1" s="1"/>
  <c r="M8061" i="1"/>
  <c r="N8061" i="1" s="1"/>
  <c r="M8066" i="1"/>
  <c r="N8066" i="1" s="1"/>
  <c r="M8076" i="1"/>
  <c r="N8076" i="1" s="1"/>
  <c r="M8081" i="1"/>
  <c r="N8081" i="1" s="1"/>
  <c r="M8087" i="1"/>
  <c r="N8087" i="1" s="1"/>
  <c r="M8096" i="1"/>
  <c r="N8096" i="1" s="1"/>
  <c r="M8102" i="1"/>
  <c r="N8102" i="1" s="1"/>
  <c r="M8107" i="1"/>
  <c r="N8107" i="1" s="1"/>
  <c r="M8117" i="1"/>
  <c r="N8117" i="1" s="1"/>
  <c r="M8122" i="1"/>
  <c r="N8122" i="1" s="1"/>
  <c r="M8127" i="1"/>
  <c r="N8127" i="1" s="1"/>
  <c r="M8133" i="1"/>
  <c r="N8133" i="1" s="1"/>
  <c r="M8138" i="1"/>
  <c r="N8138" i="1" s="1"/>
  <c r="M8149" i="1"/>
  <c r="N8149" i="1" s="1"/>
  <c r="M8154" i="1"/>
  <c r="N8154" i="1" s="1"/>
  <c r="M8159" i="1"/>
  <c r="N8159" i="1" s="1"/>
  <c r="M8165" i="1"/>
  <c r="N8165" i="1" s="1"/>
  <c r="M8170" i="1"/>
  <c r="N8170" i="1" s="1"/>
  <c r="M8175" i="1"/>
  <c r="N8175" i="1" s="1"/>
  <c r="M8181" i="1"/>
  <c r="N8181" i="1" s="1"/>
  <c r="M8186" i="1"/>
  <c r="N8186" i="1" s="1"/>
  <c r="M8191" i="1"/>
  <c r="N8191" i="1" s="1"/>
  <c r="M8197" i="1"/>
  <c r="N8197" i="1" s="1"/>
  <c r="M8207" i="1"/>
  <c r="N8207" i="1" s="1"/>
  <c r="M8213" i="1"/>
  <c r="N8213" i="1" s="1"/>
  <c r="M8218" i="1"/>
  <c r="N8218" i="1" s="1"/>
  <c r="M8228" i="1"/>
  <c r="N8228" i="1" s="1"/>
  <c r="M8233" i="1"/>
  <c r="N8233" i="1" s="1"/>
  <c r="M8238" i="1"/>
  <c r="N8238" i="1" s="1"/>
  <c r="M8249" i="1"/>
  <c r="N8249" i="1" s="1"/>
  <c r="M8254" i="1"/>
  <c r="N8254" i="1" s="1"/>
  <c r="M8260" i="1"/>
  <c r="N8260" i="1" s="1"/>
  <c r="M8270" i="1"/>
  <c r="N8270" i="1" s="1"/>
  <c r="M8276" i="1"/>
  <c r="N8276" i="1" s="1"/>
  <c r="M8286" i="1"/>
  <c r="N8286" i="1" s="1"/>
  <c r="M8292" i="1"/>
  <c r="N8292" i="1" s="1"/>
  <c r="M8297" i="1"/>
  <c r="N8297" i="1" s="1"/>
  <c r="M8302" i="1"/>
  <c r="N8302" i="1" s="1"/>
  <c r="M8313" i="1"/>
  <c r="N8313" i="1" s="1"/>
  <c r="M8318" i="1"/>
  <c r="N8318" i="1" s="1"/>
  <c r="M8323" i="1"/>
  <c r="N8323" i="1" s="1"/>
  <c r="M8328" i="1"/>
  <c r="N8328" i="1" s="1"/>
  <c r="M3899" i="1"/>
  <c r="N3899" i="1" s="1"/>
  <c r="M4411" i="1"/>
  <c r="N4411" i="1" s="1"/>
  <c r="M4887" i="1"/>
  <c r="N4887" i="1" s="1"/>
  <c r="M5121" i="1"/>
  <c r="N5121" i="1" s="1"/>
  <c r="M5618" i="1"/>
  <c r="N5618" i="1" s="1"/>
  <c r="M6039" i="1"/>
  <c r="N6039" i="1" s="1"/>
  <c r="M6238" i="1"/>
  <c r="N6238" i="1" s="1"/>
  <c r="M6419" i="1"/>
  <c r="N6419" i="1" s="1"/>
  <c r="M6536" i="1"/>
  <c r="N6536" i="1" s="1"/>
  <c r="M6621" i="1"/>
  <c r="N6621" i="1" s="1"/>
  <c r="M6705" i="1"/>
  <c r="N6705" i="1" s="1"/>
  <c r="M6792" i="1"/>
  <c r="N6792" i="1" s="1"/>
  <c r="M6865" i="1"/>
  <c r="N6865" i="1" s="1"/>
  <c r="M6909" i="1"/>
  <c r="N6909" i="1" s="1"/>
  <c r="M6952" i="1"/>
  <c r="N6952" i="1" s="1"/>
  <c r="M6993" i="1"/>
  <c r="N6993" i="1" s="1"/>
  <c r="M7037" i="1"/>
  <c r="N7037" i="1" s="1"/>
  <c r="M7121" i="1"/>
  <c r="N7121" i="1" s="1"/>
  <c r="M7165" i="1"/>
  <c r="N7165" i="1" s="1"/>
  <c r="M7208" i="1"/>
  <c r="N7208" i="1" s="1"/>
  <c r="M7293" i="1"/>
  <c r="N7293" i="1" s="1"/>
  <c r="M7336" i="1"/>
  <c r="N7336" i="1" s="1"/>
  <c r="M7377" i="1"/>
  <c r="N7377" i="1" s="1"/>
  <c r="M7421" i="1"/>
  <c r="N7421" i="1" s="1"/>
  <c r="M7464" i="1"/>
  <c r="N7464" i="1" s="1"/>
  <c r="M7505" i="1"/>
  <c r="N7505" i="1" s="1"/>
  <c r="M7549" i="1"/>
  <c r="N7549" i="1" s="1"/>
  <c r="M7633" i="1"/>
  <c r="N7633" i="1" s="1"/>
  <c r="M7668" i="1"/>
  <c r="N7668" i="1" s="1"/>
  <c r="M7711" i="1"/>
  <c r="N7711" i="1" s="1"/>
  <c r="M7752" i="1"/>
  <c r="N7752" i="1" s="1"/>
  <c r="M7792" i="1"/>
  <c r="N7792" i="1" s="1"/>
  <c r="M7856" i="1"/>
  <c r="N7856" i="1" s="1"/>
  <c r="M7877" i="1"/>
  <c r="N7877" i="1" s="1"/>
  <c r="M7919" i="1"/>
  <c r="N7919" i="1" s="1"/>
  <c r="M7939" i="1"/>
  <c r="N7939" i="1" s="1"/>
  <c r="M7960" i="1"/>
  <c r="N7960" i="1" s="1"/>
  <c r="M7981" i="1"/>
  <c r="N7981" i="1" s="1"/>
  <c r="M8001" i="1"/>
  <c r="N8001" i="1" s="1"/>
  <c r="M8022" i="1"/>
  <c r="N8022" i="1" s="1"/>
  <c r="M8042" i="1"/>
  <c r="N8042" i="1" s="1"/>
  <c r="M8062" i="1"/>
  <c r="N8062" i="1" s="1"/>
  <c r="M8083" i="1"/>
  <c r="N8083" i="1" s="1"/>
  <c r="M8103" i="1"/>
  <c r="N8103" i="1" s="1"/>
  <c r="M8123" i="1"/>
  <c r="N8123" i="1" s="1"/>
  <c r="M8145" i="1"/>
  <c r="N8145" i="1" s="1"/>
  <c r="M8166" i="1"/>
  <c r="N8166" i="1" s="1"/>
  <c r="M8187" i="1"/>
  <c r="N8187" i="1" s="1"/>
  <c r="M8209" i="1"/>
  <c r="N8209" i="1" s="1"/>
  <c r="M8229" i="1"/>
  <c r="N8229" i="1" s="1"/>
  <c r="M8250" i="1"/>
  <c r="N8250" i="1" s="1"/>
  <c r="M8272" i="1"/>
  <c r="N8272" i="1" s="1"/>
  <c r="M8314" i="1"/>
  <c r="N8314" i="1" s="1"/>
  <c r="M8335" i="1"/>
  <c r="N8335" i="1" s="1"/>
  <c r="M8420" i="1"/>
  <c r="N8420" i="1" s="1"/>
  <c r="M8430" i="1"/>
  <c r="N8430" i="1" s="1"/>
  <c r="M8441" i="1"/>
  <c r="N8441" i="1" s="1"/>
  <c r="M8469" i="1"/>
  <c r="N8469" i="1" s="1"/>
  <c r="M8479" i="1"/>
  <c r="N8479" i="1" s="1"/>
  <c r="M8490" i="1"/>
  <c r="N8490" i="1" s="1"/>
  <c r="M8511" i="1"/>
  <c r="N8511" i="1" s="1"/>
  <c r="M8522" i="1"/>
  <c r="N8522" i="1" s="1"/>
  <c r="M8532" i="1"/>
  <c r="N8532" i="1" s="1"/>
  <c r="M8542" i="1"/>
  <c r="N8542" i="1" s="1"/>
  <c r="M8553" i="1"/>
  <c r="N8553" i="1" s="1"/>
  <c r="M8564" i="1"/>
  <c r="N8564" i="1" s="1"/>
  <c r="M8569" i="1"/>
  <c r="N8569" i="1" s="1"/>
  <c r="M8573" i="1"/>
  <c r="N8573" i="1" s="1"/>
  <c r="M8579" i="1"/>
  <c r="N8579" i="1" s="1"/>
  <c r="M8584" i="1"/>
  <c r="N8584" i="1" s="1"/>
  <c r="M8589" i="1"/>
  <c r="N8589" i="1" s="1"/>
  <c r="M8595" i="1"/>
  <c r="N8595" i="1" s="1"/>
  <c r="M8600" i="1"/>
  <c r="N8600" i="1" s="1"/>
  <c r="M8605" i="1"/>
  <c r="N8605" i="1" s="1"/>
  <c r="M8616" i="1"/>
  <c r="N8616" i="1" s="1"/>
  <c r="M8627" i="1"/>
  <c r="N8627" i="1" s="1"/>
  <c r="M8637" i="1"/>
  <c r="N8637" i="1" s="1"/>
  <c r="M8643" i="1"/>
  <c r="N8643" i="1" s="1"/>
  <c r="M8648" i="1"/>
  <c r="N8648" i="1" s="1"/>
  <c r="M8653" i="1"/>
  <c r="N8653" i="1" s="1"/>
  <c r="M8659" i="1"/>
  <c r="N8659" i="1" s="1"/>
  <c r="M8664" i="1"/>
  <c r="N8664" i="1" s="1"/>
  <c r="M8675" i="1"/>
  <c r="N8675" i="1" s="1"/>
  <c r="M8680" i="1"/>
  <c r="N8680" i="1" s="1"/>
  <c r="M8691" i="1"/>
  <c r="N8691" i="1" s="1"/>
  <c r="M8696" i="1"/>
  <c r="N8696" i="1" s="1"/>
  <c r="M8707" i="1"/>
  <c r="N8707" i="1" s="1"/>
  <c r="M8712" i="1"/>
  <c r="N8712" i="1" s="1"/>
  <c r="M8723" i="1"/>
  <c r="N8723" i="1" s="1"/>
  <c r="M8728" i="1"/>
  <c r="N8728" i="1" s="1"/>
  <c r="M8733" i="1"/>
  <c r="N8733" i="1" s="1"/>
  <c r="M8744" i="1"/>
  <c r="N8744" i="1" s="1"/>
  <c r="M8749" i="1"/>
  <c r="N8749" i="1" s="1"/>
  <c r="M8755" i="1"/>
  <c r="N8755" i="1" s="1"/>
  <c r="M8765" i="1"/>
  <c r="N8765" i="1" s="1"/>
  <c r="M8771" i="1"/>
  <c r="N8771" i="1" s="1"/>
  <c r="M8776" i="1"/>
  <c r="N8776" i="1" s="1"/>
  <c r="M8787" i="1"/>
  <c r="N8787" i="1" s="1"/>
  <c r="M8797" i="1"/>
  <c r="N8797" i="1" s="1"/>
  <c r="M8808" i="1"/>
  <c r="N8808" i="1" s="1"/>
  <c r="M8813" i="1"/>
  <c r="N8813" i="1" s="1"/>
  <c r="M8819" i="1"/>
  <c r="N8819" i="1" s="1"/>
  <c r="M8824" i="1"/>
  <c r="N8824" i="1" s="1"/>
  <c r="M8835" i="1"/>
  <c r="N8835" i="1" s="1"/>
  <c r="M8839" i="1"/>
  <c r="N8839" i="1" s="1"/>
  <c r="M8842" i="1"/>
  <c r="N8842" i="1" s="1"/>
  <c r="M8848" i="1"/>
  <c r="N8848" i="1" s="1"/>
  <c r="M8858" i="1"/>
  <c r="N8858" i="1" s="1"/>
  <c r="M8864" i="1"/>
  <c r="N8864" i="1" s="1"/>
  <c r="M8869" i="1"/>
  <c r="N8869" i="1" s="1"/>
  <c r="M8874" i="1"/>
  <c r="N8874" i="1" s="1"/>
  <c r="M8880" i="1"/>
  <c r="N8880" i="1" s="1"/>
  <c r="M8885" i="1"/>
  <c r="N8885" i="1" s="1"/>
  <c r="M8890" i="1"/>
  <c r="N8890" i="1" s="1"/>
  <c r="M8896" i="1"/>
  <c r="N8896" i="1" s="1"/>
  <c r="M8901" i="1"/>
  <c r="N8901" i="1" s="1"/>
  <c r="M8906" i="1"/>
  <c r="N8906" i="1" s="1"/>
  <c r="M8912" i="1"/>
  <c r="N8912" i="1" s="1"/>
  <c r="M8916" i="1"/>
  <c r="N8916" i="1" s="1"/>
  <c r="M8943" i="1"/>
  <c r="N8943" i="1" s="1"/>
  <c r="M8948" i="1"/>
  <c r="N8948" i="1" s="1"/>
  <c r="M8953" i="1"/>
  <c r="N8953" i="1" s="1"/>
  <c r="M8959" i="1"/>
  <c r="N8959" i="1" s="1"/>
  <c r="M8964" i="1"/>
  <c r="N8964" i="1" s="1"/>
  <c r="M8980" i="1"/>
  <c r="N8980" i="1" s="1"/>
  <c r="M8985" i="1"/>
  <c r="N8985" i="1" s="1"/>
  <c r="M8991" i="1"/>
  <c r="N8991" i="1" s="1"/>
  <c r="M8996" i="1"/>
  <c r="N8996" i="1" s="1"/>
  <c r="M9001" i="1"/>
  <c r="N9001" i="1" s="1"/>
  <c r="M9007" i="1"/>
  <c r="N9007" i="1" s="1"/>
  <c r="M9012" i="1"/>
  <c r="N9012" i="1" s="1"/>
  <c r="M9021" i="1"/>
  <c r="N9021" i="1" s="1"/>
  <c r="M9026" i="1"/>
  <c r="N9026" i="1" s="1"/>
  <c r="M9031" i="1"/>
  <c r="N9031" i="1" s="1"/>
  <c r="M9037" i="1"/>
  <c r="N9037" i="1" s="1"/>
  <c r="M9042" i="1"/>
  <c r="N9042" i="1" s="1"/>
  <c r="M9047" i="1"/>
  <c r="N9047" i="1" s="1"/>
  <c r="M9053" i="1"/>
  <c r="N9053" i="1" s="1"/>
  <c r="M9058" i="1"/>
  <c r="N9058" i="1" s="1"/>
  <c r="M9063" i="1"/>
  <c r="N9063" i="1" s="1"/>
  <c r="M9069" i="1"/>
  <c r="N9069" i="1" s="1"/>
  <c r="M9074" i="1"/>
  <c r="N9074" i="1" s="1"/>
  <c r="M9085" i="1"/>
  <c r="N9085" i="1" s="1"/>
  <c r="M9090" i="1"/>
  <c r="N9090" i="1" s="1"/>
  <c r="M9095" i="1"/>
  <c r="N9095" i="1" s="1"/>
  <c r="M9101" i="1"/>
  <c r="N9101" i="1" s="1"/>
  <c r="M9106" i="1"/>
  <c r="N9106" i="1" s="1"/>
  <c r="M9111" i="1"/>
  <c r="N9111" i="1" s="1"/>
  <c r="M9117" i="1"/>
  <c r="N9117" i="1" s="1"/>
  <c r="M9122" i="1"/>
  <c r="N9122" i="1" s="1"/>
  <c r="M9133" i="1"/>
  <c r="N9133" i="1" s="1"/>
  <c r="M9138" i="1"/>
  <c r="N9138" i="1" s="1"/>
  <c r="M9141" i="1"/>
  <c r="N9141" i="1" s="1"/>
  <c r="M9147" i="1"/>
  <c r="N9147" i="1" s="1"/>
  <c r="M9157" i="1"/>
  <c r="N9157" i="1" s="1"/>
  <c r="M9163" i="1"/>
  <c r="N9163" i="1" s="1"/>
  <c r="M9165" i="1"/>
  <c r="N9165" i="1" s="1"/>
  <c r="M9176" i="1"/>
  <c r="N9176" i="1" s="1"/>
  <c r="M9181" i="1"/>
  <c r="N9181" i="1" s="1"/>
  <c r="M9189" i="1"/>
  <c r="N9189" i="1" s="1"/>
  <c r="M9196" i="1"/>
  <c r="N9196" i="1" s="1"/>
  <c r="M9201" i="1"/>
  <c r="N9201" i="1" s="1"/>
  <c r="M9203" i="1"/>
  <c r="N9203" i="1" s="1"/>
  <c r="M9207" i="1"/>
  <c r="N9207" i="1" s="1"/>
  <c r="M9211" i="1"/>
  <c r="N9211" i="1" s="1"/>
  <c r="M9215" i="1"/>
  <c r="N9215" i="1" s="1"/>
  <c r="M9219" i="1"/>
  <c r="N9219" i="1" s="1"/>
  <c r="M9224" i="1"/>
  <c r="N9224" i="1" s="1"/>
  <c r="M9227" i="1"/>
  <c r="N9227" i="1" s="1"/>
  <c r="M9236" i="1"/>
  <c r="N9236" i="1" s="1"/>
  <c r="M9237" i="1"/>
  <c r="N9237" i="1" s="1"/>
  <c r="M9241" i="1"/>
  <c r="N9241" i="1" s="1"/>
  <c r="M9245" i="1"/>
  <c r="N9245" i="1" s="1"/>
  <c r="M9249" i="1"/>
  <c r="N9249" i="1" s="1"/>
  <c r="M9253" i="1"/>
  <c r="N9253" i="1" s="1"/>
  <c r="M9258" i="1"/>
  <c r="N9258" i="1" s="1"/>
  <c r="M9261" i="1"/>
  <c r="N9261" i="1" s="1"/>
  <c r="M9262" i="1"/>
  <c r="N9262" i="1" s="1"/>
  <c r="M9265" i="1"/>
  <c r="N9265" i="1" s="1"/>
  <c r="M9269" i="1"/>
  <c r="N9269" i="1" s="1"/>
  <c r="M9273" i="1"/>
  <c r="N9273" i="1" s="1"/>
  <c r="M9277" i="1"/>
  <c r="N9277" i="1" s="1"/>
  <c r="M9285" i="1"/>
  <c r="N9285" i="1" s="1"/>
  <c r="M9289" i="1"/>
  <c r="N9289" i="1" s="1"/>
  <c r="M9293" i="1"/>
  <c r="N9293" i="1" s="1"/>
  <c r="M9297" i="1"/>
  <c r="N9297" i="1" s="1"/>
  <c r="M9301" i="1"/>
  <c r="N9301" i="1" s="1"/>
  <c r="M9305" i="1"/>
  <c r="N9305" i="1" s="1"/>
  <c r="M9309" i="1"/>
  <c r="N9309" i="1" s="1"/>
  <c r="M9313" i="1"/>
  <c r="N9313" i="1" s="1"/>
  <c r="M9317" i="1"/>
  <c r="N9317" i="1" s="1"/>
  <c r="M9321" i="1"/>
  <c r="N9321" i="1" s="1"/>
  <c r="M9325" i="1"/>
  <c r="N9325" i="1" s="1"/>
  <c r="M9331" i="1"/>
  <c r="N9331" i="1" s="1"/>
  <c r="M9335" i="1"/>
  <c r="N9335" i="1" s="1"/>
  <c r="M9339" i="1"/>
  <c r="N9339" i="1" s="1"/>
  <c r="M9343" i="1"/>
  <c r="N9343" i="1" s="1"/>
  <c r="M9347" i="1"/>
  <c r="N9347" i="1" s="1"/>
  <c r="M9350" i="1"/>
  <c r="N9350" i="1" s="1"/>
  <c r="M9354" i="1"/>
  <c r="N9354" i="1" s="1"/>
  <c r="M9358" i="1"/>
  <c r="N9358" i="1" s="1"/>
  <c r="M9362" i="1"/>
  <c r="N9362" i="1" s="1"/>
  <c r="M9366" i="1"/>
  <c r="N9366" i="1" s="1"/>
  <c r="M9370" i="1"/>
  <c r="N9370" i="1" s="1"/>
  <c r="M9376" i="1"/>
  <c r="N9376" i="1" s="1"/>
  <c r="M9380" i="1"/>
  <c r="N9380" i="1" s="1"/>
  <c r="M9384" i="1"/>
  <c r="N9384" i="1" s="1"/>
  <c r="M9388" i="1"/>
  <c r="N9388" i="1" s="1"/>
  <c r="M9392" i="1"/>
  <c r="N9392" i="1" s="1"/>
  <c r="M9396" i="1"/>
  <c r="N9396" i="1" s="1"/>
  <c r="M9400" i="1"/>
  <c r="N9400" i="1" s="1"/>
  <c r="M9404" i="1"/>
  <c r="N9404" i="1" s="1"/>
  <c r="M9408" i="1"/>
  <c r="N9408" i="1" s="1"/>
  <c r="M9412" i="1"/>
  <c r="N9412" i="1" s="1"/>
  <c r="M9416" i="1"/>
  <c r="N9416" i="1" s="1"/>
  <c r="M9422" i="1"/>
  <c r="N9422" i="1" s="1"/>
  <c r="M9426" i="1"/>
  <c r="N9426" i="1" s="1"/>
  <c r="M9430" i="1"/>
  <c r="N9430" i="1" s="1"/>
  <c r="M9434" i="1"/>
  <c r="N9434" i="1" s="1"/>
  <c r="M9438" i="1"/>
  <c r="N9438" i="1" s="1"/>
  <c r="M9442" i="1"/>
  <c r="N9442" i="1" s="1"/>
  <c r="M9446" i="1"/>
  <c r="N9446" i="1" s="1"/>
  <c r="M9450" i="1"/>
  <c r="N9450" i="1" s="1"/>
  <c r="M9454" i="1"/>
  <c r="N9454" i="1" s="1"/>
  <c r="M9458" i="1"/>
  <c r="N9458" i="1" s="1"/>
  <c r="M9462" i="1"/>
  <c r="N9462" i="1" s="1"/>
  <c r="M9466" i="1"/>
  <c r="N9466" i="1" s="1"/>
  <c r="M9470" i="1"/>
  <c r="N9470" i="1" s="1"/>
  <c r="M9474" i="1"/>
  <c r="N9474" i="1" s="1"/>
  <c r="M9478" i="1"/>
  <c r="N9478" i="1" s="1"/>
  <c r="M9486" i="1"/>
  <c r="N9486" i="1" s="1"/>
  <c r="M9490" i="1"/>
  <c r="N9490" i="1" s="1"/>
  <c r="M9494" i="1"/>
  <c r="N9494" i="1" s="1"/>
  <c r="M9498" i="1"/>
  <c r="N9498" i="1" s="1"/>
  <c r="M9504" i="1"/>
  <c r="N9504" i="1" s="1"/>
  <c r="M9515" i="1"/>
  <c r="N9515" i="1" s="1"/>
  <c r="M9518" i="1"/>
  <c r="N9518" i="1" s="1"/>
  <c r="M9522" i="1"/>
  <c r="N9522" i="1" s="1"/>
  <c r="M9525" i="1"/>
  <c r="N9525" i="1" s="1"/>
  <c r="M9529" i="1"/>
  <c r="N9529" i="1" s="1"/>
  <c r="M9532" i="1"/>
  <c r="N9532" i="1" s="1"/>
  <c r="M9537" i="1"/>
  <c r="N9537" i="1" s="1"/>
  <c r="M9541" i="1"/>
  <c r="N9541" i="1" s="1"/>
  <c r="M9545" i="1"/>
  <c r="N9545" i="1" s="1"/>
  <c r="M9549" i="1"/>
  <c r="N9549" i="1" s="1"/>
  <c r="M9553" i="1"/>
  <c r="N9553" i="1" s="1"/>
  <c r="M9557" i="1"/>
  <c r="N9557" i="1" s="1"/>
  <c r="M9561" i="1"/>
  <c r="N9561" i="1" s="1"/>
  <c r="M9565" i="1"/>
  <c r="N9565" i="1" s="1"/>
  <c r="M9569" i="1"/>
  <c r="N9569" i="1" s="1"/>
  <c r="M9573" i="1"/>
  <c r="N9573" i="1" s="1"/>
  <c r="M9577" i="1"/>
  <c r="N9577" i="1" s="1"/>
  <c r="M9581" i="1"/>
  <c r="N9581" i="1" s="1"/>
  <c r="M9585" i="1"/>
  <c r="N9585" i="1" s="1"/>
  <c r="M9589" i="1"/>
  <c r="N9589" i="1" s="1"/>
  <c r="M9593" i="1"/>
  <c r="N9593" i="1" s="1"/>
  <c r="M9597" i="1"/>
  <c r="N9597" i="1" s="1"/>
  <c r="M9601" i="1"/>
  <c r="N9601" i="1" s="1"/>
  <c r="M9605" i="1"/>
  <c r="N9605" i="1" s="1"/>
  <c r="M9609" i="1"/>
  <c r="N9609" i="1" s="1"/>
  <c r="M9613" i="1"/>
  <c r="N9613" i="1" s="1"/>
  <c r="M9617" i="1"/>
  <c r="N9617" i="1" s="1"/>
  <c r="M9621" i="1"/>
  <c r="N9621" i="1" s="1"/>
  <c r="M9625" i="1"/>
  <c r="N9625" i="1" s="1"/>
  <c r="M9629" i="1"/>
  <c r="N9629" i="1" s="1"/>
  <c r="M9633" i="1"/>
  <c r="N9633" i="1" s="1"/>
  <c r="M9637" i="1"/>
  <c r="N9637" i="1" s="1"/>
  <c r="M9641" i="1"/>
  <c r="N9641" i="1" s="1"/>
  <c r="M9645" i="1"/>
  <c r="N9645" i="1" s="1"/>
  <c r="M9652" i="1"/>
  <c r="N9652" i="1" s="1"/>
  <c r="M9658" i="1"/>
  <c r="N9658" i="1" s="1"/>
  <c r="M9666" i="1"/>
  <c r="N9666" i="1" s="1"/>
  <c r="M9670" i="1"/>
  <c r="N9670" i="1" s="1"/>
  <c r="M9674" i="1"/>
  <c r="N9674" i="1" s="1"/>
  <c r="M9682" i="1"/>
  <c r="N9682" i="1" s="1"/>
  <c r="M9686" i="1"/>
  <c r="N9686" i="1" s="1"/>
  <c r="M9687" i="1"/>
  <c r="N9687" i="1" s="1"/>
  <c r="M9690" i="1"/>
  <c r="N9690" i="1" s="1"/>
  <c r="M9694" i="1"/>
  <c r="N9694" i="1" s="1"/>
  <c r="M9695" i="1"/>
  <c r="N9695" i="1" s="1"/>
  <c r="M9698" i="1"/>
  <c r="N9698" i="1" s="1"/>
  <c r="M9702" i="1"/>
  <c r="N9702" i="1" s="1"/>
  <c r="M9707" i="1"/>
  <c r="N9707" i="1" s="1"/>
  <c r="M9714" i="1"/>
  <c r="N9714" i="1" s="1"/>
  <c r="M9715" i="1"/>
  <c r="N9715" i="1" s="1"/>
  <c r="M9718" i="1"/>
  <c r="N9718" i="1" s="1"/>
  <c r="M9721" i="1"/>
  <c r="N9721" i="1" s="1"/>
  <c r="M9726" i="1"/>
  <c r="N9726" i="1" s="1"/>
  <c r="M9734" i="1"/>
  <c r="N9734" i="1" s="1"/>
  <c r="M9735" i="1"/>
  <c r="N9735" i="1" s="1"/>
  <c r="M9738" i="1"/>
  <c r="N9738" i="1" s="1"/>
  <c r="M9741" i="1"/>
  <c r="N9741" i="1" s="1"/>
  <c r="M9745" i="1"/>
  <c r="N9745" i="1" s="1"/>
  <c r="M9749" i="1"/>
  <c r="N9749" i="1" s="1"/>
  <c r="M9753" i="1"/>
  <c r="N9753" i="1" s="1"/>
  <c r="M9757" i="1"/>
  <c r="N9757" i="1" s="1"/>
  <c r="M9761" i="1"/>
  <c r="N9761" i="1" s="1"/>
  <c r="M9765" i="1"/>
  <c r="N9765" i="1" s="1"/>
  <c r="M9769" i="1"/>
  <c r="N9769" i="1" s="1"/>
  <c r="M9773" i="1"/>
  <c r="N9773" i="1" s="1"/>
  <c r="M9777" i="1"/>
  <c r="N9777" i="1" s="1"/>
  <c r="M9781" i="1"/>
  <c r="N9781" i="1" s="1"/>
  <c r="M9785" i="1"/>
  <c r="N9785" i="1" s="1"/>
  <c r="M9789" i="1"/>
  <c r="N9789" i="1" s="1"/>
  <c r="M9793" i="1"/>
  <c r="N9793" i="1" s="1"/>
  <c r="M9797" i="1"/>
  <c r="N9797" i="1" s="1"/>
  <c r="M9801" i="1"/>
  <c r="N9801" i="1" s="1"/>
  <c r="M9805" i="1"/>
  <c r="N9805" i="1" s="1"/>
  <c r="M9809" i="1"/>
  <c r="N9809" i="1" s="1"/>
  <c r="M9813" i="1"/>
  <c r="N9813" i="1" s="1"/>
  <c r="M9817" i="1"/>
  <c r="N9817" i="1" s="1"/>
  <c r="M9821" i="1"/>
  <c r="N9821" i="1" s="1"/>
  <c r="M9825" i="1"/>
  <c r="N9825" i="1" s="1"/>
  <c r="M9829" i="1"/>
  <c r="N9829" i="1" s="1"/>
  <c r="M9833" i="1"/>
  <c r="N9833" i="1" s="1"/>
  <c r="M9841" i="1"/>
  <c r="N9841" i="1" s="1"/>
  <c r="M9845" i="1"/>
  <c r="N9845" i="1" s="1"/>
  <c r="M9849" i="1"/>
  <c r="N9849" i="1" s="1"/>
  <c r="M9853" i="1"/>
  <c r="N9853" i="1" s="1"/>
  <c r="M9857" i="1"/>
  <c r="N9857" i="1" s="1"/>
  <c r="M9861" i="1"/>
  <c r="N9861" i="1" s="1"/>
  <c r="M9865" i="1"/>
  <c r="N9865" i="1" s="1"/>
  <c r="M9869" i="1"/>
  <c r="N9869" i="1" s="1"/>
  <c r="M9873" i="1"/>
  <c r="N9873" i="1" s="1"/>
  <c r="M9877" i="1"/>
  <c r="N9877" i="1" s="1"/>
  <c r="M9881" i="1"/>
  <c r="N9881" i="1" s="1"/>
  <c r="M9885" i="1"/>
  <c r="N9885" i="1" s="1"/>
  <c r="M9889" i="1"/>
  <c r="N9889" i="1" s="1"/>
  <c r="M9893" i="1"/>
  <c r="N9893" i="1" s="1"/>
  <c r="M9897" i="1"/>
  <c r="N9897" i="1" s="1"/>
  <c r="M9901" i="1"/>
  <c r="N9901" i="1" s="1"/>
  <c r="M9909" i="1"/>
  <c r="N9909" i="1" s="1"/>
  <c r="M9913" i="1"/>
  <c r="N9913" i="1" s="1"/>
  <c r="M9917" i="1"/>
  <c r="N9917" i="1" s="1"/>
  <c r="M9921" i="1"/>
  <c r="N9921" i="1" s="1"/>
  <c r="M9925" i="1"/>
  <c r="N9925" i="1" s="1"/>
  <c r="M9929" i="1"/>
  <c r="N9929" i="1" s="1"/>
  <c r="M9933" i="1"/>
  <c r="N9933" i="1" s="1"/>
  <c r="M9937" i="1"/>
  <c r="N9937" i="1" s="1"/>
  <c r="M9961" i="1"/>
  <c r="N9961" i="1" s="1"/>
  <c r="M9966" i="1"/>
  <c r="N9966" i="1" s="1"/>
  <c r="M9970" i="1"/>
  <c r="N9970" i="1" s="1"/>
  <c r="M9974" i="1"/>
  <c r="N9974" i="1" s="1"/>
  <c r="M9978" i="1"/>
  <c r="N9978" i="1" s="1"/>
  <c r="M9982" i="1"/>
  <c r="N9982" i="1" s="1"/>
  <c r="M9986" i="1"/>
  <c r="N9986" i="1" s="1"/>
  <c r="M9990" i="1"/>
  <c r="N9990" i="1" s="1"/>
  <c r="M9994" i="1"/>
  <c r="N9994" i="1" s="1"/>
  <c r="M9998" i="1"/>
  <c r="N9998" i="1" s="1"/>
  <c r="M10002" i="1"/>
  <c r="N10002" i="1" s="1"/>
  <c r="M10006" i="1"/>
  <c r="N10006" i="1" s="1"/>
  <c r="M10010" i="1"/>
  <c r="N10010" i="1" s="1"/>
  <c r="M10014" i="1"/>
  <c r="N10014" i="1" s="1"/>
  <c r="M10018" i="1"/>
  <c r="N10018" i="1" s="1"/>
  <c r="M10022" i="1"/>
  <c r="N10022" i="1" s="1"/>
  <c r="M10026" i="1"/>
  <c r="N10026" i="1" s="1"/>
  <c r="M10030" i="1"/>
  <c r="N10030" i="1" s="1"/>
  <c r="M10034" i="1"/>
  <c r="N10034" i="1" s="1"/>
  <c r="M10038" i="1"/>
  <c r="N10038" i="1" s="1"/>
  <c r="M10042" i="1"/>
  <c r="N10042" i="1" s="1"/>
  <c r="M10046" i="1"/>
  <c r="N10046" i="1" s="1"/>
  <c r="M10050" i="1"/>
  <c r="N10050" i="1" s="1"/>
  <c r="M10054" i="1"/>
  <c r="N10054" i="1" s="1"/>
  <c r="M10059" i="1"/>
  <c r="N10059" i="1" s="1"/>
  <c r="M10070" i="1"/>
  <c r="N10070" i="1" s="1"/>
  <c r="M10074" i="1"/>
  <c r="N10074" i="1" s="1"/>
  <c r="M10078" i="1"/>
  <c r="N10078" i="1" s="1"/>
  <c r="M10082" i="1"/>
  <c r="N10082" i="1" s="1"/>
  <c r="M10086" i="1"/>
  <c r="N10086" i="1" s="1"/>
  <c r="M10090" i="1"/>
  <c r="N10090" i="1" s="1"/>
  <c r="M10094" i="1"/>
  <c r="N10094" i="1" s="1"/>
  <c r="M10098" i="1"/>
  <c r="N10098" i="1" s="1"/>
  <c r="M10102" i="1"/>
  <c r="N10102" i="1" s="1"/>
  <c r="M10106" i="1"/>
  <c r="N10106" i="1" s="1"/>
  <c r="M10111" i="1"/>
  <c r="N10111" i="1" s="1"/>
  <c r="M10122" i="1"/>
  <c r="N10122" i="1" s="1"/>
  <c r="M10126" i="1"/>
  <c r="N10126" i="1" s="1"/>
  <c r="M10130" i="1"/>
  <c r="N10130" i="1" s="1"/>
  <c r="M10134" i="1"/>
  <c r="N10134" i="1" s="1"/>
  <c r="M10138" i="1"/>
  <c r="N10138" i="1" s="1"/>
  <c r="M10142" i="1"/>
  <c r="N10142" i="1" s="1"/>
  <c r="M10146" i="1"/>
  <c r="N10146" i="1" s="1"/>
  <c r="M10150" i="1"/>
  <c r="N10150" i="1" s="1"/>
  <c r="M10154" i="1"/>
  <c r="N10154" i="1" s="1"/>
  <c r="M10158" i="1"/>
  <c r="N10158" i="1" s="1"/>
  <c r="M10162" i="1"/>
  <c r="N10162" i="1" s="1"/>
  <c r="M10166" i="1"/>
  <c r="N10166" i="1" s="1"/>
  <c r="M10180" i="1"/>
  <c r="N10180" i="1" s="1"/>
  <c r="M10182" i="1"/>
  <c r="N10182" i="1" s="1"/>
  <c r="M10185" i="1"/>
  <c r="N10185" i="1" s="1"/>
  <c r="M10312" i="1"/>
  <c r="N10312" i="1" s="1"/>
  <c r="M10316" i="1"/>
  <c r="N10316" i="1" s="1"/>
  <c r="M10320" i="1"/>
  <c r="N10320" i="1" s="1"/>
  <c r="M10324" i="1"/>
  <c r="N10324" i="1" s="1"/>
  <c r="M10330" i="1"/>
  <c r="N10330" i="1" s="1"/>
  <c r="M10334" i="1"/>
  <c r="N10334" i="1" s="1"/>
  <c r="M10338" i="1"/>
  <c r="N10338" i="1" s="1"/>
  <c r="M10342" i="1"/>
  <c r="N10342" i="1" s="1"/>
  <c r="M10346" i="1"/>
  <c r="N10346" i="1" s="1"/>
  <c r="M10354" i="1"/>
  <c r="N10354" i="1" s="1"/>
  <c r="M10358" i="1"/>
  <c r="N10358" i="1" s="1"/>
  <c r="M10362" i="1"/>
  <c r="N10362" i="1" s="1"/>
  <c r="M10366" i="1"/>
  <c r="N10366" i="1" s="1"/>
  <c r="M10371" i="1"/>
  <c r="N10371" i="1" s="1"/>
  <c r="M10376" i="1"/>
  <c r="N10376" i="1" s="1"/>
  <c r="M10380" i="1"/>
  <c r="N10380" i="1" s="1"/>
  <c r="M10384" i="1"/>
  <c r="N10384" i="1" s="1"/>
  <c r="M10388" i="1"/>
  <c r="N10388" i="1" s="1"/>
  <c r="M3515" i="1"/>
  <c r="N3515" i="1" s="1"/>
  <c r="M4027" i="1"/>
  <c r="N4027" i="1" s="1"/>
  <c r="M4538" i="1"/>
  <c r="N4538" i="1" s="1"/>
  <c r="M5888" i="1"/>
  <c r="N5888" i="1" s="1"/>
  <c r="M6103" i="1"/>
  <c r="N6103" i="1" s="1"/>
  <c r="M6279" i="1"/>
  <c r="N6279" i="1" s="1"/>
  <c r="M6557" i="1"/>
  <c r="N6557" i="1" s="1"/>
  <c r="M6641" i="1"/>
  <c r="N6641" i="1" s="1"/>
  <c r="M6728" i="1"/>
  <c r="N6728" i="1" s="1"/>
  <c r="M6877" i="1"/>
  <c r="N6877" i="1" s="1"/>
  <c r="M6920" i="1"/>
  <c r="N6920" i="1" s="1"/>
  <c r="M6961" i="1"/>
  <c r="N6961" i="1" s="1"/>
  <c r="M7005" i="1"/>
  <c r="N7005" i="1" s="1"/>
  <c r="M7048" i="1"/>
  <c r="N7048" i="1" s="1"/>
  <c r="M7089" i="1"/>
  <c r="N7089" i="1" s="1"/>
  <c r="M7133" i="1"/>
  <c r="N7133" i="1" s="1"/>
  <c r="M7176" i="1"/>
  <c r="N7176" i="1" s="1"/>
  <c r="M7217" i="1"/>
  <c r="N7217" i="1" s="1"/>
  <c r="M7261" i="1"/>
  <c r="N7261" i="1" s="1"/>
  <c r="M7304" i="1"/>
  <c r="N7304" i="1" s="1"/>
  <c r="M7389" i="1"/>
  <c r="N7389" i="1" s="1"/>
  <c r="M7432" i="1"/>
  <c r="N7432" i="1" s="1"/>
  <c r="M7473" i="1"/>
  <c r="N7473" i="1" s="1"/>
  <c r="M7517" i="1"/>
  <c r="N7517" i="1" s="1"/>
  <c r="M7560" i="1"/>
  <c r="N7560" i="1" s="1"/>
  <c r="M7601" i="1"/>
  <c r="N7601" i="1" s="1"/>
  <c r="M7645" i="1"/>
  <c r="N7645" i="1" s="1"/>
  <c r="M7721" i="1"/>
  <c r="N7721" i="1" s="1"/>
  <c r="M7761" i="1"/>
  <c r="N7761" i="1" s="1"/>
  <c r="M7840" i="1"/>
  <c r="N7840" i="1" s="1"/>
  <c r="M7861" i="1"/>
  <c r="N7861" i="1" s="1"/>
  <c r="M7883" i="1"/>
  <c r="N7883" i="1" s="1"/>
  <c r="M7903" i="1"/>
  <c r="N7903" i="1" s="1"/>
  <c r="M7924" i="1"/>
  <c r="N7924" i="1" s="1"/>
  <c r="M7945" i="1"/>
  <c r="N7945" i="1" s="1"/>
  <c r="M7965" i="1"/>
  <c r="N7965" i="1" s="1"/>
  <c r="M8027" i="1"/>
  <c r="N8027" i="1" s="1"/>
  <c r="M8047" i="1"/>
  <c r="N8047" i="1" s="1"/>
  <c r="M8068" i="1"/>
  <c r="N8068" i="1" s="1"/>
  <c r="M8088" i="1"/>
  <c r="N8088" i="1" s="1"/>
  <c r="M8108" i="1"/>
  <c r="N8108" i="1" s="1"/>
  <c r="M8129" i="1"/>
  <c r="N8129" i="1" s="1"/>
  <c r="M8150" i="1"/>
  <c r="N8150" i="1" s="1"/>
  <c r="M8171" i="1"/>
  <c r="N8171" i="1" s="1"/>
  <c r="M8193" i="1"/>
  <c r="N8193" i="1" s="1"/>
  <c r="M8214" i="1"/>
  <c r="N8214" i="1" s="1"/>
  <c r="M8234" i="1"/>
  <c r="N8234" i="1" s="1"/>
  <c r="M8256" i="1"/>
  <c r="N8256" i="1" s="1"/>
  <c r="M8277" i="1"/>
  <c r="N8277" i="1" s="1"/>
  <c r="M8298" i="1"/>
  <c r="N8298" i="1" s="1"/>
  <c r="M8339" i="1"/>
  <c r="N8339" i="1" s="1"/>
  <c r="M8413" i="1"/>
  <c r="N8413" i="1" s="1"/>
  <c r="M8424" i="1"/>
  <c r="N8424" i="1" s="1"/>
  <c r="M8434" i="1"/>
  <c r="N8434" i="1" s="1"/>
  <c r="M8462" i="1"/>
  <c r="N8462" i="1" s="1"/>
  <c r="M8483" i="1"/>
  <c r="N8483" i="1" s="1"/>
  <c r="M8494" i="1"/>
  <c r="N8494" i="1" s="1"/>
  <c r="M8505" i="1"/>
  <c r="N8505" i="1" s="1"/>
  <c r="M8536" i="1"/>
  <c r="N8536" i="1" s="1"/>
  <c r="M8546" i="1"/>
  <c r="N8546" i="1" s="1"/>
  <c r="M8557" i="1"/>
  <c r="N8557" i="1" s="1"/>
  <c r="M8565" i="1"/>
  <c r="N8565" i="1" s="1"/>
  <c r="M8570" i="1"/>
  <c r="N8570" i="1" s="1"/>
  <c r="M8575" i="1"/>
  <c r="N8575" i="1" s="1"/>
  <c r="M8580" i="1"/>
  <c r="N8580" i="1" s="1"/>
  <c r="M8585" i="1"/>
  <c r="N8585" i="1" s="1"/>
  <c r="M8596" i="1"/>
  <c r="N8596" i="1" s="1"/>
  <c r="M8607" i="1"/>
  <c r="N8607" i="1" s="1"/>
  <c r="M8617" i="1"/>
  <c r="N8617" i="1" s="1"/>
  <c r="M8623" i="1"/>
  <c r="N8623" i="1" s="1"/>
  <c r="M8628" i="1"/>
  <c r="N8628" i="1" s="1"/>
  <c r="M8633" i="1"/>
  <c r="N8633" i="1" s="1"/>
  <c r="M8639" i="1"/>
  <c r="N8639" i="1" s="1"/>
  <c r="M8644" i="1"/>
  <c r="N8644" i="1" s="1"/>
  <c r="M8649" i="1"/>
  <c r="N8649" i="1" s="1"/>
  <c r="M8655" i="1"/>
  <c r="N8655" i="1" s="1"/>
  <c r="M8660" i="1"/>
  <c r="N8660" i="1" s="1"/>
  <c r="M8665" i="1"/>
  <c r="N8665" i="1" s="1"/>
  <c r="M8671" i="1"/>
  <c r="N8671" i="1" s="1"/>
  <c r="M8676" i="1"/>
  <c r="N8676" i="1" s="1"/>
  <c r="M8681" i="1"/>
  <c r="N8681" i="1" s="1"/>
  <c r="M8687" i="1"/>
  <c r="N8687" i="1" s="1"/>
  <c r="M8692" i="1"/>
  <c r="N8692" i="1" s="1"/>
  <c r="M8697" i="1"/>
  <c r="N8697" i="1" s="1"/>
  <c r="M8703" i="1"/>
  <c r="N8703" i="1" s="1"/>
  <c r="M8708" i="1"/>
  <c r="N8708" i="1" s="1"/>
  <c r="M8713" i="1"/>
  <c r="N8713" i="1" s="1"/>
  <c r="M8719" i="1"/>
  <c r="N8719" i="1" s="1"/>
  <c r="M8724" i="1"/>
  <c r="N8724" i="1" s="1"/>
  <c r="M8729" i="1"/>
  <c r="N8729" i="1" s="1"/>
  <c r="M8735" i="1"/>
  <c r="N8735" i="1" s="1"/>
  <c r="M8751" i="1"/>
  <c r="N8751" i="1" s="1"/>
  <c r="M8756" i="1"/>
  <c r="N8756" i="1" s="1"/>
  <c r="M8761" i="1"/>
  <c r="N8761" i="1" s="1"/>
  <c r="M8772" i="1"/>
  <c r="N8772" i="1" s="1"/>
  <c r="M8777" i="1"/>
  <c r="N8777" i="1" s="1"/>
  <c r="M8788" i="1"/>
  <c r="N8788" i="1" s="1"/>
  <c r="M8793" i="1"/>
  <c r="N8793" i="1" s="1"/>
  <c r="M8799" i="1"/>
  <c r="N8799" i="1" s="1"/>
  <c r="M8804" i="1"/>
  <c r="N8804" i="1" s="1"/>
  <c r="M8809" i="1"/>
  <c r="N8809" i="1" s="1"/>
  <c r="M8815" i="1"/>
  <c r="N8815" i="1" s="1"/>
  <c r="M8820" i="1"/>
  <c r="N8820" i="1" s="1"/>
  <c r="M8831" i="1"/>
  <c r="N8831" i="1" s="1"/>
  <c r="M8836" i="1"/>
  <c r="N8836" i="1" s="1"/>
  <c r="M8844" i="1"/>
  <c r="N8844" i="1" s="1"/>
  <c r="M8849" i="1"/>
  <c r="N8849" i="1" s="1"/>
  <c r="M8854" i="1"/>
  <c r="N8854" i="1" s="1"/>
  <c r="M8860" i="1"/>
  <c r="N8860" i="1" s="1"/>
  <c r="M8865" i="1"/>
  <c r="N8865" i="1" s="1"/>
  <c r="M8870" i="1"/>
  <c r="N8870" i="1" s="1"/>
  <c r="M8876" i="1"/>
  <c r="N8876" i="1" s="1"/>
  <c r="M8881" i="1"/>
  <c r="N8881" i="1" s="1"/>
  <c r="M8886" i="1"/>
  <c r="N8886" i="1" s="1"/>
  <c r="M8892" i="1"/>
  <c r="N8892" i="1" s="1"/>
  <c r="M8897" i="1"/>
  <c r="N8897" i="1" s="1"/>
  <c r="M8902" i="1"/>
  <c r="N8902" i="1" s="1"/>
  <c r="M8908" i="1"/>
  <c r="N8908" i="1" s="1"/>
  <c r="M8913" i="1"/>
  <c r="N8913" i="1" s="1"/>
  <c r="M8917" i="1"/>
  <c r="N8917" i="1" s="1"/>
  <c r="M8944" i="1"/>
  <c r="N8944" i="1" s="1"/>
  <c r="M8949" i="1"/>
  <c r="N8949" i="1" s="1"/>
  <c r="M8955" i="1"/>
  <c r="N8955" i="1" s="1"/>
  <c r="M8960" i="1"/>
  <c r="N8960" i="1" s="1"/>
  <c r="M8965" i="1"/>
  <c r="N8965" i="1" s="1"/>
  <c r="M8971" i="1"/>
  <c r="N8971" i="1" s="1"/>
  <c r="M8981" i="1"/>
  <c r="N8981" i="1" s="1"/>
  <c r="M8987" i="1"/>
  <c r="N8987" i="1" s="1"/>
  <c r="M8992" i="1"/>
  <c r="N8992" i="1" s="1"/>
  <c r="M8997" i="1"/>
  <c r="N8997" i="1" s="1"/>
  <c r="M9008" i="1"/>
  <c r="N9008" i="1" s="1"/>
  <c r="M9013" i="1"/>
  <c r="N9013" i="1" s="1"/>
  <c r="M9017" i="1"/>
  <c r="N9017" i="1" s="1"/>
  <c r="M9022" i="1"/>
  <c r="N9022" i="1" s="1"/>
  <c r="M9027" i="1"/>
  <c r="N9027" i="1" s="1"/>
  <c r="M9033" i="1"/>
  <c r="N9033" i="1" s="1"/>
  <c r="M9038" i="1"/>
  <c r="N9038" i="1" s="1"/>
  <c r="M9049" i="1"/>
  <c r="N9049" i="1" s="1"/>
  <c r="M9054" i="1"/>
  <c r="N9054" i="1" s="1"/>
  <c r="M9059" i="1"/>
  <c r="N9059" i="1" s="1"/>
  <c r="M9065" i="1"/>
  <c r="N9065" i="1" s="1"/>
  <c r="M9070" i="1"/>
  <c r="N9070" i="1" s="1"/>
  <c r="M9075" i="1"/>
  <c r="N9075" i="1" s="1"/>
  <c r="M9081" i="1"/>
  <c r="N9081" i="1" s="1"/>
  <c r="M9086" i="1"/>
  <c r="N9086" i="1" s="1"/>
  <c r="M9091" i="1"/>
  <c r="N9091" i="1" s="1"/>
  <c r="M9097" i="1"/>
  <c r="N9097" i="1" s="1"/>
  <c r="M9102" i="1"/>
  <c r="N9102" i="1" s="1"/>
  <c r="M9113" i="1"/>
  <c r="N9113" i="1" s="1"/>
  <c r="M9118" i="1"/>
  <c r="N9118" i="1" s="1"/>
  <c r="M9123" i="1"/>
  <c r="N9123" i="1" s="1"/>
  <c r="M9129" i="1"/>
  <c r="N9129" i="1" s="1"/>
  <c r="M9139" i="1"/>
  <c r="N9139" i="1" s="1"/>
  <c r="M9143" i="1"/>
  <c r="N9143" i="1" s="1"/>
  <c r="M9148" i="1"/>
  <c r="N9148" i="1" s="1"/>
  <c r="M9149" i="1"/>
  <c r="N9149" i="1" s="1"/>
  <c r="M9152" i="1"/>
  <c r="N9152" i="1" s="1"/>
  <c r="M9158" i="1"/>
  <c r="N9158" i="1" s="1"/>
  <c r="M9164" i="1"/>
  <c r="N9164" i="1" s="1"/>
  <c r="M9166" i="1"/>
  <c r="N9166" i="1" s="1"/>
  <c r="M9172" i="1"/>
  <c r="N9172" i="1" s="1"/>
  <c r="M9177" i="1"/>
  <c r="N9177" i="1" s="1"/>
  <c r="M9182" i="1"/>
  <c r="N9182" i="1" s="1"/>
  <c r="M9185" i="1"/>
  <c r="N9185" i="1" s="1"/>
  <c r="M9190" i="1"/>
  <c r="N9190" i="1" s="1"/>
  <c r="M9194" i="1"/>
  <c r="N9194" i="1" s="1"/>
  <c r="M9197" i="1"/>
  <c r="N9197" i="1" s="1"/>
  <c r="M9202" i="1"/>
  <c r="N9202" i="1" s="1"/>
  <c r="M9204" i="1"/>
  <c r="N9204" i="1" s="1"/>
  <c r="M9212" i="1"/>
  <c r="N9212" i="1" s="1"/>
  <c r="M9216" i="1"/>
  <c r="N9216" i="1" s="1"/>
  <c r="M9220" i="1"/>
  <c r="N9220" i="1" s="1"/>
  <c r="M9225" i="1"/>
  <c r="N9225" i="1" s="1"/>
  <c r="M9228" i="1"/>
  <c r="N9228" i="1" s="1"/>
  <c r="M9229" i="1"/>
  <c r="N9229" i="1" s="1"/>
  <c r="M9238" i="1"/>
  <c r="N9238" i="1" s="1"/>
  <c r="M9246" i="1"/>
  <c r="N9246" i="1" s="1"/>
  <c r="M9250" i="1"/>
  <c r="N9250" i="1" s="1"/>
  <c r="M9254" i="1"/>
  <c r="N9254" i="1" s="1"/>
  <c r="M9266" i="1"/>
  <c r="N9266" i="1" s="1"/>
  <c r="M9270" i="1"/>
  <c r="N9270" i="1" s="1"/>
  <c r="M9274" i="1"/>
  <c r="N9274" i="1" s="1"/>
  <c r="M9278" i="1"/>
  <c r="N9278" i="1" s="1"/>
  <c r="M9286" i="1"/>
  <c r="N9286" i="1" s="1"/>
  <c r="M9290" i="1"/>
  <c r="N9290" i="1" s="1"/>
  <c r="M9294" i="1"/>
  <c r="N9294" i="1" s="1"/>
  <c r="M9298" i="1"/>
  <c r="N9298" i="1" s="1"/>
  <c r="M9302" i="1"/>
  <c r="N9302" i="1" s="1"/>
  <c r="M9306" i="1"/>
  <c r="N9306" i="1" s="1"/>
  <c r="M9310" i="1"/>
  <c r="N9310" i="1" s="1"/>
  <c r="M9314" i="1"/>
  <c r="N9314" i="1" s="1"/>
  <c r="M9318" i="1"/>
  <c r="N9318" i="1" s="1"/>
  <c r="M9322" i="1"/>
  <c r="N9322" i="1" s="1"/>
  <c r="M9326" i="1"/>
  <c r="N9326" i="1" s="1"/>
  <c r="M9332" i="1"/>
  <c r="N9332" i="1" s="1"/>
  <c r="M9336" i="1"/>
  <c r="N9336" i="1" s="1"/>
  <c r="M9340" i="1"/>
  <c r="N9340" i="1" s="1"/>
  <c r="M9344" i="1"/>
  <c r="N9344" i="1" s="1"/>
  <c r="M9348" i="1"/>
  <c r="N9348" i="1" s="1"/>
  <c r="M9351" i="1"/>
  <c r="N9351" i="1" s="1"/>
  <c r="M9355" i="1"/>
  <c r="N9355" i="1" s="1"/>
  <c r="M9359" i="1"/>
  <c r="N9359" i="1" s="1"/>
  <c r="M9363" i="1"/>
  <c r="N9363" i="1" s="1"/>
  <c r="M9367" i="1"/>
  <c r="N9367" i="1" s="1"/>
  <c r="M9371" i="1"/>
  <c r="N9371" i="1" s="1"/>
  <c r="M9377" i="1"/>
  <c r="N9377" i="1" s="1"/>
  <c r="M9381" i="1"/>
  <c r="N9381" i="1" s="1"/>
  <c r="M9385" i="1"/>
  <c r="N9385" i="1" s="1"/>
  <c r="M9389" i="1"/>
  <c r="N9389" i="1" s="1"/>
  <c r="M9393" i="1"/>
  <c r="N9393" i="1" s="1"/>
  <c r="M9397" i="1"/>
  <c r="N9397" i="1" s="1"/>
  <c r="M9401" i="1"/>
  <c r="N9401" i="1" s="1"/>
  <c r="M9405" i="1"/>
  <c r="N9405" i="1" s="1"/>
  <c r="M9409" i="1"/>
  <c r="N9409" i="1" s="1"/>
  <c r="M9413" i="1"/>
  <c r="N9413" i="1" s="1"/>
  <c r="M9417" i="1"/>
  <c r="N9417" i="1" s="1"/>
  <c r="M9423" i="1"/>
  <c r="N9423" i="1" s="1"/>
  <c r="M9427" i="1"/>
  <c r="N9427" i="1" s="1"/>
  <c r="M9431" i="1"/>
  <c r="N9431" i="1" s="1"/>
  <c r="M9435" i="1"/>
  <c r="N9435" i="1" s="1"/>
  <c r="M9439" i="1"/>
  <c r="N9439" i="1" s="1"/>
  <c r="M9443" i="1"/>
  <c r="N9443" i="1" s="1"/>
  <c r="M9447" i="1"/>
  <c r="N9447" i="1" s="1"/>
  <c r="M9451" i="1"/>
  <c r="N9451" i="1" s="1"/>
  <c r="M9455" i="1"/>
  <c r="N9455" i="1" s="1"/>
  <c r="M9459" i="1"/>
  <c r="N9459" i="1" s="1"/>
  <c r="M9463" i="1"/>
  <c r="N9463" i="1" s="1"/>
  <c r="M9467" i="1"/>
  <c r="N9467" i="1" s="1"/>
  <c r="M9471" i="1"/>
  <c r="N9471" i="1" s="1"/>
  <c r="M9475" i="1"/>
  <c r="N9475" i="1" s="1"/>
  <c r="M9479" i="1"/>
  <c r="N9479" i="1" s="1"/>
  <c r="M9487" i="1"/>
  <c r="N9487" i="1" s="1"/>
  <c r="M9491" i="1"/>
  <c r="N9491" i="1" s="1"/>
  <c r="M9495" i="1"/>
  <c r="N9495" i="1" s="1"/>
  <c r="M9499" i="1"/>
  <c r="N9499" i="1" s="1"/>
  <c r="M9505" i="1"/>
  <c r="N9505" i="1" s="1"/>
  <c r="M9512" i="1"/>
  <c r="N9512" i="1" s="1"/>
  <c r="M9516" i="1"/>
  <c r="N9516" i="1" s="1"/>
  <c r="M9519" i="1"/>
  <c r="N9519" i="1" s="1"/>
  <c r="M9526" i="1"/>
  <c r="N9526" i="1" s="1"/>
  <c r="M9533" i="1"/>
  <c r="N9533" i="1" s="1"/>
  <c r="M9538" i="1"/>
  <c r="N9538" i="1" s="1"/>
  <c r="M9542" i="1"/>
  <c r="N9542" i="1" s="1"/>
  <c r="M9546" i="1"/>
  <c r="N9546" i="1" s="1"/>
  <c r="M9550" i="1"/>
  <c r="N9550" i="1" s="1"/>
  <c r="M9554" i="1"/>
  <c r="N9554" i="1" s="1"/>
  <c r="M9558" i="1"/>
  <c r="N9558" i="1" s="1"/>
  <c r="M9562" i="1"/>
  <c r="N9562" i="1" s="1"/>
  <c r="M9566" i="1"/>
  <c r="N9566" i="1" s="1"/>
  <c r="M9570" i="1"/>
  <c r="N9570" i="1" s="1"/>
  <c r="M9574" i="1"/>
  <c r="N9574" i="1" s="1"/>
  <c r="M9578" i="1"/>
  <c r="N9578" i="1" s="1"/>
  <c r="M9582" i="1"/>
  <c r="N9582" i="1" s="1"/>
  <c r="M9586" i="1"/>
  <c r="N9586" i="1" s="1"/>
  <c r="M9590" i="1"/>
  <c r="N9590" i="1" s="1"/>
  <c r="M9594" i="1"/>
  <c r="N9594" i="1" s="1"/>
  <c r="M9598" i="1"/>
  <c r="N9598" i="1" s="1"/>
  <c r="M9602" i="1"/>
  <c r="N9602" i="1" s="1"/>
  <c r="M9606" i="1"/>
  <c r="N9606" i="1" s="1"/>
  <c r="M9610" i="1"/>
  <c r="N9610" i="1" s="1"/>
  <c r="M9614" i="1"/>
  <c r="N9614" i="1" s="1"/>
  <c r="M9618" i="1"/>
  <c r="N9618" i="1" s="1"/>
  <c r="M9622" i="1"/>
  <c r="N9622" i="1" s="1"/>
  <c r="M9626" i="1"/>
  <c r="N9626" i="1" s="1"/>
  <c r="M9630" i="1"/>
  <c r="N9630" i="1" s="1"/>
  <c r="M9634" i="1"/>
  <c r="N9634" i="1" s="1"/>
  <c r="M9638" i="1"/>
  <c r="N9638" i="1" s="1"/>
  <c r="M9642" i="1"/>
  <c r="N9642" i="1" s="1"/>
  <c r="M9646" i="1"/>
  <c r="N9646" i="1" s="1"/>
  <c r="M9653" i="1"/>
  <c r="N9653" i="1" s="1"/>
  <c r="M9659" i="1"/>
  <c r="N9659" i="1" s="1"/>
  <c r="M9663" i="1"/>
  <c r="N9663" i="1" s="1"/>
  <c r="M9667" i="1"/>
  <c r="N9667" i="1" s="1"/>
  <c r="M9671" i="1"/>
  <c r="N9671" i="1" s="1"/>
  <c r="M9675" i="1"/>
  <c r="N9675" i="1" s="1"/>
  <c r="M9688" i="1"/>
  <c r="N9688" i="1" s="1"/>
  <c r="M9696" i="1"/>
  <c r="N9696" i="1" s="1"/>
  <c r="M9699" i="1"/>
  <c r="N9699" i="1" s="1"/>
  <c r="M9703" i="1"/>
  <c r="N9703" i="1" s="1"/>
  <c r="M9709" i="1"/>
  <c r="N9709" i="1" s="1"/>
  <c r="M9716" i="1"/>
  <c r="N9716" i="1" s="1"/>
  <c r="M9722" i="1"/>
  <c r="N9722" i="1" s="1"/>
  <c r="M9736" i="1"/>
  <c r="N9736" i="1" s="1"/>
  <c r="M9742" i="1"/>
  <c r="N9742" i="1" s="1"/>
  <c r="M9746" i="1"/>
  <c r="N9746" i="1" s="1"/>
  <c r="M9750" i="1"/>
  <c r="N9750" i="1" s="1"/>
  <c r="M9754" i="1"/>
  <c r="N9754" i="1" s="1"/>
  <c r="M9758" i="1"/>
  <c r="N9758" i="1" s="1"/>
  <c r="M9762" i="1"/>
  <c r="N9762" i="1" s="1"/>
  <c r="M9766" i="1"/>
  <c r="N9766" i="1" s="1"/>
  <c r="M9770" i="1"/>
  <c r="N9770" i="1" s="1"/>
  <c r="M9774" i="1"/>
  <c r="N9774" i="1" s="1"/>
  <c r="M9778" i="1"/>
  <c r="N9778" i="1" s="1"/>
  <c r="M9782" i="1"/>
  <c r="N9782" i="1" s="1"/>
  <c r="M9786" i="1"/>
  <c r="N9786" i="1" s="1"/>
  <c r="M9790" i="1"/>
  <c r="N9790" i="1" s="1"/>
  <c r="M9794" i="1"/>
  <c r="N9794" i="1" s="1"/>
  <c r="M9798" i="1"/>
  <c r="N9798" i="1" s="1"/>
  <c r="M9802" i="1"/>
  <c r="N9802" i="1" s="1"/>
  <c r="M9806" i="1"/>
  <c r="N9806" i="1" s="1"/>
  <c r="M9810" i="1"/>
  <c r="N9810" i="1" s="1"/>
  <c r="M9814" i="1"/>
  <c r="N9814" i="1" s="1"/>
  <c r="M9818" i="1"/>
  <c r="N9818" i="1" s="1"/>
  <c r="M9822" i="1"/>
  <c r="N9822" i="1" s="1"/>
  <c r="M9826" i="1"/>
  <c r="N9826" i="1" s="1"/>
  <c r="M9830" i="1"/>
  <c r="N9830" i="1" s="1"/>
  <c r="M9834" i="1"/>
  <c r="N9834" i="1" s="1"/>
  <c r="M9842" i="1"/>
  <c r="N9842" i="1" s="1"/>
  <c r="M9846" i="1"/>
  <c r="N9846" i="1" s="1"/>
  <c r="M9850" i="1"/>
  <c r="N9850" i="1" s="1"/>
  <c r="M9854" i="1"/>
  <c r="N9854" i="1" s="1"/>
  <c r="M9858" i="1"/>
  <c r="N9858" i="1" s="1"/>
  <c r="M9862" i="1"/>
  <c r="N9862" i="1" s="1"/>
  <c r="M9866" i="1"/>
  <c r="N9866" i="1" s="1"/>
  <c r="M9870" i="1"/>
  <c r="N9870" i="1" s="1"/>
  <c r="M9874" i="1"/>
  <c r="N9874" i="1" s="1"/>
  <c r="M9878" i="1"/>
  <c r="N9878" i="1" s="1"/>
  <c r="M9882" i="1"/>
  <c r="N9882" i="1" s="1"/>
  <c r="M9886" i="1"/>
  <c r="N9886" i="1" s="1"/>
  <c r="M9890" i="1"/>
  <c r="N9890" i="1" s="1"/>
  <c r="M9894" i="1"/>
  <c r="N9894" i="1" s="1"/>
  <c r="M9898" i="1"/>
  <c r="N9898" i="1" s="1"/>
  <c r="M9902" i="1"/>
  <c r="N9902" i="1" s="1"/>
  <c r="M9910" i="1"/>
  <c r="N9910" i="1" s="1"/>
  <c r="M9914" i="1"/>
  <c r="N9914" i="1" s="1"/>
  <c r="M9918" i="1"/>
  <c r="N9918" i="1" s="1"/>
  <c r="M9922" i="1"/>
  <c r="N9922" i="1" s="1"/>
  <c r="M9926" i="1"/>
  <c r="N9926" i="1" s="1"/>
  <c r="M9930" i="1"/>
  <c r="N9930" i="1" s="1"/>
  <c r="M9934" i="1"/>
  <c r="N9934" i="1" s="1"/>
  <c r="M9938" i="1"/>
  <c r="N9938" i="1" s="1"/>
  <c r="M9967" i="1"/>
  <c r="N9967" i="1" s="1"/>
  <c r="M9971" i="1"/>
  <c r="N9971" i="1" s="1"/>
  <c r="M9975" i="1"/>
  <c r="N9975" i="1" s="1"/>
  <c r="M9979" i="1"/>
  <c r="N9979" i="1" s="1"/>
  <c r="M9983" i="1"/>
  <c r="N9983" i="1" s="1"/>
  <c r="M9987" i="1"/>
  <c r="N9987" i="1" s="1"/>
  <c r="M9991" i="1"/>
  <c r="N9991" i="1" s="1"/>
  <c r="M9995" i="1"/>
  <c r="N9995" i="1" s="1"/>
  <c r="M9999" i="1"/>
  <c r="N9999" i="1" s="1"/>
  <c r="M10003" i="1"/>
  <c r="N10003" i="1" s="1"/>
  <c r="M10007" i="1"/>
  <c r="N10007" i="1" s="1"/>
  <c r="M10011" i="1"/>
  <c r="N10011" i="1" s="1"/>
  <c r="M10015" i="1"/>
  <c r="N10015" i="1" s="1"/>
  <c r="M10019" i="1"/>
  <c r="N10019" i="1" s="1"/>
  <c r="M10023" i="1"/>
  <c r="N10023" i="1" s="1"/>
  <c r="M10027" i="1"/>
  <c r="N10027" i="1" s="1"/>
  <c r="M10031" i="1"/>
  <c r="N10031" i="1" s="1"/>
  <c r="M10035" i="1"/>
  <c r="N10035" i="1" s="1"/>
  <c r="M10039" i="1"/>
  <c r="N10039" i="1" s="1"/>
  <c r="M10043" i="1"/>
  <c r="N10043" i="1" s="1"/>
  <c r="M10047" i="1"/>
  <c r="N10047" i="1" s="1"/>
  <c r="M10051" i="1"/>
  <c r="N10051" i="1" s="1"/>
  <c r="M10055" i="1"/>
  <c r="N10055" i="1" s="1"/>
  <c r="M10060" i="1"/>
  <c r="N10060" i="1" s="1"/>
  <c r="M10067" i="1"/>
  <c r="N10067" i="1" s="1"/>
  <c r="M10071" i="1"/>
  <c r="N10071" i="1" s="1"/>
  <c r="M10075" i="1"/>
  <c r="N10075" i="1" s="1"/>
  <c r="M10079" i="1"/>
  <c r="N10079" i="1" s="1"/>
  <c r="M10083" i="1"/>
  <c r="N10083" i="1" s="1"/>
  <c r="M10087" i="1"/>
  <c r="N10087" i="1" s="1"/>
  <c r="M10091" i="1"/>
  <c r="N10091" i="1" s="1"/>
  <c r="M10095" i="1"/>
  <c r="N10095" i="1" s="1"/>
  <c r="M10099" i="1"/>
  <c r="N10099" i="1" s="1"/>
  <c r="M10103" i="1"/>
  <c r="N10103" i="1" s="1"/>
  <c r="M10107" i="1"/>
  <c r="N10107" i="1" s="1"/>
  <c r="M10112" i="1"/>
  <c r="N10112" i="1" s="1"/>
  <c r="M10123" i="1"/>
  <c r="N10123" i="1" s="1"/>
  <c r="M10127" i="1"/>
  <c r="N10127" i="1" s="1"/>
  <c r="M10131" i="1"/>
  <c r="N10131" i="1" s="1"/>
  <c r="M10135" i="1"/>
  <c r="N10135" i="1" s="1"/>
  <c r="M10139" i="1"/>
  <c r="N10139" i="1" s="1"/>
  <c r="M10143" i="1"/>
  <c r="N10143" i="1" s="1"/>
  <c r="M10147" i="1"/>
  <c r="N10147" i="1" s="1"/>
  <c r="M10151" i="1"/>
  <c r="N10151" i="1" s="1"/>
  <c r="M10155" i="1"/>
  <c r="N10155" i="1" s="1"/>
  <c r="M10159" i="1"/>
  <c r="N10159" i="1" s="1"/>
  <c r="M10163" i="1"/>
  <c r="N10163" i="1" s="1"/>
  <c r="M10170" i="1"/>
  <c r="N10170" i="1" s="1"/>
  <c r="M10181" i="1"/>
  <c r="N10181" i="1" s="1"/>
  <c r="M10187" i="1"/>
  <c r="N10187" i="1" s="1"/>
  <c r="M10189" i="1"/>
  <c r="N10189" i="1" s="1"/>
  <c r="M10313" i="1"/>
  <c r="N10313" i="1" s="1"/>
  <c r="M10317" i="1"/>
  <c r="N10317" i="1" s="1"/>
  <c r="M10321" i="1"/>
  <c r="N10321" i="1" s="1"/>
  <c r="M10325" i="1"/>
  <c r="N10325" i="1" s="1"/>
  <c r="M10327" i="1"/>
  <c r="N10327" i="1" s="1"/>
  <c r="M10335" i="1"/>
  <c r="N10335" i="1" s="1"/>
  <c r="M10339" i="1"/>
  <c r="N10339" i="1" s="1"/>
  <c r="M10343" i="1"/>
  <c r="N10343" i="1" s="1"/>
  <c r="M10347" i="1"/>
  <c r="N10347" i="1" s="1"/>
  <c r="M10348" i="1"/>
  <c r="N10348" i="1" s="1"/>
  <c r="M10355" i="1"/>
  <c r="N10355" i="1" s="1"/>
  <c r="M10359" i="1"/>
  <c r="N10359" i="1" s="1"/>
  <c r="M10363" i="1"/>
  <c r="N10363" i="1" s="1"/>
  <c r="M10367" i="1"/>
  <c r="N10367" i="1" s="1"/>
  <c r="M10368" i="1"/>
  <c r="N10368" i="1" s="1"/>
  <c r="M10372" i="1"/>
  <c r="N10372" i="1" s="1"/>
  <c r="M10377" i="1"/>
  <c r="N10377" i="1" s="1"/>
  <c r="M10381" i="1"/>
  <c r="N10381" i="1" s="1"/>
  <c r="M10385" i="1"/>
  <c r="N10385" i="1" s="1"/>
  <c r="M10389" i="1"/>
  <c r="N10389" i="1" s="1"/>
  <c r="M10390" i="1"/>
  <c r="N10390" i="1" s="1"/>
  <c r="M10397" i="1"/>
  <c r="N10397" i="1" s="1"/>
  <c r="M3643" i="1"/>
  <c r="N3643" i="1" s="1"/>
  <c r="M4155" i="1"/>
  <c r="N4155" i="1" s="1"/>
  <c r="M4666" i="1"/>
  <c r="N4666" i="1" s="1"/>
  <c r="M5025" i="1"/>
  <c r="N5025" i="1" s="1"/>
  <c r="M5249" i="1"/>
  <c r="N5249" i="1" s="1"/>
  <c r="M5952" i="1"/>
  <c r="N5952" i="1" s="1"/>
  <c r="M6152" i="1"/>
  <c r="N6152" i="1" s="1"/>
  <c r="M6323" i="1"/>
  <c r="N6323" i="1" s="1"/>
  <c r="M6577" i="1"/>
  <c r="N6577" i="1" s="1"/>
  <c r="M6664" i="1"/>
  <c r="N6664" i="1" s="1"/>
  <c r="M6749" i="1"/>
  <c r="N6749" i="1" s="1"/>
  <c r="M6833" i="1"/>
  <c r="N6833" i="1" s="1"/>
  <c r="M6888" i="1"/>
  <c r="N6888" i="1" s="1"/>
  <c r="M6929" i="1"/>
  <c r="N6929" i="1" s="1"/>
  <c r="M6973" i="1"/>
  <c r="N6973" i="1" s="1"/>
  <c r="M7016" i="1"/>
  <c r="N7016" i="1" s="1"/>
  <c r="M7057" i="1"/>
  <c r="N7057" i="1" s="1"/>
  <c r="M7101" i="1"/>
  <c r="N7101" i="1" s="1"/>
  <c r="M7144" i="1"/>
  <c r="N7144" i="1" s="1"/>
  <c r="M7185" i="1"/>
  <c r="N7185" i="1" s="1"/>
  <c r="M7229" i="1"/>
  <c r="N7229" i="1" s="1"/>
  <c r="M7313" i="1"/>
  <c r="N7313" i="1" s="1"/>
  <c r="M7357" i="1"/>
  <c r="N7357" i="1" s="1"/>
  <c r="M7400" i="1"/>
  <c r="N7400" i="1" s="1"/>
  <c r="M7441" i="1"/>
  <c r="N7441" i="1" s="1"/>
  <c r="M7485" i="1"/>
  <c r="N7485" i="1" s="1"/>
  <c r="M7528" i="1"/>
  <c r="N7528" i="1" s="1"/>
  <c r="M7613" i="1"/>
  <c r="N7613" i="1" s="1"/>
  <c r="M7691" i="1"/>
  <c r="N7691" i="1" s="1"/>
  <c r="M7730" i="1"/>
  <c r="N7730" i="1" s="1"/>
  <c r="M7772" i="1"/>
  <c r="N7772" i="1" s="1"/>
  <c r="M7814" i="1"/>
  <c r="N7814" i="1" s="1"/>
  <c r="M7845" i="1"/>
  <c r="N7845" i="1" s="1"/>
  <c r="M7888" i="1"/>
  <c r="N7888" i="1" s="1"/>
  <c r="M7908" i="1"/>
  <c r="N7908" i="1" s="1"/>
  <c r="M7929" i="1"/>
  <c r="N7929" i="1" s="1"/>
  <c r="M7950" i="1"/>
  <c r="N7950" i="1" s="1"/>
  <c r="M7970" i="1"/>
  <c r="N7970" i="1" s="1"/>
  <c r="M7991" i="1"/>
  <c r="N7991" i="1" s="1"/>
  <c r="M8011" i="1"/>
  <c r="N8011" i="1" s="1"/>
  <c r="M8031" i="1"/>
  <c r="N8031" i="1" s="1"/>
  <c r="M8052" i="1"/>
  <c r="N8052" i="1" s="1"/>
  <c r="M8134" i="1"/>
  <c r="N8134" i="1" s="1"/>
  <c r="M8155" i="1"/>
  <c r="N8155" i="1" s="1"/>
  <c r="M8177" i="1"/>
  <c r="N8177" i="1" s="1"/>
  <c r="M8198" i="1"/>
  <c r="N8198" i="1" s="1"/>
  <c r="M8219" i="1"/>
  <c r="N8219" i="1" s="1"/>
  <c r="M8240" i="1"/>
  <c r="N8240" i="1" s="1"/>
  <c r="M8261" i="1"/>
  <c r="N8261" i="1" s="1"/>
  <c r="M8282" i="1"/>
  <c r="N8282" i="1" s="1"/>
  <c r="M8304" i="1"/>
  <c r="N8304" i="1" s="1"/>
  <c r="M8324" i="1"/>
  <c r="N8324" i="1" s="1"/>
  <c r="M8340" i="1"/>
  <c r="N8340" i="1" s="1"/>
  <c r="M8425" i="1"/>
  <c r="N8425" i="1" s="1"/>
  <c r="M8436" i="1"/>
  <c r="N8436" i="1" s="1"/>
  <c r="M8463" i="1"/>
  <c r="N8463" i="1" s="1"/>
  <c r="M8485" i="1"/>
  <c r="N8485" i="1" s="1"/>
  <c r="M8495" i="1"/>
  <c r="N8495" i="1" s="1"/>
  <c r="M8506" i="1"/>
  <c r="N8506" i="1" s="1"/>
  <c r="M8517" i="1"/>
  <c r="N8517" i="1" s="1"/>
  <c r="M8526" i="1"/>
  <c r="N8526" i="1" s="1"/>
  <c r="M8537" i="1"/>
  <c r="N8537" i="1" s="1"/>
  <c r="M8558" i="1"/>
  <c r="N8558" i="1" s="1"/>
  <c r="M8566" i="1"/>
  <c r="N8566" i="1" s="1"/>
  <c r="M8576" i="1"/>
  <c r="N8576" i="1" s="1"/>
  <c r="M8587" i="1"/>
  <c r="N8587" i="1" s="1"/>
  <c r="M8597" i="1"/>
  <c r="N8597" i="1" s="1"/>
  <c r="M8603" i="1"/>
  <c r="N8603" i="1" s="1"/>
  <c r="M8608" i="1"/>
  <c r="N8608" i="1" s="1"/>
  <c r="M8613" i="1"/>
  <c r="N8613" i="1" s="1"/>
  <c r="M8619" i="1"/>
  <c r="N8619" i="1" s="1"/>
  <c r="M8624" i="1"/>
  <c r="N8624" i="1" s="1"/>
  <c r="M8629" i="1"/>
  <c r="N8629" i="1" s="1"/>
  <c r="M8635" i="1"/>
  <c r="N8635" i="1" s="1"/>
  <c r="M8640" i="1"/>
  <c r="N8640" i="1" s="1"/>
  <c r="M8645" i="1"/>
  <c r="N8645" i="1" s="1"/>
  <c r="M8656" i="1"/>
  <c r="N8656" i="1" s="1"/>
  <c r="M8667" i="1"/>
  <c r="N8667" i="1" s="1"/>
  <c r="M8672" i="1"/>
  <c r="N8672" i="1" s="1"/>
  <c r="M8683" i="1"/>
  <c r="N8683" i="1" s="1"/>
  <c r="M8688" i="1"/>
  <c r="N8688" i="1" s="1"/>
  <c r="M8699" i="1"/>
  <c r="N8699" i="1" s="1"/>
  <c r="M8704" i="1"/>
  <c r="N8704" i="1" s="1"/>
  <c r="M8715" i="1"/>
  <c r="N8715" i="1" s="1"/>
  <c r="M8720" i="1"/>
  <c r="N8720" i="1" s="1"/>
  <c r="M8736" i="1"/>
  <c r="N8736" i="1" s="1"/>
  <c r="M8741" i="1"/>
  <c r="N8741" i="1" s="1"/>
  <c r="M8747" i="1"/>
  <c r="N8747" i="1" s="1"/>
  <c r="M8752" i="1"/>
  <c r="N8752" i="1" s="1"/>
  <c r="M8757" i="1"/>
  <c r="N8757" i="1" s="1"/>
  <c r="M8763" i="1"/>
  <c r="N8763" i="1" s="1"/>
  <c r="M8779" i="1"/>
  <c r="N8779" i="1" s="1"/>
  <c r="M8789" i="1"/>
  <c r="N8789" i="1" s="1"/>
  <c r="M8795" i="1"/>
  <c r="N8795" i="1" s="1"/>
  <c r="M8800" i="1"/>
  <c r="N8800" i="1" s="1"/>
  <c r="M8805" i="1"/>
  <c r="N8805" i="1" s="1"/>
  <c r="M8811" i="1"/>
  <c r="N8811" i="1" s="1"/>
  <c r="M8821" i="1"/>
  <c r="N8821" i="1" s="1"/>
  <c r="M8827" i="1"/>
  <c r="N8827" i="1" s="1"/>
  <c r="M8832" i="1"/>
  <c r="N8832" i="1" s="1"/>
  <c r="M8845" i="1"/>
  <c r="N8845" i="1" s="1"/>
  <c r="M8850" i="1"/>
  <c r="N8850" i="1" s="1"/>
  <c r="M8856" i="1"/>
  <c r="N8856" i="1" s="1"/>
  <c r="M8861" i="1"/>
  <c r="N8861" i="1" s="1"/>
  <c r="M8866" i="1"/>
  <c r="N8866" i="1" s="1"/>
  <c r="M8877" i="1"/>
  <c r="N8877" i="1" s="1"/>
  <c r="M8882" i="1"/>
  <c r="N8882" i="1" s="1"/>
  <c r="M8893" i="1"/>
  <c r="N8893" i="1" s="1"/>
  <c r="M8898" i="1"/>
  <c r="N8898" i="1" s="1"/>
  <c r="M8904" i="1"/>
  <c r="N8904" i="1" s="1"/>
  <c r="M8909" i="1"/>
  <c r="N8909" i="1" s="1"/>
  <c r="M8919" i="1"/>
  <c r="N8919" i="1" s="1"/>
  <c r="M8945" i="1"/>
  <c r="N8945" i="1" s="1"/>
  <c r="M8951" i="1"/>
  <c r="N8951" i="1" s="1"/>
  <c r="M8956" i="1"/>
  <c r="N8956" i="1" s="1"/>
  <c r="M8961" i="1"/>
  <c r="N8961" i="1" s="1"/>
  <c r="M8967" i="1"/>
  <c r="N8967" i="1" s="1"/>
  <c r="M8972" i="1"/>
  <c r="N8972" i="1" s="1"/>
  <c r="M8977" i="1"/>
  <c r="N8977" i="1" s="1"/>
  <c r="M8983" i="1"/>
  <c r="N8983" i="1" s="1"/>
  <c r="M8988" i="1"/>
  <c r="N8988" i="1" s="1"/>
  <c r="M8993" i="1"/>
  <c r="N8993" i="1" s="1"/>
  <c r="M8999" i="1"/>
  <c r="N8999" i="1" s="1"/>
  <c r="M9004" i="1"/>
  <c r="N9004" i="1" s="1"/>
  <c r="M9009" i="1"/>
  <c r="N9009" i="1" s="1"/>
  <c r="M9018" i="1"/>
  <c r="N9018" i="1" s="1"/>
  <c r="M9023" i="1"/>
  <c r="N9023" i="1" s="1"/>
  <c r="M9029" i="1"/>
  <c r="N9029" i="1" s="1"/>
  <c r="M9034" i="1"/>
  <c r="N9034" i="1" s="1"/>
  <c r="M9039" i="1"/>
  <c r="N9039" i="1" s="1"/>
  <c r="M9045" i="1"/>
  <c r="N9045" i="1" s="1"/>
  <c r="M9055" i="1"/>
  <c r="N9055" i="1" s="1"/>
  <c r="M9061" i="1"/>
  <c r="N9061" i="1" s="1"/>
  <c r="M9066" i="1"/>
  <c r="N9066" i="1" s="1"/>
  <c r="M9077" i="1"/>
  <c r="N9077" i="1" s="1"/>
  <c r="M9082" i="1"/>
  <c r="N9082" i="1" s="1"/>
  <c r="M9087" i="1"/>
  <c r="N9087" i="1" s="1"/>
  <c r="M9093" i="1"/>
  <c r="N9093" i="1" s="1"/>
  <c r="M9103" i="1"/>
  <c r="N9103" i="1" s="1"/>
  <c r="M9109" i="1"/>
  <c r="N9109" i="1" s="1"/>
  <c r="M9114" i="1"/>
  <c r="N9114" i="1" s="1"/>
  <c r="M9119" i="1"/>
  <c r="N9119" i="1" s="1"/>
  <c r="M9125" i="1"/>
  <c r="N9125" i="1" s="1"/>
  <c r="M9130" i="1"/>
  <c r="N9130" i="1" s="1"/>
  <c r="M9144" i="1"/>
  <c r="N9144" i="1" s="1"/>
  <c r="M9150" i="1"/>
  <c r="N9150" i="1" s="1"/>
  <c r="M9160" i="1"/>
  <c r="N9160" i="1" s="1"/>
  <c r="M9168" i="1"/>
  <c r="N9168" i="1" s="1"/>
  <c r="M9173" i="1"/>
  <c r="N9173" i="1" s="1"/>
  <c r="M9178" i="1"/>
  <c r="N9178" i="1" s="1"/>
  <c r="M9184" i="1"/>
  <c r="N9184" i="1" s="1"/>
  <c r="M9186" i="1"/>
  <c r="N9186" i="1" s="1"/>
  <c r="M9195" i="1"/>
  <c r="N9195" i="1" s="1"/>
  <c r="M9198" i="1"/>
  <c r="N9198" i="1" s="1"/>
  <c r="M9199" i="1"/>
  <c r="N9199" i="1" s="1"/>
  <c r="M9205" i="1"/>
  <c r="N9205" i="1" s="1"/>
  <c r="M9213" i="1"/>
  <c r="N9213" i="1" s="1"/>
  <c r="M9217" i="1"/>
  <c r="N9217" i="1" s="1"/>
  <c r="M9221" i="1"/>
  <c r="N9221" i="1" s="1"/>
  <c r="M9234" i="1"/>
  <c r="N9234" i="1" s="1"/>
  <c r="M9239" i="1"/>
  <c r="N9239" i="1" s="1"/>
  <c r="M9247" i="1"/>
  <c r="N9247" i="1" s="1"/>
  <c r="M9251" i="1"/>
  <c r="N9251" i="1" s="1"/>
  <c r="M9255" i="1"/>
  <c r="N9255" i="1" s="1"/>
  <c r="M9256" i="1"/>
  <c r="N9256" i="1" s="1"/>
  <c r="M9259" i="1"/>
  <c r="N9259" i="1" s="1"/>
  <c r="M9267" i="1"/>
  <c r="N9267" i="1" s="1"/>
  <c r="M9271" i="1"/>
  <c r="N9271" i="1" s="1"/>
  <c r="M9275" i="1"/>
  <c r="N9275" i="1" s="1"/>
  <c r="M9279" i="1"/>
  <c r="N9279" i="1" s="1"/>
  <c r="M9283" i="1"/>
  <c r="N9283" i="1" s="1"/>
  <c r="M9287" i="1"/>
  <c r="N9287" i="1" s="1"/>
  <c r="M9291" i="1"/>
  <c r="N9291" i="1" s="1"/>
  <c r="M9295" i="1"/>
  <c r="N9295" i="1" s="1"/>
  <c r="M9299" i="1"/>
  <c r="N9299" i="1" s="1"/>
  <c r="M9303" i="1"/>
  <c r="N9303" i="1" s="1"/>
  <c r="M9307" i="1"/>
  <c r="N9307" i="1" s="1"/>
  <c r="M9311" i="1"/>
  <c r="N9311" i="1" s="1"/>
  <c r="M9315" i="1"/>
  <c r="N9315" i="1" s="1"/>
  <c r="M9319" i="1"/>
  <c r="N9319" i="1" s="1"/>
  <c r="M9323" i="1"/>
  <c r="N9323" i="1" s="1"/>
  <c r="M9329" i="1"/>
  <c r="N9329" i="1" s="1"/>
  <c r="M9333" i="1"/>
  <c r="N9333" i="1" s="1"/>
  <c r="M9337" i="1"/>
  <c r="N9337" i="1" s="1"/>
  <c r="M9341" i="1"/>
  <c r="N9341" i="1" s="1"/>
  <c r="M9345" i="1"/>
  <c r="N9345" i="1" s="1"/>
  <c r="M9352" i="1"/>
  <c r="N9352" i="1" s="1"/>
  <c r="M9356" i="1"/>
  <c r="N9356" i="1" s="1"/>
  <c r="M9360" i="1"/>
  <c r="N9360" i="1" s="1"/>
  <c r="M9364" i="1"/>
  <c r="N9364" i="1" s="1"/>
  <c r="M9368" i="1"/>
  <c r="N9368" i="1" s="1"/>
  <c r="M9372" i="1"/>
  <c r="N9372" i="1" s="1"/>
  <c r="M9378" i="1"/>
  <c r="N9378" i="1" s="1"/>
  <c r="M9382" i="1"/>
  <c r="N9382" i="1" s="1"/>
  <c r="M9386" i="1"/>
  <c r="N9386" i="1" s="1"/>
  <c r="M9390" i="1"/>
  <c r="N9390" i="1" s="1"/>
  <c r="M9394" i="1"/>
  <c r="N9394" i="1" s="1"/>
  <c r="M9398" i="1"/>
  <c r="N9398" i="1" s="1"/>
  <c r="M9402" i="1"/>
  <c r="N9402" i="1" s="1"/>
  <c r="M9406" i="1"/>
  <c r="N9406" i="1" s="1"/>
  <c r="M9410" i="1"/>
  <c r="N9410" i="1" s="1"/>
  <c r="M9414" i="1"/>
  <c r="N9414" i="1" s="1"/>
  <c r="M9418" i="1"/>
  <c r="N9418" i="1" s="1"/>
  <c r="M9424" i="1"/>
  <c r="N9424" i="1" s="1"/>
  <c r="M9428" i="1"/>
  <c r="N9428" i="1" s="1"/>
  <c r="M9432" i="1"/>
  <c r="N9432" i="1" s="1"/>
  <c r="M9436" i="1"/>
  <c r="N9436" i="1" s="1"/>
  <c r="M9440" i="1"/>
  <c r="N9440" i="1" s="1"/>
  <c r="M9444" i="1"/>
  <c r="N9444" i="1" s="1"/>
  <c r="M9448" i="1"/>
  <c r="N9448" i="1" s="1"/>
  <c r="M9452" i="1"/>
  <c r="N9452" i="1" s="1"/>
  <c r="M9456" i="1"/>
  <c r="N9456" i="1" s="1"/>
  <c r="M9460" i="1"/>
  <c r="N9460" i="1" s="1"/>
  <c r="M9468" i="1"/>
  <c r="N9468" i="1" s="1"/>
  <c r="M9472" i="1"/>
  <c r="N9472" i="1" s="1"/>
  <c r="M9476" i="1"/>
  <c r="N9476" i="1" s="1"/>
  <c r="M9480" i="1"/>
  <c r="N9480" i="1" s="1"/>
  <c r="M9484" i="1"/>
  <c r="N9484" i="1" s="1"/>
  <c r="M9488" i="1"/>
  <c r="N9488" i="1" s="1"/>
  <c r="M9492" i="1"/>
  <c r="N9492" i="1" s="1"/>
  <c r="M9496" i="1"/>
  <c r="N9496" i="1" s="1"/>
  <c r="M9506" i="1"/>
  <c r="N9506" i="1" s="1"/>
  <c r="M9513" i="1"/>
  <c r="N9513" i="1" s="1"/>
  <c r="M9517" i="1"/>
  <c r="N9517" i="1" s="1"/>
  <c r="M9520" i="1"/>
  <c r="N9520" i="1" s="1"/>
  <c r="M9527" i="1"/>
  <c r="N9527" i="1" s="1"/>
  <c r="M9530" i="1"/>
  <c r="N9530" i="1" s="1"/>
  <c r="M9534" i="1"/>
  <c r="N9534" i="1" s="1"/>
  <c r="M9539" i="1"/>
  <c r="N9539" i="1" s="1"/>
  <c r="M9543" i="1"/>
  <c r="N9543" i="1" s="1"/>
  <c r="M9547" i="1"/>
  <c r="N9547" i="1" s="1"/>
  <c r="M9551" i="1"/>
  <c r="N9551" i="1" s="1"/>
  <c r="M9555" i="1"/>
  <c r="N9555" i="1" s="1"/>
  <c r="M9559" i="1"/>
  <c r="N9559" i="1" s="1"/>
  <c r="M9563" i="1"/>
  <c r="N9563" i="1" s="1"/>
  <c r="M9567" i="1"/>
  <c r="N9567" i="1" s="1"/>
  <c r="M9571" i="1"/>
  <c r="N9571" i="1" s="1"/>
  <c r="M9575" i="1"/>
  <c r="N9575" i="1" s="1"/>
  <c r="M9579" i="1"/>
  <c r="N9579" i="1" s="1"/>
  <c r="M9583" i="1"/>
  <c r="N9583" i="1" s="1"/>
  <c r="M9587" i="1"/>
  <c r="N9587" i="1" s="1"/>
  <c r="M9591" i="1"/>
  <c r="N9591" i="1" s="1"/>
  <c r="M9595" i="1"/>
  <c r="N9595" i="1" s="1"/>
  <c r="M9599" i="1"/>
  <c r="N9599" i="1" s="1"/>
  <c r="M9603" i="1"/>
  <c r="N9603" i="1" s="1"/>
  <c r="M9607" i="1"/>
  <c r="N9607" i="1" s="1"/>
  <c r="M9611" i="1"/>
  <c r="N9611" i="1" s="1"/>
  <c r="M9615" i="1"/>
  <c r="N9615" i="1" s="1"/>
  <c r="M9619" i="1"/>
  <c r="N9619" i="1" s="1"/>
  <c r="M9623" i="1"/>
  <c r="N9623" i="1" s="1"/>
  <c r="M9627" i="1"/>
  <c r="N9627" i="1" s="1"/>
  <c r="M9631" i="1"/>
  <c r="N9631" i="1" s="1"/>
  <c r="M9635" i="1"/>
  <c r="N9635" i="1" s="1"/>
  <c r="M9639" i="1"/>
  <c r="N9639" i="1" s="1"/>
  <c r="M9647" i="1"/>
  <c r="N9647" i="1" s="1"/>
  <c r="M9654" i="1"/>
  <c r="N9654" i="1" s="1"/>
  <c r="M9656" i="1"/>
  <c r="N9656" i="1" s="1"/>
  <c r="M9660" i="1"/>
  <c r="N9660" i="1" s="1"/>
  <c r="M9664" i="1"/>
  <c r="N9664" i="1" s="1"/>
  <c r="M9668" i="1"/>
  <c r="N9668" i="1" s="1"/>
  <c r="M9676" i="1"/>
  <c r="N9676" i="1" s="1"/>
  <c r="M9680" i="1"/>
  <c r="N9680" i="1" s="1"/>
  <c r="M9689" i="1"/>
  <c r="N9689" i="1" s="1"/>
  <c r="M9691" i="1"/>
  <c r="N9691" i="1" s="1"/>
  <c r="M9697" i="1"/>
  <c r="N9697" i="1" s="1"/>
  <c r="M9704" i="1"/>
  <c r="N9704" i="1" s="1"/>
  <c r="M9705" i="1"/>
  <c r="N9705" i="1" s="1"/>
  <c r="M9708" i="1"/>
  <c r="N9708" i="1" s="1"/>
  <c r="M9712" i="1"/>
  <c r="N9712" i="1" s="1"/>
  <c r="M9717" i="1"/>
  <c r="N9717" i="1" s="1"/>
  <c r="M9723" i="1"/>
  <c r="N9723" i="1" s="1"/>
  <c r="M9724" i="1"/>
  <c r="N9724" i="1" s="1"/>
  <c r="M9727" i="1"/>
  <c r="N9727" i="1" s="1"/>
  <c r="M9728" i="1"/>
  <c r="N9728" i="1" s="1"/>
  <c r="M9729" i="1"/>
  <c r="N9729" i="1" s="1"/>
  <c r="M9732" i="1"/>
  <c r="N9732" i="1" s="1"/>
  <c r="M9737" i="1"/>
  <c r="N9737" i="1" s="1"/>
  <c r="M9743" i="1"/>
  <c r="N9743" i="1" s="1"/>
  <c r="M9747" i="1"/>
  <c r="N9747" i="1" s="1"/>
  <c r="M9751" i="1"/>
  <c r="N9751" i="1" s="1"/>
  <c r="M9755" i="1"/>
  <c r="N9755" i="1" s="1"/>
  <c r="M9759" i="1"/>
  <c r="N9759" i="1" s="1"/>
  <c r="M9763" i="1"/>
  <c r="N9763" i="1" s="1"/>
  <c r="M9767" i="1"/>
  <c r="N9767" i="1" s="1"/>
  <c r="M9775" i="1"/>
  <c r="N9775" i="1" s="1"/>
  <c r="M9779" i="1"/>
  <c r="N9779" i="1" s="1"/>
  <c r="M9783" i="1"/>
  <c r="N9783" i="1" s="1"/>
  <c r="M9787" i="1"/>
  <c r="N9787" i="1" s="1"/>
  <c r="M9791" i="1"/>
  <c r="N9791" i="1" s="1"/>
  <c r="M9795" i="1"/>
  <c r="N9795" i="1" s="1"/>
  <c r="M9799" i="1"/>
  <c r="N9799" i="1" s="1"/>
  <c r="M9807" i="1"/>
  <c r="N9807" i="1" s="1"/>
  <c r="M9811" i="1"/>
  <c r="N9811" i="1" s="1"/>
  <c r="M9815" i="1"/>
  <c r="N9815" i="1" s="1"/>
  <c r="M9819" i="1"/>
  <c r="N9819" i="1" s="1"/>
  <c r="M9823" i="1"/>
  <c r="N9823" i="1" s="1"/>
  <c r="M9827" i="1"/>
  <c r="N9827" i="1" s="1"/>
  <c r="M9831" i="1"/>
  <c r="N9831" i="1" s="1"/>
  <c r="M9835" i="1"/>
  <c r="N9835" i="1" s="1"/>
  <c r="M9839" i="1"/>
  <c r="N9839" i="1" s="1"/>
  <c r="M9843" i="1"/>
  <c r="N9843" i="1" s="1"/>
  <c r="M9847" i="1"/>
  <c r="N9847" i="1" s="1"/>
  <c r="M9851" i="1"/>
  <c r="N9851" i="1" s="1"/>
  <c r="M9855" i="1"/>
  <c r="N9855" i="1" s="1"/>
  <c r="M9859" i="1"/>
  <c r="N9859" i="1" s="1"/>
  <c r="M9863" i="1"/>
  <c r="N9863" i="1" s="1"/>
  <c r="M9867" i="1"/>
  <c r="N9867" i="1" s="1"/>
  <c r="M9875" i="1"/>
  <c r="N9875" i="1" s="1"/>
  <c r="M9879" i="1"/>
  <c r="N9879" i="1" s="1"/>
  <c r="M9883" i="1"/>
  <c r="N9883" i="1" s="1"/>
  <c r="M9887" i="1"/>
  <c r="N9887" i="1" s="1"/>
  <c r="M9891" i="1"/>
  <c r="N9891" i="1" s="1"/>
  <c r="M9895" i="1"/>
  <c r="N9895" i="1" s="1"/>
  <c r="M9899" i="1"/>
  <c r="N9899" i="1" s="1"/>
  <c r="M9903" i="1"/>
  <c r="N9903" i="1" s="1"/>
  <c r="M9907" i="1"/>
  <c r="N9907" i="1" s="1"/>
  <c r="M9911" i="1"/>
  <c r="N9911" i="1" s="1"/>
  <c r="M9915" i="1"/>
  <c r="N9915" i="1" s="1"/>
  <c r="M9919" i="1"/>
  <c r="N9919" i="1" s="1"/>
  <c r="M9923" i="1"/>
  <c r="N9923" i="1" s="1"/>
  <c r="M9927" i="1"/>
  <c r="N9927" i="1" s="1"/>
  <c r="M9931" i="1"/>
  <c r="N9931" i="1" s="1"/>
  <c r="M9935" i="1"/>
  <c r="N9935" i="1" s="1"/>
  <c r="M9959" i="1"/>
  <c r="N9959" i="1" s="1"/>
  <c r="M9968" i="1"/>
  <c r="N9968" i="1" s="1"/>
  <c r="M9972" i="1"/>
  <c r="N9972" i="1" s="1"/>
  <c r="M9976" i="1"/>
  <c r="N9976" i="1" s="1"/>
  <c r="M9980" i="1"/>
  <c r="N9980" i="1" s="1"/>
  <c r="M9984" i="1"/>
  <c r="N9984" i="1" s="1"/>
  <c r="M9988" i="1"/>
  <c r="N9988" i="1" s="1"/>
  <c r="M9992" i="1"/>
  <c r="N9992" i="1" s="1"/>
  <c r="M9996" i="1"/>
  <c r="N9996" i="1" s="1"/>
  <c r="M10000" i="1"/>
  <c r="N10000" i="1" s="1"/>
  <c r="M10004" i="1"/>
  <c r="N10004" i="1" s="1"/>
  <c r="M10008" i="1"/>
  <c r="N10008" i="1" s="1"/>
  <c r="M10016" i="1"/>
  <c r="N10016" i="1" s="1"/>
  <c r="M10020" i="1"/>
  <c r="N10020" i="1" s="1"/>
  <c r="M10024" i="1"/>
  <c r="N10024" i="1" s="1"/>
  <c r="M10028" i="1"/>
  <c r="N10028" i="1" s="1"/>
  <c r="M10032" i="1"/>
  <c r="N10032" i="1" s="1"/>
  <c r="M10036" i="1"/>
  <c r="N10036" i="1" s="1"/>
  <c r="M10040" i="1"/>
  <c r="N10040" i="1" s="1"/>
  <c r="M10044" i="1"/>
  <c r="N10044" i="1" s="1"/>
  <c r="M10048" i="1"/>
  <c r="N10048" i="1" s="1"/>
  <c r="M10052" i="1"/>
  <c r="N10052" i="1" s="1"/>
  <c r="M10056" i="1"/>
  <c r="N10056" i="1" s="1"/>
  <c r="M10061" i="1"/>
  <c r="N10061" i="1" s="1"/>
  <c r="M10068" i="1"/>
  <c r="N10068" i="1" s="1"/>
  <c r="M10072" i="1"/>
  <c r="N10072" i="1" s="1"/>
  <c r="M10076" i="1"/>
  <c r="N10076" i="1" s="1"/>
  <c r="M10080" i="1"/>
  <c r="N10080" i="1" s="1"/>
  <c r="M10084" i="1"/>
  <c r="N10084" i="1" s="1"/>
  <c r="M10088" i="1"/>
  <c r="N10088" i="1" s="1"/>
  <c r="M10092" i="1"/>
  <c r="N10092" i="1" s="1"/>
  <c r="M10096" i="1"/>
  <c r="N10096" i="1" s="1"/>
  <c r="M10100" i="1"/>
  <c r="N10100" i="1" s="1"/>
  <c r="M10104" i="1"/>
  <c r="N10104" i="1" s="1"/>
  <c r="M10108" i="1"/>
  <c r="N10108" i="1" s="1"/>
  <c r="M10113" i="1"/>
  <c r="N10113" i="1" s="1"/>
  <c r="M10120" i="1"/>
  <c r="N10120" i="1" s="1"/>
  <c r="M10124" i="1"/>
  <c r="N10124" i="1" s="1"/>
  <c r="M10128" i="1"/>
  <c r="N10128" i="1" s="1"/>
  <c r="M10132" i="1"/>
  <c r="N10132" i="1" s="1"/>
  <c r="M10136" i="1"/>
  <c r="N10136" i="1" s="1"/>
  <c r="M10140" i="1"/>
  <c r="N10140" i="1" s="1"/>
  <c r="M10144" i="1"/>
  <c r="N10144" i="1" s="1"/>
  <c r="M10148" i="1"/>
  <c r="N10148" i="1" s="1"/>
  <c r="M10152" i="1"/>
  <c r="N10152" i="1" s="1"/>
  <c r="M10156" i="1"/>
  <c r="N10156" i="1" s="1"/>
  <c r="M10160" i="1"/>
  <c r="N10160" i="1" s="1"/>
  <c r="M10164" i="1"/>
  <c r="N10164" i="1" s="1"/>
  <c r="M10177" i="1"/>
  <c r="N10177" i="1" s="1"/>
  <c r="M10179" i="1"/>
  <c r="N10179" i="1" s="1"/>
  <c r="M10188" i="1"/>
  <c r="N10188" i="1" s="1"/>
  <c r="M10314" i="1"/>
  <c r="N10314" i="1" s="1"/>
  <c r="M10318" i="1"/>
  <c r="N10318" i="1" s="1"/>
  <c r="M10322" i="1"/>
  <c r="N10322" i="1" s="1"/>
  <c r="M10326" i="1"/>
  <c r="N10326" i="1" s="1"/>
  <c r="M10328" i="1"/>
  <c r="N10328" i="1" s="1"/>
  <c r="M10336" i="1"/>
  <c r="N10336" i="1" s="1"/>
  <c r="M10340" i="1"/>
  <c r="N10340" i="1" s="1"/>
  <c r="M10344" i="1"/>
  <c r="N10344" i="1" s="1"/>
  <c r="M10349" i="1"/>
  <c r="N10349" i="1" s="1"/>
  <c r="M10356" i="1"/>
  <c r="N10356" i="1" s="1"/>
  <c r="M10360" i="1"/>
  <c r="N10360" i="1" s="1"/>
  <c r="M10364" i="1"/>
  <c r="N10364" i="1" s="1"/>
  <c r="M10369" i="1"/>
  <c r="N10369" i="1" s="1"/>
  <c r="M10378" i="1"/>
  <c r="N10378" i="1" s="1"/>
  <c r="M10382" i="1"/>
  <c r="N10382" i="1" s="1"/>
  <c r="M10386" i="1"/>
  <c r="N10386" i="1" s="1"/>
  <c r="M10391" i="1"/>
  <c r="N10391" i="1" s="1"/>
  <c r="M3771" i="1"/>
  <c r="N3771" i="1" s="1"/>
  <c r="M6195" i="1"/>
  <c r="N6195" i="1" s="1"/>
  <c r="M6685" i="1"/>
  <c r="N6685" i="1" s="1"/>
  <c r="M6941" i="1"/>
  <c r="N6941" i="1" s="1"/>
  <c r="M7112" i="1"/>
  <c r="N7112" i="1" s="1"/>
  <c r="M7281" i="1"/>
  <c r="N7281" i="1" s="1"/>
  <c r="M7453" i="1"/>
  <c r="N7453" i="1" s="1"/>
  <c r="M7624" i="1"/>
  <c r="N7624" i="1" s="1"/>
  <c r="M7659" i="1"/>
  <c r="N7659" i="1" s="1"/>
  <c r="M7823" i="1"/>
  <c r="N7823" i="1" s="1"/>
  <c r="M7914" i="1"/>
  <c r="N7914" i="1" s="1"/>
  <c r="M7996" i="1"/>
  <c r="N7996" i="1" s="1"/>
  <c r="M8077" i="1"/>
  <c r="N8077" i="1" s="1"/>
  <c r="M8161" i="1"/>
  <c r="N8161" i="1" s="1"/>
  <c r="M8329" i="1"/>
  <c r="N8329" i="1" s="1"/>
  <c r="M8467" i="1"/>
  <c r="N8467" i="1" s="1"/>
  <c r="M8510" i="1"/>
  <c r="N8510" i="1" s="1"/>
  <c r="M8552" i="1"/>
  <c r="N8552" i="1" s="1"/>
  <c r="M8577" i="1"/>
  <c r="N8577" i="1" s="1"/>
  <c r="M8599" i="1"/>
  <c r="N8599" i="1" s="1"/>
  <c r="M8620" i="1"/>
  <c r="N8620" i="1" s="1"/>
  <c r="M8663" i="1"/>
  <c r="N8663" i="1" s="1"/>
  <c r="M8705" i="1"/>
  <c r="N8705" i="1" s="1"/>
  <c r="M8727" i="1"/>
  <c r="N8727" i="1" s="1"/>
  <c r="M8748" i="1"/>
  <c r="N8748" i="1" s="1"/>
  <c r="M8769" i="1"/>
  <c r="N8769" i="1" s="1"/>
  <c r="M8812" i="1"/>
  <c r="N8812" i="1" s="1"/>
  <c r="M8833" i="1"/>
  <c r="N8833" i="1" s="1"/>
  <c r="M8852" i="1"/>
  <c r="N8852" i="1" s="1"/>
  <c r="M8873" i="1"/>
  <c r="N8873" i="1" s="1"/>
  <c r="M8894" i="1"/>
  <c r="N8894" i="1" s="1"/>
  <c r="M8915" i="1"/>
  <c r="N8915" i="1" s="1"/>
  <c r="M8957" i="1"/>
  <c r="N8957" i="1" s="1"/>
  <c r="M8979" i="1"/>
  <c r="N8979" i="1" s="1"/>
  <c r="M9000" i="1"/>
  <c r="N9000" i="1" s="1"/>
  <c r="M9019" i="1"/>
  <c r="N9019" i="1" s="1"/>
  <c r="M9041" i="1"/>
  <c r="N9041" i="1" s="1"/>
  <c r="M9062" i="1"/>
  <c r="N9062" i="1" s="1"/>
  <c r="M9083" i="1"/>
  <c r="N9083" i="1" s="1"/>
  <c r="M9105" i="1"/>
  <c r="N9105" i="1" s="1"/>
  <c r="M9126" i="1"/>
  <c r="N9126" i="1" s="1"/>
  <c r="M9145" i="1"/>
  <c r="N9145" i="1" s="1"/>
  <c r="M9161" i="1"/>
  <c r="N9161" i="1" s="1"/>
  <c r="M9174" i="1"/>
  <c r="N9174" i="1" s="1"/>
  <c r="M9188" i="1"/>
  <c r="N9188" i="1" s="1"/>
  <c r="M9200" i="1"/>
  <c r="N9200" i="1" s="1"/>
  <c r="M9214" i="1"/>
  <c r="N9214" i="1" s="1"/>
  <c r="M9232" i="1"/>
  <c r="N9232" i="1" s="1"/>
  <c r="M9240" i="1"/>
  <c r="N9240" i="1" s="1"/>
  <c r="M9280" i="1"/>
  <c r="N9280" i="1" s="1"/>
  <c r="M9296" i="1"/>
  <c r="N9296" i="1" s="1"/>
  <c r="M9312" i="1"/>
  <c r="N9312" i="1" s="1"/>
  <c r="M9334" i="1"/>
  <c r="N9334" i="1" s="1"/>
  <c r="M9349" i="1"/>
  <c r="N9349" i="1" s="1"/>
  <c r="M9365" i="1"/>
  <c r="N9365" i="1" s="1"/>
  <c r="M9387" i="1"/>
  <c r="N9387" i="1" s="1"/>
  <c r="M9403" i="1"/>
  <c r="N9403" i="1" s="1"/>
  <c r="M9425" i="1"/>
  <c r="N9425" i="1" s="1"/>
  <c r="M9441" i="1"/>
  <c r="N9441" i="1" s="1"/>
  <c r="M9457" i="1"/>
  <c r="N9457" i="1" s="1"/>
  <c r="M9473" i="1"/>
  <c r="N9473" i="1" s="1"/>
  <c r="M9489" i="1"/>
  <c r="N9489" i="1" s="1"/>
  <c r="M9507" i="1"/>
  <c r="N9507" i="1" s="1"/>
  <c r="M9521" i="1"/>
  <c r="N9521" i="1" s="1"/>
  <c r="M9548" i="1"/>
  <c r="N9548" i="1" s="1"/>
  <c r="M9564" i="1"/>
  <c r="N9564" i="1" s="1"/>
  <c r="M9580" i="1"/>
  <c r="N9580" i="1" s="1"/>
  <c r="M9596" i="1"/>
  <c r="N9596" i="1" s="1"/>
  <c r="M9612" i="1"/>
  <c r="N9612" i="1" s="1"/>
  <c r="M9628" i="1"/>
  <c r="N9628" i="1" s="1"/>
  <c r="M9677" i="1"/>
  <c r="N9677" i="1" s="1"/>
  <c r="M9706" i="1"/>
  <c r="N9706" i="1" s="1"/>
  <c r="M9733" i="1"/>
  <c r="N9733" i="1" s="1"/>
  <c r="M9756" i="1"/>
  <c r="N9756" i="1" s="1"/>
  <c r="M9788" i="1"/>
  <c r="N9788" i="1" s="1"/>
  <c r="M9820" i="1"/>
  <c r="N9820" i="1" s="1"/>
  <c r="M9836" i="1"/>
  <c r="N9836" i="1" s="1"/>
  <c r="M9852" i="1"/>
  <c r="N9852" i="1" s="1"/>
  <c r="M9868" i="1"/>
  <c r="N9868" i="1" s="1"/>
  <c r="M9884" i="1"/>
  <c r="N9884" i="1" s="1"/>
  <c r="M9900" i="1"/>
  <c r="N9900" i="1" s="1"/>
  <c r="M9916" i="1"/>
  <c r="N9916" i="1" s="1"/>
  <c r="M9932" i="1"/>
  <c r="N9932" i="1" s="1"/>
  <c r="M9960" i="1"/>
  <c r="N9960" i="1" s="1"/>
  <c r="M9977" i="1"/>
  <c r="N9977" i="1" s="1"/>
  <c r="M9993" i="1"/>
  <c r="N9993" i="1" s="1"/>
  <c r="M10009" i="1"/>
  <c r="N10009" i="1" s="1"/>
  <c r="M10025" i="1"/>
  <c r="N10025" i="1" s="1"/>
  <c r="M10041" i="1"/>
  <c r="N10041" i="1" s="1"/>
  <c r="M10058" i="1"/>
  <c r="N10058" i="1" s="1"/>
  <c r="M10077" i="1"/>
  <c r="N10077" i="1" s="1"/>
  <c r="M10093" i="1"/>
  <c r="N10093" i="1" s="1"/>
  <c r="M10109" i="1"/>
  <c r="N10109" i="1" s="1"/>
  <c r="M10129" i="1"/>
  <c r="N10129" i="1" s="1"/>
  <c r="M10145" i="1"/>
  <c r="N10145" i="1" s="1"/>
  <c r="M10161" i="1"/>
  <c r="N10161" i="1" s="1"/>
  <c r="M10174" i="1"/>
  <c r="N10174" i="1" s="1"/>
  <c r="M10178" i="1"/>
  <c r="N10178" i="1" s="1"/>
  <c r="M10186" i="1"/>
  <c r="N10186" i="1" s="1"/>
  <c r="M10323" i="1"/>
  <c r="N10323" i="1" s="1"/>
  <c r="M10333" i="1"/>
  <c r="N10333" i="1" s="1"/>
  <c r="M10357" i="1"/>
  <c r="N10357" i="1" s="1"/>
  <c r="M10370" i="1"/>
  <c r="N10370" i="1" s="1"/>
  <c r="M10383" i="1"/>
  <c r="N10383" i="1" s="1"/>
  <c r="M10396" i="1"/>
  <c r="N10396" i="1" s="1"/>
  <c r="M10401" i="1"/>
  <c r="N10401" i="1" s="1"/>
  <c r="M10405" i="1"/>
  <c r="N10405" i="1" s="1"/>
  <c r="M10409" i="1"/>
  <c r="N10409" i="1" s="1"/>
  <c r="M10417" i="1"/>
  <c r="N10417" i="1" s="1"/>
  <c r="M10421" i="1"/>
  <c r="N10421" i="1" s="1"/>
  <c r="M10425" i="1"/>
  <c r="N10425" i="1" s="1"/>
  <c r="M10429" i="1"/>
  <c r="N10429" i="1" s="1"/>
  <c r="M10474" i="1"/>
  <c r="N10474" i="1" s="1"/>
  <c r="M10478" i="1"/>
  <c r="N10478" i="1" s="1"/>
  <c r="M10482" i="1"/>
  <c r="N10482" i="1" s="1"/>
  <c r="M10486" i="1"/>
  <c r="N10486" i="1" s="1"/>
  <c r="M10490" i="1"/>
  <c r="N10490" i="1" s="1"/>
  <c r="M10494" i="1"/>
  <c r="N10494" i="1" s="1"/>
  <c r="M10498" i="1"/>
  <c r="N10498" i="1" s="1"/>
  <c r="M10502" i="1"/>
  <c r="N10502" i="1" s="1"/>
  <c r="M10506" i="1"/>
  <c r="N10506" i="1" s="1"/>
  <c r="M10510" i="1"/>
  <c r="N10510" i="1" s="1"/>
  <c r="M10514" i="1"/>
  <c r="N10514" i="1" s="1"/>
  <c r="M10518" i="1"/>
  <c r="N10518" i="1" s="1"/>
  <c r="M10522" i="1"/>
  <c r="N10522" i="1" s="1"/>
  <c r="M10526" i="1"/>
  <c r="N10526" i="1" s="1"/>
  <c r="M10530" i="1"/>
  <c r="N10530" i="1" s="1"/>
  <c r="M10538" i="1"/>
  <c r="N10538" i="1" s="1"/>
  <c r="M10542" i="1"/>
  <c r="N10542" i="1" s="1"/>
  <c r="M10546" i="1"/>
  <c r="N10546" i="1" s="1"/>
  <c r="M10580" i="1"/>
  <c r="N10580" i="1" s="1"/>
  <c r="M10584" i="1"/>
  <c r="N10584" i="1" s="1"/>
  <c r="M10588" i="1"/>
  <c r="N10588" i="1" s="1"/>
  <c r="M10592" i="1"/>
  <c r="N10592" i="1" s="1"/>
  <c r="M10596" i="1"/>
  <c r="N10596" i="1" s="1"/>
  <c r="M10600" i="1"/>
  <c r="N10600" i="1" s="1"/>
  <c r="M10604" i="1"/>
  <c r="N10604" i="1" s="1"/>
  <c r="M10608" i="1"/>
  <c r="N10608" i="1" s="1"/>
  <c r="M10612" i="1"/>
  <c r="N10612" i="1" s="1"/>
  <c r="M10616" i="1"/>
  <c r="N10616" i="1" s="1"/>
  <c r="M10620" i="1"/>
  <c r="N10620" i="1" s="1"/>
  <c r="M7069" i="1"/>
  <c r="N7069" i="1" s="1"/>
  <c r="M7240" i="1"/>
  <c r="N7240" i="1" s="1"/>
  <c r="M7581" i="1"/>
  <c r="N7581" i="1" s="1"/>
  <c r="M7893" i="1"/>
  <c r="N7893" i="1" s="1"/>
  <c r="M8057" i="1"/>
  <c r="N8057" i="1" s="1"/>
  <c r="M8499" i="1"/>
  <c r="N8499" i="1" s="1"/>
  <c r="M8615" i="1"/>
  <c r="N8615" i="1" s="1"/>
  <c r="M8679" i="1"/>
  <c r="N8679" i="1" s="1"/>
  <c r="M8721" i="1"/>
  <c r="N8721" i="1" s="1"/>
  <c r="M8785" i="1"/>
  <c r="N8785" i="1" s="1"/>
  <c r="M8846" i="1"/>
  <c r="N8846" i="1" s="1"/>
  <c r="M8910" i="1"/>
  <c r="N8910" i="1" s="1"/>
  <c r="M8973" i="1"/>
  <c r="N8973" i="1" s="1"/>
  <c r="M9035" i="1"/>
  <c r="N9035" i="1" s="1"/>
  <c r="M9099" i="1"/>
  <c r="N9099" i="1" s="1"/>
  <c r="M9169" i="1"/>
  <c r="N9169" i="1" s="1"/>
  <c r="M9252" i="1"/>
  <c r="N9252" i="1" s="1"/>
  <c r="M9276" i="1"/>
  <c r="N9276" i="1" s="1"/>
  <c r="M9330" i="1"/>
  <c r="N9330" i="1" s="1"/>
  <c r="M9415" i="1"/>
  <c r="N9415" i="1" s="1"/>
  <c r="M9421" i="1"/>
  <c r="N9421" i="1" s="1"/>
  <c r="M9469" i="1"/>
  <c r="N9469" i="1" s="1"/>
  <c r="M9576" i="1"/>
  <c r="N9576" i="1" s="1"/>
  <c r="M9624" i="1"/>
  <c r="N9624" i="1" s="1"/>
  <c r="M9657" i="1"/>
  <c r="N9657" i="1" s="1"/>
  <c r="M9752" i="1"/>
  <c r="N9752" i="1" s="1"/>
  <c r="M9800" i="1"/>
  <c r="N9800" i="1" s="1"/>
  <c r="M9848" i="1"/>
  <c r="N9848" i="1" s="1"/>
  <c r="M9896" i="1"/>
  <c r="N9896" i="1" s="1"/>
  <c r="M9973" i="1"/>
  <c r="N9973" i="1" s="1"/>
  <c r="M10021" i="1"/>
  <c r="N10021" i="1" s="1"/>
  <c r="M10073" i="1"/>
  <c r="N10073" i="1" s="1"/>
  <c r="M10125" i="1"/>
  <c r="N10125" i="1" s="1"/>
  <c r="M10345" i="1"/>
  <c r="N10345" i="1" s="1"/>
  <c r="M10379" i="1"/>
  <c r="N10379" i="1" s="1"/>
  <c r="M10400" i="1"/>
  <c r="N10400" i="1" s="1"/>
  <c r="M10412" i="1"/>
  <c r="N10412" i="1" s="1"/>
  <c r="M10473" i="1"/>
  <c r="N10473" i="1" s="1"/>
  <c r="M10481" i="1"/>
  <c r="N10481" i="1" s="1"/>
  <c r="M10497" i="1"/>
  <c r="N10497" i="1" s="1"/>
  <c r="M10537" i="1"/>
  <c r="N10537" i="1" s="1"/>
  <c r="M10583" i="1"/>
  <c r="N10583" i="1" s="1"/>
  <c r="M10591" i="1"/>
  <c r="N10591" i="1" s="1"/>
  <c r="M10603" i="1"/>
  <c r="N10603" i="1" s="1"/>
  <c r="M10619" i="1"/>
  <c r="N10619" i="1" s="1"/>
  <c r="M4283" i="1"/>
  <c r="N4283" i="1" s="1"/>
  <c r="M6375" i="1"/>
  <c r="N6375" i="1" s="1"/>
  <c r="M6769" i="1"/>
  <c r="N6769" i="1" s="1"/>
  <c r="M6984" i="1"/>
  <c r="N6984" i="1" s="1"/>
  <c r="M7153" i="1"/>
  <c r="N7153" i="1" s="1"/>
  <c r="M7325" i="1"/>
  <c r="N7325" i="1" s="1"/>
  <c r="M7496" i="1"/>
  <c r="N7496" i="1" s="1"/>
  <c r="M7699" i="1"/>
  <c r="N7699" i="1" s="1"/>
  <c r="M7851" i="1"/>
  <c r="N7851" i="1" s="1"/>
  <c r="M7934" i="1"/>
  <c r="N7934" i="1" s="1"/>
  <c r="M8016" i="1"/>
  <c r="N8016" i="1" s="1"/>
  <c r="M8098" i="1"/>
  <c r="N8098" i="1" s="1"/>
  <c r="M8182" i="1"/>
  <c r="N8182" i="1" s="1"/>
  <c r="M8418" i="1"/>
  <c r="N8418" i="1" s="1"/>
  <c r="M8478" i="1"/>
  <c r="N8478" i="1" s="1"/>
  <c r="M8521" i="1"/>
  <c r="N8521" i="1" s="1"/>
  <c r="M8583" i="1"/>
  <c r="N8583" i="1" s="1"/>
  <c r="M8604" i="1"/>
  <c r="N8604" i="1" s="1"/>
  <c r="M8625" i="1"/>
  <c r="N8625" i="1" s="1"/>
  <c r="M8647" i="1"/>
  <c r="N8647" i="1" s="1"/>
  <c r="M8689" i="1"/>
  <c r="N8689" i="1" s="1"/>
  <c r="M8711" i="1"/>
  <c r="N8711" i="1" s="1"/>
  <c r="M8775" i="1"/>
  <c r="N8775" i="1" s="1"/>
  <c r="M8796" i="1"/>
  <c r="N8796" i="1" s="1"/>
  <c r="M8838" i="1"/>
  <c r="N8838" i="1" s="1"/>
  <c r="M8857" i="1"/>
  <c r="N8857" i="1" s="1"/>
  <c r="M8878" i="1"/>
  <c r="N8878" i="1" s="1"/>
  <c r="M8900" i="1"/>
  <c r="N8900" i="1" s="1"/>
  <c r="M8963" i="1"/>
  <c r="N8963" i="1" s="1"/>
  <c r="M8984" i="1"/>
  <c r="N8984" i="1" s="1"/>
  <c r="M9005" i="1"/>
  <c r="N9005" i="1" s="1"/>
  <c r="M9025" i="1"/>
  <c r="N9025" i="1" s="1"/>
  <c r="M9046" i="1"/>
  <c r="N9046" i="1" s="1"/>
  <c r="M9067" i="1"/>
  <c r="N9067" i="1" s="1"/>
  <c r="M9089" i="1"/>
  <c r="N9089" i="1" s="1"/>
  <c r="M9110" i="1"/>
  <c r="N9110" i="1" s="1"/>
  <c r="M9131" i="1"/>
  <c r="N9131" i="1" s="1"/>
  <c r="M9146" i="1"/>
  <c r="N9146" i="1" s="1"/>
  <c r="M9180" i="1"/>
  <c r="N9180" i="1" s="1"/>
  <c r="M9218" i="1"/>
  <c r="N9218" i="1" s="1"/>
  <c r="M9226" i="1"/>
  <c r="N9226" i="1" s="1"/>
  <c r="M9233" i="1"/>
  <c r="N9233" i="1" s="1"/>
  <c r="M9244" i="1"/>
  <c r="N9244" i="1" s="1"/>
  <c r="M9257" i="1"/>
  <c r="N9257" i="1" s="1"/>
  <c r="M9268" i="1"/>
  <c r="N9268" i="1" s="1"/>
  <c r="M9284" i="1"/>
  <c r="N9284" i="1" s="1"/>
  <c r="M9300" i="1"/>
  <c r="N9300" i="1" s="1"/>
  <c r="M9316" i="1"/>
  <c r="N9316" i="1" s="1"/>
  <c r="M9338" i="1"/>
  <c r="N9338" i="1" s="1"/>
  <c r="M9353" i="1"/>
  <c r="N9353" i="1" s="1"/>
  <c r="M9369" i="1"/>
  <c r="N9369" i="1" s="1"/>
  <c r="M9375" i="1"/>
  <c r="N9375" i="1" s="1"/>
  <c r="M9391" i="1"/>
  <c r="N9391" i="1" s="1"/>
  <c r="M9407" i="1"/>
  <c r="N9407" i="1" s="1"/>
  <c r="M9429" i="1"/>
  <c r="N9429" i="1" s="1"/>
  <c r="M9445" i="1"/>
  <c r="N9445" i="1" s="1"/>
  <c r="M9461" i="1"/>
  <c r="N9461" i="1" s="1"/>
  <c r="M9477" i="1"/>
  <c r="N9477" i="1" s="1"/>
  <c r="M9493" i="1"/>
  <c r="N9493" i="1" s="1"/>
  <c r="M9524" i="1"/>
  <c r="N9524" i="1" s="1"/>
  <c r="M9552" i="1"/>
  <c r="N9552" i="1" s="1"/>
  <c r="M9568" i="1"/>
  <c r="N9568" i="1" s="1"/>
  <c r="M9584" i="1"/>
  <c r="N9584" i="1" s="1"/>
  <c r="M9600" i="1"/>
  <c r="N9600" i="1" s="1"/>
  <c r="M9616" i="1"/>
  <c r="N9616" i="1" s="1"/>
  <c r="M9632" i="1"/>
  <c r="N9632" i="1" s="1"/>
  <c r="M9648" i="1"/>
  <c r="N9648" i="1" s="1"/>
  <c r="M9665" i="1"/>
  <c r="N9665" i="1" s="1"/>
  <c r="M9681" i="1"/>
  <c r="N9681" i="1" s="1"/>
  <c r="M9725" i="1"/>
  <c r="N9725" i="1" s="1"/>
  <c r="M9744" i="1"/>
  <c r="N9744" i="1" s="1"/>
  <c r="M9760" i="1"/>
  <c r="N9760" i="1" s="1"/>
  <c r="M9776" i="1"/>
  <c r="N9776" i="1" s="1"/>
  <c r="M9792" i="1"/>
  <c r="N9792" i="1" s="1"/>
  <c r="M9808" i="1"/>
  <c r="N9808" i="1" s="1"/>
  <c r="M9824" i="1"/>
  <c r="N9824" i="1" s="1"/>
  <c r="M9840" i="1"/>
  <c r="N9840" i="1" s="1"/>
  <c r="M9856" i="1"/>
  <c r="N9856" i="1" s="1"/>
  <c r="M9888" i="1"/>
  <c r="N9888" i="1" s="1"/>
  <c r="M9904" i="1"/>
  <c r="N9904" i="1" s="1"/>
  <c r="M9920" i="1"/>
  <c r="N9920" i="1" s="1"/>
  <c r="M9936" i="1"/>
  <c r="N9936" i="1" s="1"/>
  <c r="M9965" i="1"/>
  <c r="N9965" i="1" s="1"/>
  <c r="M9981" i="1"/>
  <c r="N9981" i="1" s="1"/>
  <c r="M9997" i="1"/>
  <c r="N9997" i="1" s="1"/>
  <c r="M10029" i="1"/>
  <c r="N10029" i="1" s="1"/>
  <c r="M10045" i="1"/>
  <c r="N10045" i="1" s="1"/>
  <c r="M10081" i="1"/>
  <c r="N10081" i="1" s="1"/>
  <c r="M10097" i="1"/>
  <c r="N10097" i="1" s="1"/>
  <c r="M10114" i="1"/>
  <c r="N10114" i="1" s="1"/>
  <c r="M10133" i="1"/>
  <c r="N10133" i="1" s="1"/>
  <c r="M10149" i="1"/>
  <c r="N10149" i="1" s="1"/>
  <c r="M10165" i="1"/>
  <c r="N10165" i="1" s="1"/>
  <c r="M10311" i="1"/>
  <c r="N10311" i="1" s="1"/>
  <c r="M10337" i="1"/>
  <c r="N10337" i="1" s="1"/>
  <c r="M10350" i="1"/>
  <c r="N10350" i="1" s="1"/>
  <c r="M10361" i="1"/>
  <c r="N10361" i="1" s="1"/>
  <c r="M10387" i="1"/>
  <c r="N10387" i="1" s="1"/>
  <c r="M10398" i="1"/>
  <c r="N10398" i="1" s="1"/>
  <c r="M10402" i="1"/>
  <c r="N10402" i="1" s="1"/>
  <c r="M10406" i="1"/>
  <c r="N10406" i="1" s="1"/>
  <c r="M10410" i="1"/>
  <c r="N10410" i="1" s="1"/>
  <c r="M10418" i="1"/>
  <c r="N10418" i="1" s="1"/>
  <c r="M10422" i="1"/>
  <c r="N10422" i="1" s="1"/>
  <c r="M10426" i="1"/>
  <c r="N10426" i="1" s="1"/>
  <c r="M10430" i="1"/>
  <c r="N10430" i="1" s="1"/>
  <c r="M10475" i="1"/>
  <c r="N10475" i="1" s="1"/>
  <c r="M10483" i="1"/>
  <c r="N10483" i="1" s="1"/>
  <c r="M10487" i="1"/>
  <c r="N10487" i="1" s="1"/>
  <c r="M10491" i="1"/>
  <c r="N10491" i="1" s="1"/>
  <c r="M10495" i="1"/>
  <c r="N10495" i="1" s="1"/>
  <c r="M10499" i="1"/>
  <c r="N10499" i="1" s="1"/>
  <c r="M10503" i="1"/>
  <c r="N10503" i="1" s="1"/>
  <c r="M10507" i="1"/>
  <c r="N10507" i="1" s="1"/>
  <c r="M10511" i="1"/>
  <c r="N10511" i="1" s="1"/>
  <c r="M10515" i="1"/>
  <c r="N10515" i="1" s="1"/>
  <c r="M10519" i="1"/>
  <c r="N10519" i="1" s="1"/>
  <c r="M10523" i="1"/>
  <c r="N10523" i="1" s="1"/>
  <c r="M10527" i="1"/>
  <c r="N10527" i="1" s="1"/>
  <c r="M10531" i="1"/>
  <c r="N10531" i="1" s="1"/>
  <c r="M10539" i="1"/>
  <c r="N10539" i="1" s="1"/>
  <c r="M10543" i="1"/>
  <c r="N10543" i="1" s="1"/>
  <c r="M10547" i="1"/>
  <c r="N10547" i="1" s="1"/>
  <c r="M10581" i="1"/>
  <c r="N10581" i="1" s="1"/>
  <c r="M10585" i="1"/>
  <c r="N10585" i="1" s="1"/>
  <c r="M10589" i="1"/>
  <c r="N10589" i="1" s="1"/>
  <c r="M10593" i="1"/>
  <c r="N10593" i="1" s="1"/>
  <c r="M10597" i="1"/>
  <c r="N10597" i="1" s="1"/>
  <c r="M10605" i="1"/>
  <c r="N10605" i="1" s="1"/>
  <c r="M10609" i="1"/>
  <c r="N10609" i="1" s="1"/>
  <c r="M10613" i="1"/>
  <c r="N10613" i="1" s="1"/>
  <c r="M10617" i="1"/>
  <c r="N10617" i="1" s="1"/>
  <c r="M10621" i="1"/>
  <c r="N10621" i="1" s="1"/>
  <c r="M6897" i="1"/>
  <c r="N6897" i="1" s="1"/>
  <c r="M7409" i="1"/>
  <c r="N7409" i="1" s="1"/>
  <c r="M7783" i="1"/>
  <c r="N7783" i="1" s="1"/>
  <c r="M7976" i="1"/>
  <c r="N7976" i="1" s="1"/>
  <c r="M8139" i="1"/>
  <c r="N8139" i="1" s="1"/>
  <c r="M8541" i="1"/>
  <c r="N8541" i="1" s="1"/>
  <c r="M8593" i="1"/>
  <c r="N8593" i="1" s="1"/>
  <c r="M8657" i="1"/>
  <c r="N8657" i="1" s="1"/>
  <c r="M8743" i="1"/>
  <c r="N8743" i="1" s="1"/>
  <c r="M8868" i="1"/>
  <c r="N8868" i="1" s="1"/>
  <c r="M8995" i="1"/>
  <c r="N8995" i="1" s="1"/>
  <c r="M9057" i="1"/>
  <c r="N9057" i="1" s="1"/>
  <c r="M9121" i="1"/>
  <c r="N9121" i="1" s="1"/>
  <c r="M9151" i="1"/>
  <c r="N9151" i="1" s="1"/>
  <c r="M9187" i="1"/>
  <c r="N9187" i="1" s="1"/>
  <c r="M9210" i="1"/>
  <c r="N9210" i="1" s="1"/>
  <c r="M9260" i="1"/>
  <c r="N9260" i="1" s="1"/>
  <c r="M9292" i="1"/>
  <c r="N9292" i="1" s="1"/>
  <c r="M9324" i="1"/>
  <c r="N9324" i="1" s="1"/>
  <c r="M9361" i="1"/>
  <c r="N9361" i="1" s="1"/>
  <c r="M9399" i="1"/>
  <c r="N9399" i="1" s="1"/>
  <c r="M9453" i="1"/>
  <c r="N9453" i="1" s="1"/>
  <c r="M9531" i="1"/>
  <c r="N9531" i="1" s="1"/>
  <c r="M9560" i="1"/>
  <c r="N9560" i="1" s="1"/>
  <c r="M9768" i="1"/>
  <c r="N9768" i="1" s="1"/>
  <c r="M9816" i="1"/>
  <c r="N9816" i="1" s="1"/>
  <c r="M9864" i="1"/>
  <c r="N9864" i="1" s="1"/>
  <c r="M9912" i="1"/>
  <c r="N9912" i="1" s="1"/>
  <c r="M9989" i="1"/>
  <c r="N9989" i="1" s="1"/>
  <c r="M10037" i="1"/>
  <c r="N10037" i="1" s="1"/>
  <c r="M10089" i="1"/>
  <c r="N10089" i="1" s="1"/>
  <c r="M10141" i="1"/>
  <c r="N10141" i="1" s="1"/>
  <c r="M10173" i="1"/>
  <c r="N10173" i="1" s="1"/>
  <c r="M10319" i="1"/>
  <c r="N10319" i="1" s="1"/>
  <c r="M10353" i="1"/>
  <c r="N10353" i="1" s="1"/>
  <c r="M10392" i="1"/>
  <c r="N10392" i="1" s="1"/>
  <c r="M10416" i="1"/>
  <c r="N10416" i="1" s="1"/>
  <c r="M10428" i="1"/>
  <c r="N10428" i="1" s="1"/>
  <c r="M10485" i="1"/>
  <c r="N10485" i="1" s="1"/>
  <c r="M10493" i="1"/>
  <c r="N10493" i="1" s="1"/>
  <c r="M10501" i="1"/>
  <c r="N10501" i="1" s="1"/>
  <c r="M10513" i="1"/>
  <c r="N10513" i="1" s="1"/>
  <c r="M10525" i="1"/>
  <c r="N10525" i="1" s="1"/>
  <c r="M10533" i="1"/>
  <c r="N10533" i="1" s="1"/>
  <c r="M10545" i="1"/>
  <c r="N10545" i="1" s="1"/>
  <c r="M10595" i="1"/>
  <c r="N10595" i="1" s="1"/>
  <c r="M10607" i="1"/>
  <c r="N10607" i="1" s="1"/>
  <c r="M10615" i="1"/>
  <c r="N10615" i="1" s="1"/>
  <c r="M4776" i="1"/>
  <c r="N4776" i="1" s="1"/>
  <c r="M6513" i="1"/>
  <c r="N6513" i="1" s="1"/>
  <c r="M6856" i="1"/>
  <c r="N6856" i="1" s="1"/>
  <c r="M7025" i="1"/>
  <c r="N7025" i="1" s="1"/>
  <c r="M7197" i="1"/>
  <c r="N7197" i="1" s="1"/>
  <c r="M7537" i="1"/>
  <c r="N7537" i="1" s="1"/>
  <c r="M7742" i="1"/>
  <c r="N7742" i="1" s="1"/>
  <c r="M7872" i="1"/>
  <c r="N7872" i="1" s="1"/>
  <c r="M7955" i="1"/>
  <c r="N7955" i="1" s="1"/>
  <c r="M8037" i="1"/>
  <c r="N8037" i="1" s="1"/>
  <c r="M8118" i="1"/>
  <c r="N8118" i="1" s="1"/>
  <c r="M8288" i="1"/>
  <c r="N8288" i="1" s="1"/>
  <c r="M8489" i="1"/>
  <c r="N8489" i="1" s="1"/>
  <c r="M8530" i="1"/>
  <c r="N8530" i="1" s="1"/>
  <c r="M8568" i="1"/>
  <c r="N8568" i="1" s="1"/>
  <c r="M8588" i="1"/>
  <c r="N8588" i="1" s="1"/>
  <c r="M8609" i="1"/>
  <c r="N8609" i="1" s="1"/>
  <c r="M8673" i="1"/>
  <c r="N8673" i="1" s="1"/>
  <c r="M8695" i="1"/>
  <c r="N8695" i="1" s="1"/>
  <c r="M8737" i="1"/>
  <c r="N8737" i="1" s="1"/>
  <c r="M8780" i="1"/>
  <c r="N8780" i="1" s="1"/>
  <c r="M8801" i="1"/>
  <c r="N8801" i="1" s="1"/>
  <c r="M8823" i="1"/>
  <c r="N8823" i="1" s="1"/>
  <c r="M8862" i="1"/>
  <c r="N8862" i="1" s="1"/>
  <c r="M8884" i="1"/>
  <c r="N8884" i="1" s="1"/>
  <c r="M8905" i="1"/>
  <c r="N8905" i="1" s="1"/>
  <c r="M8947" i="1"/>
  <c r="N8947" i="1" s="1"/>
  <c r="M8968" i="1"/>
  <c r="N8968" i="1" s="1"/>
  <c r="M8989" i="1"/>
  <c r="N8989" i="1" s="1"/>
  <c r="M9011" i="1"/>
  <c r="N9011" i="1" s="1"/>
  <c r="M9030" i="1"/>
  <c r="N9030" i="1" s="1"/>
  <c r="M9073" i="1"/>
  <c r="N9073" i="1" s="1"/>
  <c r="M9094" i="1"/>
  <c r="N9094" i="1" s="1"/>
  <c r="M9115" i="1"/>
  <c r="N9115" i="1" s="1"/>
  <c r="M9137" i="1"/>
  <c r="N9137" i="1" s="1"/>
  <c r="M9191" i="1"/>
  <c r="N9191" i="1" s="1"/>
  <c r="M9206" i="1"/>
  <c r="N9206" i="1" s="1"/>
  <c r="M9222" i="1"/>
  <c r="N9222" i="1" s="1"/>
  <c r="M9235" i="1"/>
  <c r="N9235" i="1" s="1"/>
  <c r="M9248" i="1"/>
  <c r="N9248" i="1" s="1"/>
  <c r="M9272" i="1"/>
  <c r="N9272" i="1" s="1"/>
  <c r="M9288" i="1"/>
  <c r="N9288" i="1" s="1"/>
  <c r="M9304" i="1"/>
  <c r="N9304" i="1" s="1"/>
  <c r="M9320" i="1"/>
  <c r="N9320" i="1" s="1"/>
  <c r="M9342" i="1"/>
  <c r="N9342" i="1" s="1"/>
  <c r="M9357" i="1"/>
  <c r="N9357" i="1" s="1"/>
  <c r="M9379" i="1"/>
  <c r="N9379" i="1" s="1"/>
  <c r="M9395" i="1"/>
  <c r="N9395" i="1" s="1"/>
  <c r="M9411" i="1"/>
  <c r="N9411" i="1" s="1"/>
  <c r="M9433" i="1"/>
  <c r="N9433" i="1" s="1"/>
  <c r="M9449" i="1"/>
  <c r="N9449" i="1" s="1"/>
  <c r="M9481" i="1"/>
  <c r="N9481" i="1" s="1"/>
  <c r="M9497" i="1"/>
  <c r="N9497" i="1" s="1"/>
  <c r="M9514" i="1"/>
  <c r="N9514" i="1" s="1"/>
  <c r="M9528" i="1"/>
  <c r="N9528" i="1" s="1"/>
  <c r="M9540" i="1"/>
  <c r="N9540" i="1" s="1"/>
  <c r="M9556" i="1"/>
  <c r="N9556" i="1" s="1"/>
  <c r="M9588" i="1"/>
  <c r="N9588" i="1" s="1"/>
  <c r="M9604" i="1"/>
  <c r="N9604" i="1" s="1"/>
  <c r="M9620" i="1"/>
  <c r="N9620" i="1" s="1"/>
  <c r="M9636" i="1"/>
  <c r="N9636" i="1" s="1"/>
  <c r="M9655" i="1"/>
  <c r="N9655" i="1" s="1"/>
  <c r="M9669" i="1"/>
  <c r="N9669" i="1" s="1"/>
  <c r="M9748" i="1"/>
  <c r="N9748" i="1" s="1"/>
  <c r="M9764" i="1"/>
  <c r="N9764" i="1" s="1"/>
  <c r="M9780" i="1"/>
  <c r="N9780" i="1" s="1"/>
  <c r="M9796" i="1"/>
  <c r="N9796" i="1" s="1"/>
  <c r="M9812" i="1"/>
  <c r="N9812" i="1" s="1"/>
  <c r="M9828" i="1"/>
  <c r="N9828" i="1" s="1"/>
  <c r="M9844" i="1"/>
  <c r="N9844" i="1" s="1"/>
  <c r="M9860" i="1"/>
  <c r="N9860" i="1" s="1"/>
  <c r="M9876" i="1"/>
  <c r="N9876" i="1" s="1"/>
  <c r="M9892" i="1"/>
  <c r="N9892" i="1" s="1"/>
  <c r="M9908" i="1"/>
  <c r="N9908" i="1" s="1"/>
  <c r="M9924" i="1"/>
  <c r="N9924" i="1" s="1"/>
  <c r="M9969" i="1"/>
  <c r="N9969" i="1" s="1"/>
  <c r="M9985" i="1"/>
  <c r="N9985" i="1" s="1"/>
  <c r="M10001" i="1"/>
  <c r="N10001" i="1" s="1"/>
  <c r="M10017" i="1"/>
  <c r="N10017" i="1" s="1"/>
  <c r="M10033" i="1"/>
  <c r="N10033" i="1" s="1"/>
  <c r="M10049" i="1"/>
  <c r="N10049" i="1" s="1"/>
  <c r="M10069" i="1"/>
  <c r="N10069" i="1" s="1"/>
  <c r="M10085" i="1"/>
  <c r="N10085" i="1" s="1"/>
  <c r="M10101" i="1"/>
  <c r="N10101" i="1" s="1"/>
  <c r="M10121" i="1"/>
  <c r="N10121" i="1" s="1"/>
  <c r="M10137" i="1"/>
  <c r="N10137" i="1" s="1"/>
  <c r="M10153" i="1"/>
  <c r="N10153" i="1" s="1"/>
  <c r="M10315" i="1"/>
  <c r="N10315" i="1" s="1"/>
  <c r="M10329" i="1"/>
  <c r="N10329" i="1" s="1"/>
  <c r="M10341" i="1"/>
  <c r="N10341" i="1" s="1"/>
  <c r="M10365" i="1"/>
  <c r="N10365" i="1" s="1"/>
  <c r="M10375" i="1"/>
  <c r="N10375" i="1" s="1"/>
  <c r="M10399" i="1"/>
  <c r="N10399" i="1" s="1"/>
  <c r="M10407" i="1"/>
  <c r="N10407" i="1" s="1"/>
  <c r="M10411" i="1"/>
  <c r="N10411" i="1" s="1"/>
  <c r="M10415" i="1"/>
  <c r="N10415" i="1" s="1"/>
  <c r="M10419" i="1"/>
  <c r="N10419" i="1" s="1"/>
  <c r="M10427" i="1"/>
  <c r="N10427" i="1" s="1"/>
  <c r="M10431" i="1"/>
  <c r="N10431" i="1" s="1"/>
  <c r="M10472" i="1"/>
  <c r="N10472" i="1" s="1"/>
  <c r="M10476" i="1"/>
  <c r="N10476" i="1" s="1"/>
  <c r="M10484" i="1"/>
  <c r="N10484" i="1" s="1"/>
  <c r="M10492" i="1"/>
  <c r="N10492" i="1" s="1"/>
  <c r="M10496" i="1"/>
  <c r="N10496" i="1" s="1"/>
  <c r="M10500" i="1"/>
  <c r="N10500" i="1" s="1"/>
  <c r="M10508" i="1"/>
  <c r="N10508" i="1" s="1"/>
  <c r="M10512" i="1"/>
  <c r="N10512" i="1" s="1"/>
  <c r="M10516" i="1"/>
  <c r="N10516" i="1" s="1"/>
  <c r="M10524" i="1"/>
  <c r="N10524" i="1" s="1"/>
  <c r="M10528" i="1"/>
  <c r="N10528" i="1" s="1"/>
  <c r="M10532" i="1"/>
  <c r="N10532" i="1" s="1"/>
  <c r="M10536" i="1"/>
  <c r="N10536" i="1" s="1"/>
  <c r="M10540" i="1"/>
  <c r="N10540" i="1" s="1"/>
  <c r="M10544" i="1"/>
  <c r="N10544" i="1" s="1"/>
  <c r="M10582" i="1"/>
  <c r="N10582" i="1" s="1"/>
  <c r="M10586" i="1"/>
  <c r="N10586" i="1" s="1"/>
  <c r="M10590" i="1"/>
  <c r="N10590" i="1" s="1"/>
  <c r="M10594" i="1"/>
  <c r="N10594" i="1" s="1"/>
  <c r="M10598" i="1"/>
  <c r="N10598" i="1" s="1"/>
  <c r="M10606" i="1"/>
  <c r="N10606" i="1" s="1"/>
  <c r="M10610" i="1"/>
  <c r="N10610" i="1" s="1"/>
  <c r="M10614" i="1"/>
  <c r="N10614" i="1" s="1"/>
  <c r="M10618" i="1"/>
  <c r="N10618" i="1" s="1"/>
  <c r="M10622" i="1"/>
  <c r="N10622" i="1" s="1"/>
  <c r="M6600" i="1"/>
  <c r="N6600" i="1" s="1"/>
  <c r="M8440" i="1"/>
  <c r="N8440" i="1" s="1"/>
  <c r="M8636" i="1"/>
  <c r="N8636" i="1" s="1"/>
  <c r="M8764" i="1"/>
  <c r="N8764" i="1" s="1"/>
  <c r="M8889" i="1"/>
  <c r="N8889" i="1" s="1"/>
  <c r="M8952" i="1"/>
  <c r="N8952" i="1" s="1"/>
  <c r="M9140" i="1"/>
  <c r="N9140" i="1" s="1"/>
  <c r="M9156" i="1"/>
  <c r="N9156" i="1" s="1"/>
  <c r="M9223" i="1"/>
  <c r="N9223" i="1" s="1"/>
  <c r="M9308" i="1"/>
  <c r="N9308" i="1" s="1"/>
  <c r="M9346" i="1"/>
  <c r="N9346" i="1" s="1"/>
  <c r="M9383" i="1"/>
  <c r="N9383" i="1" s="1"/>
  <c r="M9437" i="1"/>
  <c r="N9437" i="1" s="1"/>
  <c r="M9485" i="1"/>
  <c r="N9485" i="1" s="1"/>
  <c r="M9544" i="1"/>
  <c r="N9544" i="1" s="1"/>
  <c r="M9592" i="1"/>
  <c r="N9592" i="1" s="1"/>
  <c r="M9640" i="1"/>
  <c r="N9640" i="1" s="1"/>
  <c r="M9673" i="1"/>
  <c r="N9673" i="1" s="1"/>
  <c r="M9713" i="1"/>
  <c r="N9713" i="1" s="1"/>
  <c r="M9784" i="1"/>
  <c r="N9784" i="1" s="1"/>
  <c r="M9832" i="1"/>
  <c r="N9832" i="1" s="1"/>
  <c r="M9880" i="1"/>
  <c r="N9880" i="1" s="1"/>
  <c r="M9928" i="1"/>
  <c r="N9928" i="1" s="1"/>
  <c r="M10005" i="1"/>
  <c r="N10005" i="1" s="1"/>
  <c r="M10053" i="1"/>
  <c r="N10053" i="1" s="1"/>
  <c r="M10105" i="1"/>
  <c r="N10105" i="1" s="1"/>
  <c r="M10157" i="1"/>
  <c r="N10157" i="1" s="1"/>
  <c r="M10395" i="1"/>
  <c r="N10395" i="1" s="1"/>
  <c r="M10408" i="1"/>
  <c r="N10408" i="1" s="1"/>
  <c r="M10420" i="1"/>
  <c r="N10420" i="1" s="1"/>
  <c r="M10432" i="1"/>
  <c r="N10432" i="1" s="1"/>
  <c r="M10477" i="1"/>
  <c r="N10477" i="1" s="1"/>
  <c r="M10509" i="1"/>
  <c r="N10509" i="1" s="1"/>
  <c r="M10517" i="1"/>
  <c r="N10517" i="1" s="1"/>
  <c r="M10529" i="1"/>
  <c r="N10529" i="1" s="1"/>
  <c r="M10541" i="1"/>
  <c r="N10541" i="1" s="1"/>
  <c r="M10587" i="1"/>
  <c r="N10587" i="1" s="1"/>
  <c r="M10599" i="1"/>
  <c r="N10599" i="1" s="1"/>
  <c r="M10611" i="1"/>
  <c r="N10611" i="1" s="1"/>
  <c r="M10623" i="1"/>
  <c r="N10623" i="1" s="1"/>
  <c r="M7" i="1"/>
  <c r="N7" i="1" s="1"/>
</calcChain>
</file>

<file path=xl/sharedStrings.xml><?xml version="1.0" encoding="utf-8"?>
<sst xmlns="http://schemas.openxmlformats.org/spreadsheetml/2006/main" count="32291" uniqueCount="10383">
  <si>
    <t>Артикул</t>
  </si>
  <si>
    <t>Наименование</t>
  </si>
  <si>
    <t>Блоки частотного управления MCE/C</t>
  </si>
  <si>
    <t>MCE/C  11</t>
  </si>
  <si>
    <t>MCE/C  15</t>
  </si>
  <si>
    <t>MCE/C  22</t>
  </si>
  <si>
    <t>MCE/C  30</t>
  </si>
  <si>
    <t>MCE/C  55</t>
  </si>
  <si>
    <t>MCE/C  110</t>
  </si>
  <si>
    <t>MCE/C  150</t>
  </si>
  <si>
    <t>DIFFER. SENSOR 4BAR HUBA (C)</t>
  </si>
  <si>
    <t>DIFFER. SENSOR 10BAR HUBA (C)</t>
  </si>
  <si>
    <t>CABLE  X MCE TWIN CONNECT.</t>
  </si>
  <si>
    <t>CABLE PRESS. TRASDUCER  MCE L750</t>
  </si>
  <si>
    <t>CABLE PRESS. TRASDUCER  MCE L2000</t>
  </si>
  <si>
    <t>Блоки частотного управления MCE/P</t>
  </si>
  <si>
    <t>MCE/P  11</t>
  </si>
  <si>
    <t>MCE/P  15</t>
  </si>
  <si>
    <t>MCE/P  22</t>
  </si>
  <si>
    <t>MCE/P  30</t>
  </si>
  <si>
    <t>MCE/P  55</t>
  </si>
  <si>
    <t>MCE/P  110</t>
  </si>
  <si>
    <t>MCE/P  150</t>
  </si>
  <si>
    <t>Аксессуары для MCE/P</t>
  </si>
  <si>
    <t>PRESS. SENSOR  25 BAR compl. With cable ( 2 mt.)</t>
  </si>
  <si>
    <t xml:space="preserve">PRESS. SENSOR 25 bar compl. with cable (4 mt.) </t>
  </si>
  <si>
    <t>Press. Sensor. 4-20 mA - 25 Bar with cable (1,5 mt)</t>
  </si>
  <si>
    <t>FLOW  SENSOR F3H13</t>
  </si>
  <si>
    <t>FLOW  SENSOR F3H15</t>
  </si>
  <si>
    <t>MOUNT. FLANGE for FLOW SENS. F3H13 PLAST. PIPE 2" (63 mm.)</t>
  </si>
  <si>
    <t>MOUNT. FLANGE for FLOW SENS. F3H13 PLAST. PIPE 2" 1/2  (75 mm.)</t>
  </si>
  <si>
    <t>MOUNT. FLANGE for FLOW SENS. F3H13 PLAST. PIPE 3" (90 mm.)</t>
  </si>
  <si>
    <t>MOUNT. FLANGE for FLOW SENS. F3H13 PLAST. PIPE 4" (110 mm.)</t>
  </si>
  <si>
    <t>MOUNT. FLANGE for FLOW SENS. F3H13 PLAST. PIPE 6" (160 mm.)</t>
  </si>
  <si>
    <t>MOUNT. FLANGE for FLOW SENS. F3H13 MET. PIPE 2" (63 mm.)</t>
  </si>
  <si>
    <t>MOUNT. FLANGE for FLOW SENS. F3H13 MET. PIPE 3" (88.9 mm.)</t>
  </si>
  <si>
    <t>MOUNT. FLANGE for FLOW SENS. F3H13 MET. PIPE 4" (114.3 mm.)</t>
  </si>
  <si>
    <t>MOUNT. FLANGE for FLOW SENS. F3H13 MET. PIPE 6" (168.3 mm.)</t>
  </si>
  <si>
    <t>MOUNT. FLANGE for FLOW SENS. F3H13 MET. PIPE 8" (219.1 mm.)</t>
  </si>
  <si>
    <t>PRESSURE SENSOR CABLE  4 mt.</t>
  </si>
  <si>
    <t>PRESSURE SENSOR CABLE 10 mt.</t>
  </si>
  <si>
    <t>FLOW  SENS. CABLE   L=2000 mm</t>
  </si>
  <si>
    <t>FLOW SENSOR CABLE  4 mt.</t>
  </si>
  <si>
    <t>FLOW SENSOR CABLE  10 mt.</t>
  </si>
  <si>
    <t>Блоки частотного управления ADAC</t>
  </si>
  <si>
    <t xml:space="preserve">ADAC M/T 1.0 </t>
  </si>
  <si>
    <t xml:space="preserve">ADAC M/T 1.5 </t>
  </si>
  <si>
    <t xml:space="preserve">ADAC M/T 2.2 </t>
  </si>
  <si>
    <t xml:space="preserve">ADAC T/T 3.0 </t>
  </si>
  <si>
    <t xml:space="preserve">ADAC T/T 4.0 </t>
  </si>
  <si>
    <t xml:space="preserve">ADAC T/T 5.5 </t>
  </si>
  <si>
    <t xml:space="preserve">ADAC T/T 7.5 </t>
  </si>
  <si>
    <t xml:space="preserve">ADAC T/T 11 </t>
  </si>
  <si>
    <t xml:space="preserve">ADAC T/T 15 </t>
  </si>
  <si>
    <t>Аксессуары</t>
  </si>
  <si>
    <t>Press. Sensor cable 32 M</t>
  </si>
  <si>
    <t>Press. Sensor Cable 49 M</t>
  </si>
  <si>
    <t>Press. Sensor cable 99 M</t>
  </si>
  <si>
    <t>Flow Sensor cable  32 M</t>
  </si>
  <si>
    <t>Flow Sensor cable  49 M</t>
  </si>
  <si>
    <t>Flow Sensor cable  99 M</t>
  </si>
  <si>
    <t>CABLE FOR ADAC CONNECTION</t>
  </si>
  <si>
    <t>Блоки частотного управления ACTIVE DRIVER</t>
  </si>
  <si>
    <t>Блок управления и защиты SMART PRESS - ON/OF</t>
  </si>
  <si>
    <t>SMART PRESS WG 1,5 - autom. Reset - without cable</t>
  </si>
  <si>
    <t>SMART PRESS WG 1,5 - autom. Reset  - with cable</t>
  </si>
  <si>
    <t>SMART PRESS WG 3.0 - autom. Reset  - without cable</t>
  </si>
  <si>
    <t>SMART PRESS WG 3.0 - autom. Reset. - with cable</t>
  </si>
  <si>
    <t>Шкафы упавления и защиты E-BOX</t>
  </si>
  <si>
    <t>E-BOX BASIC 230/50-60</t>
  </si>
  <si>
    <t>E-BOX PLUS 230-400V/50-60</t>
  </si>
  <si>
    <t>E-BOX BASIC D 230/50-60</t>
  </si>
  <si>
    <t>E-BOX PLUS D 230-400V/50-60</t>
  </si>
  <si>
    <t/>
  </si>
  <si>
    <t>ED0,1M</t>
  </si>
  <si>
    <t>ED0,3M</t>
  </si>
  <si>
    <t>ED0,75M</t>
  </si>
  <si>
    <t>ED1M</t>
  </si>
  <si>
    <t>ED1,5M</t>
  </si>
  <si>
    <t>ED2M</t>
  </si>
  <si>
    <t>ED2,4M</t>
  </si>
  <si>
    <t>ED3MHS</t>
  </si>
  <si>
    <t>ED3M 40UF</t>
  </si>
  <si>
    <t>ED0,08T</t>
  </si>
  <si>
    <t>ED0,5T</t>
  </si>
  <si>
    <t>ED1T</t>
  </si>
  <si>
    <t>ED1,5T</t>
  </si>
  <si>
    <t>ED2,5T</t>
  </si>
  <si>
    <t>ED4T</t>
  </si>
  <si>
    <t>ED8T</t>
  </si>
  <si>
    <t>ED11T</t>
  </si>
  <si>
    <t>ED14T</t>
  </si>
  <si>
    <t>ED15T</t>
  </si>
  <si>
    <t>ED7,5T SD</t>
  </si>
  <si>
    <t>ED15T SD</t>
  </si>
  <si>
    <t>ED20T SD</t>
  </si>
  <si>
    <t>ED25T SD</t>
  </si>
  <si>
    <t>ED30T SD</t>
  </si>
  <si>
    <t>E2D0,6M</t>
  </si>
  <si>
    <t>E2D1,5M</t>
  </si>
  <si>
    <t>E2D2M</t>
  </si>
  <si>
    <t>E2D6M 40uF</t>
  </si>
  <si>
    <t>E2D6M HS</t>
  </si>
  <si>
    <t>E2D3M</t>
  </si>
  <si>
    <t>E2D4M</t>
  </si>
  <si>
    <t>E2D4,8M</t>
  </si>
  <si>
    <t>E2D2T</t>
  </si>
  <si>
    <t>E2D3T</t>
  </si>
  <si>
    <t>E2D5T</t>
  </si>
  <si>
    <t>E2D8T</t>
  </si>
  <si>
    <t>E2D15T</t>
  </si>
  <si>
    <t>E2D22T</t>
  </si>
  <si>
    <t>E2D28T</t>
  </si>
  <si>
    <t>E2D30T</t>
  </si>
  <si>
    <t>E2D15T SD</t>
  </si>
  <si>
    <t>E2D30T SD</t>
  </si>
  <si>
    <t>E2D40T SD</t>
  </si>
  <si>
    <t>E2D50T SD</t>
  </si>
  <si>
    <t>E2D60T SD</t>
  </si>
  <si>
    <t>E3D0,9M</t>
  </si>
  <si>
    <t>E3D2,25M</t>
  </si>
  <si>
    <t>E3D3M</t>
  </si>
  <si>
    <t>E3D9M  40uF</t>
  </si>
  <si>
    <t>E3D9M HS</t>
  </si>
  <si>
    <t>E3D4,5M</t>
  </si>
  <si>
    <t>E3D6M</t>
  </si>
  <si>
    <t>E3D7,2M</t>
  </si>
  <si>
    <t>E3D3T</t>
  </si>
  <si>
    <t>E3D4,5T</t>
  </si>
  <si>
    <t>E3D7,5T</t>
  </si>
  <si>
    <t>E3D12T</t>
  </si>
  <si>
    <t>E3D22,5T</t>
  </si>
  <si>
    <t>E3D33T</t>
  </si>
  <si>
    <t>E3D42T</t>
  </si>
  <si>
    <t>E3D45T</t>
  </si>
  <si>
    <t>E3D22,5T SD</t>
  </si>
  <si>
    <t>E3D45T SD</t>
  </si>
  <si>
    <t>E3D60T SD</t>
  </si>
  <si>
    <t>E3D75T SD</t>
  </si>
  <si>
    <t>E3D90T SD</t>
  </si>
  <si>
    <t>ЦИРКУЛЯЦИОННЫЕ ИН-ЛАЙН НАСОСЫ</t>
  </si>
  <si>
    <t>Циркуляционные насосы EVOSTA (без соединений)</t>
  </si>
  <si>
    <t>EVOSTA 40-70/130 1/2"</t>
  </si>
  <si>
    <t>EVOSTA 40-70/130</t>
  </si>
  <si>
    <t>EVOSTA 40-70/180</t>
  </si>
  <si>
    <t>Циркуляционные насосы EVOTRON (без соединений)</t>
  </si>
  <si>
    <t>EVOTRON 40/130</t>
  </si>
  <si>
    <t>EVOTRON 40/180</t>
  </si>
  <si>
    <t>EVOTRON 40/180X</t>
  </si>
  <si>
    <t>EVOTRON 60/130</t>
  </si>
  <si>
    <t>EVOTRON 60/180</t>
  </si>
  <si>
    <t>EVOTRON 60/180X</t>
  </si>
  <si>
    <t>EVOTRON 80/130</t>
  </si>
  <si>
    <t>EVOTRON 80/180</t>
  </si>
  <si>
    <t>EVOTRON 80/180X</t>
  </si>
  <si>
    <t>Кабельный ввод</t>
  </si>
  <si>
    <t>EVOTRON/EVOPLUS POWER CONNECTOR</t>
  </si>
  <si>
    <t>Комплекты соединений и фланцы</t>
  </si>
  <si>
    <t>1/2 '' F  UNION KIT</t>
  </si>
  <si>
    <t>3/4 '' F  UNION KIT</t>
  </si>
  <si>
    <t>1 '' F UNION KIT</t>
  </si>
  <si>
    <t>1  1/4 '' F UNION KIT</t>
  </si>
  <si>
    <t>1  1/4 '' M  UNION KIT</t>
  </si>
  <si>
    <t>2"   -  1  1/2"   REDUCTION KIT</t>
  </si>
  <si>
    <t>Insulation housing kit VA-VSA-VS-EVOSTA (130-150-180 mm. inter)</t>
  </si>
  <si>
    <t>Циркуляционные насосы EVOPLUS SMALL (без соединений)</t>
  </si>
  <si>
    <t xml:space="preserve">EVOPLUS 40/180 M </t>
  </si>
  <si>
    <t xml:space="preserve">EVOPLUS 60/180 M </t>
  </si>
  <si>
    <t xml:space="preserve">EVOPLUS 80/180 M </t>
  </si>
  <si>
    <t xml:space="preserve">EVOPLUS 110/180 M </t>
  </si>
  <si>
    <t xml:space="preserve">EVOPLUS 40/180 XM </t>
  </si>
  <si>
    <t xml:space="preserve">EVOPLUS 60/180 XM </t>
  </si>
  <si>
    <t xml:space="preserve">EVOPLUS 80/180 XM </t>
  </si>
  <si>
    <t xml:space="preserve">EVOPLUS 110/180 XM </t>
  </si>
  <si>
    <t>Циркуляционные насосы EVOPLUS (без соединений)</t>
  </si>
  <si>
    <t xml:space="preserve">EVOPLUS B 40/220.32 M </t>
  </si>
  <si>
    <t xml:space="preserve">EVOPLUS B 60/220.32 M </t>
  </si>
  <si>
    <t xml:space="preserve">EVOPLUS B 80/220.32 M </t>
  </si>
  <si>
    <t xml:space="preserve">EVOPLUS B 110/220.32 M </t>
  </si>
  <si>
    <t xml:space="preserve">EVOPLUS B 40/250.40 M </t>
  </si>
  <si>
    <t xml:space="preserve">EVOPLUS B 60/250.40 M </t>
  </si>
  <si>
    <t xml:space="preserve">EVOPLUS B 80/250.40 M </t>
  </si>
  <si>
    <t xml:space="preserve">EVOPLUS B 110/250.40 M </t>
  </si>
  <si>
    <t>Сдвоенные циркуляционные насосы EVOPLUS SMALL (без соединений)</t>
  </si>
  <si>
    <t xml:space="preserve">EVOPLUS D 40/220.32 M </t>
  </si>
  <si>
    <t xml:space="preserve">EVOPLUS D 60/220.32 M </t>
  </si>
  <si>
    <t xml:space="preserve">EVOPLUS D 80/220.32 M </t>
  </si>
  <si>
    <t xml:space="preserve">EVOPLUS D 110/220.32 M </t>
  </si>
  <si>
    <t xml:space="preserve">EVOPLUS D 40/250.40 M </t>
  </si>
  <si>
    <t xml:space="preserve">EVOPLUS D 60/250.40 M </t>
  </si>
  <si>
    <t xml:space="preserve">EVOPLUS D 80/250.40 M </t>
  </si>
  <si>
    <t xml:space="preserve">EVOPLUS D 110/250.40 M </t>
  </si>
  <si>
    <t>Модуль расширения для насосов EVOPLUS</t>
  </si>
  <si>
    <t>LON/MOD BUS CONVERTER MODULE</t>
  </si>
  <si>
    <t>PN 10  DN 32 FLANGE KIT</t>
  </si>
  <si>
    <t>PN 10  DN 40 FLANGE KIT</t>
  </si>
  <si>
    <t>Аксессуары для EVOPLUS SMALL</t>
  </si>
  <si>
    <t>MODULO BASE EVOPLUS S</t>
  </si>
  <si>
    <t>MODULO MULTIFUNZIONE EVOPLUS S</t>
  </si>
  <si>
    <t>EVOPLUS B 120/220.32 M</t>
  </si>
  <si>
    <t>EVOPLUS B 40/220.40 M</t>
  </si>
  <si>
    <t>EVOPLUS B 60/220.40 M</t>
  </si>
  <si>
    <t>EVOPLUS B 80/220.40 M</t>
  </si>
  <si>
    <t>EVOPLUS B 100/220.40 M</t>
  </si>
  <si>
    <t>EVOPLUS B 120/250.40 M</t>
  </si>
  <si>
    <t>EVOPLUS B 150/250.40 M</t>
  </si>
  <si>
    <t>EVOPLUS B 180/250.40 M</t>
  </si>
  <si>
    <t>EVOPLUS B 40/240.50 M</t>
  </si>
  <si>
    <t>EVOPLUS B 60/240.50 M</t>
  </si>
  <si>
    <t>EVOPLUS B 80/240.50 M</t>
  </si>
  <si>
    <t>EVOPLUS B 100/280.50 M</t>
  </si>
  <si>
    <t>EVOPLUS B 120/280.50 M</t>
  </si>
  <si>
    <t>EVOPLUS B 150/280.50 M</t>
  </si>
  <si>
    <t>EVOPLUS B 180/280.50 M</t>
  </si>
  <si>
    <t>EVOPLUS B 40/340.65 M</t>
  </si>
  <si>
    <t>EVOPLUS B 60/340.65 M</t>
  </si>
  <si>
    <t>EVOPLUS B 80/340.65 M</t>
  </si>
  <si>
    <t>EVOPLUS B 100/340.65 M</t>
  </si>
  <si>
    <t>EVOPLUS B 120/340.65 M</t>
  </si>
  <si>
    <t>EVOPLUS B 150/340.65 M</t>
  </si>
  <si>
    <t>EVOPLUS B 40/360.80 M</t>
  </si>
  <si>
    <t>EVOPLUS B 60/360.80 M</t>
  </si>
  <si>
    <t>EVOPLUS B 80/360.80 M</t>
  </si>
  <si>
    <t>EVOPLUS B 100/360.80 M</t>
  </si>
  <si>
    <t>EVOPLUS B 120/360.80 M</t>
  </si>
  <si>
    <t>EVOPLUS B 40/450.100 M</t>
  </si>
  <si>
    <t>EVOPLUS B 60/450.100 M</t>
  </si>
  <si>
    <t>EVOPLUS B 80/450.100 M</t>
  </si>
  <si>
    <t>EVOPLUS B 100/450.100 M</t>
  </si>
  <si>
    <t>EVOPLUS B 120/450.100 M</t>
  </si>
  <si>
    <t>EVOPLUS B 40/360.80 M220-240/50-60 PN16</t>
  </si>
  <si>
    <t>EVOPLUS B 60/360.80 M220-240/50-60 PN16</t>
  </si>
  <si>
    <t>EVOPLUS B 80/360.80 M220-240/50-60 PN16</t>
  </si>
  <si>
    <t>EVOPLUS B 100/360.80 M220-240/50-60 PN16</t>
  </si>
  <si>
    <t>EVOPLUS B 120/360.80 M220-240/50-60 PN16</t>
  </si>
  <si>
    <t>EVOPLUS B 40/450.100 M220-240/50-60 PN16</t>
  </si>
  <si>
    <t>EVOPLUS B 60/450.100 M220-240/50-60 PN16</t>
  </si>
  <si>
    <t>EVOPLUS B 80/450.100 M220-240/50-60 PN16</t>
  </si>
  <si>
    <t>EVOPLUS B 100/450.100 M220-240/50-60 PN16</t>
  </si>
  <si>
    <t>EVOPLUS B 120/450.100 M220-240/50-60 PN16</t>
  </si>
  <si>
    <t>EVOPLUS D 120/220.32 M</t>
  </si>
  <si>
    <t>EVOPLUS D 40/220.40 M</t>
  </si>
  <si>
    <t>EVOPLUS D 60/220.40 M</t>
  </si>
  <si>
    <t>EVOPLUS D 80/220.40 M</t>
  </si>
  <si>
    <t>EVOPLUS D 100/220.40 M</t>
  </si>
  <si>
    <t>EVOPLUS D 120/250.40 M</t>
  </si>
  <si>
    <t>EVOPLUS D 150/250.40 M</t>
  </si>
  <si>
    <t>EVOPLUS D 180/250.40 M</t>
  </si>
  <si>
    <t>EVOPLUS D 40/240.50 M</t>
  </si>
  <si>
    <t>EVOPLUS D 60/240.50 M</t>
  </si>
  <si>
    <t>EVOPLUS D 80/240.50 M</t>
  </si>
  <si>
    <t>EVOPLUS D 100/280.50 M</t>
  </si>
  <si>
    <t>EVOPLUS D 120/280.50 M</t>
  </si>
  <si>
    <t>EVOPLUS D 150/280.50 M</t>
  </si>
  <si>
    <t>EVOPLUS D 180/280.50 M</t>
  </si>
  <si>
    <t>EVOPLUS D 40/340.65 M</t>
  </si>
  <si>
    <t>EVOPLUS D 60/340.65 M</t>
  </si>
  <si>
    <t>EVOPLUS D 80/340.65 M</t>
  </si>
  <si>
    <t>EVOPLUS D 100/340.65 M</t>
  </si>
  <si>
    <t>EVOPLUS D 120/340.65 M</t>
  </si>
  <si>
    <t>EVOPLUS D 150/340.65 M</t>
  </si>
  <si>
    <t>EVOPLUS D 40/360.80 M</t>
  </si>
  <si>
    <t>EVOPLUS D 60/360.80 M</t>
  </si>
  <si>
    <t>EVOPLUS D 80/360.80 M</t>
  </si>
  <si>
    <t>EVOPLUS D 100/360.80 M</t>
  </si>
  <si>
    <t>EVOPLUS D 120/360.80 M</t>
  </si>
  <si>
    <t>EVOPLUS D 40/450.100 M</t>
  </si>
  <si>
    <t>EVOPLUS D 60/450.100 M</t>
  </si>
  <si>
    <t>EVOPLUS D 80/450.100 M</t>
  </si>
  <si>
    <t>EVOPLUS D 100/450.100 M</t>
  </si>
  <si>
    <t>EVOPLUS D 120/450.100 M</t>
  </si>
  <si>
    <t>EVOPLUS D 40/360.80 M220-240/50-60 PN16</t>
  </si>
  <si>
    <t>EVOPLUS D 60/360.80 M220-240/50-60 PN16</t>
  </si>
  <si>
    <t>EVOPLUS D 80/360.80 M220-240/50-60 PN16</t>
  </si>
  <si>
    <t>EVOPLUS D 100/360.80 M220-240/50-60 PN16</t>
  </si>
  <si>
    <t>EVOPLUS D 120/360.80 M220-240/50-60 PN16</t>
  </si>
  <si>
    <t>EVOPLUS D 40/450.100 M220-240/50-60 PN16</t>
  </si>
  <si>
    <t>EVOPLUS D 60/450.100 M220-240/50-60 PN16</t>
  </si>
  <si>
    <t>EVOPLUS D 80/450.100 M220-240/50-60 PN16</t>
  </si>
  <si>
    <t>EVOPLUS D 100/450.100 M220-240/50-60 PN16</t>
  </si>
  <si>
    <t>EVOPLUS D 120/450.100 M220-240/50-60 PN16</t>
  </si>
  <si>
    <t>Монтажный комплект</t>
  </si>
  <si>
    <t>COMPENSATION KIT FOR DN40 (30mm)</t>
  </si>
  <si>
    <t>COMPENSATION KIT FOR DN50 (40mm)</t>
  </si>
  <si>
    <t>PN 10  DN 50 FLANGE KIT</t>
  </si>
  <si>
    <t>PN 10  DN 65 FLANGE KIT</t>
  </si>
  <si>
    <t>PN 10  DN 80 FLANGE KIT</t>
  </si>
  <si>
    <t>PN 10  DN 100 FLANGE KIT</t>
  </si>
  <si>
    <t>PN 16  DN 80  FLANGE  KIT</t>
  </si>
  <si>
    <t>PN 16  DN 100  FLANGE  KIT</t>
  </si>
  <si>
    <t xml:space="preserve">3/4" F  DN 20  OVAL FLANGE KIT </t>
  </si>
  <si>
    <t xml:space="preserve">1"  F   DN 25  OVAL FLANGE KIT </t>
  </si>
  <si>
    <t xml:space="preserve">1  1/4"  F   DN 32  OVAL FLANGE KIT </t>
  </si>
  <si>
    <t xml:space="preserve">1  1/2"    DN 40  OVAL FLANGE KIT </t>
  </si>
  <si>
    <t xml:space="preserve">2"    DN 50  OVAL FLANGE KIT </t>
  </si>
  <si>
    <t>PN 6    DN 32  FLANGE  KIT</t>
  </si>
  <si>
    <t>ADAPTATION  KIT A - 1  1/2"  EXTENSION</t>
  </si>
  <si>
    <t>ADAPTATION  KIT B - CONVERSION FROM 1  1/2" TO 2"</t>
  </si>
  <si>
    <t>ADAP.  KIT C - CONV. FROM 1  1/2" UNION TO DN 25 -DN 32 FL.</t>
  </si>
  <si>
    <t>ADAPTATION  KIT D - 2"  EXTENSION</t>
  </si>
  <si>
    <t>ADAPTATION  KIT E - 1  1/2"  BRASS ADAPTER</t>
  </si>
  <si>
    <t>ADAPTATION  KIT E - 1"  BRASS ADAPTER</t>
  </si>
  <si>
    <t xml:space="preserve">Циркуляционые насосы A / B / D </t>
  </si>
  <si>
    <t xml:space="preserve">A 50/180 M </t>
  </si>
  <si>
    <t xml:space="preserve">A 50/180 XM </t>
  </si>
  <si>
    <t>A 50/180 T  - 400 v</t>
  </si>
  <si>
    <t>A 50/180 XT  - 400 v</t>
  </si>
  <si>
    <t xml:space="preserve">A 56/180 M </t>
  </si>
  <si>
    <t xml:space="preserve">A 56/180 XM </t>
  </si>
  <si>
    <t>A 56/180 T - 400 v</t>
  </si>
  <si>
    <t>A 56/180 XT - 400 v</t>
  </si>
  <si>
    <t xml:space="preserve">A 80/180 M </t>
  </si>
  <si>
    <t xml:space="preserve">A 80/180 XM </t>
  </si>
  <si>
    <t>A 80/180 T - 400 v</t>
  </si>
  <si>
    <t>A 80/180 XT - 400 v</t>
  </si>
  <si>
    <t>A 110/180 M -230 v</t>
  </si>
  <si>
    <t>A 110/180 XM -230 v</t>
  </si>
  <si>
    <t>A 110/180 T - 400 v</t>
  </si>
  <si>
    <t>A 110/180 XT - 400 v</t>
  </si>
  <si>
    <t xml:space="preserve">Циркуляционные насосы B фланцевые </t>
  </si>
  <si>
    <t xml:space="preserve">B 50/250.40 M </t>
  </si>
  <si>
    <t>B 50/250.40 T  - 400 v</t>
  </si>
  <si>
    <t xml:space="preserve">B 56/250.40 M </t>
  </si>
  <si>
    <t>B 56/250.40 T  - 400 v</t>
  </si>
  <si>
    <t xml:space="preserve">B 80/250.40 M </t>
  </si>
  <si>
    <t>B 80/250.40 T  - 400 v</t>
  </si>
  <si>
    <t xml:space="preserve">B 110/250.40 M </t>
  </si>
  <si>
    <t>B 110/250.40 T  - 400 v</t>
  </si>
  <si>
    <t>Сдвоенные фланцевые D насосы</t>
  </si>
  <si>
    <t xml:space="preserve">D 50/250.40 M </t>
  </si>
  <si>
    <t>D 50/250.40 T - 400 v</t>
  </si>
  <si>
    <t xml:space="preserve">D 56/250.40 M </t>
  </si>
  <si>
    <t>D 56/250.40 T  - 400 v</t>
  </si>
  <si>
    <t xml:space="preserve">D 80/250.40 M </t>
  </si>
  <si>
    <t>D 80/250.40 T - 400 v</t>
  </si>
  <si>
    <t xml:space="preserve">D 110/250.40 M </t>
  </si>
  <si>
    <t>D 110/250.40 T - 400 v</t>
  </si>
  <si>
    <t>PN 10  DN 40  FLANGE KIT</t>
  </si>
  <si>
    <t xml:space="preserve">BLANK FLANGE KIT (std feature in the twin version)   </t>
  </si>
  <si>
    <t>Циркуляционные насосы EVOTRON SOL для солнечных коллекторов (без соединений)</t>
  </si>
  <si>
    <t>EVOTRON 40/130 SOL</t>
  </si>
  <si>
    <t>EVOTRON 40/180 SOL</t>
  </si>
  <si>
    <t>EVOTRON 60/130 SOL</t>
  </si>
  <si>
    <t>EVOTRON 60/180 SOL</t>
  </si>
  <si>
    <t>EVOTRON 80/130 SOL</t>
  </si>
  <si>
    <t>EVOTRON 80/180 SOL</t>
  </si>
  <si>
    <t>Циркуляционные насосы VSA для солнечных коллекторов (без соединений)</t>
  </si>
  <si>
    <t>Циркуляционные насосы EVOTRON SAN для ГВС (без соединений)</t>
  </si>
  <si>
    <t>EVOTRON 40/150 SAN</t>
  </si>
  <si>
    <t>EVOTRON 60/150 SAN</t>
  </si>
  <si>
    <t>EVOTRON 80/150 SAN</t>
  </si>
  <si>
    <t>1/2"  F  BRASS UNION  KIT</t>
  </si>
  <si>
    <t>3/4"  F  BRASS UNION  KIT</t>
  </si>
  <si>
    <t>1"  F  BRASS UNION  KIT</t>
  </si>
  <si>
    <t>COPPER UNION KIT TO SOLDER  22  diam.</t>
  </si>
  <si>
    <t>COPPER UNION KIT TO SOLDER  28  diam.</t>
  </si>
  <si>
    <t>Циркуляционные насосы EVOPLUS SMALL SAN для ГВС (без соединений)</t>
  </si>
  <si>
    <t xml:space="preserve">EVOPLUS 40/180 SAN M </t>
  </si>
  <si>
    <t xml:space="preserve">EVOPLUS 60/180 SAN M </t>
  </si>
  <si>
    <t>EVOPLUS 80/180 SAN M</t>
  </si>
  <si>
    <t xml:space="preserve">EVOPLUS 110/180 SAN M </t>
  </si>
  <si>
    <t>EVOPLUS B 40/220.32 SAN M</t>
  </si>
  <si>
    <t>EVOPLUS B 60/220.32 SAN M</t>
  </si>
  <si>
    <t>EVOPLUS B 80/220.32 SAN M</t>
  </si>
  <si>
    <t>EVOPLUS B 110/220.32 SAN M</t>
  </si>
  <si>
    <t>EVOPLUS B 40/250.40 SAN M</t>
  </si>
  <si>
    <t>EVOPLUS B 60/250.40 SAN M</t>
  </si>
  <si>
    <t>EVOPLUS B 80/250.40 SAN M</t>
  </si>
  <si>
    <t>EVOPLUS B 110/250.40 SAN M</t>
  </si>
  <si>
    <t>PN 10  DN 32 AISI 304 FLANGE KIT</t>
  </si>
  <si>
    <t>PN 10  DN 40 AISI 304 FLANGE KIT</t>
  </si>
  <si>
    <t>Аксессуары для EVOPLUS SAN SMALL</t>
  </si>
  <si>
    <t>Циркуляционные насосы EVOPLUS SAN для ГВС (без соединений)</t>
  </si>
  <si>
    <t>EVOPLUS B 120/220.32 SAN M</t>
  </si>
  <si>
    <t>EVOPLUS B 120/250.40 SAN M</t>
  </si>
  <si>
    <t>EVOPLUS B 150/250.40 SAN M</t>
  </si>
  <si>
    <t>EVOPLUS B 180/250.40 SAN M</t>
  </si>
  <si>
    <t>EVOPLUS B 100/280.50 SAN M</t>
  </si>
  <si>
    <t>EVOPLUS B 120/280.50 SAN M</t>
  </si>
  <si>
    <t>EVOPLUS B 150/280.50 SAN M</t>
  </si>
  <si>
    <t>EVOPLUS B 180/280.50 SAN M</t>
  </si>
  <si>
    <t>EVOPLUS B 40/340.65 SAN M</t>
  </si>
  <si>
    <t>EVOPLUS B 60/340.65 SAN M</t>
  </si>
  <si>
    <t>EVOPLUS B 80/340.65 SAN M</t>
  </si>
  <si>
    <t>EVOPLUS B 100/340.65 SAN M</t>
  </si>
  <si>
    <t>EVOPLUS B 120/340.65 SAN M</t>
  </si>
  <si>
    <t>EVOPLUS B 150/340.65 SAN M</t>
  </si>
  <si>
    <t>PN 10  DN 50 AISI 304 FLANGE KIT</t>
  </si>
  <si>
    <t>PN 10  DN 65 AISI 304 FLANGE KIT</t>
  </si>
  <si>
    <t>VS 8/150 M</t>
  </si>
  <si>
    <t>VS 16/150 M</t>
  </si>
  <si>
    <t>VS 35/150 M</t>
  </si>
  <si>
    <t>VS 65/150 M</t>
  </si>
  <si>
    <t xml:space="preserve">Циркуляционные насосы BMH / BPH / DMH /DPH  фланцевые </t>
  </si>
  <si>
    <t xml:space="preserve">Циркуляционные насосы BMH / BPH фланцевые </t>
  </si>
  <si>
    <t>BMH 30/250.40T</t>
  </si>
  <si>
    <t>BPH 60/250.40M</t>
  </si>
  <si>
    <t>BPH 60/250.40T</t>
  </si>
  <si>
    <t>BPH 120/250.40M</t>
  </si>
  <si>
    <t>BPH 120/250.40T</t>
  </si>
  <si>
    <t>BMH 30/280.50T</t>
  </si>
  <si>
    <t>BMH 60/280.50T</t>
  </si>
  <si>
    <t>BPH 60/280.50M</t>
  </si>
  <si>
    <t>BPH 60/280.50T</t>
  </si>
  <si>
    <t>BPH 120/280.50M</t>
  </si>
  <si>
    <t>BPH 120/280.50T</t>
  </si>
  <si>
    <t>BPH 150/280.50T</t>
  </si>
  <si>
    <t>BPH 180/280.50T</t>
  </si>
  <si>
    <t>BMH 30/340.65T</t>
  </si>
  <si>
    <t>BMH 60/340.65T</t>
  </si>
  <si>
    <t>BPH 60/340.65M</t>
  </si>
  <si>
    <t>BPH 60/340.65T</t>
  </si>
  <si>
    <t>BPH 120/340.65T</t>
  </si>
  <si>
    <t>BPH 150/340.65T</t>
  </si>
  <si>
    <t>BPH 180/340.65T</t>
  </si>
  <si>
    <t>BMH 30/360.80T</t>
  </si>
  <si>
    <t>BMH 60/360.80T</t>
  </si>
  <si>
    <t>BPH 120/360.80T</t>
  </si>
  <si>
    <t>BPH 150/360.80T</t>
  </si>
  <si>
    <t>BPH 180/360.80T</t>
  </si>
  <si>
    <t>DMH 30/250.40 T</t>
  </si>
  <si>
    <t>DPH 60/250.40 M</t>
  </si>
  <si>
    <t>DPH 60/250.40 T</t>
  </si>
  <si>
    <t>DPH 120/250.40 M</t>
  </si>
  <si>
    <t>DPH 120/250.40 T</t>
  </si>
  <si>
    <t>DMH 30/280.50 T</t>
  </si>
  <si>
    <t>DMH 60/280.50 T</t>
  </si>
  <si>
    <t>DPH 60/280.50 M</t>
  </si>
  <si>
    <t>DPH 60/280.50 T</t>
  </si>
  <si>
    <t>DPH 120/280.50M</t>
  </si>
  <si>
    <t>DPH 120/280.50 T</t>
  </si>
  <si>
    <t>DPH 150/280.50T</t>
  </si>
  <si>
    <t>DPH 180/280.50T</t>
  </si>
  <si>
    <t>DMH 30/340.65 T</t>
  </si>
  <si>
    <t>DMH 60/340.65 T</t>
  </si>
  <si>
    <t>DPH 60/340.65 M</t>
  </si>
  <si>
    <t>DPH 60/340.65 T</t>
  </si>
  <si>
    <t>DPH 120/340.65 T</t>
  </si>
  <si>
    <t>DPH 150/340.65 T</t>
  </si>
  <si>
    <t>DPH 180/340.65 T</t>
  </si>
  <si>
    <t>DMH 30/360.80 T</t>
  </si>
  <si>
    <t>DMH 60/360.80 T</t>
  </si>
  <si>
    <t>DPH 120/360.80 T</t>
  </si>
  <si>
    <t>DPH 150/360.80 T</t>
  </si>
  <si>
    <t>DPH 180/360.80 T</t>
  </si>
  <si>
    <t>KIT INSULATION PUMP BODY  DN 40</t>
  </si>
  <si>
    <t>KIT INSULATION PUMP BODY  DN 50</t>
  </si>
  <si>
    <t>KIT INSULATION PUMP BODY  DN 65</t>
  </si>
  <si>
    <t>KIT INSULATION PUMP BODY  DN 80</t>
  </si>
  <si>
    <t>KIT INSULATION PUMP BODY  DN 100</t>
  </si>
  <si>
    <t>DN 40 BLANK FLANGE KIT (std feature in the twin version)</t>
  </si>
  <si>
    <t>BLANK FLANGE KIT  (std. feature in the twin version)</t>
  </si>
  <si>
    <t>BLANK FLANGE KIT - EVOPLUS S  (std. feature in the twin version)</t>
  </si>
  <si>
    <t>BLANK FLANGE KIT - EVOPLUS M&amp;L  (std. feature in the twin version)</t>
  </si>
  <si>
    <t>Циркуляционные насосы ALME / ALPE (без соединений) с частотным управлением</t>
  </si>
  <si>
    <t>ALME  500 M MCE11/C</t>
  </si>
  <si>
    <t>ALPE 2000 M MCE11/C</t>
  </si>
  <si>
    <t xml:space="preserve">Циркуляционные насосы KLPE / KLME / DKLME / DKLPE </t>
  </si>
  <si>
    <t>Циркуляционные насосы KLPE / KLME  (без соединений) с частотным управлением</t>
  </si>
  <si>
    <t>KLPE 40- 600 M MCE11/C</t>
  </si>
  <si>
    <t>KLPE 40-1200 M MCE11/C</t>
  </si>
  <si>
    <t>KLME 50-600 M MCE11/C</t>
  </si>
  <si>
    <t>KLPE 50-1200 M MCE11/C</t>
  </si>
  <si>
    <t>KLME 65-600 M MCE11/C</t>
  </si>
  <si>
    <t>KLPE 65-1200 M MCE11/C</t>
  </si>
  <si>
    <t>KLME 80-600 M MCE11/C</t>
  </si>
  <si>
    <t>KLPE 80-1200 M MCE22/C</t>
  </si>
  <si>
    <t>Циркуляционные насосы (без соединений) с частотным управлением</t>
  </si>
  <si>
    <t>KLPE 65-1200 T MCE30/C</t>
  </si>
  <si>
    <t>KLPE 80-1200 T MCE30/C</t>
  </si>
  <si>
    <t>Сдвоенные циркуляционные насосы DKLPE / DKLME  (без соединений) с частотным управлением</t>
  </si>
  <si>
    <t>DKLPE 40- 600 M MCE11/C</t>
  </si>
  <si>
    <t>DKLPE 40-1200 M MCE11/C</t>
  </si>
  <si>
    <t>DKLME 50-600 M MCE11/C</t>
  </si>
  <si>
    <t>DKLPE 50-1200 M MCE11/C</t>
  </si>
  <si>
    <t>DKLME 65-600 M MCE11/C</t>
  </si>
  <si>
    <t>DKLPE 65-1200 M  MCE11/C</t>
  </si>
  <si>
    <t>DKLME 80-600 M MCE11/C</t>
  </si>
  <si>
    <t>DKLPE 80-1200 M  MCE22/C</t>
  </si>
  <si>
    <t>Сдвоенные циркуляционные насосы (без соединений) с частотным управлением</t>
  </si>
  <si>
    <t>DKLPE 65-1200 T MCE30/C</t>
  </si>
  <si>
    <t>DKLPE 80-1200 T MCE30/C</t>
  </si>
  <si>
    <t xml:space="preserve">Циркуляционные насосы CME / CM-GE / DCME </t>
  </si>
  <si>
    <t>CME 40- 870 M MCE11/C - IE2</t>
  </si>
  <si>
    <t>CME 40-1450 M MCE11/C - IE2</t>
  </si>
  <si>
    <t>CME 50-1000 M MCE11/C - IE2</t>
  </si>
  <si>
    <t>CME 50-1420 M MCE11/C - IE2</t>
  </si>
  <si>
    <t>CME 65- 660/A/BAQE/0.55 M MCE11/C</t>
  </si>
  <si>
    <t>CM-GE 65- 920/A/BAQE/0.75 M MCE11/C - IE2</t>
  </si>
  <si>
    <t>CM-GE 65-1200/A/BAQE/1.5 M MCE15/C-IE2</t>
  </si>
  <si>
    <t>CM-GE 65-1680/A/BAQE/3 T MCE30/C-IE2</t>
  </si>
  <si>
    <t>CM-GE 65-2380/A/BAQE/4 T MCE55/C-IE2</t>
  </si>
  <si>
    <t>CM-GE 80- 650/A/BAQE/0.75 M MCE11/C-IE2</t>
  </si>
  <si>
    <t>CM-GE 80- 890/A/BAQE/1.5 M MCE15/C-IE2</t>
  </si>
  <si>
    <t>CM-GE 80-1530/A/BAQE/3 T MCE30/C-IE2</t>
  </si>
  <si>
    <t>CM-GE 80-1700/A/BAQE/4 T MCE55/C-IE2</t>
  </si>
  <si>
    <t>CM-GE 80-2410/A/BAQE/5.5 T MCE55/C-IE2</t>
  </si>
  <si>
    <t>CM-GE 80-2700/A/BAQE/7.5 T MCE110/C-IE2</t>
  </si>
  <si>
    <t>CM-GE 80-3420/A/BAQE/11 T MCE110/C-IE2</t>
  </si>
  <si>
    <t>CM-GE 100- 510/A/BAQE/0.75 M MCE11/C-IE2</t>
  </si>
  <si>
    <t>CM-GE 100- 865/A/BAQE/2,2 M MCE22/C-IE2</t>
  </si>
  <si>
    <t>CM-GE 100-1020/A/BAQE/3 T MCE30/C-IE2</t>
  </si>
  <si>
    <t>CM-GE 100-1320/A/BAQE/4 T MCE55/C-IE2</t>
  </si>
  <si>
    <t>CM-GE 100-1650/A/BAQE/5,5 T MCE55/C-IE2</t>
  </si>
  <si>
    <t>CM-GE 100-2050/A/BAQE/7,5 T MCE110/C-IE2</t>
  </si>
  <si>
    <t>CM-GE 100-2550/A/BAQE/11 T MCE110/C-IE2</t>
  </si>
  <si>
    <t>CM-GE 100-3290/A/BAQE/15 T MCE150/C-IE2</t>
  </si>
  <si>
    <t>CM-GE 125-1075/A/BAQE/4 T MCE55/C-IE2</t>
  </si>
  <si>
    <t>CM-GE 125-1270/A/BAQE/5.5 T MCE55/C-IE2</t>
  </si>
  <si>
    <t>CM-GE 125-1560/A/BAQE/7.5 T MCE110/C-IE2</t>
  </si>
  <si>
    <t>CM-GE 125-2100/A/BAQE/11 T MCE110/C-IE2</t>
  </si>
  <si>
    <t>CM-GE 125-2550/A/BAQE/15 T MCE150/C-IE2</t>
  </si>
  <si>
    <t>CM-GE 150- 955/A/BAQE/5.5 T MCE55/C-IE2</t>
  </si>
  <si>
    <t>CM-GE 150-1322/A/BAQE/7.5 T MCE110/C-IE2</t>
  </si>
  <si>
    <t>CM-GE 150-1600/A/BAQE/11 T MCE110/C-IE2</t>
  </si>
  <si>
    <t>CM-GE 150-1950/A/BAQE/15 T MCE150/C-IE2</t>
  </si>
  <si>
    <t>Циркуляционные насосы CME / CM-GE (без соединений) с частотным управлением</t>
  </si>
  <si>
    <t>CME 40-1450 T MCE30/C - IE2</t>
  </si>
  <si>
    <t>CME 50-1420 T MCE30/C - IE2</t>
  </si>
  <si>
    <t>CM-GE 65- 920/A/BAQE/0.75 T MCE30/C - IE2</t>
  </si>
  <si>
    <t>CM-GE 65-1200/A/BAQE/1.5 T MCE30/C - IE2</t>
  </si>
  <si>
    <t>CM-GE 80- 650/A/BAQE/0.75 T MCE30/C - IE2</t>
  </si>
  <si>
    <t>CM-GE 80- 890/A/BAQE/1.5 T MCE30/C - IE2</t>
  </si>
  <si>
    <t>CM-GE 100- 510/A/BAQE/0.75 T MCE30/C - IE2</t>
  </si>
  <si>
    <t>CM-GE 100- 865/A/BAQE/2,2 T MCE30/C - IE2</t>
  </si>
  <si>
    <t>Сдвоенные циркуляционные насосы DCM / DCM-GE (без соединений) с частотным управлением</t>
  </si>
  <si>
    <t>DCME 40-620 M MCE11/C</t>
  </si>
  <si>
    <t>DCME 50-460 M MCE11/C</t>
  </si>
  <si>
    <t>DCME 50-880 M MCE11/C</t>
  </si>
  <si>
    <t>DCM-GE  65- 660/A/BAQE/0.55 M MCE11/C IE2</t>
  </si>
  <si>
    <t>DCM-GE  65- 920/A/BAQE/0.75 M MCE11/C IE2</t>
  </si>
  <si>
    <t>DCM-GE  65-1200/A/BAQE/1.5M  MCE15/C IE2</t>
  </si>
  <si>
    <t>DCM-GE  65-1680/A/BAQE/3 T MCE30/C IE2</t>
  </si>
  <si>
    <t>DCM-GE  65-2380/A/BAQE/4 T MCE30/C IE2</t>
  </si>
  <si>
    <t>DCM-GE  80- 650/A/BAQE/0.75 M IE2 MCE11/C</t>
  </si>
  <si>
    <t>DCM-GE  80- 890/A/BAQE/1.5 M MCE15/C IE2</t>
  </si>
  <si>
    <t>DCM-GE  80-1530/A/BAQE/3T MCE30/C IE2</t>
  </si>
  <si>
    <t>DCM-GE 80-1700/A/BAQE/4 T MCE30/C IE2</t>
  </si>
  <si>
    <t>DCM-GE  80-2410/A/BAQE/5.5T MCE55/C IE2</t>
  </si>
  <si>
    <t>DCM-GE  80-2700/A/BAQE/7.5 T MCE110/C IE2</t>
  </si>
  <si>
    <t>DCM-GE  80-3420/A/BAQE/11 T MCE110/C IE2</t>
  </si>
  <si>
    <t>DCM-GE 100- 510/A/BAQE/0.75 M MCE11/C IE2</t>
  </si>
  <si>
    <t>DCM-GE 100- 865/A/BAQE/1,5 M MCE15/C IE2</t>
  </si>
  <si>
    <t>DCM-GE 100-1020/A/BAQE/3 T MCE30/C IE2</t>
  </si>
  <si>
    <t>DCM-GE 100-1320/A/BAQE/4 T MCE55/C IE2</t>
  </si>
  <si>
    <t>DCM-GE 100-1650/A/BAQE/5,5T MCE55/C IE2</t>
  </si>
  <si>
    <t>DCM-GE 100-2050/A/BAQE/7,5 T MCE110/C IE2</t>
  </si>
  <si>
    <t>DCM-GE 100-2550/A/BAQE/11 T MCE110/C IE2</t>
  </si>
  <si>
    <t>DCM-GE 100-3290/A/BAQE/15 T MCE150/C IE2</t>
  </si>
  <si>
    <t>DCM-GE 125-1075/A/BAQE/4 T MCE55/C IE2</t>
  </si>
  <si>
    <t>DCM-GE 125-1270/A/BAQE/5.5 T MCE55/C IE2</t>
  </si>
  <si>
    <t>DCM-GE 125-1560/A/BAQE/7.5 T MCE110/C IE2</t>
  </si>
  <si>
    <t>DCM-GE 125-2100/A/BAQE/11 T MCE110/C IE2</t>
  </si>
  <si>
    <t>DCM-GE 125-2550/A/BAQE/15 T MCE150/C IE2</t>
  </si>
  <si>
    <t>DCM-GE 150- 955/A/BAQE/5.5 T IE2 MCE55/C IE2</t>
  </si>
  <si>
    <t>DCM-GE 150-1322/A/BAQE/7.5T MCE110/C IE2</t>
  </si>
  <si>
    <t>DCM-GE 150-1600/A/BAQE/11 T IE2 MCE110/C</t>
  </si>
  <si>
    <t>DCM-GE 150-1950/A/BAQE/15 T MCE150/C IE2</t>
  </si>
  <si>
    <t>Сдвоенные циркуляционные насосы DCM-GE (без соединений) с частотным управлением</t>
  </si>
  <si>
    <t>DCM-GE  65- 920/A/BAQE/0.75 T MCE30/C IE2</t>
  </si>
  <si>
    <t>DCM-GE  65-1200/A/BAQE/1.5 T MCE30/C IE2</t>
  </si>
  <si>
    <t>DCM-GE  80- 650/A/BAQE/0.75 T MCE30/C IE2</t>
  </si>
  <si>
    <t>DCM-GE  80- 890/A/BAQE/1.5 T MCE30/C IE2</t>
  </si>
  <si>
    <t>DCM-GE 100- 510/A/BAQE/0.75 T MCE30/C IE2</t>
  </si>
  <si>
    <t>DCM-GE 100- 865/A/BAQE/1,5 T MCE30/C IE2</t>
  </si>
  <si>
    <t>PN 16  DN 40  FLANGE  KIT</t>
  </si>
  <si>
    <t>PN 16  DN 50  FLANGE  KIT</t>
  </si>
  <si>
    <t>PN 16  DN 65  FLANGE  KIT</t>
  </si>
  <si>
    <t>PN 16  DN 125  FLANGE  KIT</t>
  </si>
  <si>
    <t>PN 16  DN 150  FLANGE  KIT</t>
  </si>
  <si>
    <t>Циркуляционные насосы CPE / CP-GE / DCPE</t>
  </si>
  <si>
    <t>Циркуляционные насосы CPE / CP-GE  (без соединений) с частотным управлением</t>
  </si>
  <si>
    <t>CPE 40/2300 M MCE11/C-IE2</t>
  </si>
  <si>
    <t>CPE 40/3500 M MCE22/C-IE2</t>
  </si>
  <si>
    <t>CPE 40/4700 T MCE55/C-IE2</t>
  </si>
  <si>
    <t>CPE 40/5500 T MCE55/C-IE2</t>
  </si>
  <si>
    <t>CPE 40/6200 T MCE110/C-IE2</t>
  </si>
  <si>
    <t>CPE 50/2600 M MCE15/C-IE2</t>
  </si>
  <si>
    <t>CPE 50/4100 T MCE55/C-IE2</t>
  </si>
  <si>
    <t>CPE 50/4600 T MCE55/C-IE2</t>
  </si>
  <si>
    <t>CPE 50/5650 T MCE110/C-IE2</t>
  </si>
  <si>
    <t>CP-GE 65-1470/A/BAQE/1.5 M MCE15/C-IE2</t>
  </si>
  <si>
    <t>CP-GE 65-2280/A/BAQE/3 T MCE30/C-IE2</t>
  </si>
  <si>
    <t>CP-GE 65-2640/A/BAQE/4 T MCE55/C-IE2</t>
  </si>
  <si>
    <t>CP-GE 65-3400/A/BAQE/5.5 T MCE55/C-IE2</t>
  </si>
  <si>
    <t>CP-GE  65-4100/A/BAQE/7.5 T MCE110/C-IE2</t>
  </si>
  <si>
    <t>CP-GE  65-4700/A/BAQE/11 T MCE110/C-IE2</t>
  </si>
  <si>
    <t>CP-GE 65-5500/A/BAQE/15 T MCE150/C-IE2</t>
  </si>
  <si>
    <t>CP-GE 80-1400/A/BAQE/2.2 M MCE22/C-IE2</t>
  </si>
  <si>
    <t>CP-GE 80-2050/A/BAQE/4 T MCE55/C-IE2</t>
  </si>
  <si>
    <t>CP-GE 80-2400/A/BAQE/5.5 T MCE55/C-IE2</t>
  </si>
  <si>
    <t>CP-GE 80-2770/A/BAQE/7.5 T MCE110/C-IE2</t>
  </si>
  <si>
    <t>CP-GE 80-3250/A/BAQE/11 T MCE110/C-IE2</t>
  </si>
  <si>
    <t>CP-GE 80-4000/A/BAQE/15 T MCE150/C-IE2</t>
  </si>
  <si>
    <t>CP-GE 100-1600/A/BAQE/4 T MCE55/C-IE2</t>
  </si>
  <si>
    <t>CP-GE 100-1950/A/BAQE/5.5 T MCE55/C-IE2</t>
  </si>
  <si>
    <t>CP-GE 100-2350/A/BAQE/7.5 T MCE110/C-IE2</t>
  </si>
  <si>
    <t>CP-GE 100-2400/A/BAQE/11 T MCE110/C-IE2</t>
  </si>
  <si>
    <t>CP-GE 100-3050/A/BAQE/15 T MCE110/C-IE2</t>
  </si>
  <si>
    <t>Циркуляционные насосы CPE / CP-GE (без соединений) с частотным управлением</t>
  </si>
  <si>
    <t>CPE 40/2300 T MCE30/C-IE2</t>
  </si>
  <si>
    <t>CPE 40/3500 T MCE30/C-IE2</t>
  </si>
  <si>
    <t>CPE 50/2600 T MCE30/C-IE2</t>
  </si>
  <si>
    <t>CP-GE 65-1470/A/BAQE/1.5 T MCE30/C-IE2</t>
  </si>
  <si>
    <t>CP-GE 80-1400/A/BAQE/2.2 T MCE30/C-IE2</t>
  </si>
  <si>
    <t>Сдвоенные циркуляционные насосы DCPE / DCP-GE (без соединений) с частотным управлением</t>
  </si>
  <si>
    <t>DCPE 40/1650 M MCE11/C-IE2</t>
  </si>
  <si>
    <t>DCPE 40/2450 M MCE15/C-IE2</t>
  </si>
  <si>
    <t>DCPE 50/1550 M MCE15/C-IE2</t>
  </si>
  <si>
    <t>DCPE 50/2450 T MCE30/C-IE2</t>
  </si>
  <si>
    <t>DCPE 50/3650 T MCE55/C-IE2</t>
  </si>
  <si>
    <t>DCP-GE  65-1470/A/BAQE/1.5M MCE11/C IE2</t>
  </si>
  <si>
    <t>DCP-GE 65-2280/A/BAQE/3 T MCE30/C IE2</t>
  </si>
  <si>
    <t>DCP-GE  65-2640/A/BAQE/4 T MCE55/C IE2</t>
  </si>
  <si>
    <t>DCP-GE 65-3400/A/BAQE/5.5 T MCE55/C IE2</t>
  </si>
  <si>
    <t>DCP-GE 65-4100/A/BAQE/7.5T MCE110/C IE2</t>
  </si>
  <si>
    <t>DCP-GE  65-4700/A/BAQE/11 T MCE110/C IE2</t>
  </si>
  <si>
    <t>DCP-GE  65-5500/A/BAQE/15 T MCE150/C IE2</t>
  </si>
  <si>
    <t>DCP-GE  80-1400/A/BAQE/2.2 M MCE22/C IE2</t>
  </si>
  <si>
    <t>DCP-GE  80-2050/A/BAQE/4T MCE55/C IE2</t>
  </si>
  <si>
    <t>DCP-GE  80-2400/A/BAQE/5.5 T MCE55/C IE2</t>
  </si>
  <si>
    <t>DCP-GE  80-2770/A/BAQE/7.5 T MCE110/C IE2</t>
  </si>
  <si>
    <t>DCP-GE 80-3250/A/BAQE/11 T MCE110/C IE2</t>
  </si>
  <si>
    <t>DCP-GE 80-4000/A/BAQE/15 T MCE150/C IE2</t>
  </si>
  <si>
    <t>DCP-GE 100-1600/A/BAQE/4 T MCE55/C IE2</t>
  </si>
  <si>
    <t>DCP-GE 100-1950/A/BAQE/5.5 T MCE55/C IE2</t>
  </si>
  <si>
    <t>DCP-GE100-2350/A/BAQE/7.5 T MCE110/C IE2</t>
  </si>
  <si>
    <t>DCP-GE 100-2400/A/BAQE/11 T MCE110/C IE2</t>
  </si>
  <si>
    <t>DCP-GE 100-3050/A/BAQE/15 T MCE150/C IE2</t>
  </si>
  <si>
    <t>DCPE 40/2450 T MCE30/C-IE2</t>
  </si>
  <si>
    <t>DCPE 50/1550 T MCE30/C-IE2</t>
  </si>
  <si>
    <t>DCP-GE  65-1470/A/BAQE/1.5 T MCE30/C IE2</t>
  </si>
  <si>
    <t>DCP-GE  80-1400/A/BAQE/2.2 T MCE30/C IE2</t>
  </si>
  <si>
    <t>ALM 200 M</t>
  </si>
  <si>
    <t>ALM 200 T</t>
  </si>
  <si>
    <t>ALP 800 M</t>
  </si>
  <si>
    <t>ALP 800 T</t>
  </si>
  <si>
    <t>1/2"  F  BRASS  UNION  KIT</t>
  </si>
  <si>
    <t>3/4" F  BRASS  UNION KIT</t>
  </si>
  <si>
    <t xml:space="preserve"> 1" F  BRASS  UNION KIT</t>
  </si>
  <si>
    <t xml:space="preserve">COPPER UNION KIT TO SOLDER  D.22   </t>
  </si>
  <si>
    <t xml:space="preserve">COPPER UNION KIT TO SOLDER  RAME D.28   </t>
  </si>
  <si>
    <t>2"   -    1 1/2"   REDUCTION KIT</t>
  </si>
  <si>
    <t>Шкафы управления и защиты</t>
  </si>
  <si>
    <t>ALM 500 M</t>
  </si>
  <si>
    <t>ALM 500 T</t>
  </si>
  <si>
    <t>ALP 2000 M</t>
  </si>
  <si>
    <t>ALP 2000 T</t>
  </si>
  <si>
    <t xml:space="preserve">Циркуляционые насосы KLM / KLP / DKLM / DKLP </t>
  </si>
  <si>
    <t>KLM 40-300  M</t>
  </si>
  <si>
    <t>KLM 40-300  T</t>
  </si>
  <si>
    <t>KLP 40-600  M</t>
  </si>
  <si>
    <t>KLP 40-600  T</t>
  </si>
  <si>
    <t>KLP 40-900  M</t>
  </si>
  <si>
    <t>KLP 40-900  T</t>
  </si>
  <si>
    <t>KLP 40-1200  M</t>
  </si>
  <si>
    <t>KLP 40-1200  T</t>
  </si>
  <si>
    <t>KLM 50-300  M</t>
  </si>
  <si>
    <t>KLM 50-300  T</t>
  </si>
  <si>
    <t>KLM 50-600  M</t>
  </si>
  <si>
    <t>KLM 50-600  T</t>
  </si>
  <si>
    <t>KLP 50-900  M</t>
  </si>
  <si>
    <t>KLP 50-900  T</t>
  </si>
  <si>
    <t>KLP 50-1200  M</t>
  </si>
  <si>
    <t>KLP 50-1200  T</t>
  </si>
  <si>
    <t>KLM 65-300  T</t>
  </si>
  <si>
    <t>KLM 65-600  T</t>
  </si>
  <si>
    <t>KLP 65-900  T</t>
  </si>
  <si>
    <t>KLP 65-1200  T</t>
  </si>
  <si>
    <t>KLM 80-300  T</t>
  </si>
  <si>
    <t>KLM 80-600  T</t>
  </si>
  <si>
    <t>KLP 80-900  T</t>
  </si>
  <si>
    <t>KLP 80-1200  T</t>
  </si>
  <si>
    <t>Сдвоенные циркуляционные насосы DKLM / DKLP  (без соединений)</t>
  </si>
  <si>
    <t>DKLM 40-300  M</t>
  </si>
  <si>
    <t>DKLM 40-300  T</t>
  </si>
  <si>
    <t>DKLP 40-600  M</t>
  </si>
  <si>
    <t>DKLP 40-600  T</t>
  </si>
  <si>
    <t>DKLP 40-900 M</t>
  </si>
  <si>
    <t>DKLP 40-900  T</t>
  </si>
  <si>
    <t>DKLP 40-1200  M</t>
  </si>
  <si>
    <t>DKLP 40-1200  T</t>
  </si>
  <si>
    <t>DKLM 50-300  M</t>
  </si>
  <si>
    <t>DKLM 50-300  T</t>
  </si>
  <si>
    <t>DKLM 50-600  M</t>
  </si>
  <si>
    <t>DKLM 50-600  T</t>
  </si>
  <si>
    <t>DKLP 50-900  M</t>
  </si>
  <si>
    <t>DKLP 50-900  T</t>
  </si>
  <si>
    <t>DKLP 50-1200  M</t>
  </si>
  <si>
    <t>DKLP 50-1200  T</t>
  </si>
  <si>
    <t>DKLM 65-300  T</t>
  </si>
  <si>
    <t>DKLM 65-600  T</t>
  </si>
  <si>
    <t>DKLP 65-900  T</t>
  </si>
  <si>
    <t>DKLP 65-1200  T</t>
  </si>
  <si>
    <t>DKLM 80-300  T</t>
  </si>
  <si>
    <t>DKLM 80-600  T</t>
  </si>
  <si>
    <t>DKLP 80-900  T</t>
  </si>
  <si>
    <t>DKLP 80-1200  T</t>
  </si>
  <si>
    <t>Циркуляционые насосы CM / CM-G / DCM</t>
  </si>
  <si>
    <t>CM 40-440  T-IE2</t>
  </si>
  <si>
    <t>CM 40-540  T-IE2</t>
  </si>
  <si>
    <t>CM 40-670  T-IE2</t>
  </si>
  <si>
    <t>CM 40-870  T-IE2</t>
  </si>
  <si>
    <t>CM 50-510  T-IE2</t>
  </si>
  <si>
    <t>CM 50-630  T-IE2</t>
  </si>
  <si>
    <t>CM 50-780  T-IE2</t>
  </si>
  <si>
    <t>CM 50-1000  T-IE2</t>
  </si>
  <si>
    <t>1D4111GX3</t>
  </si>
  <si>
    <t>CM 65-420/A/BAQE/0,25</t>
  </si>
  <si>
    <t>1D4111G13</t>
  </si>
  <si>
    <t>CM 65-540/A/BAQE/0,37</t>
  </si>
  <si>
    <t>1D4111G23</t>
  </si>
  <si>
    <t>CM 65-660/A/BAQE/0,55</t>
  </si>
  <si>
    <t>1D4211G23</t>
  </si>
  <si>
    <t>CM 65-760/A/BAQE/0,55</t>
  </si>
  <si>
    <t>1D4211G3C</t>
  </si>
  <si>
    <t>CM-G 65-920/A/BAQE/0,75-IE2</t>
  </si>
  <si>
    <t>1D4311G4C</t>
  </si>
  <si>
    <t>CM-G 65-1080/A/BAQE/1,1-IE2</t>
  </si>
  <si>
    <t>1D4311G5C</t>
  </si>
  <si>
    <t>CM-G 65-1200/A/BAQE/1,5-IE2</t>
  </si>
  <si>
    <t>1D4311G6C</t>
  </si>
  <si>
    <t>CM-G 65-1530/A/BAQE/2,2-IE2</t>
  </si>
  <si>
    <t>1D4311G7D</t>
  </si>
  <si>
    <t>CM-G 65-1680/A/BAQE/3-IE2</t>
  </si>
  <si>
    <t>1D4411G8D</t>
  </si>
  <si>
    <t>CM-G 65-2380/A/BAQE/4-IE2</t>
  </si>
  <si>
    <t>1D5111G23</t>
  </si>
  <si>
    <t>CM 80-550/A/BAQE/0,55</t>
  </si>
  <si>
    <t>1D5111G3C</t>
  </si>
  <si>
    <t>CM-G 80-650/A/BAQE/0,75-IE2</t>
  </si>
  <si>
    <t>1D5211G4C</t>
  </si>
  <si>
    <t>CM-G 80-740/A/BAQE/1,1-IE2</t>
  </si>
  <si>
    <t>1D5211G5C</t>
  </si>
  <si>
    <t>CM-G 80-890/A/BAQE/1,5-IE2</t>
  </si>
  <si>
    <t>1D5211G6C</t>
  </si>
  <si>
    <t>CM-G 80-1050/A/BAQE/2,2-IE2</t>
  </si>
  <si>
    <t>1D5311G7D</t>
  </si>
  <si>
    <t>CM-G 80-1530/A/BAQE/3-IE2</t>
  </si>
  <si>
    <t>1D5311G8D</t>
  </si>
  <si>
    <t>CM-G 80-1700/A/BAQE/4-IE2</t>
  </si>
  <si>
    <t>1D5411G9D</t>
  </si>
  <si>
    <t>CM-G 80-2410/A/BAQE/5,5-IE2</t>
  </si>
  <si>
    <t>1D5511GAD</t>
  </si>
  <si>
    <t>CM-G 80-2700/A/BAQE/7,5-IE2</t>
  </si>
  <si>
    <t>1D5511GAX</t>
  </si>
  <si>
    <t>CM-G 80-2700/A/BAQE/7,5 - IE3</t>
  </si>
  <si>
    <t>1D5511GBD</t>
  </si>
  <si>
    <t>CM-G 80-3420/A/BAQE/11-IE2</t>
  </si>
  <si>
    <t>1D5511GBX</t>
  </si>
  <si>
    <t>CM-G 80-3420/A/BAQE/11 - IE3</t>
  </si>
  <si>
    <t>1D6111G3C</t>
  </si>
  <si>
    <t>CM-G 100-510/A/BAQE/0,75-IE2</t>
  </si>
  <si>
    <t>1D6111G4C</t>
  </si>
  <si>
    <t>CM-G 100-650/A/BAQE/1,1-IE2</t>
  </si>
  <si>
    <t>1D6211G5C</t>
  </si>
  <si>
    <t>CM-G 100-660/A/BAQE/1,5-IE2</t>
  </si>
  <si>
    <t>1D6211G6C</t>
  </si>
  <si>
    <t>CM-G 100-865/A/BAQE/2,2-IE2</t>
  </si>
  <si>
    <t>1D6211G7D</t>
  </si>
  <si>
    <t>CM-G 100-1020/A/BAQE/3-IE2</t>
  </si>
  <si>
    <t>1D6311G8D</t>
  </si>
  <si>
    <t>CM-G 100-1320/A/BAQE/4-IE2</t>
  </si>
  <si>
    <t>1D6311G9D</t>
  </si>
  <si>
    <t>CM-G 100-1650/A/BAQE/5,5-IE2</t>
  </si>
  <si>
    <t>1D6411GAD</t>
  </si>
  <si>
    <t>CM-G 100-2050/A/BAQE/7,5-IE2</t>
  </si>
  <si>
    <t>1D6411GAX</t>
  </si>
  <si>
    <t>CM-G 100-2050/A/BAQE/7,5 - IE3</t>
  </si>
  <si>
    <t>1D6411GBD</t>
  </si>
  <si>
    <t>CM-G 100-2550/A/BAQE/11-IE2</t>
  </si>
  <si>
    <t>1D6411GBX</t>
  </si>
  <si>
    <t>CM-G 100-2550/A/BAQE/11 - IE3</t>
  </si>
  <si>
    <t>1D6511GCD</t>
  </si>
  <si>
    <t>CM-G 100-3290/A/BAQE/15-IE2</t>
  </si>
  <si>
    <t>1D6511GCX</t>
  </si>
  <si>
    <t>CM-G 100-3290/A/BAQE/15 - IE3</t>
  </si>
  <si>
    <t>1D6511GDD</t>
  </si>
  <si>
    <t>CM-G 100-3680/A/BAQE/18,5-IE2</t>
  </si>
  <si>
    <t>1D6511GDX</t>
  </si>
  <si>
    <t>CM-G 100-3680/A/BAQE/18,5 - IE3</t>
  </si>
  <si>
    <t>1D6511GED</t>
  </si>
  <si>
    <t>CM-G 100-4100/A/BAQE/22-IE2</t>
  </si>
  <si>
    <t>1D6511GEX</t>
  </si>
  <si>
    <t>CM-G 100-4100/A/BAQE/22 - IE3</t>
  </si>
  <si>
    <t>1D7311G8D</t>
  </si>
  <si>
    <t>CM-G 125-1075/A/BAQE/4-IE2</t>
  </si>
  <si>
    <t>1D7311G9D</t>
  </si>
  <si>
    <t>CM-G 125-1270/A/BAQE/5,5-IE2</t>
  </si>
  <si>
    <t>1D7311GAD</t>
  </si>
  <si>
    <t>CM-G 125-1560/A/BAQE/7,5-IE2</t>
  </si>
  <si>
    <t>1D7311GAX</t>
  </si>
  <si>
    <t>CM-G 125-1560/A/BAQE/7,5 - IE3</t>
  </si>
  <si>
    <t>1D7411GBD</t>
  </si>
  <si>
    <t>CM-G 125-2100/A/BAQE/11-IE2</t>
  </si>
  <si>
    <t>1D7411GBX</t>
  </si>
  <si>
    <t>CM-G 125-2100/A/BAQE/11 - IE3</t>
  </si>
  <si>
    <t>1D7411GCD</t>
  </si>
  <si>
    <t>CM-G 125-2550/A/BAQE/15-IE2</t>
  </si>
  <si>
    <t>1D7411GCX</t>
  </si>
  <si>
    <t>CM-G 125-2550/A/BAQE/15 - IE3</t>
  </si>
  <si>
    <t>1D7511GDD</t>
  </si>
  <si>
    <t>CM-G 125-3200/A/BAQE/18,5-IE2</t>
  </si>
  <si>
    <t>1D7511GDX</t>
  </si>
  <si>
    <t>CM-G 125-3200/A/BAQE/18,5 - IE3</t>
  </si>
  <si>
    <t>1D7511GED</t>
  </si>
  <si>
    <t>CM-G 125-3600/A/BAQE/22-IE2</t>
  </si>
  <si>
    <t>1D7511GEX</t>
  </si>
  <si>
    <t>CM-G 125-3600/A/BAQE/22 - IE3</t>
  </si>
  <si>
    <t>1D7511GFD</t>
  </si>
  <si>
    <t>CM-G 125-4022/A/BAQE/30-IE2</t>
  </si>
  <si>
    <t>1D7511GFX</t>
  </si>
  <si>
    <t>CM-G 125-4022/A/BAQE/30 - IE3</t>
  </si>
  <si>
    <t>1D8411G9D</t>
  </si>
  <si>
    <t>CM-G 150-955/A/BAQE/5,5-IE2</t>
  </si>
  <si>
    <t>1D8411GAD</t>
  </si>
  <si>
    <t>CM-G 150-1322/A/BAQE/7,5-IE2</t>
  </si>
  <si>
    <t>1D8411GAX</t>
  </si>
  <si>
    <t>CM-G 150-1322/A/BAQE/7,5 - IE3</t>
  </si>
  <si>
    <t>1D8411GBD</t>
  </si>
  <si>
    <t>CM-G 150-1600/A/BAQE/11-IE2</t>
  </si>
  <si>
    <t>1D8411GBX</t>
  </si>
  <si>
    <t>CM-G 150-1600/A/BAQE/11 - IE3</t>
  </si>
  <si>
    <t>1D8411GCD</t>
  </si>
  <si>
    <t>CM-G 150-1950/A/BAQE/15-IE2</t>
  </si>
  <si>
    <t>1D8411GCX</t>
  </si>
  <si>
    <t>CM-G 150-1950/A/BAQE/15 - IE3</t>
  </si>
  <si>
    <t>1D8411GDD</t>
  </si>
  <si>
    <t>CM-G 150-2200/A/BAQE/18,5-IE2</t>
  </si>
  <si>
    <t>1D8411GDX</t>
  </si>
  <si>
    <t>CM-G 150-2200/A/BAQE/18,5 - IE3</t>
  </si>
  <si>
    <t>1D8411GED</t>
  </si>
  <si>
    <t>CM-G 150-2405/A/BAQE/22-IE2</t>
  </si>
  <si>
    <t>1D8411GEX</t>
  </si>
  <si>
    <t>CM-G 150-2405/A/BAQE/22 - IE3</t>
  </si>
  <si>
    <t>Сдвоенные циркуляционные насосы DCM / DCM-G (без соединений)</t>
  </si>
  <si>
    <t>DCM 40/380 T</t>
  </si>
  <si>
    <t>DCM 40/460 T</t>
  </si>
  <si>
    <t>DCM 40/620 T</t>
  </si>
  <si>
    <t>DCM 50/460 T</t>
  </si>
  <si>
    <t>DCM 50/630 T</t>
  </si>
  <si>
    <t>DCM 50/880 T</t>
  </si>
  <si>
    <t>DCM-G 65-420/A/BAQE/0,25</t>
  </si>
  <si>
    <t>DCM-G 65-540/A/BAQE/0,37</t>
  </si>
  <si>
    <t>DCM-G 65-660/A/BAQE/0,55</t>
  </si>
  <si>
    <t>DCM-G 65-760/A/BAQE/0,55</t>
  </si>
  <si>
    <t>DCM-G 65-920/A/BAQE/0,75 - IE2</t>
  </si>
  <si>
    <t>DCM-G 65-1080/A/BAQE/1,1 - IE2</t>
  </si>
  <si>
    <t>DCM-G 65-1200/A/BAQE/1,5 - IE2</t>
  </si>
  <si>
    <t>DCM-G 65-1530/A/BAQE/2,2 - IE2</t>
  </si>
  <si>
    <t>DCM-G 65-1680/A/BAQE/3 - IE2</t>
  </si>
  <si>
    <t>DCM-G 65-2380/A/BAQE/4 - IE2</t>
  </si>
  <si>
    <t>DCM-G 80-550/A/BAQE/0,55</t>
  </si>
  <si>
    <t>DCM-G 80-650/A/BAQE/0,75 - IE2</t>
  </si>
  <si>
    <t>DCM-G 80-740/A/BAQE/1,1 - IE2</t>
  </si>
  <si>
    <t>DCM-G 80-890/A/BAQE/1,5 - IE2</t>
  </si>
  <si>
    <t>DCM-G 80-1050/A/BAQE/2,2 - IE2</t>
  </si>
  <si>
    <t>DCM-G 80-1530/A/BAQE/3 - IE2</t>
  </si>
  <si>
    <t>DCM-G 80-1700/A/BAQE/4 - IE2</t>
  </si>
  <si>
    <t>DCM-G 80-2410/A/BAQE/5,5 - IE2</t>
  </si>
  <si>
    <t>DCM-G 80-2700/A/BAQE/7,5 - IE2</t>
  </si>
  <si>
    <t>DCM-G 80-2700/A/BAQE/7,5 - IE3</t>
  </si>
  <si>
    <t>DCM-G 80-3420/A/BAQE/11 - IE2</t>
  </si>
  <si>
    <t>DCM-G 80-3420/A/BAQE/11 - IE3</t>
  </si>
  <si>
    <t>DCM-G 100-510/A/BAQE/0,75 - IE2</t>
  </si>
  <si>
    <t>DCM-G 100-650/A/BAQE/1,1 - IE2</t>
  </si>
  <si>
    <t>DCM-G 100-660/A/BAQE/1,5 - IE2</t>
  </si>
  <si>
    <t>DCM-G 100-865/A/BAQE/2,2 - IE2</t>
  </si>
  <si>
    <t>DCM-G 100-1020/A/BAQE/3 - IE2</t>
  </si>
  <si>
    <t>DCM-G 100-1320/A/BAQE/4 - IE2</t>
  </si>
  <si>
    <t>DCM-G 100-1650/A/BAQE/5,5 - IE2</t>
  </si>
  <si>
    <t>DCM-G 100-2050/A/BAQE/7,5 - IE2</t>
  </si>
  <si>
    <t>DCM-G 100-2050/A/BAQE/7,5 - IE3</t>
  </si>
  <si>
    <t>DCM-G 100-2550/A/BAQE/11 - IE2</t>
  </si>
  <si>
    <t>DCM-G 100-2550/A/BAQE/11 - IE3</t>
  </si>
  <si>
    <t>DCM-G 100-3290/A/BAQE/15 - IE2</t>
  </si>
  <si>
    <t>DCM-G 100-3290/A/BAQE/15 - IE3</t>
  </si>
  <si>
    <t>DCM-G 100-3680/A/BAQE/18,5 - IE2</t>
  </si>
  <si>
    <t>DCM-G 100-3680/A/BAQE/18,5 - IE3</t>
  </si>
  <si>
    <t>DCM-G 100-4100/A/BAQE/22 - IE2</t>
  </si>
  <si>
    <t>DCM-G 100-4100/A/BAQE/22 - IE3</t>
  </si>
  <si>
    <t>DCM-G 125-1075/A/BAQE/4 - IE2</t>
  </si>
  <si>
    <t>DCM-G 125-1270/A/BAQE/5,5 - IE2</t>
  </si>
  <si>
    <t>DCM-G 125-1560/A/BAQE/7,5 - IE2</t>
  </si>
  <si>
    <t>DCM-G 125-1560/A/BAQE/7,5 - IE3</t>
  </si>
  <si>
    <t>DCM-G 125-2100/A/BAQE/11 - IE2</t>
  </si>
  <si>
    <t>DCM-G 125-2100/A/BAQE/11 - IE3</t>
  </si>
  <si>
    <t>DCM-G 125-2550/A/BAQE/15 - IE2</t>
  </si>
  <si>
    <t>DCM-G 125-2550/A/BAQE/15 - IE3</t>
  </si>
  <si>
    <t>DCM-G 125-3200/A/BAQE/18,5 - IE2</t>
  </si>
  <si>
    <t>DCM-G 125-3200/A/BAQE/18,5 - IE3</t>
  </si>
  <si>
    <t>DCM-G 125-3600/A/BAQE/22 - IE2</t>
  </si>
  <si>
    <t>DCM-G 125-3600/A/BAQE/22 - IE3</t>
  </si>
  <si>
    <t>DCM-G 125-4022/A/BAQE/30 - IE2</t>
  </si>
  <si>
    <t>DCM-G 125-4022/A/BAQE/30 - IE3</t>
  </si>
  <si>
    <t>DCM-G 150-955/A/BAQE/5,5 - IE2</t>
  </si>
  <si>
    <t>DCM-G 150-1322/A/BAQE/7,5 - IE2</t>
  </si>
  <si>
    <t>DCM-G 150-1322/A/BAQE/7,5 - IE3</t>
  </si>
  <si>
    <t>DCM-G 150-1600/A/BAQE/11 - IE2</t>
  </si>
  <si>
    <t>DCM-G 150-1600/A/BAQE/11 - IE3</t>
  </si>
  <si>
    <t>DCM-G 150-1950/A/BAQE/15 - IE2</t>
  </si>
  <si>
    <t>DCM-G 150-1950/A/BAQE/15 - IE3</t>
  </si>
  <si>
    <t>DCM-G 150-2200/A/BAQE/18,5 - IE2</t>
  </si>
  <si>
    <t>DCM-G 150-2200/A/BAQE/18,5 - IE3</t>
  </si>
  <si>
    <t>DCM-G 150-2405/A/BAQE/22 - IE2</t>
  </si>
  <si>
    <t>DCM-G 150-2405/A/BAQE/22 - IE3</t>
  </si>
  <si>
    <t>Kit  1 - lenght 115 mm</t>
  </si>
  <si>
    <t>Kit  2 - lenght 165 mm</t>
  </si>
  <si>
    <t>Kit  3 - lenght  85 mm</t>
  </si>
  <si>
    <t>Kit  4 - lenght  25 mm</t>
  </si>
  <si>
    <t>Kit  5 - lenght 50 mm</t>
  </si>
  <si>
    <t>Kit  6 - lenght  80 mm</t>
  </si>
  <si>
    <t>Циркуляционые насосы CP / CP-G / DCP</t>
  </si>
  <si>
    <t>CP 40/1900 T -  IE2</t>
  </si>
  <si>
    <t>CP 40/2300 T    -  IE2</t>
  </si>
  <si>
    <t>CP 40/2700 T    -  IE2</t>
  </si>
  <si>
    <t>CP 40/3500 T    -  IE2</t>
  </si>
  <si>
    <t>CP 40/6200 T   - IE3</t>
  </si>
  <si>
    <t>CP 50/2200 T    -  IE2</t>
  </si>
  <si>
    <t>CP 50/2600 T    -  IE2</t>
  </si>
  <si>
    <t>CP 50/3100 T    -  IE2</t>
  </si>
  <si>
    <t>CP 50/4100 T -  IE2</t>
  </si>
  <si>
    <t>CP 50/5100 T - IE3</t>
  </si>
  <si>
    <t>CP 50/5650 T - IE3</t>
  </si>
  <si>
    <t>1D4111G5A</t>
  </si>
  <si>
    <t>CP-G 65-1470/A/BAQE/1,5 -  IE2</t>
  </si>
  <si>
    <t>1D4111G6A</t>
  </si>
  <si>
    <t>CP-G 65-1900/A/BAQE/2,2 -  IE2</t>
  </si>
  <si>
    <t>1D4111G7B</t>
  </si>
  <si>
    <t>CP-G 65-2280/A/BAQE/3 -  IE2</t>
  </si>
  <si>
    <t>1D4111G8B</t>
  </si>
  <si>
    <t>CP-G 65-2640/A/BAQE/4 -  IE2</t>
  </si>
  <si>
    <t>1D4211G9B</t>
  </si>
  <si>
    <t>CP-G 65-3400/A/BAQE/5,5 -  IE2</t>
  </si>
  <si>
    <t>1D4211GAB</t>
  </si>
  <si>
    <t>CP-G 65-4100/A/BAQE/7,5 -  IE2</t>
  </si>
  <si>
    <t>1D4211GAV</t>
  </si>
  <si>
    <t>CP-G 65-4100/A/BAQE/7,5 - IE3</t>
  </si>
  <si>
    <t>1D4311GBB</t>
  </si>
  <si>
    <t>CP-G 65-4700/A/BAQE/11 -  IE2</t>
  </si>
  <si>
    <t>1D4311GBV</t>
  </si>
  <si>
    <t>CP-G 65-4700/A/BAQE/11 - IE3</t>
  </si>
  <si>
    <t>1D4311GCB</t>
  </si>
  <si>
    <t>CP-G 65-5500/A/BAQE/15 -  IE2</t>
  </si>
  <si>
    <t>1D4311GCV</t>
  </si>
  <si>
    <t>CP-G 65-5500/A/BAQE/15 - IE3</t>
  </si>
  <si>
    <t>1D4311GDB</t>
  </si>
  <si>
    <t>CP-G 65-6150/A/BAQE/18,5 -  IE2</t>
  </si>
  <si>
    <t>1D4311GDV</t>
  </si>
  <si>
    <t>CP-G 65-6150/A/BAQE/18,5 - IE3</t>
  </si>
  <si>
    <t>1D4411GEB</t>
  </si>
  <si>
    <t>CP-G 65-7350/A/BAQE/22 -  IE2</t>
  </si>
  <si>
    <t>1D4411GEV</t>
  </si>
  <si>
    <t>CP-G 65-7350/A/BAQE/22 - IE3</t>
  </si>
  <si>
    <t>1D4411GFB</t>
  </si>
  <si>
    <t>CP-G 65-9250/A/BAQE/30 -  IE2</t>
  </si>
  <si>
    <t>1D4411GFV</t>
  </si>
  <si>
    <t>CP-G 65-9250/A/BAQE/30 - IE3</t>
  </si>
  <si>
    <t>1D5111G6A</t>
  </si>
  <si>
    <t>CP-G 80-1400/A/BAQE/2,2 -  IE2</t>
  </si>
  <si>
    <t>1D5111G7B</t>
  </si>
  <si>
    <t>CP-G 80-1700/A/BAQE/3 -  IE2</t>
  </si>
  <si>
    <t>1D5111G8B</t>
  </si>
  <si>
    <t>CP-G 80-2050/A/BAQE/4 -  IE2</t>
  </si>
  <si>
    <t>1D5111G9B</t>
  </si>
  <si>
    <t>CP-G 80-2400/A/BAQE/5,5 -  IE2</t>
  </si>
  <si>
    <t>1D5211GAB</t>
  </si>
  <si>
    <t>CP-G 80-2770/A/BAQE/7,5 -  IE2</t>
  </si>
  <si>
    <t>1D5211GAV</t>
  </si>
  <si>
    <t>CP-G 80-2770/A/BAQE/7,5 - IE3</t>
  </si>
  <si>
    <t>1D5211GBB</t>
  </si>
  <si>
    <t>CP-G 80-3250/A/BAQE/11 -  IE2</t>
  </si>
  <si>
    <t>1D5211GBV</t>
  </si>
  <si>
    <t>CP-G 80-3250/A/BAQE/11 - IE3</t>
  </si>
  <si>
    <t>1D5211GCB</t>
  </si>
  <si>
    <t>CP-G 80-4000/A/BAQE/15 -  IE2</t>
  </si>
  <si>
    <t>1D5211GCV</t>
  </si>
  <si>
    <t>CP-G 80-4000/A/BAQE/15 - IE3</t>
  </si>
  <si>
    <t>1D5311GDB</t>
  </si>
  <si>
    <t>CP-G 80-5150/A/BAQE/18,5 -  IE2</t>
  </si>
  <si>
    <t>1D5311GDV</t>
  </si>
  <si>
    <t>CP-G 80-5150/A/BAQE/18,5 - IE3</t>
  </si>
  <si>
    <t>1D5311GEB</t>
  </si>
  <si>
    <t>CP-G 80-5650/A/BAQE/22 -  IE2</t>
  </si>
  <si>
    <t>1D5311GEV</t>
  </si>
  <si>
    <t>CP-G 80-5650/A/BAQE/22 - IE3</t>
  </si>
  <si>
    <t>1D5311GFB</t>
  </si>
  <si>
    <t>CP-G 80-6850/A/BAQE/30 -  IE2</t>
  </si>
  <si>
    <t>1D5311GFV</t>
  </si>
  <si>
    <t>CP-G 80-6850/A/BAQE/30 - IE3</t>
  </si>
  <si>
    <t>1D5411GGB</t>
  </si>
  <si>
    <t>CP-G 80-8600/A/BAQE/37 -  IE2</t>
  </si>
  <si>
    <t>1D5411GGV</t>
  </si>
  <si>
    <t>CP-G 80-8600/A/BAQE/37 - IE3</t>
  </si>
  <si>
    <t>1D5411GHB</t>
  </si>
  <si>
    <t>CP-G-G 80-9600/A/BAQE/45 -  IE2</t>
  </si>
  <si>
    <t>1D5411GHV</t>
  </si>
  <si>
    <t>CP-G-G 80-9600/A/BAQE/45 - IE3</t>
  </si>
  <si>
    <t>1D5511GKB</t>
  </si>
  <si>
    <t>CP-G-G 80-10200/A/BAQE/55 -  IE2</t>
  </si>
  <si>
    <t>1D5511GKV</t>
  </si>
  <si>
    <t>CP-G-G 80-10200/A/BAQE/55 - IE3</t>
  </si>
  <si>
    <t>1D6111G8B</t>
  </si>
  <si>
    <t>CP-G 100-1600/A/BAQE/4 -  IE2</t>
  </si>
  <si>
    <t>1D6111G9B</t>
  </si>
  <si>
    <t>CP-G 100-1950/A/BAQE/5,5 -  IE2</t>
  </si>
  <si>
    <t>1D6111GAB</t>
  </si>
  <si>
    <t>CP-G 100-2350/A/BAQE/7,5 -  IE2</t>
  </si>
  <si>
    <t>1D6111GAV</t>
  </si>
  <si>
    <t>CP-G 100-2350/A/BAQE/7,5 - IE3</t>
  </si>
  <si>
    <t>1D6211GBB</t>
  </si>
  <si>
    <t>CP-G 100-2400/A/BAQE/11 -  IE2</t>
  </si>
  <si>
    <t>1D6211GBV</t>
  </si>
  <si>
    <t>CP-G 100-2400/A/BAQE/11 - IE3</t>
  </si>
  <si>
    <t>1D6211GCB</t>
  </si>
  <si>
    <t>CP-G 100-3050/A/BAQE/15 -  IE2</t>
  </si>
  <si>
    <t>1D6211GCV</t>
  </si>
  <si>
    <t>CP-G 100-3050/A/BAQE/15 - IE3</t>
  </si>
  <si>
    <t>1D6211GDB</t>
  </si>
  <si>
    <t>CP-G 100-3550/A/BAQE/18,5 -  IE2</t>
  </si>
  <si>
    <t>1D6211GDV</t>
  </si>
  <si>
    <t>CP-G 100-3550/A/BAQE/18,5 - IE3</t>
  </si>
  <si>
    <t>1D6211GEB</t>
  </si>
  <si>
    <t>CP-G 100-3850/A/BAQE/22 -  IE2</t>
  </si>
  <si>
    <t>1D6211GEV</t>
  </si>
  <si>
    <t>CP-G 100-3850/A/BAQE/22 - IE3</t>
  </si>
  <si>
    <t>1D6311GFB</t>
  </si>
  <si>
    <t>CP-G 100-4800/A/BAQE/30 -  IE2</t>
  </si>
  <si>
    <t>1D6311GFV</t>
  </si>
  <si>
    <t>CP-G 100-4800/A/BAQE/30 - IE3</t>
  </si>
  <si>
    <t>1D6311GGB</t>
  </si>
  <si>
    <t>CP-G 100-5600/A/BAQE/37 -  IE2</t>
  </si>
  <si>
    <t>1D6311GGV</t>
  </si>
  <si>
    <t>CP-G 100-5600/A/BAQE/37 - IE3</t>
  </si>
  <si>
    <t>1D6311GHB</t>
  </si>
  <si>
    <t>CP-G 100-6300/A/BAQE/45 -  IE2</t>
  </si>
  <si>
    <t>1D6311GHV</t>
  </si>
  <si>
    <t>CP-G 100-6300/A/BAQE/45 - IE3</t>
  </si>
  <si>
    <t>1D6411GKB</t>
  </si>
  <si>
    <t>CP-G-G 100-8300/A/BAQE/55 -  IE2</t>
  </si>
  <si>
    <t>1D6411GKV</t>
  </si>
  <si>
    <t>CP-G-G 100-8300/A/BAQE/55 - IE3</t>
  </si>
  <si>
    <t>1D7311GGB</t>
  </si>
  <si>
    <t>CP 125-4750/A/BAQE/37 -  IE2</t>
  </si>
  <si>
    <t>1D7311GGV</t>
  </si>
  <si>
    <t>CP 125-4750/A/BAQE/37 - IE3</t>
  </si>
  <si>
    <t>1D7311GHB</t>
  </si>
  <si>
    <t>CP-G 125-5300/A/BAQE/45 -  IE2</t>
  </si>
  <si>
    <t>1D7311GHV</t>
  </si>
  <si>
    <t>CP-G 125-5300/A/BAQE/45 - IE3</t>
  </si>
  <si>
    <t>1D7311GKB</t>
  </si>
  <si>
    <t>CP-G 125-5800/A/BAQE/55 -  IE2</t>
  </si>
  <si>
    <t>Сдвоенные циркуляционные насосы  DCP / DCP-G (без соединений)</t>
  </si>
  <si>
    <t>DCP-G 65-1470/A/BAQE/1,5 - IE2</t>
  </si>
  <si>
    <t>DCP-G 65-1900/A/BAQE/2,2 - IE2</t>
  </si>
  <si>
    <t>DCP-G 65-2280/A/BAQE/3 - IE2</t>
  </si>
  <si>
    <t>DCP-G 65-2640/A/BAQE/4 - IE2</t>
  </si>
  <si>
    <t>DCP-G 65-3400/A/BAQE/5,5 - IE2</t>
  </si>
  <si>
    <t>DCP-G 65-4100/A/BAQE/7,5 - IE2</t>
  </si>
  <si>
    <t>DCP-G 65-4100/A/BAQE/7,5 - IE3</t>
  </si>
  <si>
    <t>DCP-G 65-4700/A/BAQE/11 - IE2</t>
  </si>
  <si>
    <t>DCP-G 65-4700/A/BAQE/11 - IE3</t>
  </si>
  <si>
    <t>DCP-G 65-6150/A/BAQE/18,5 - IE2</t>
  </si>
  <si>
    <t>DCP-G 65-6150/A/BAQE/18,5 - IE3</t>
  </si>
  <si>
    <t>DCP-G 65-7350/A/BAQE/22 - IE2</t>
  </si>
  <si>
    <t>DCP-G 65-7350/A/BAQE/22 - IE3</t>
  </si>
  <si>
    <t>DCP-G 65-9250/A/BAQE/30 - IE2</t>
  </si>
  <si>
    <t>DCP-G 65-9250/A/BAQE/30 - IE3</t>
  </si>
  <si>
    <t>DCP-G 80-1400/A/BAQE/2,2 - IE2</t>
  </si>
  <si>
    <t>DCP-G 80-1700/A/BAQE/3 - IE2</t>
  </si>
  <si>
    <t>DCP-G 80-2050/A/BAQE/4 - IE2</t>
  </si>
  <si>
    <t>DCP-G 80-2400/A/BAQE/5,5 - IE2</t>
  </si>
  <si>
    <t>DCP-G 80-2770/A/BAQE/7,5 - IE2</t>
  </si>
  <si>
    <t>DCP-G 80-2770/A/BAQE/7,5 - IE3</t>
  </si>
  <si>
    <t>DCP-G 80-3250/A/BAQE/11 - IE2</t>
  </si>
  <si>
    <t>DCP-G 80-3250/A/BAQE/11 - IE3</t>
  </si>
  <si>
    <t>DCP-G 80-4000/A/BAQE/15 - IE2</t>
  </si>
  <si>
    <t>DCP-G 80-4000/A/BAQE/15 - IE3</t>
  </si>
  <si>
    <t>DCP-G 80-5150/A/BAQE/18,5 - IE2</t>
  </si>
  <si>
    <t>DCP-G 80-5150/A/BAQE/18,5 - IE3</t>
  </si>
  <si>
    <t>DCP-G 80-5650/A/BAQE/22 - IE2</t>
  </si>
  <si>
    <t>DCP-G 80-5650/A/BAQE/22 - IE3</t>
  </si>
  <si>
    <t>DCP-G 80-6850/A/BAQE/30 - IE2</t>
  </si>
  <si>
    <t>DCP-G 80-6850/A/BAQE/30 - IE3</t>
  </si>
  <si>
    <t>DCP-G 80-8600/A/BAQE/37 - IE2</t>
  </si>
  <si>
    <t>DCP-G 80-8600/A/BAQE/37 - IE3</t>
  </si>
  <si>
    <t>DCP-G 80-9600/A/BAQE/45 - IE2</t>
  </si>
  <si>
    <t>DCP-G 80-9600/A/BAQE/45 - IE3</t>
  </si>
  <si>
    <t>DCP-G 80-10200/A/BAQE/55 - IE2</t>
  </si>
  <si>
    <t>DCP-G 80-10200/A/BAQE/55 - IE3</t>
  </si>
  <si>
    <t>DCP-G 100-1600/A/BAQE/4 - IE2</t>
  </si>
  <si>
    <t>DCP-G 100-1950/A/BAQE/5,5 - IE2</t>
  </si>
  <si>
    <t>DCP-G 100-2350/A/BAQE/7,5 - IE2</t>
  </si>
  <si>
    <t>DCP-G 100-2350/A/BAQE/7,5 - IE3</t>
  </si>
  <si>
    <t>DCP-G 100-2400/A/BAQE/11 - IE2</t>
  </si>
  <si>
    <t>DCP-G 100-2400/A/BAQE/11 - IE3</t>
  </si>
  <si>
    <t>DCP-G 100-3050/A/BAQE/15 - IE2</t>
  </si>
  <si>
    <t>DCP-G 100-3050/A/BAQE/15 - IE3</t>
  </si>
  <si>
    <t>DCP-G 100-3550/A/BAQE/18,5 - IE2</t>
  </si>
  <si>
    <t>DCP-G 100-3550/A/BAQE/18,5 - IE3</t>
  </si>
  <si>
    <t>DCP-G 100-3850/A/BAQE/22 - IE2</t>
  </si>
  <si>
    <t>DCP-G 100-3850/A/BAQE/22 - IE3</t>
  </si>
  <si>
    <t>DCP-G 100-4800/A/BAQE/30 - IE2</t>
  </si>
  <si>
    <t>DCP-G 100-4800/A/BAQE/30 - IE3</t>
  </si>
  <si>
    <t>DCP-G 100-5600/A/BAQE/37 - IE2</t>
  </si>
  <si>
    <t>DCP-G 100-5600/A/BAQE/37 - IE3</t>
  </si>
  <si>
    <t>DCP-G 100-6300/A/BAQE/45 - IE2</t>
  </si>
  <si>
    <t>DCP-G 100-6300/A/BAQE/45 - IE3</t>
  </si>
  <si>
    <t>DCP-G 100-8300/A/BAQE/55 - IE2</t>
  </si>
  <si>
    <t>DCP-G 100-8300/A/BAQE/55 - IE3</t>
  </si>
  <si>
    <t>DCP-G 125-4750/A/BAQE/37 - IE2</t>
  </si>
  <si>
    <t>DCP-G 125-4750/A/BAQE/37 - IE3</t>
  </si>
  <si>
    <t>DCP-G 125-5300/A/BAQE/45 - IE2</t>
  </si>
  <si>
    <t>DCP-G 125-5300/A/BAQE/45 - IE3</t>
  </si>
  <si>
    <t>DCP-G 125-5800/A/BAQE/55 - IE2</t>
  </si>
  <si>
    <t>DCP-G 125-5800/A/BAQE/55 - IE3</t>
  </si>
  <si>
    <t>МНОГОСТУПЕНЧАТЫЕ ЦЕНТРОБЕЖНЫЕ И САМОВСАСЫВАЮЩИЕ НАСОСЫ</t>
  </si>
  <si>
    <t>Насосы JET</t>
  </si>
  <si>
    <t>60168072H</t>
  </si>
  <si>
    <t>JET 62 M</t>
  </si>
  <si>
    <t>JET 82 M</t>
  </si>
  <si>
    <t>JET 82 T</t>
  </si>
  <si>
    <t>JET 102 M</t>
  </si>
  <si>
    <t>JET 102 T</t>
  </si>
  <si>
    <t>JET 112 M</t>
  </si>
  <si>
    <t>JET 112 T</t>
  </si>
  <si>
    <t>JET 92 M</t>
  </si>
  <si>
    <t>JET 132 M</t>
  </si>
  <si>
    <t>JET 132 T</t>
  </si>
  <si>
    <t>Насосы JETINOX</t>
  </si>
  <si>
    <t>JETINOX 82 M</t>
  </si>
  <si>
    <t>JETINOX 82 T</t>
  </si>
  <si>
    <t>60168068H</t>
  </si>
  <si>
    <t>JETINOX 102 M</t>
  </si>
  <si>
    <t>JETINOX 102 T</t>
  </si>
  <si>
    <t>JETINOX 112 M</t>
  </si>
  <si>
    <t>JETINOX 112 T</t>
  </si>
  <si>
    <t>60172432H</t>
  </si>
  <si>
    <t>JETINOX 92 M</t>
  </si>
  <si>
    <t>JETINOX 132 M</t>
  </si>
  <si>
    <t>JETINOX 132 T</t>
  </si>
  <si>
    <t>JET 200 M</t>
  </si>
  <si>
    <t>JET 200 T</t>
  </si>
  <si>
    <t>JET 300 M</t>
  </si>
  <si>
    <t>JET 300 T</t>
  </si>
  <si>
    <t>JET 151 M</t>
  </si>
  <si>
    <t>JET 151 T</t>
  </si>
  <si>
    <t>JET 251 M</t>
  </si>
  <si>
    <t>JET 251 T</t>
  </si>
  <si>
    <t>Насосы DP</t>
  </si>
  <si>
    <t>DP 82 M</t>
  </si>
  <si>
    <t>DP 82 T</t>
  </si>
  <si>
    <t>DP 102 M</t>
  </si>
  <si>
    <t>DP 102 T</t>
  </si>
  <si>
    <t>DP 151 M</t>
  </si>
  <si>
    <t>DP 151 T</t>
  </si>
  <si>
    <t>DP 251 M</t>
  </si>
  <si>
    <t>DP 251 T</t>
  </si>
  <si>
    <t>EJECTOR  E20</t>
  </si>
  <si>
    <t xml:space="preserve">EJECTOR  E25 </t>
  </si>
  <si>
    <t>EJECTOR  E30</t>
  </si>
  <si>
    <t>Насосы EURO - EUROINOX - EUROCOM</t>
  </si>
  <si>
    <t>EURO 25/30 M</t>
  </si>
  <si>
    <t>EURO 30/30 M</t>
  </si>
  <si>
    <t>EURO 40/30 M</t>
  </si>
  <si>
    <t>EURO 30/50 M</t>
  </si>
  <si>
    <t>EURO 40/50 M</t>
  </si>
  <si>
    <t>EURO 40/50 T</t>
  </si>
  <si>
    <t>EURO 50/50 M</t>
  </si>
  <si>
    <t>EURO 50/50 T</t>
  </si>
  <si>
    <t>EURO 30/80 M</t>
  </si>
  <si>
    <t>EURO 30/80 T</t>
  </si>
  <si>
    <t>EURO 40/80 M</t>
  </si>
  <si>
    <t>EURO 40/80 T</t>
  </si>
  <si>
    <t>EUROINOX  25/30 M</t>
  </si>
  <si>
    <t>EUROINOX  30/30 M</t>
  </si>
  <si>
    <t>EUROINOX  40/30 M</t>
  </si>
  <si>
    <t>EUROINOX  30/50 M</t>
  </si>
  <si>
    <t>EUROINOX  30/50 T</t>
  </si>
  <si>
    <t>EUROINOX  40/50 M</t>
  </si>
  <si>
    <t>EUROINOX  40/50 T</t>
  </si>
  <si>
    <t>EUROINOX  50/50 M</t>
  </si>
  <si>
    <t>EUROINOX  50/50 T</t>
  </si>
  <si>
    <t>EUROINOX 30/80 M</t>
  </si>
  <si>
    <t>EUROINOX 30/80 T</t>
  </si>
  <si>
    <t>EUROINOX 40/80 M</t>
  </si>
  <si>
    <t>EUROINOX 40/80 T</t>
  </si>
  <si>
    <t>EUROCOM  25/30 M</t>
  </si>
  <si>
    <t>EUROCOM  30/50 M</t>
  </si>
  <si>
    <t>EUROCOM  40/50 M</t>
  </si>
  <si>
    <t>EUROCOM  40/50 T</t>
  </si>
  <si>
    <t>EUROCOM  30/80 T</t>
  </si>
  <si>
    <t>Насосы Multi-Inox</t>
  </si>
  <si>
    <t>Multi Inox 3 M</t>
  </si>
  <si>
    <t>Multi Inox 4 M</t>
  </si>
  <si>
    <t>Multi Inox 5 M</t>
  </si>
  <si>
    <t>Многоступенчатые насосы для морской воды</t>
  </si>
  <si>
    <t>Multi 4 SW M</t>
  </si>
  <si>
    <t>EUROINOX  40/30 M-P</t>
  </si>
  <si>
    <t>EUROINOX  30/50 M-P</t>
  </si>
  <si>
    <t>EUROINOX  40/50 M-P</t>
  </si>
  <si>
    <t>EUROINOX  30/80 M-P</t>
  </si>
  <si>
    <t>EUROINOX  40/80 M-P</t>
  </si>
  <si>
    <t>Насосные станции AQUAJET</t>
  </si>
  <si>
    <t>60121345H</t>
  </si>
  <si>
    <t>AQUAJET 82 M - G</t>
  </si>
  <si>
    <t>60121344H</t>
  </si>
  <si>
    <t>AQUAJET 102 M - G</t>
  </si>
  <si>
    <t>60141881H</t>
  </si>
  <si>
    <t>AQUAJET 112 M - G</t>
  </si>
  <si>
    <t>60141882H</t>
  </si>
  <si>
    <t>AQUAJET 92 M - G</t>
  </si>
  <si>
    <t>60141883H</t>
  </si>
  <si>
    <t>AQUAJET 132 M - G</t>
  </si>
  <si>
    <t>60141884H</t>
  </si>
  <si>
    <t>AQUAJET-INOX 82 M - G</t>
  </si>
  <si>
    <t>60141885H</t>
  </si>
  <si>
    <t>AQUAJET-INOX 102 M - G</t>
  </si>
  <si>
    <t>60141886H</t>
  </si>
  <si>
    <t>AQUAJET-INOX 112 M - G</t>
  </si>
  <si>
    <t>60141887H</t>
  </si>
  <si>
    <t>AQUAJET-INOX 92 M - G</t>
  </si>
  <si>
    <t>60141888H</t>
  </si>
  <si>
    <t>AQUAJET-INOX 132 M - G</t>
  </si>
  <si>
    <t>102650020H</t>
  </si>
  <si>
    <t>AquaJet 82 M</t>
  </si>
  <si>
    <t>102650040H</t>
  </si>
  <si>
    <t>AquaJet 102 M</t>
  </si>
  <si>
    <t>102650060H</t>
  </si>
  <si>
    <t>AquaJet 112 M</t>
  </si>
  <si>
    <t>102650080H</t>
  </si>
  <si>
    <t>AquaJet 92 M</t>
  </si>
  <si>
    <t>102650100H</t>
  </si>
  <si>
    <t>AquaJet 132 M</t>
  </si>
  <si>
    <t>Насосные станции ACTIVE J - ACTIVE JI - ACTIVE JC -ACTIVE E - ACTIVE EI - ACTIVE EC</t>
  </si>
  <si>
    <t xml:space="preserve">ACTIVE  J  62  M </t>
  </si>
  <si>
    <t xml:space="preserve">ACTIVE  J  82  M </t>
  </si>
  <si>
    <t xml:space="preserve">ACTIVE  J  102  M </t>
  </si>
  <si>
    <t xml:space="preserve">ACTIVE  J  112  M </t>
  </si>
  <si>
    <t xml:space="preserve">ACTIVE  J  92  M </t>
  </si>
  <si>
    <t xml:space="preserve">ACTIVE  J  132  M </t>
  </si>
  <si>
    <t xml:space="preserve">ACTIVE  JI   82  M </t>
  </si>
  <si>
    <t xml:space="preserve">ACTIVE  JI   102  M </t>
  </si>
  <si>
    <t xml:space="preserve">ACTIVE  JI   112  M </t>
  </si>
  <si>
    <t xml:space="preserve">ACTIVE  JI   92  M </t>
  </si>
  <si>
    <t xml:space="preserve">ACTIVE  JI   132  M </t>
  </si>
  <si>
    <t xml:space="preserve">ACTIVE  JC  102  M </t>
  </si>
  <si>
    <t xml:space="preserve">ACTIVE  JC  132  M </t>
  </si>
  <si>
    <t>ACTIVE  E  30/50  M</t>
  </si>
  <si>
    <t>ACTIVE  EI  25/30  M</t>
  </si>
  <si>
    <t>ACTIVE  EI  30/30  M</t>
  </si>
  <si>
    <t>ACTIVE  EI  40/30  M</t>
  </si>
  <si>
    <t>ACTIVE  EI  30/50  M</t>
  </si>
  <si>
    <t>ACTIVE  EI  40/50  M</t>
  </si>
  <si>
    <t>ACTIVE  EI  50/50  M</t>
  </si>
  <si>
    <t>ACTIVE  EI  25/80  M</t>
  </si>
  <si>
    <t>ACTIVE  EI  30/80  M</t>
  </si>
  <si>
    <t>ACTIVE  EI  40/80  M</t>
  </si>
  <si>
    <t>ACTIVE FLEXIBLE PIPE FOR HYDRAULIC CONNECTION</t>
  </si>
  <si>
    <t>Насосные станции Booster Silent</t>
  </si>
  <si>
    <t>Booster Silent 3 M</t>
  </si>
  <si>
    <t>BOOSTERSILENT 3 M 1,5 BAR</t>
  </si>
  <si>
    <t>Booster Silent 4 M</t>
  </si>
  <si>
    <t>Booster Silent 5 M</t>
  </si>
  <si>
    <t>Насосы с блоками частотного управления ACTIVE DRIVER</t>
  </si>
  <si>
    <t>AD  M/M JET 132 M</t>
  </si>
  <si>
    <t>AD  M/M JETINOX 132 M</t>
  </si>
  <si>
    <t>AD  M/M EUROINOX 30/50 M</t>
  </si>
  <si>
    <t>AD  M/M EUROINOX 40/80 M</t>
  </si>
  <si>
    <t>Насосная станция E.SYBOX MINI</t>
  </si>
  <si>
    <t>Насосная станция E.SYBOX</t>
  </si>
  <si>
    <t>E.SYBOX V220-240 50/60Hz SCHUKO</t>
  </si>
  <si>
    <t>Насосная станция 2E.SYBOX+E.SYTWIN</t>
  </si>
  <si>
    <t>Аксессуары для E.SYBOX</t>
  </si>
  <si>
    <t>E.SYWALL</t>
  </si>
  <si>
    <t>E.SYDOCK</t>
  </si>
  <si>
    <t>E.SYTWIN</t>
  </si>
  <si>
    <t>E.SYTANK</t>
  </si>
  <si>
    <t>AUXILIARY CITERN E.SYTANK</t>
  </si>
  <si>
    <t>KIT COUPLING E.SYTANK</t>
  </si>
  <si>
    <t>KIT AUXILIARY DELIVERY E.SYTANK</t>
  </si>
  <si>
    <t>E.SYLINK</t>
  </si>
  <si>
    <t>KIT E.SYLINK</t>
  </si>
  <si>
    <t>KIT E.SYLINK + PRESSURE SWITCH</t>
  </si>
  <si>
    <t>Аксессуары BOOSTER BOX  (NBB)</t>
  </si>
  <si>
    <t>KIT NBB - WRAS TANK 280 LT.</t>
  </si>
  <si>
    <t>KIT ACTIVE FOR NBB</t>
  </si>
  <si>
    <t>KIT EUROINOX FOR NBB</t>
  </si>
  <si>
    <t>KIT PULSAR FOR NBB</t>
  </si>
  <si>
    <t>KIT DIVERTRON FOR NBB</t>
  </si>
  <si>
    <t>KIT ADDITIONAL TANK</t>
  </si>
  <si>
    <t>Станция AQUAPROF</t>
  </si>
  <si>
    <t>Aquaprof Basic 30/50</t>
  </si>
  <si>
    <t>Aquaprof Basic 40/50</t>
  </si>
  <si>
    <t>Aquaprof Top 30/50</t>
  </si>
  <si>
    <t>Aquaprof Top 40/50</t>
  </si>
  <si>
    <t xml:space="preserve">Станция ACTIVE SWITCH </t>
  </si>
  <si>
    <t>Active Switch 30/50 M</t>
  </si>
  <si>
    <t>EUROSWIM 50 M</t>
  </si>
  <si>
    <t>EUROSWIM 75 M</t>
  </si>
  <si>
    <t>EUROSWIM 75 T</t>
  </si>
  <si>
    <t>EUROSWIM 100 M</t>
  </si>
  <si>
    <t>EUROSWIM 100 T</t>
  </si>
  <si>
    <t>EUROSWIM 150 M</t>
  </si>
  <si>
    <t>EUROSWIM 150 T</t>
  </si>
  <si>
    <t>EUROSWIM 200 M</t>
  </si>
  <si>
    <t>EUROSWIM 200 T</t>
  </si>
  <si>
    <t>EUROSWIM 300 M</t>
  </si>
  <si>
    <t>EUROSWIM 300 T</t>
  </si>
  <si>
    <t>KIT FITTINGS  EUROSWIM</t>
  </si>
  <si>
    <t>EUROPRO 1000 T - IE3</t>
  </si>
  <si>
    <t>EUROPRO 1000 T - BR - IE3</t>
  </si>
  <si>
    <t>EUROPRO 1250 T - IE3</t>
  </si>
  <si>
    <t>EUROPRO 1500 T - IE3</t>
  </si>
  <si>
    <t>COUNTER FLANGE KIT SUCTION+DELIVERY</t>
  </si>
  <si>
    <t xml:space="preserve">PREFILTER 65/65 </t>
  </si>
  <si>
    <t>PREFILTER 80/80</t>
  </si>
  <si>
    <t>PREFILTER 100/100</t>
  </si>
  <si>
    <t>PREFILTER 125/125</t>
  </si>
  <si>
    <t>PREFILTER 150/150</t>
  </si>
  <si>
    <t>PREFILTER 200/200</t>
  </si>
  <si>
    <t>FILTER-PUMP FIXING KIT DN 65</t>
  </si>
  <si>
    <t>FILTER-PUMP FIXING KIT DN 80-100-125</t>
  </si>
  <si>
    <t>FILTER-PUMP FIXING KIT DN150-200</t>
  </si>
  <si>
    <t>60115704.</t>
  </si>
  <si>
    <t>EUROCOVER</t>
  </si>
  <si>
    <t>EUROCOM SP 30/50 M</t>
  </si>
  <si>
    <t>EUROCOM SP 30/50 T</t>
  </si>
  <si>
    <t>EUROCOM SP 40/50 M</t>
  </si>
  <si>
    <t>EUROCOM SP 40/50 T</t>
  </si>
  <si>
    <t>Шкаф управления и защиты E-BOX SMART PRESS</t>
  </si>
  <si>
    <t>Блок управления и защиты  SMART PRESS - ON/OF</t>
  </si>
  <si>
    <t xml:space="preserve">Аксессуары </t>
  </si>
  <si>
    <t>Controller  1.5 without cable (tarat. 1,2 bar)</t>
  </si>
  <si>
    <t>Controller  1.5 without cable (tarat. 1,5 bar)</t>
  </si>
  <si>
    <t>Controller  1.5 without cable (tarat. 2,2 bar)</t>
  </si>
  <si>
    <t>Controller  1.5 with cable (tarat. 1.2 bar)</t>
  </si>
  <si>
    <t>Controller  1.5 with cable (tarat. 1.5 bar)</t>
  </si>
  <si>
    <t>Controller  1.5 with cable (tarat. 2.2 bar)</t>
  </si>
  <si>
    <t xml:space="preserve">AQUABOX ASSEMBLY KIT "H" 20 </t>
  </si>
  <si>
    <t xml:space="preserve">DIAPH. FOR  AQUABOX  V  8 lt.   BUTYL  </t>
  </si>
  <si>
    <t xml:space="preserve">DIAPH. FOR  AQUABOX  "V" 20lt. - 16 Bar  BUTYL  </t>
  </si>
  <si>
    <t xml:space="preserve">DIAPH. FOR  AQUABOX  19-20 lt.   BUTYL  </t>
  </si>
  <si>
    <t>PRESS. SWITCH  6 BAR</t>
  </si>
  <si>
    <t>PRESS. SWITCH  6 BAR - XMP</t>
  </si>
  <si>
    <t>PRESS. SWITCH  12 BAR - XMP</t>
  </si>
  <si>
    <t>MIN.  PRESS.  SWITCH  XMX AO6L 1/4"  F IP 43</t>
  </si>
  <si>
    <t>3 - WAY  BRASS  CONNECTOR 1"</t>
  </si>
  <si>
    <t>5 - WAY  BRASS  CONNECTOR 1"</t>
  </si>
  <si>
    <t>AXIAL PRESS. GAUGE 6 BAR  D.50, 1/4"  COUPL.</t>
  </si>
  <si>
    <t>AXIAL PRESS. GAUGE 12 BAR  D.63, 1/4"  COUPL.</t>
  </si>
  <si>
    <t>RADIAL PRESS. GAUGE 12 BAR  D.63, 1/4"  COUPL.</t>
  </si>
  <si>
    <t>FOOT VALVE  3/4"</t>
  </si>
  <si>
    <t>FOOT VALVE  1"</t>
  </si>
  <si>
    <t>FOOT VALVE  1 1/4"</t>
  </si>
  <si>
    <t>NON-RETURN VALVE  3/4"</t>
  </si>
  <si>
    <t>NON-RETURN VALVE  1"</t>
  </si>
  <si>
    <t>NON-RETURN VALVE  1  1/4"</t>
  </si>
  <si>
    <t>NON-RETURN VALVE  1  1/2"</t>
  </si>
  <si>
    <t>NON-RETURN VALVE  2"</t>
  </si>
  <si>
    <t xml:space="preserve">Расшерительный бак </t>
  </si>
  <si>
    <t xml:space="preserve"> 2 lt. Tank  10 bar V - G</t>
  </si>
  <si>
    <t xml:space="preserve"> 8 lt. Tank  10 bar V - G</t>
  </si>
  <si>
    <t xml:space="preserve"> 18 lt. Tank 10 bar V - G</t>
  </si>
  <si>
    <t xml:space="preserve"> 18 lt. Tank 16 bar V - G</t>
  </si>
  <si>
    <t xml:space="preserve"> 20 lt.Tank  10 bar H - G</t>
  </si>
  <si>
    <t xml:space="preserve"> 60 lt. Tank 10 bar H - G</t>
  </si>
  <si>
    <t xml:space="preserve"> 100 lt. Tank 10 bar V - G</t>
  </si>
  <si>
    <t xml:space="preserve"> 310 lt. Tank 10 bar V - G</t>
  </si>
  <si>
    <t xml:space="preserve"> 450 lt. Tank 10 bar V - G</t>
  </si>
  <si>
    <t>ЦЕНТРОБЕЖНЫЕ НАСОСЫ</t>
  </si>
  <si>
    <t>Насосы KPA</t>
  </si>
  <si>
    <t>KPA 40/20 M</t>
  </si>
  <si>
    <t>KPA 40/20 T</t>
  </si>
  <si>
    <t xml:space="preserve">Насосы KPS - KPF - KP </t>
  </si>
  <si>
    <t>60164730H</t>
  </si>
  <si>
    <t>KPF 30/16 M</t>
  </si>
  <si>
    <t>KPF 30/16 T</t>
  </si>
  <si>
    <t>60167091H</t>
  </si>
  <si>
    <t>KPS 30/16 M</t>
  </si>
  <si>
    <t xml:space="preserve">KPS 30/16 T </t>
  </si>
  <si>
    <t>KPS 30/16 M-P</t>
  </si>
  <si>
    <t>KP 38/18 M</t>
  </si>
  <si>
    <t>KP 38/18 T</t>
  </si>
  <si>
    <t>60164731H</t>
  </si>
  <si>
    <t>KPF 45/20 M</t>
  </si>
  <si>
    <t>60171352H</t>
  </si>
  <si>
    <t>KPF 45/20 T</t>
  </si>
  <si>
    <t>KP 60/6 M</t>
  </si>
  <si>
    <t>KP 60/6 T</t>
  </si>
  <si>
    <t>KP 60/12 M</t>
  </si>
  <si>
    <t>KP 60/12 T</t>
  </si>
  <si>
    <t>Насосы KE с частотным управлением с  MCE/P (1 рабочее колесо)</t>
  </si>
  <si>
    <t>KE 36/200 T MCE30/P IE2</t>
  </si>
  <si>
    <t>KE 40/200 T MCE30/P IE2</t>
  </si>
  <si>
    <t>KE 55/200 T MCE55/P IE2</t>
  </si>
  <si>
    <t>Насосы KE с частотным управлением с  MCE/P (2 рабочих колеса)</t>
  </si>
  <si>
    <t>KE 35/40 M   MCE11/P  IE2</t>
  </si>
  <si>
    <t>KE 45/50 M   MCE15/P IE2</t>
  </si>
  <si>
    <t>KE 55/50 M   MCE15/P IE2</t>
  </si>
  <si>
    <t>KE 55/100 T MCE30/P IE2</t>
  </si>
  <si>
    <t>KE 66/100 T MCE30/P IE2</t>
  </si>
  <si>
    <t>KE 90/100 T MCE55/P IE2</t>
  </si>
  <si>
    <t>Насосы NKM-GE / NKP-GE консольные с частотным управлением MCEP/P</t>
  </si>
  <si>
    <t>NKM-GE 40-250/245/A/BAQE/ 2,2 /4 MCE30/P IE2</t>
  </si>
  <si>
    <t>NKM-GE40-250/260/A/BAQE/ 3 /4 MCE30/P IE2</t>
  </si>
  <si>
    <t>NKM-GE50-250/263/A/BAQE/ 4/4 MCE55/P IE2</t>
  </si>
  <si>
    <t>NKM-GE65-250/263/A/BAQE/ 5,5 /4MCE55/P IE2</t>
  </si>
  <si>
    <t>NKM-GE65-315/279/A/BAQE/ 7,5 /4MCE110/P IE2</t>
  </si>
  <si>
    <t>NKM-GE65-315/309/A/BAQE/11/4 MCE150/P IE2</t>
  </si>
  <si>
    <t>NKM-GE80-250/240/A/BAQE/7,5/4MCE110/P IE2</t>
  </si>
  <si>
    <t>NKM-GE80-250/270/A/BAQE/11/4 MCE150/P IE2</t>
  </si>
  <si>
    <t>NKM-GE80-315/305/A/BAQE/15/4 MCE150/P IE2</t>
  </si>
  <si>
    <t>NKM-GE100-250/250/A/BAQE/11/4 MCE150/P IE2</t>
  </si>
  <si>
    <t>NKM-GE100-250/270/A/BAQE/15/4MCE150/P IE2</t>
  </si>
  <si>
    <t>NKM-GE125-250/243/A/BAQE/15 /4 MCE150/PIE2</t>
  </si>
  <si>
    <t>NKP-GE консольные с частотным управлением</t>
  </si>
  <si>
    <t>NKP-GE32-125.1/125/A/BAQE /1.5/2 MCE22/PIE2</t>
  </si>
  <si>
    <t>NKP-GE 32-125.1/140/A/BAQE/2.2/2 MCE22/P IE2</t>
  </si>
  <si>
    <t>NKP-GE 32-125/130/A/BAQE / 2.2 /2 MCE22/P IE2</t>
  </si>
  <si>
    <t>NKP-GE 32-125/142/A/BAQE / 3 /2 MCE30/P IE2</t>
  </si>
  <si>
    <t>NKP-GE 32-160.1 155/A/BAQE/2.2/2 MCE22/P IE2</t>
  </si>
  <si>
    <t>NKP-GE 32-160.1 166/A/BAQE /3/2 MCE30/P IE2</t>
  </si>
  <si>
    <t>NKP-GE 32-160.1 177A/BAQE /4/2 MCE55/P IE2</t>
  </si>
  <si>
    <t>NKP-GE 32-160/151/A/BAQE/3/2 MCE30/P IE2</t>
  </si>
  <si>
    <t>NKP-GE 32-160/163/A/BAQE /4/2 MCE55/P IE2</t>
  </si>
  <si>
    <t>NKP-GE 32-160/177/A/BAQE /5,5/2MCE55/P IE2</t>
  </si>
  <si>
    <t>NKP-GE 32-200.1 188/A/BAQE/4/2 MCE55/P IE2</t>
  </si>
  <si>
    <t>NKP-GE32-200.1 205/A/BAQE/5,5/2 MCE55/P IE2</t>
  </si>
  <si>
    <t>NKP-GE 32-200/190/A/BAQE/5.5 /2MCE55/P IE2</t>
  </si>
  <si>
    <t>NKP-GE 32-200/210/A/BAQE/7.5 /2MCE110/P IE2</t>
  </si>
  <si>
    <t>NKP-GE 40-125/120/A/BAQE/2.2/2MCE22/P IE2</t>
  </si>
  <si>
    <t>NKP-GE 40-125/130/A/BAQE/3/2 MCE30/P IE2</t>
  </si>
  <si>
    <t>NKP-GE 40-125/139/A/BAQE/4/2 MCE55/P IE2</t>
  </si>
  <si>
    <t>NKP-GE 40-160/158/A/BAQE/5,5/2MCE55/P IE2</t>
  </si>
  <si>
    <t>NKP-GE40-160/172/A/BAQE/7,5/2MCE110/P IE2</t>
  </si>
  <si>
    <t>NKP-GE 40-200/210/A/BAQE/11/2 MCE150/P IE2</t>
  </si>
  <si>
    <t>NKP-GE40-250/230/A/BAQE/15/2 MCE150/P IE2</t>
  </si>
  <si>
    <t>NKP-GE 50-125/125/A/BAQE/4/2 MCE55/P IE2</t>
  </si>
  <si>
    <t>NKP-GE50-125/135/A/BAQE/5,5 /2 MCE55/P IE2</t>
  </si>
  <si>
    <t>NKP-GE50-125/144/A/BAQE/7,5/2MCE110/P IE2</t>
  </si>
  <si>
    <t>NKP-GE50-160/153/A/BAQE/7.5/2MCE110/P IE2</t>
  </si>
  <si>
    <t>NKP-GE50-160/169/A/BAQE/11/2 MCE150/P IE2</t>
  </si>
  <si>
    <t>NKP-GE 50-200/200/A/BAQE /15     /2 MCE150/P IE2</t>
  </si>
  <si>
    <t>NKP-GE 65-125/127/A/BAQE/5,5/2MCE55/P IE2</t>
  </si>
  <si>
    <t>NKP-GE65-125/137/A/BAQE/7,5/2MCE110/P IE2</t>
  </si>
  <si>
    <t>NKP-GE65-160/157/A/BAQE/11/2MCE150/P IE2</t>
  </si>
  <si>
    <t>NKP-GE65-160/173/A/BAQE/15/2MCE150/P IE2</t>
  </si>
  <si>
    <t>NKP-GE80-160/147-127/A/BAQE/11/2MCE150/P IE2</t>
  </si>
  <si>
    <t>NKP-GE 80-160/153/A/BAQE/15/2 MCE150/P IE2</t>
  </si>
  <si>
    <t>DIN 32  THREADED</t>
  </si>
  <si>
    <t>DIN 40  THREADED</t>
  </si>
  <si>
    <t>DIN 50  THREADED</t>
  </si>
  <si>
    <t>DIN 65  THREADED</t>
  </si>
  <si>
    <t>DIN 32  - WELD</t>
  </si>
  <si>
    <t>DIN 40  - WELD</t>
  </si>
  <si>
    <t>DIN 50  - WELD</t>
  </si>
  <si>
    <t>DIN 65  - WELD</t>
  </si>
  <si>
    <t>DIN 80  - WELD</t>
  </si>
  <si>
    <t>DIN 100  - WELD</t>
  </si>
  <si>
    <t>DIN 125  - WELD</t>
  </si>
  <si>
    <t>DIN 150  - WELD</t>
  </si>
  <si>
    <t>KDNE 40-250/240/A/BAQE/1/3/4 MCE30/P IE2</t>
  </si>
  <si>
    <t>KDNE 40-250/250/A/BAQE/1/4/4 MCE55/P IE2</t>
  </si>
  <si>
    <t>KDNE 50-250/263/A/BAQE/1/5,5/4 MCE55/P IE2</t>
  </si>
  <si>
    <t>KDNE 65-250/240/A/BAQE/1/5,5/4 MCE55/P IE2</t>
  </si>
  <si>
    <t>KDNE 65-250/263/A/BAQE/1/7,5/4 MCE110/P IE2</t>
  </si>
  <si>
    <t>KDNE 65-315/260/A/BAQE/1/7,5/4 MCE110/P IE2</t>
  </si>
  <si>
    <t>KDNE 65-315/290/A/BAQE/1/11/4 MCE150/P IE2</t>
  </si>
  <si>
    <t>KDNE 65-315/320/A/BAQE/1/15/4 MCE150/P IE2</t>
  </si>
  <si>
    <t>KDNE 80-250/230/A/BAQE/1/7,5/4 MCE110/P IE2</t>
  </si>
  <si>
    <t>KDNE 80-250/260/A/BAQE/1/11/4 MCE150/P IE2</t>
  </si>
  <si>
    <t>KDNE 80-250/270/A/BAQE/1/15/4 MCE150/P IE2</t>
  </si>
  <si>
    <t>KDNE 80-315/290/A/BAQE/1/15/4 MCE150/P IE2</t>
  </si>
  <si>
    <t>KDNE100-250/260/A/BAQE/1/15/4 MCE150/P IE2</t>
  </si>
  <si>
    <t>KDNE100-315/275/A/BAQE/1/15/4 MCE150/P IE2</t>
  </si>
  <si>
    <t>Насосы KDNE консольные с частотным управлением MCEP/P</t>
  </si>
  <si>
    <t>KDNE 32-125.1/130/A/BAQE/1/2.2/2 MCE22/P IE2</t>
  </si>
  <si>
    <t>KDNE 32-125.1/140/A/BAQE/1/3/2 MCE30/P IE2</t>
  </si>
  <si>
    <t>KDNE 32-125/125/A/BAQE/1/2,2/2 MCE22/P IE2</t>
  </si>
  <si>
    <t>KDNE 32-125/130/A/BAQE/1/3/2 MCE30/P IE2</t>
  </si>
  <si>
    <t>KDNE 32-125/142/A/BAQE/1/4/2 MCE55/P IE2</t>
  </si>
  <si>
    <t>KDNE 32-160.1/137/A/BAQE/1/1,5/2 MCE22/P IE2</t>
  </si>
  <si>
    <t>KDNE 32-160.1/145/A/BAQE/1/2,2/2 MCE22/P IE2</t>
  </si>
  <si>
    <t>KDNE 32-160.1/153/A/BAQE/1/3/2 MCE30/P IE2</t>
  </si>
  <si>
    <t>KDNE 32-160.1/177/A/BAQE/1/5,5/2 MCE55/P IE2</t>
  </si>
  <si>
    <t>KDNE 32-160/145/A/BAQE/1/3/2 MCE30/P IE2</t>
  </si>
  <si>
    <t>KDNE 32-160/161/A/BAQE/1/5,5/2 MCE55/P IE2</t>
  </si>
  <si>
    <t>KDNE 32-160/177/A/BAQE/1/7,5/2 MCE110/P IE2</t>
  </si>
  <si>
    <t>KDNE 32-200.1/170/A/BAQE/1/3/2 MCE30/P IE2</t>
  </si>
  <si>
    <t>KDNE 32-200.1/190/A/BAQE/1/5,5/2 MCE55/P IE2</t>
  </si>
  <si>
    <t>KDNE 32-200.1/207/A/BAQE/1/7,5/2 MCE110/P IE2</t>
  </si>
  <si>
    <t>KDNE 32-200/180/A/BAQE/1/5,5/2 MCE55/P IE2</t>
  </si>
  <si>
    <t>KDNE 32-200/200/A/BAQE/1/7,5/2 MCE110/P IE2</t>
  </si>
  <si>
    <t>KDNE 32-200/210/A/BAQE/1/ 11/2 MCE150/P IE2</t>
  </si>
  <si>
    <t>KDNE 32-200/219/A/BAQE/1/15/2 MCE150/P IE2</t>
  </si>
  <si>
    <t>KDNE 40-125/142/A/BAQE/1/5,5/2 MCE55/P IE2</t>
  </si>
  <si>
    <t>KDNE 40-160/145/A/BAQE/1/5,5/2 MCE55/P IE2</t>
  </si>
  <si>
    <t>KDNE 40-160/161/A/BAQE/1/7,5/2 MCE110/P IE2</t>
  </si>
  <si>
    <t>KDNE 40-160/177/A/BAQE/1/11/2 MCE150/P IE2</t>
  </si>
  <si>
    <t>KDNE 40-200/180/A/BAQE/1/7,5/2 MCE110/P IE2</t>
  </si>
  <si>
    <t>KDNE 40-200/200/A/BAQE/1/11/2 MCE150/P IE2</t>
  </si>
  <si>
    <t>KDNE 40-200/219/A/BAQE/1/15/2 MCE150/P IE2</t>
  </si>
  <si>
    <t>KDNE 40-250/220/A/BAQE/1/15/2 MCE150/P IE2</t>
  </si>
  <si>
    <t>KDNE 50-125/139/A/BAQE/1/7,5/2 MCE110/P IE2</t>
  </si>
  <si>
    <t>KDNE 50-125/144/A/BAQE/1/11/2 MCE150/P IE2</t>
  </si>
  <si>
    <t>KDNE 50-160/145/A/BAQE/1/7,5/2 MCE110/P IE2</t>
  </si>
  <si>
    <t>KDNE 50-160/161/A/BAQE/1/11/2 MCE150/P IE2</t>
  </si>
  <si>
    <t>KDNE 50-160/177/A/BAQE/1/15/2 MCE150/P IE2</t>
  </si>
  <si>
    <t>KDNE 50-200/180/A/BAQE/1/11/2 MCE150/P IE2</t>
  </si>
  <si>
    <t>KDNE 50-200/190/A/BAQE/1/15/2 MCE150/P  IE2</t>
  </si>
  <si>
    <t>KDNE 65-125/130/A/BAQE/1/7,5/2 MCE110/P IE2</t>
  </si>
  <si>
    <t>KDNE 65-125/144/A/BAQE/1/11/2 MCE150/P IE2</t>
  </si>
  <si>
    <t>KDNE 65-160/137/A/BAQE/1/7,5/2 MCE110/P IE2</t>
  </si>
  <si>
    <t>KDNE 65-160/153/A/BAQE/1/11/2 MCE150/P IE2</t>
  </si>
  <si>
    <t>KDNE 65-160/169/A/BAQE/1/15/2 MCE150/P IE2</t>
  </si>
  <si>
    <t>KDNE 65-200/170/A/BAQE/1/15/2 MCE150/P IE2</t>
  </si>
  <si>
    <t>KDNE 80-160/153-136/A/BAQE/1/15/2 MCE150/P IE2</t>
  </si>
  <si>
    <t>DIN 50/1  - WELD</t>
  </si>
  <si>
    <t>DIN 65/1  - WELD</t>
  </si>
  <si>
    <t>DIN 80/1  - WELD</t>
  </si>
  <si>
    <t>DIN 200  SALDARE - (1 x DN 200 + 1 x DN 250)</t>
  </si>
  <si>
    <t>DIN 250/1  SALDARE - (1 x DN 250 + 1 x DN 300)</t>
  </si>
  <si>
    <t>DIN 300  SALDARE - (1 x DN 300 + 1 x DN 350)</t>
  </si>
  <si>
    <t>DIN 350  SALDARE - (1 x DN 350 + 1 x DN 400)</t>
  </si>
  <si>
    <t>Насосы серии K ( 1 рабочее колесо )</t>
  </si>
  <si>
    <t>K 20/41 M</t>
  </si>
  <si>
    <t>K 20/41 T</t>
  </si>
  <si>
    <t>K 30/70 M</t>
  </si>
  <si>
    <t>K 30/70 T</t>
  </si>
  <si>
    <t>K 30/100 M</t>
  </si>
  <si>
    <t>K 30/100 T</t>
  </si>
  <si>
    <t>K 36/100 M</t>
  </si>
  <si>
    <t>K 36/100 T</t>
  </si>
  <si>
    <t>K 12/200 M</t>
  </si>
  <si>
    <t>K 12/200 T</t>
  </si>
  <si>
    <t>K 36/200 T</t>
  </si>
  <si>
    <t>K 40/200 T</t>
  </si>
  <si>
    <t>K 55/200 T</t>
  </si>
  <si>
    <t>K 14/400 M</t>
  </si>
  <si>
    <t>K 14/400 T</t>
  </si>
  <si>
    <t>K 11/500 T</t>
  </si>
  <si>
    <t>K 18/500 T</t>
  </si>
  <si>
    <t>K 28/500 T</t>
  </si>
  <si>
    <t>K 50/400 T - IE3</t>
  </si>
  <si>
    <t>K 30/800 T - IE3</t>
  </si>
  <si>
    <t>K 40/800 T - IE3</t>
  </si>
  <si>
    <t>K 50/800 T - IE3</t>
  </si>
  <si>
    <t>K 20/1200 T - IE3</t>
  </si>
  <si>
    <t>K 25/1200 T - IE3</t>
  </si>
  <si>
    <t>K 35/1200 T - IE3</t>
  </si>
  <si>
    <t>K 36/200 M</t>
  </si>
  <si>
    <t>K 40/200 M</t>
  </si>
  <si>
    <t>K 55/200 M</t>
  </si>
  <si>
    <t>K 11/500 M</t>
  </si>
  <si>
    <t>Насосы серии K ( 2 рабочих колеса)</t>
  </si>
  <si>
    <t>K 35/40 M</t>
  </si>
  <si>
    <t>K 35/40 T</t>
  </si>
  <si>
    <t>K 35/40 M-P</t>
  </si>
  <si>
    <t>K 45/50 M</t>
  </si>
  <si>
    <t>K 45/50 T</t>
  </si>
  <si>
    <t>K 45/50 M-P</t>
  </si>
  <si>
    <t>K 55/50 M</t>
  </si>
  <si>
    <t>K 55/50 T</t>
  </si>
  <si>
    <t>K 35/100 M</t>
  </si>
  <si>
    <t>K 35/100 T</t>
  </si>
  <si>
    <t>K 40/100 M</t>
  </si>
  <si>
    <t>K 40/100 T</t>
  </si>
  <si>
    <t>K 55/100 T</t>
  </si>
  <si>
    <t>K 66/100 T</t>
  </si>
  <si>
    <t>K 90/100 T</t>
  </si>
  <si>
    <t>K 80/300 T - IE3</t>
  </si>
  <si>
    <t>K 70/400 T - IE3</t>
  </si>
  <si>
    <t>K 80/400 T - IE3</t>
  </si>
  <si>
    <t>K 55/100 M</t>
  </si>
  <si>
    <t>K 66/100 M</t>
  </si>
  <si>
    <t>K 90/100 M</t>
  </si>
  <si>
    <t>Насосы KC - KCV</t>
  </si>
  <si>
    <t>KC 150 T</t>
  </si>
  <si>
    <t>KC 200 T</t>
  </si>
  <si>
    <t>KC 250 T</t>
  </si>
  <si>
    <t>KC 300 T</t>
  </si>
  <si>
    <t>KCV 150 T</t>
  </si>
  <si>
    <t>KCV 200 T</t>
  </si>
  <si>
    <t>KCV 250 T</t>
  </si>
  <si>
    <t>KCV 300 T</t>
  </si>
  <si>
    <t xml:space="preserve">NKM - GE / NKP - GE                      </t>
  </si>
  <si>
    <t>1D1K11BX3</t>
  </si>
  <si>
    <t>NKM-G    32-125.1/140/A/BAQE/0.25/4</t>
  </si>
  <si>
    <t>1D1111B13</t>
  </si>
  <si>
    <t>NKM-G    32-125/142/A/BAQE/ 0.37/4</t>
  </si>
  <si>
    <t>1D1211B23</t>
  </si>
  <si>
    <t>NKM-G    32-160/169/A/BAQE/0,55/4</t>
  </si>
  <si>
    <t>1D1311B3C</t>
  </si>
  <si>
    <t>NKM-G    32-200/200/A/BAQE/ 0,75/4 - IE2</t>
  </si>
  <si>
    <t>1D1311B4C</t>
  </si>
  <si>
    <t>NKM-G    32-200/219/A/BAQE/ 1,1 /4 - IE2</t>
  </si>
  <si>
    <t>1D1L11B13</t>
  </si>
  <si>
    <t>NKM-G 32-160.1    169/A/BAQE/0.37/4</t>
  </si>
  <si>
    <t>1D1M11B23</t>
  </si>
  <si>
    <t>NKM-G 32-200.1    200/A/BAQE/0,55/4</t>
  </si>
  <si>
    <t>1D2111B13</t>
  </si>
  <si>
    <t>NKM-G    40-125/130/A/BAQE/ 0.37/4</t>
  </si>
  <si>
    <t>1D2111B23</t>
  </si>
  <si>
    <t>NKM-G    40-125/142/A/BAQE/ 0.55/4</t>
  </si>
  <si>
    <t>1D2111BX3</t>
  </si>
  <si>
    <t>NKM-G    40-125/115/A/BAQE/ 0.25/4 - IE2</t>
  </si>
  <si>
    <t>1D2211B23</t>
  </si>
  <si>
    <t>NKM-G    40-160/153/A/BAQE/ 0.55/4</t>
  </si>
  <si>
    <t>1D2211B3C</t>
  </si>
  <si>
    <t>NKM-G    40-160/166/A/BAQE/ 0.75/4 - IE2</t>
  </si>
  <si>
    <t>1D2311B4C</t>
  </si>
  <si>
    <t>NKM-G    40-200/200/A/BAQE/ 1,1 /4 - IE2</t>
  </si>
  <si>
    <t>1D2311B5C</t>
  </si>
  <si>
    <t>NKM-G    40-200/219/A/BAQE/ 1,5 /4 - IE2</t>
  </si>
  <si>
    <t>1D2411B6C</t>
  </si>
  <si>
    <t>NKM-G    40-250/245/A/BAQE/ 2,2 /4 - IE2</t>
  </si>
  <si>
    <t>1D2411B7D</t>
  </si>
  <si>
    <t>NKM-G    40-250/260/A/BAQE/ 3     /4 - IE2</t>
  </si>
  <si>
    <t>1D3111B23</t>
  </si>
  <si>
    <t>NKM-G    50-125/130/A/BAQE/ 0.55/4</t>
  </si>
  <si>
    <t>1D3111B3C</t>
  </si>
  <si>
    <t>NKM-G    50-125/141/A/BAQE/ 0.75/4 - IE2</t>
  </si>
  <si>
    <t>1D3211B4C</t>
  </si>
  <si>
    <t>NKM-G    50-160/161/A/BAQE/ 1.1 /4 - IE2</t>
  </si>
  <si>
    <t>1D3211B5C</t>
  </si>
  <si>
    <t>NKM-G    50-160/177/A/BAQE/ 1,5 /4 - IE2</t>
  </si>
  <si>
    <t>1D3311B6C</t>
  </si>
  <si>
    <t>NKM-G    50-200/210/A/BAQE/ 2,2 /4 - IE2</t>
  </si>
  <si>
    <t>1D3311B7D</t>
  </si>
  <si>
    <t>NKM-G    50-200/219/A/BAQE/ 3     /4 - IE2</t>
  </si>
  <si>
    <t>1D3411B8D</t>
  </si>
  <si>
    <t>NKM-G    50-250/263/A/BAQE/ 4     /4 - IE2</t>
  </si>
  <si>
    <t>1D4111B3C</t>
  </si>
  <si>
    <t>NKM-G    65-125/130/A/BAQE/ 0.75/4 - IE2</t>
  </si>
  <si>
    <t>1D4111B4C</t>
  </si>
  <si>
    <t>NKM-G    65-125/144/A/BAQE/ 1.1 /4 - IE2</t>
  </si>
  <si>
    <t>1D4211B4C</t>
  </si>
  <si>
    <t>NKM-G    65-160/153/A/BAQE/ 1,1 /4 - IE2</t>
  </si>
  <si>
    <t>1D4211B5C</t>
  </si>
  <si>
    <t>NKM-G    65-160/165/A/BAQE/ 1,5 /4 - IE2</t>
  </si>
  <si>
    <t>1D4211B6C</t>
  </si>
  <si>
    <t>NKM-G    65-160/177/A/BAQE/ 2,2 /4 - IE2</t>
  </si>
  <si>
    <t>1D4311B7D</t>
  </si>
  <si>
    <t>NKM-G    65-200/210/A/BAQE/ 3     /4 - IE2</t>
  </si>
  <si>
    <t>1D4311B8D</t>
  </si>
  <si>
    <t>NKM-G    65-200/219/A/BAQE/ 4     /4 - IE2</t>
  </si>
  <si>
    <t>1D4411B9D</t>
  </si>
  <si>
    <t>NKM-G    65-250/263/A/BAQE/ 5,5 /4 - IE2</t>
  </si>
  <si>
    <t>1D4511BAD</t>
  </si>
  <si>
    <t>NKM-G    65-315/279/A/BAQE/ 7,5 /4 - IE2</t>
  </si>
  <si>
    <t>1D4511BAX</t>
  </si>
  <si>
    <t>NKM-G    65-315/279/A/BAQE/ 7,5 /4 - IE3</t>
  </si>
  <si>
    <t>1D4511BBD</t>
  </si>
  <si>
    <t>NKM-G    65-315/309/A/BAQE/11     /4 - IE2</t>
  </si>
  <si>
    <t>1D4511BBX</t>
  </si>
  <si>
    <t>NKM-G    65-315/309/A/BAQE/11     /4 - IE3</t>
  </si>
  <si>
    <t>1D5211B5C</t>
  </si>
  <si>
    <t>NKM-G    80-160/153-136/A/BAQE/1.5/4 - IE2</t>
  </si>
  <si>
    <t>1D5211B6C</t>
  </si>
  <si>
    <t>NKM-G    80-160/163/A/BAQE/ 2,2 /4 - IE2</t>
  </si>
  <si>
    <t>1D5211B7D</t>
  </si>
  <si>
    <t>NKM-G    80-160/177/A/BAQE/ 3     /4 - IE2</t>
  </si>
  <si>
    <t>1D5311B8D</t>
  </si>
  <si>
    <t>NKM-G    80-200/200/A/BAQE/ 4     /4 - IE2</t>
  </si>
  <si>
    <t>1D5311B9D</t>
  </si>
  <si>
    <t>NKM-G    80-200/222/A/BAQE/ 5,5 /4 - IE2</t>
  </si>
  <si>
    <t>1D5411BAD</t>
  </si>
  <si>
    <t>NKM-G    80-250/240/A/BAQE/ 7,5 /4 - IE2</t>
  </si>
  <si>
    <t>1D5411BAX</t>
  </si>
  <si>
    <t>NKM-G    80-250/240/A/BAQE/ 7,5 /4 - IE3</t>
  </si>
  <si>
    <t>1D5411BBD</t>
  </si>
  <si>
    <t>NKM-G    80-250/270/A/BAQE/11     /4 - IE2</t>
  </si>
  <si>
    <t>1D5411BBX</t>
  </si>
  <si>
    <t>NKM-G    80-250/270/A/BAQE/11     /4 - IE3</t>
  </si>
  <si>
    <t>1D5511BCD</t>
  </si>
  <si>
    <t>NKM-G    80-315/305/A/BAQE/15     /4 - IE2</t>
  </si>
  <si>
    <t>1D5511BCX</t>
  </si>
  <si>
    <t>NKM-G    80-315/305/A/BAQE/15     /4 - IE3</t>
  </si>
  <si>
    <t>1D5511BDD</t>
  </si>
  <si>
    <t>NKM-G    80-315/320/A/BAQE/18,5 /4 - IE2</t>
  </si>
  <si>
    <t>1D5511BDX</t>
  </si>
  <si>
    <t>NKM-G    80-315/320/A/BAQE/18,5 /4 - IE3</t>
  </si>
  <si>
    <t>1D5511BED</t>
  </si>
  <si>
    <t>NKM-G    80-315/334/A/BAQE/22     /4 - IE2</t>
  </si>
  <si>
    <t>1D5511BEX</t>
  </si>
  <si>
    <t>NKM-G    80-315/334/A/BAQE/22     /4 - IE3</t>
  </si>
  <si>
    <t>1D6311B9D</t>
  </si>
  <si>
    <t>NKM-G100-200/200/A/BAQE/    5.5 /4 - IE2</t>
  </si>
  <si>
    <t>1D6311BAD</t>
  </si>
  <si>
    <t>NKM-G100-200/214/A/BAQE/    7.5 /4 - IE2</t>
  </si>
  <si>
    <t>1D6311BAX</t>
  </si>
  <si>
    <t>NKM-G100-200/214/A/BAQE/    7.5 /4 - IE3</t>
  </si>
  <si>
    <t>1D6411BBD</t>
  </si>
  <si>
    <t>NKM-G100-250/250/A/BAQE/11     /4 - IE2</t>
  </si>
  <si>
    <t>1D6411BBX</t>
  </si>
  <si>
    <t>NKM-G100-250/250/A/BAQE/11     /4 - IE3</t>
  </si>
  <si>
    <t>1D6411BCD</t>
  </si>
  <si>
    <t>NKM-G100-250/270/A/BAQE/15     /4 - IE2</t>
  </si>
  <si>
    <t>1D6411BCX</t>
  </si>
  <si>
    <t>NKM-G100-250/270/A/BAQE/15     /4 - IE3</t>
  </si>
  <si>
    <t>1D6511BDD</t>
  </si>
  <si>
    <t>NKM-G100-315/300/A/BAQE/18.5    /4 - IE2</t>
  </si>
  <si>
    <t>1D6511BDX</t>
  </si>
  <si>
    <t>NKM-G100-315/300/A/BAQE/18.5    /4 - IE3</t>
  </si>
  <si>
    <t>1D6511BED</t>
  </si>
  <si>
    <t>NKM-G100-315/316/A/BAQE/22     /4 - IE2</t>
  </si>
  <si>
    <t>1D6511BEX</t>
  </si>
  <si>
    <t>NKM-G100-315/316/A/BAQE/22     /4 - IE3</t>
  </si>
  <si>
    <t>1D7411BCD</t>
  </si>
  <si>
    <t>NKM-G125-250/243/A/BAQE/15     /4 - IE2</t>
  </si>
  <si>
    <t>1D7411BCX</t>
  </si>
  <si>
    <t>NKM-G125-250/243/A/BAQE/15     /4 - IE3</t>
  </si>
  <si>
    <t>1D7411BDD</t>
  </si>
  <si>
    <t>NKM-G125-250/256/A/BAQE/18,5    /4 - IE2</t>
  </si>
  <si>
    <t>1D7411BDX</t>
  </si>
  <si>
    <t>NKM-G125-250/256/A/BAQE/18,5    /4 - IE3</t>
  </si>
  <si>
    <t>1D7411BED</t>
  </si>
  <si>
    <t>NKM-G125-250/266/A/BAQE/22     /4 - IE2</t>
  </si>
  <si>
    <t>1D7411BEX</t>
  </si>
  <si>
    <t>NKM-G125-250/266/A/BAQE/22     /4 - IE3</t>
  </si>
  <si>
    <t>1D8311BBD</t>
  </si>
  <si>
    <t>NKM-G150-200/218/A/BAQE/11     /4 - IE2</t>
  </si>
  <si>
    <t>1D8311BBX</t>
  </si>
  <si>
    <t>NKM-G150-200/218/A/BAQE/11     /4 - IE3</t>
  </si>
  <si>
    <t>1D1K21BX3</t>
  </si>
  <si>
    <t>NKM-G    32-125.1/140/B/BAQE /0.25/4</t>
  </si>
  <si>
    <t>1D1121B13</t>
  </si>
  <si>
    <t>NKM-G    32-125/142/B/BAQE / 0.37/4</t>
  </si>
  <si>
    <t>1D1L21B13</t>
  </si>
  <si>
    <t>NKM-G 32-160.1    169/B/BAQE /0.37/4</t>
  </si>
  <si>
    <t>1D1221B23</t>
  </si>
  <si>
    <t>NKM-G    32-160/169/B/BAQE /0,55/4</t>
  </si>
  <si>
    <t>1D1M21B23</t>
  </si>
  <si>
    <t>NKM-G 32-200.1    200/B/BAQE /0,55/4</t>
  </si>
  <si>
    <t>1D1321B3C</t>
  </si>
  <si>
    <t>NKM-G    32-200/200/B/BAQE / 0,75/4 - IE2</t>
  </si>
  <si>
    <t>1D1321B4C</t>
  </si>
  <si>
    <t>NKM-G    32-200/219/B/BAQE / 1,1 /4 - IE2</t>
  </si>
  <si>
    <t>1D2121BX3</t>
  </si>
  <si>
    <t>NKM-G    40-125/115/B/BAQE / 0.25/4</t>
  </si>
  <si>
    <t>1D2121B13</t>
  </si>
  <si>
    <t>NKM-G    40-125/130/B/BAQE / 0.37/4</t>
  </si>
  <si>
    <t>1D2121B23</t>
  </si>
  <si>
    <t>NKM-G    40-125/142/B/BAQE / 0.55/4</t>
  </si>
  <si>
    <t>1D2221B23</t>
  </si>
  <si>
    <t>NKM-G    40-160/153/B/BAQE / 0.55/4</t>
  </si>
  <si>
    <t>1D2221B3C</t>
  </si>
  <si>
    <t>NKM-G    40-160/166/B/BAQE / 0.75/4 - IE2</t>
  </si>
  <si>
    <t>1D2321B4C</t>
  </si>
  <si>
    <t>NKM-G    40-200/200/B/BAQE / 1,1 /4 - IE2</t>
  </si>
  <si>
    <t>1D2321B5C</t>
  </si>
  <si>
    <t>NKM-G    40-200/219/B/BAQE / 1,5 /4 - IE2</t>
  </si>
  <si>
    <t>1D2421B6C</t>
  </si>
  <si>
    <t>NKM-G    40-250/245/B/BAQE / 2,2 /4 - IE2</t>
  </si>
  <si>
    <t>1D2421B7D</t>
  </si>
  <si>
    <t>NKM-G    40-250/260/B/BAQE / 3     /4 - IE2</t>
  </si>
  <si>
    <t>1D3121B23</t>
  </si>
  <si>
    <t>NKM-G    50-125/130/B/BAQE / 0.55/4</t>
  </si>
  <si>
    <t>1D3121B3C</t>
  </si>
  <si>
    <t>NKM-G    50-125/141/B/BAQE / 0.75/4 - IE2</t>
  </si>
  <si>
    <t>1D3221B4C</t>
  </si>
  <si>
    <t>NKM-G    50-160/161/B/BAQE / 1.1 /4 - IE2</t>
  </si>
  <si>
    <t>1D3221B5C</t>
  </si>
  <si>
    <t>NKM-G    50-160/177/B/BAQE / 1,5 /4 - IE2</t>
  </si>
  <si>
    <t>1D3321B6C</t>
  </si>
  <si>
    <t>NKM-G    50-200/210/B/BAQE / 2,2 /4 - IE2</t>
  </si>
  <si>
    <t>1D3321B7D</t>
  </si>
  <si>
    <t>NKM-G    50-200/219/B/BAQE / 3     /4 - IE2</t>
  </si>
  <si>
    <t>1D3421B8D</t>
  </si>
  <si>
    <t>NKM-G    50-250/263/B/BAQE / 4     /4 - IE2</t>
  </si>
  <si>
    <t>1D4121B3C</t>
  </si>
  <si>
    <t>NKM-G    65-125/130/B/BAQE / 0.75/4 - IE2</t>
  </si>
  <si>
    <t>1D4121B4C</t>
  </si>
  <si>
    <t>NKM-G    65-125/144/B/BAQE / 1.1 /4 - IE2</t>
  </si>
  <si>
    <t>1D4221B4C</t>
  </si>
  <si>
    <t>NKM-G    65-160/153/B/BAQE / 1,1 /4 - IE2</t>
  </si>
  <si>
    <t>1D4221B5C</t>
  </si>
  <si>
    <t>NKM-G    65-160/165/B/BAQE / 1,5 /4 - IE2</t>
  </si>
  <si>
    <t>1D4221B6C</t>
  </si>
  <si>
    <t>NKM-G    65-160/177/B/BAQE / 2,2 /4 - IE2</t>
  </si>
  <si>
    <t>1D4321B7D</t>
  </si>
  <si>
    <t>NKM-G    65-200/210/B/BAQE / 3     /4 - IE2</t>
  </si>
  <si>
    <t>1D4321B8D</t>
  </si>
  <si>
    <t>NKM-G    65-200/219/B/BAQE / 4     /4 - IE2</t>
  </si>
  <si>
    <t>1D4421B9D</t>
  </si>
  <si>
    <t>NKM-G    65-250/263/B/BAQE / 5,5 /4 - IE2</t>
  </si>
  <si>
    <t>1D4521BAD</t>
  </si>
  <si>
    <t>NKM-G    65-315/279/B/BAQE / 7,5 /4 - IE2</t>
  </si>
  <si>
    <t>1D4521BAX</t>
  </si>
  <si>
    <t>NKM-G    65-315/279/B/BAQE / 7,5 /4 - IE3</t>
  </si>
  <si>
    <t>1D4521BBD</t>
  </si>
  <si>
    <t>NKM-G    65-315/309/B/BAQE /11     /4 - IE2</t>
  </si>
  <si>
    <t>1D4521BBX</t>
  </si>
  <si>
    <t>NKM-G    65-315/309/B/BAQE /11     /4 - IE3</t>
  </si>
  <si>
    <t>1D5221B5C</t>
  </si>
  <si>
    <t>NKM-G    80-160/153-136/B/BAQE /1.5/4 - IE2</t>
  </si>
  <si>
    <t>1D5221B6C</t>
  </si>
  <si>
    <t>NKM-G    80-160/163/B/BAQE / 2,2 /4 - IE2</t>
  </si>
  <si>
    <t>1D5221B7D</t>
  </si>
  <si>
    <t>NKM-G    80-160/177/B/BAQE / 3     /4 - IE2</t>
  </si>
  <si>
    <t>1D5321B8D</t>
  </si>
  <si>
    <t>NKM-G    80-200/200/B/BAQE / 4     /4 - IE2</t>
  </si>
  <si>
    <t>1D5321B9D</t>
  </si>
  <si>
    <t>NKM-G    80-200/222/B/BAQE / 5,5 /4 - IE2</t>
  </si>
  <si>
    <t>1D5421BAD</t>
  </si>
  <si>
    <t>NKM-G    80-250/240/B/BAQE / 7,5 /4 - IE2</t>
  </si>
  <si>
    <t>1D5421BAX</t>
  </si>
  <si>
    <t>NKM-G    80-250/240/B/BAQE / 7,5 /4 - IE3</t>
  </si>
  <si>
    <t>1D5421BBD</t>
  </si>
  <si>
    <t>NKM-G    80-250/270/B/BAQE /11     /4 - IE2</t>
  </si>
  <si>
    <t>1D5421BBX</t>
  </si>
  <si>
    <t>NKM-G    80-250/270/B/BAQE /11     /4 - IE3</t>
  </si>
  <si>
    <t>1D5521BCD</t>
  </si>
  <si>
    <t>NKM-G    80-315/305/B/BAQE /15     /4 - IE2</t>
  </si>
  <si>
    <t>1D5521BCX</t>
  </si>
  <si>
    <t>NKM-G    80-315/305/B/BAQE /15     /4 - IE3</t>
  </si>
  <si>
    <t>1D5521BDD</t>
  </si>
  <si>
    <t>NKM-G    80-315/320/B/BAQE /18,5 /4 - IE2</t>
  </si>
  <si>
    <t>1D5521BDX</t>
  </si>
  <si>
    <t>NKM-G    80-315/320/B/BAQE /18,5 /4 - IE3</t>
  </si>
  <si>
    <t>1D5521BED</t>
  </si>
  <si>
    <t>NKM-G    80-315/334/B/BAQE /22     /4 - IE2</t>
  </si>
  <si>
    <t>1D5521BEX</t>
  </si>
  <si>
    <t>NKM-G    80-315/334/B/BAQE /22     /4 - IE3</t>
  </si>
  <si>
    <t>1D6321B9D</t>
  </si>
  <si>
    <t>NKM-G100-200/200/B/BAQE    / 5.5 /4 - IE2</t>
  </si>
  <si>
    <t>1D6321BAD</t>
  </si>
  <si>
    <t>NKM-G100-200/214/B/BAQE    / 7.5 /4 - IE2</t>
  </si>
  <si>
    <t>1D6321BAX</t>
  </si>
  <si>
    <t>NKM-G100-200/214/B/BAQE    / 7.5 /4 - IE3</t>
  </si>
  <si>
    <t>1D6421BBD</t>
  </si>
  <si>
    <t>NKM-G100-250/250/B/BAQE    /11     /4 - IE2</t>
  </si>
  <si>
    <t>1D6421BBX</t>
  </si>
  <si>
    <t>NKM-G100-250/250/B/BAQE    /11     /4 - IE3</t>
  </si>
  <si>
    <t>1D6421BCD</t>
  </si>
  <si>
    <t>NKM-G100-250/270/B/BAQE    /15     /4 - IE2</t>
  </si>
  <si>
    <t>1D6421BCX</t>
  </si>
  <si>
    <t>NKM-G100-250/270/B/BAQE    /15     /4 - IE3</t>
  </si>
  <si>
    <t>1D6521BDD</t>
  </si>
  <si>
    <t>NKM-G100-315/300/B/BAQE    /18.5 /4 - IE2</t>
  </si>
  <si>
    <t>1D6521BDX</t>
  </si>
  <si>
    <t>NKM-G100-315/300/B/BAQE    /18.5 /4 - IE3</t>
  </si>
  <si>
    <t>1D6521BED</t>
  </si>
  <si>
    <t>NKM-G100-315/316/B/BAQE    /22     /4 - IE2</t>
  </si>
  <si>
    <t>1D6521BEX</t>
  </si>
  <si>
    <t>NKM-G100-315/316/B/BAQE    /22     /4 - IE3</t>
  </si>
  <si>
    <t>1D7421BCD</t>
  </si>
  <si>
    <t>NKM-G125-250/243/B/BAQE    /15     /4 - IE2</t>
  </si>
  <si>
    <t>1D7421BCX</t>
  </si>
  <si>
    <t>NKM-G125-250/243/B/BAQE    /15     /4 - IE3</t>
  </si>
  <si>
    <t>1D7421BDD</t>
  </si>
  <si>
    <t>NKM-G125-250/256/B/BAQE    /18,5 /4 - IE2</t>
  </si>
  <si>
    <t>1D7421BDX</t>
  </si>
  <si>
    <t>NKM-G125-250/256/B/BAQE    /18,5 /4 - IE3</t>
  </si>
  <si>
    <t>1D7421BED</t>
  </si>
  <si>
    <t>NKM-G125-250/266/B/BAQE    /22     /4 - IE2</t>
  </si>
  <si>
    <t>1D7421BEX</t>
  </si>
  <si>
    <t>NKM-G125-250/266/B/BAQE    /22     /4 - IE3</t>
  </si>
  <si>
    <t>1D8321BBD</t>
  </si>
  <si>
    <t>NKM-G150-200/218/B/BAQE    /11     /4 - IE2</t>
  </si>
  <si>
    <t>1D8321BBX</t>
  </si>
  <si>
    <t>NKM-G150-200/218/B/BAQE    /11     /4 - IE3</t>
  </si>
  <si>
    <t>1D1K11B3A</t>
  </si>
  <si>
    <t>NKP-G 32-125.1/102/A/BAQE /0.75/2 - IE2</t>
  </si>
  <si>
    <t>1D1K11B4A</t>
  </si>
  <si>
    <t>NKP-G 32-125.1/115/A/BAQE /1.1/2 - IE2</t>
  </si>
  <si>
    <t>1D1K11B5A</t>
  </si>
  <si>
    <t>NKP-G 32-125.1/125/A/BAQE /1.5/2 - IE2</t>
  </si>
  <si>
    <t>1D1K11B6A</t>
  </si>
  <si>
    <t>NKP-G 32-125.1/140/A/BAQE/2.2/2 - IE2</t>
  </si>
  <si>
    <t>1D1111B4A</t>
  </si>
  <si>
    <t>NKP-G 32-125/110/A/BAQE / 1.1 /2 - IE2</t>
  </si>
  <si>
    <t>1D1111B5A</t>
  </si>
  <si>
    <t>NKP-G 32-125/120/A/BAQE / 1.5 /2 - IE2</t>
  </si>
  <si>
    <t>1D1111B6A</t>
  </si>
  <si>
    <t>NKP-G 32-125/130/A/BAQE / 2.2 /2 - IE2</t>
  </si>
  <si>
    <t>1D1111B7B</t>
  </si>
  <si>
    <t>NKP-G 32-125/142/A/BAQE / 3     /2 - IE2</t>
  </si>
  <si>
    <t>1D1L11B6A</t>
  </si>
  <si>
    <t>NKP-G 32-160.1 155/A/BAQE/2.2/2 - IE2</t>
  </si>
  <si>
    <t>1D1L11B7B</t>
  </si>
  <si>
    <t>NKP-G 32-160.1 166/A/BAQE /3    /2 - IE2</t>
  </si>
  <si>
    <t>1D1L11B8B</t>
  </si>
  <si>
    <t>NKP-G 32-160.1 177/A/BAQE /4    /2 - IE2</t>
  </si>
  <si>
    <t>1D1211B7B</t>
  </si>
  <si>
    <t>NKP-G 32-160/151    /A/BAQE /3    /2 - IE2</t>
  </si>
  <si>
    <t>1D1211B8B</t>
  </si>
  <si>
    <t>NKP-G 32-160/163    /A/BAQE /4    /2 - IE2</t>
  </si>
  <si>
    <t>1D1211B9B</t>
  </si>
  <si>
    <t>NKP-G 32-160/177    /A/BAQE /5,5/2 - IE2</t>
  </si>
  <si>
    <t>1D1M11B8B</t>
  </si>
  <si>
    <t>NKP-G 32-200.1 188/A/BAQE /4    /2 - IE2</t>
  </si>
  <si>
    <t>1D1M11B9B</t>
  </si>
  <si>
    <t>NKP-G 32-200.1 205/A/BAQE /5,5/2 - IE2</t>
  </si>
  <si>
    <t>1D1311B9B</t>
  </si>
  <si>
    <t>NKP-G 32-200/190/A/BAQE / 5.5 /2 - IE2</t>
  </si>
  <si>
    <t>1D1311BAB</t>
  </si>
  <si>
    <t>NKP-G 32-200/210/A/BAQE / 7.5 /2 - IE2</t>
  </si>
  <si>
    <t>1D1311BAV</t>
  </si>
  <si>
    <t>NKP-G 32-200/210/A/BAQE / 7.5 /2 - IE3</t>
  </si>
  <si>
    <t>1D2111B5A</t>
  </si>
  <si>
    <t>NKP-G 40-125/107/A/BAQE / 1.5 /2 - IE2</t>
  </si>
  <si>
    <t>1D2111B6A</t>
  </si>
  <si>
    <t>NKP-G 40-125/120/A/BAQE / 2.2 /2 - IE2</t>
  </si>
  <si>
    <t>1D2111B7B</t>
  </si>
  <si>
    <t>NKP-G 40-125/130/A/BAQE / 3     /2 - IE2</t>
  </si>
  <si>
    <t>1D2111B8B</t>
  </si>
  <si>
    <t>NKP-G 40-125/139/A/BAQE / 4     /2 - IE2</t>
  </si>
  <si>
    <t>1D2211B9B</t>
  </si>
  <si>
    <t>NKP-G 40-160/158/A/BAQE / 5,5 /2 - IE2</t>
  </si>
  <si>
    <t>1D2211BAB</t>
  </si>
  <si>
    <t>NKP-G 40-160/172/A/BAQE / 7,5 /2 - IE2</t>
  </si>
  <si>
    <t>1D2211BAV</t>
  </si>
  <si>
    <t>NKP-G 40-160/172/A/BAQE / 7,5 /2 - IE3</t>
  </si>
  <si>
    <t>1D2311BBB</t>
  </si>
  <si>
    <t>NKP-G 40-200/210/A/BAQE /11     /2 - IE2</t>
  </si>
  <si>
    <t>1D2311BBV</t>
  </si>
  <si>
    <t>NKP-G 40-200/210/A/BAQE /11     /2 - IE3</t>
  </si>
  <si>
    <t>1D2411BCB</t>
  </si>
  <si>
    <t>NKP-G 40-250/230/A/BAQE /15     /2 - IE2</t>
  </si>
  <si>
    <t>1D2411BCV</t>
  </si>
  <si>
    <t>NKP-G 40-250/230/A/BAQE /15     /2 - IE3</t>
  </si>
  <si>
    <t>1D2411BDB</t>
  </si>
  <si>
    <t>NKP-G 40-250/245/A/BAQE /18.5 /2 - IE2</t>
  </si>
  <si>
    <t>1D2411BDV</t>
  </si>
  <si>
    <t>NKP-G 40-250/245/A/BAQE /18.5 /2 - IE3</t>
  </si>
  <si>
    <t>1D2411BEB</t>
  </si>
  <si>
    <t>NKP-G 40-250/260/A/BAQE/22     /2 - IE2</t>
  </si>
  <si>
    <t>1D2411BEV</t>
  </si>
  <si>
    <t>NKP-G 40-250/260/A/BAQE/22     /2 - IE3</t>
  </si>
  <si>
    <t>1D3111B7B</t>
  </si>
  <si>
    <t>NKP-G 50-125/115/A/BAQE / 3     /2 - IE2</t>
  </si>
  <si>
    <t>1D3111B8B</t>
  </si>
  <si>
    <t>NKP-G 50-125/125/A/BAQE / 4     /2 - IE2</t>
  </si>
  <si>
    <t>1D3111B9B</t>
  </si>
  <si>
    <t>NKP-G 50-125/135/A/BAQE / 5,5 /2 - IE2</t>
  </si>
  <si>
    <t>1D3111BAB</t>
  </si>
  <si>
    <t>NKP-G 50-125/144/A/BAQE / 7,5 /2 - IE2</t>
  </si>
  <si>
    <t>1D3111BAV</t>
  </si>
  <si>
    <t>NKP-G 50-125/144/A/BAQE / 7,5 /2 - IE3</t>
  </si>
  <si>
    <t>1D3211BAB</t>
  </si>
  <si>
    <t>NKP-G 50-160/153/A/BAQE / 7.5 /2 - IE2</t>
  </si>
  <si>
    <t>1D3211BAV</t>
  </si>
  <si>
    <t>NKP-G 50-160/153/A/BAQE / 7.5 /2 - IE3</t>
  </si>
  <si>
    <t>1D3211BBB</t>
  </si>
  <si>
    <t>NKP-G 50-160/169/A/BAQE /11     /2 - IE2</t>
  </si>
  <si>
    <t>1D3211BBV</t>
  </si>
  <si>
    <t>NKP-G 50-160/169/A/BAQE /11     /2 - IE3</t>
  </si>
  <si>
    <t>1D3311BCB</t>
  </si>
  <si>
    <t>NKP-G 50-200/200/A/BAQE /15     /2 - IE2</t>
  </si>
  <si>
    <t>1D3311BCV</t>
  </si>
  <si>
    <t>NKP-G 50-200/200/A/BAQE /15     /2 - IE3</t>
  </si>
  <si>
    <t>1D3311BDB</t>
  </si>
  <si>
    <t>NKP-G 50-200/210/A/BAQE /18,5 /2 - IE2</t>
  </si>
  <si>
    <t>1D3311BDV</t>
  </si>
  <si>
    <t>NKP-G 50-200/210/A/BAQE /18,5 /2 - IE3</t>
  </si>
  <si>
    <t>1D3311BEB</t>
  </si>
  <si>
    <t>NKP-G 50-200/219/A/BAQE/22     /2 - IE2</t>
  </si>
  <si>
    <t>1D3311BEV</t>
  </si>
  <si>
    <t>NKP-G 50-200/219/A/BAQE/22     /2 - IE3</t>
  </si>
  <si>
    <t>1D3411BEB</t>
  </si>
  <si>
    <t>NKP-G 50-250/230/A/BAQE/22     /2 - IE2</t>
  </si>
  <si>
    <t>1D3411BEV</t>
  </si>
  <si>
    <t>NKP-G 50-250/230/A/BAQE/22     /2 - IE3</t>
  </si>
  <si>
    <t>1D3411BFB</t>
  </si>
  <si>
    <t>NKP-G 50-250/257/A/BAQE /30     /2 - IE2</t>
  </si>
  <si>
    <t>1D3411BFV</t>
  </si>
  <si>
    <t>NKP-G 50-250/257/A/BAQE /30     /2 - IE3</t>
  </si>
  <si>
    <t>1D4111B8B</t>
  </si>
  <si>
    <t>NKP-G 65-125/120-110/A/BAQE /4/2 - IE2</t>
  </si>
  <si>
    <t>1D4111B9B</t>
  </si>
  <si>
    <t>NKP-G 65-125/127/A/BAQE / 5,5 /2 - IE2</t>
  </si>
  <si>
    <t>1D4111BAB</t>
  </si>
  <si>
    <t>NKP-G 65-125/137/A/BAQE / 7,5 /2 - IE2</t>
  </si>
  <si>
    <t>1D4111BAV</t>
  </si>
  <si>
    <t>NKP-G 65-125/137/A/BAQE / 7,5 /2 - IE3</t>
  </si>
  <si>
    <t>1D4211BBB</t>
  </si>
  <si>
    <t>NKP-G 65-160/157/A/BAQE /11     /2 - IE2</t>
  </si>
  <si>
    <t>1D4211BBV</t>
  </si>
  <si>
    <t>NKP-G 65-160/157/A/BAQE /11     /2 - IE3</t>
  </si>
  <si>
    <t>1D4211BCB</t>
  </si>
  <si>
    <t>NKP-G 65-160/173/A/BAQE /15     /2 - IE2</t>
  </si>
  <si>
    <t>1D4211BCV</t>
  </si>
  <si>
    <t>NKP-G 65-160/173/A/BAQE /15     /2 - IE3</t>
  </si>
  <si>
    <t>1D4311BDB</t>
  </si>
  <si>
    <t>NKP-G 65-200/190/A/BAQE /18,5 /2 - IE2</t>
  </si>
  <si>
    <t>1D4311BDV</t>
  </si>
  <si>
    <t>NKP-G 65-200/190/A/BAQE /18,5 /2 - IE3</t>
  </si>
  <si>
    <t>1D4311BEB</t>
  </si>
  <si>
    <t>NKP-G 65-200/200/A/BAQE/22     /2 - IE2</t>
  </si>
  <si>
    <t>1D4311BEV</t>
  </si>
  <si>
    <t>NKP-G 65-200/200/A/BAQE/22     /2 - IE3</t>
  </si>
  <si>
    <t>1D4311BFB</t>
  </si>
  <si>
    <t>NKP-G 65-200/219/A/BAQE /30     /2 - IE2</t>
  </si>
  <si>
    <t>1D4311BFV</t>
  </si>
  <si>
    <t>NKP-G 65-200/219/A/BAQE /30     /2 - IE3</t>
  </si>
  <si>
    <t>1D5211BBB</t>
  </si>
  <si>
    <t>NKP-G 80-160/147-127/A/BAQE /11 /2 - IE2</t>
  </si>
  <si>
    <t>1D5211BBV</t>
  </si>
  <si>
    <t>NKP-G 80-160/147-127/A/BAQE /11 /2 - IE3</t>
  </si>
  <si>
    <t>1D5211BCB</t>
  </si>
  <si>
    <t>NKP-G 80-160/153/A/BAQE /15     /2 - IE2</t>
  </si>
  <si>
    <t>1D5211BCV</t>
  </si>
  <si>
    <t>NKP-G 80-160/153/A/BAQE /15     /2 - IE3</t>
  </si>
  <si>
    <t>1D5211BDB</t>
  </si>
  <si>
    <t>NKP-G 80-160/163/A/BAQE /18,5 /2 - IE2</t>
  </si>
  <si>
    <t>1D5211BDV</t>
  </si>
  <si>
    <t>NKP-G 80-160/163/A/BAQE /18,5 /2 - IE3</t>
  </si>
  <si>
    <t>1D5211BEB</t>
  </si>
  <si>
    <t>NKP-G 80-160/169/A/BAQE/22     /2 - IE2</t>
  </si>
  <si>
    <t>1D5211BEV</t>
  </si>
  <si>
    <t>NKP-G 80-160/169/A/BAQE/22     /2 - IE3</t>
  </si>
  <si>
    <t>1D5311BFB</t>
  </si>
  <si>
    <t>NKP-G 80-200/190/A/BAQE /30     /2 - IE2</t>
  </si>
  <si>
    <t>1D5311BFV</t>
  </si>
  <si>
    <t>NKP-G 80-200/190/A/BAQE /30     /2 - IE3</t>
  </si>
  <si>
    <t>1D1K21B3A</t>
  </si>
  <si>
    <t>NKP-G 32-125.1/102/B/BAQE/0.75/2 - IE2</t>
  </si>
  <si>
    <t>1D1K21B4A</t>
  </si>
  <si>
    <t>NKP-G 32-125.1/115/B/BAQE/1.1/2 - IE2</t>
  </si>
  <si>
    <t>1D1K21B5A</t>
  </si>
  <si>
    <t>NKP-G 32-125.1/125/B/BAQE/1.5/2 - IE2</t>
  </si>
  <si>
    <t>1D1K21B6A</t>
  </si>
  <si>
    <t>NKP-G 32-125.1/140/B/BAQE/2.2/2 - IE2</t>
  </si>
  <si>
    <t>1D1121B4A</t>
  </si>
  <si>
    <t>NKP-G 32-125/110/B/BAQE/ 1.1 /2 - IE2</t>
  </si>
  <si>
    <t>1D1121B5A</t>
  </si>
  <si>
    <t>NKP-G 32-125/120/B/BAQE/ 1.5 /2 - IE2</t>
  </si>
  <si>
    <t>1D1121B6A</t>
  </si>
  <si>
    <t>NKP-G 32-125/130/B/BAQE/ 2.2 /2 - IE2</t>
  </si>
  <si>
    <t>1D1121B7B</t>
  </si>
  <si>
    <t>NKP-G 32-125/142/B/BAQE/ 3     /2 - IE2</t>
  </si>
  <si>
    <t>1D1L21B6A</t>
  </si>
  <si>
    <t>NKP-G 32-160.1 155/B/BAQE/2.2/2 - IE2</t>
  </si>
  <si>
    <t>1D1L21B7B</t>
  </si>
  <si>
    <t>NKP-G 32-160.1 166/B/BAQE/3    /2 - IE2</t>
  </si>
  <si>
    <t>1D1L21B8B</t>
  </si>
  <si>
    <t>NKP-G 32-160.1 177/B/BAQE/4    /2 - IE2</t>
  </si>
  <si>
    <t>1D1221B7B</t>
  </si>
  <si>
    <t>NKP-G 32-160/151    /B/BAQE/3       /2 - IE2</t>
  </si>
  <si>
    <t>1D1221B8B</t>
  </si>
  <si>
    <t>NKP-G 32-160/163    /B/BAQE/4       /2 - IE2</t>
  </si>
  <si>
    <t>1D1221B9B</t>
  </si>
  <si>
    <t>NKP-G 32-160/177    /B/BAQE/5,5/2 - IE2</t>
  </si>
  <si>
    <t>1D1M21B8B</t>
  </si>
  <si>
    <t>NKP-G 32-200.1 188/B/BAQE/4    /2 - IE2</t>
  </si>
  <si>
    <t>1D1M21B9B</t>
  </si>
  <si>
    <t>NKP-G 32-200.1 205/B/BAQE/5,5/2 - IE2</t>
  </si>
  <si>
    <t>1D1321B9B</t>
  </si>
  <si>
    <t>NKP-G 32-200/190/B/BAQE/ 5.5 /2 - IE2</t>
  </si>
  <si>
    <t>1D1321BAB</t>
  </si>
  <si>
    <t>NKP-G 32-200/210/B/BAQE/ 7.5 /2 - IE2</t>
  </si>
  <si>
    <t>1D1321BAV</t>
  </si>
  <si>
    <t>NKP-G 32-200/210/B/BAQE/ 7.5 /2- IE3</t>
  </si>
  <si>
    <t>1D2121B5A</t>
  </si>
  <si>
    <t>NKP-G 40-125/107/B/BAQE/ 1.5 /2 - IE2</t>
  </si>
  <si>
    <t>1D2121B6A</t>
  </si>
  <si>
    <t>NKP-G 40-125/120/B/BAQE/ 2.2 /2 - IE2</t>
  </si>
  <si>
    <t>1D2121B7B</t>
  </si>
  <si>
    <t>NKP-G 40-125/130/B/BAQE/ 3     /2 - IE2</t>
  </si>
  <si>
    <t>1D2121B8B</t>
  </si>
  <si>
    <t>NKP-G 40-125/139/B/BAQE/ 4     /2 - IE2</t>
  </si>
  <si>
    <t>1D2221B9B</t>
  </si>
  <si>
    <t>NKP-G 40-160/158/B/BAQE/ 5,5 /2 - IE2</t>
  </si>
  <si>
    <t>1D2221BAB</t>
  </si>
  <si>
    <t>NKP-G 40-160/172/B/BAQE/ 7,5 /2 - IE2</t>
  </si>
  <si>
    <t>1D2221BAV</t>
  </si>
  <si>
    <t>NKP-G 40-160/172/B/BAQE/ 7,5 /2- IE3</t>
  </si>
  <si>
    <t>1D2321BBB</t>
  </si>
  <si>
    <t>NKP-G 40-200/210/B/BAQE/11     /2 - IE2</t>
  </si>
  <si>
    <t>1D2321BBV</t>
  </si>
  <si>
    <t>NKP-G 40-200/210/B/BAQE/11     /2- IE3</t>
  </si>
  <si>
    <t>1D2421BCB</t>
  </si>
  <si>
    <t>NKP-G 40-250/230/B/BAQE/15     /2 - IE2</t>
  </si>
  <si>
    <t>1D2421BCV</t>
  </si>
  <si>
    <t>NKP-G 40-250/230/B/BAQE/15     /2- IE3</t>
  </si>
  <si>
    <t>1D2421BDB</t>
  </si>
  <si>
    <t>NKP-G 40-250/245/B/BAQE/18.5 /2 - IE2</t>
  </si>
  <si>
    <t>1D2421BDV</t>
  </si>
  <si>
    <t>NKP-G 40-250/245/B/BAQE/18.5 /2- IE3</t>
  </si>
  <si>
    <t>1D2421BEB</t>
  </si>
  <si>
    <t>NKP-G 40-250/260/B/BAQE/22     /2 - IE2</t>
  </si>
  <si>
    <t>1D2421BEV</t>
  </si>
  <si>
    <t>NKP-G 40-250/260/B/BAQE/22     /2- IE3</t>
  </si>
  <si>
    <t>1D3121B7B</t>
  </si>
  <si>
    <t>NKP-G 50-125/115/B/BAQE/ 3     /2 - IE2</t>
  </si>
  <si>
    <t>1D3121B8B</t>
  </si>
  <si>
    <t>NKP-G 50-125/125/B/BAQE/ 4     /2 - IE2</t>
  </si>
  <si>
    <t>1D3121B9B</t>
  </si>
  <si>
    <t>NKP-G 50-125/135/B/BAQE/ 5,5 /2 - IE2</t>
  </si>
  <si>
    <t>1D3121BAB</t>
  </si>
  <si>
    <t>NKP-G 50-125/144/B/BAQE/ 7,5 /2 - IE2</t>
  </si>
  <si>
    <t>1D3121BAV</t>
  </si>
  <si>
    <t>NKP-G 50-125/144/B/BAQE/ 7,5 /2- IE3</t>
  </si>
  <si>
    <t>1D3221BAB</t>
  </si>
  <si>
    <t>NKP-G 50-160/153/B/BAQE/ 7.5 /2 - IE2</t>
  </si>
  <si>
    <t>1D3221BAV</t>
  </si>
  <si>
    <t>NKP-G 50-160/153/B/BAQE/ 7.5 /2- IE3</t>
  </si>
  <si>
    <t>1D3221BBB</t>
  </si>
  <si>
    <t>NKP-G 50-160/169/B/BAQE/11     /2 - IE2</t>
  </si>
  <si>
    <t>1D3221BBV</t>
  </si>
  <si>
    <t>NKP-G 50-160/169/B/BAQE/11     /2- IE3</t>
  </si>
  <si>
    <t>1D3321BCB</t>
  </si>
  <si>
    <t>NKP-G 50-200/200/B/BAQE/15     /2 - IE2</t>
  </si>
  <si>
    <t>1D3321BCV</t>
  </si>
  <si>
    <t>NKP-G 50-200/200/B/BAQE/15     /2- IE3</t>
  </si>
  <si>
    <t>1D3321BDB</t>
  </si>
  <si>
    <t>NKP-G 50-200/210/B/BAQE/18,5 /2 - IE2</t>
  </si>
  <si>
    <t>1D3321BDV</t>
  </si>
  <si>
    <t>NKP-G 50-200/210/B/BAQE/18,5 /2- IE3</t>
  </si>
  <si>
    <t>1D3321BEB</t>
  </si>
  <si>
    <t>NKP-G 50-200/219/B/BAQE/22     /2 - IE2</t>
  </si>
  <si>
    <t>1D3321BEV</t>
  </si>
  <si>
    <t>NKP-G 50-200/219/B/BAQE/22     /2- IE3</t>
  </si>
  <si>
    <t>1D3421BEB</t>
  </si>
  <si>
    <t>NKP-G 50-250/230/B/BAQE/22     /2 - IE2</t>
  </si>
  <si>
    <t>1D3421BEV</t>
  </si>
  <si>
    <t>NKP-G 50-250/230/B/BAQE/22     /2- IE3</t>
  </si>
  <si>
    <t>1D3421BFB</t>
  </si>
  <si>
    <t>NKP-G 50-250/257/B/BAQE/30     /2 - IE2</t>
  </si>
  <si>
    <t>1D3421BFV</t>
  </si>
  <si>
    <t>NKP-G 50-250/257/B/BAQE/30     /2- IE3</t>
  </si>
  <si>
    <t>1D4121B8B</t>
  </si>
  <si>
    <t>NKP-G 65-125/120-110/B/BAQE/4/2 - IE2</t>
  </si>
  <si>
    <t>1D4121B9B</t>
  </si>
  <si>
    <t>NKP-G 65-125/127/B/BAQE/ 5,5 /2 - IE2</t>
  </si>
  <si>
    <t>1D4121BAB</t>
  </si>
  <si>
    <t>NKP-G 65-125/137/B/BAQE/ 7,5 /2 - IE2</t>
  </si>
  <si>
    <t>1D4121BAV</t>
  </si>
  <si>
    <t>NKP-G 65-125/137/B/BAQE/ 7,5 /2- IE3</t>
  </si>
  <si>
    <t>1D4221BBB</t>
  </si>
  <si>
    <t>NKP-G 65-160/157/B/BAQE/11     /2 - IE2</t>
  </si>
  <si>
    <t>1D4221BBV</t>
  </si>
  <si>
    <t>NKP-G 65-160/157/B/BAQE/11     /2- IE3</t>
  </si>
  <si>
    <t>1D4221BCB</t>
  </si>
  <si>
    <t>NKP-G 65-160/173/B/BAQE/15     /2 - IE2</t>
  </si>
  <si>
    <t>1D4221BCV</t>
  </si>
  <si>
    <t>NKP-G 65-160/173/B/BAQE/15     /2- IE3</t>
  </si>
  <si>
    <t>1D4321BDB</t>
  </si>
  <si>
    <t>NKP-G 65-200/190/B/BAQE/18,5 /2 - IE2</t>
  </si>
  <si>
    <t>1D4321BDV</t>
  </si>
  <si>
    <t>NKP-G 65-200/190/B/BAQE/18,5 /2- IE3</t>
  </si>
  <si>
    <t>1D4321BEB</t>
  </si>
  <si>
    <t>NKP-G 65-200/200/B/BAQE/22     /2 - IE2</t>
  </si>
  <si>
    <t>1D4321BEV</t>
  </si>
  <si>
    <t>NKP-G 65-200/200/B/BAQE/22     /2- IE3</t>
  </si>
  <si>
    <t>1D4321BFB</t>
  </si>
  <si>
    <t>NKP-G 65-200/219/B/BAQE/30     /2 - IE2</t>
  </si>
  <si>
    <t>1D4321BFV</t>
  </si>
  <si>
    <t>NKP-G 65-200/219/B/BAQE/30     /2- IE3</t>
  </si>
  <si>
    <t>1D5221BBB</t>
  </si>
  <si>
    <t>NKP-G 80-160/147-127/BAQE/11 /2 - IE2</t>
  </si>
  <si>
    <t>1D5221BBV</t>
  </si>
  <si>
    <t>NKP-G 80-160/147-127/BAQE/11 /2- IE3</t>
  </si>
  <si>
    <t>1D5221BCB</t>
  </si>
  <si>
    <t>NKP-G 80-160/153/B/BAQE/15     /2 - IE2</t>
  </si>
  <si>
    <t>1D5221BCV</t>
  </si>
  <si>
    <t>NKP-G 80-160/153/B/BAQE/15     /2- IE3</t>
  </si>
  <si>
    <t>1D5221BDB</t>
  </si>
  <si>
    <t>NKP-G 80-160/163/B/BAQE/18,5 /2 - IE2</t>
  </si>
  <si>
    <t>1D5221BDV</t>
  </si>
  <si>
    <t>NKP-G 80-160/163/B/BAQE/18,5 /2- IE3</t>
  </si>
  <si>
    <t>1D5221BEB</t>
  </si>
  <si>
    <t>NKP-G 80-160/169/B/BAQE/22     /2 - IE2</t>
  </si>
  <si>
    <t>1D5221BEV</t>
  </si>
  <si>
    <t>NKP-G 80-160/169/B/BAQE/22     /2- IE3</t>
  </si>
  <si>
    <t>1D5321BFB</t>
  </si>
  <si>
    <t>NKP-G 80-200/190/B/BAQE/30     /2 - IE2</t>
  </si>
  <si>
    <t>1D5321BFV</t>
  </si>
  <si>
    <t>NKP-G 80-200/190/B/BAQE/30     /2- IE3</t>
  </si>
  <si>
    <t>Специальное исполнение уплотнения вала для насосов NKM -G  /   NKP-G</t>
  </si>
  <si>
    <t>-</t>
  </si>
  <si>
    <t>NKM-G  /  NKP-G  32/125.1</t>
  </si>
  <si>
    <t>NKM-G  /  NKP-G  32/160.1</t>
  </si>
  <si>
    <t>NKM-G  /  NKP-G  32/200.1</t>
  </si>
  <si>
    <t>NKM-G  /  NKP-G  32/125</t>
  </si>
  <si>
    <t>NKM-G  /  NKP-G  32/160</t>
  </si>
  <si>
    <t>NKM-G  /  NKP-G  32/200</t>
  </si>
  <si>
    <t>NKM-G  /  NKP-G  40/125</t>
  </si>
  <si>
    <t>NKM-G  /  NKP-G  40/160</t>
  </si>
  <si>
    <t>NKM-G  /  NKP-G  40/200</t>
  </si>
  <si>
    <t>NKM-G  /  NKP-G  40/250</t>
  </si>
  <si>
    <t>NKM-G  /  NKP-G  50/125</t>
  </si>
  <si>
    <t>NKM-G  /  NKP-G  50/160</t>
  </si>
  <si>
    <t>NKM-G  /  NKP-G  50/200</t>
  </si>
  <si>
    <t>NKM-G  /  NKP-G  50/250</t>
  </si>
  <si>
    <t>NKM-G  /  NKP-G  65/125</t>
  </si>
  <si>
    <t>NKM-G  /  NKP-G  65/160</t>
  </si>
  <si>
    <t>NKM-G  /  NKP-G  65/200</t>
  </si>
  <si>
    <t>NKM-G  /  NKP-G  65/250</t>
  </si>
  <si>
    <t>NKM-G  /  NKP-G  65/315</t>
  </si>
  <si>
    <t>NKM-G  /  NKP-G  80/160</t>
  </si>
  <si>
    <t>NKM-G  /  NKP-G  80/200</t>
  </si>
  <si>
    <t>NKM-G  /  NKP-G  80/250</t>
  </si>
  <si>
    <t>NKM-G  /  NKP-G  80/315</t>
  </si>
  <si>
    <t>NKM-G  /  NKP-G  100/200</t>
  </si>
  <si>
    <t>NKM-G  /  NKP-G  100/250</t>
  </si>
  <si>
    <t>NKM-G  /  NKP-G  100/315</t>
  </si>
  <si>
    <t>NKM-G  /  NKP-G  125/250</t>
  </si>
  <si>
    <t>NKM-G  /  NKP-G  150/200</t>
  </si>
  <si>
    <t>NKM-G  /  NKP-G  / KDN Специальное исполнение</t>
  </si>
  <si>
    <t>Катафорезное покрытие частей контактирующих с водой</t>
  </si>
  <si>
    <t>NKM-G  /  NKP-G  32/125.1              KDN 32-125.1</t>
  </si>
  <si>
    <t>NKM-G  /  NKP-G  32/125                 KDN 32-125</t>
  </si>
  <si>
    <t>NKM-G  /  NKP-G  32/160.1              KDN 32-160.1</t>
  </si>
  <si>
    <t>NKM-G  /  NKP-G  32/160                 KDN 32-160</t>
  </si>
  <si>
    <t>NKM-G  /  NKP-G  32/200.1              KDN 32-200.1</t>
  </si>
  <si>
    <t>NKM-G  /  NKP-G  32/200                 KDN 32-200</t>
  </si>
  <si>
    <t>NKM-G  /  NKP-G  40/125                 KDN 40-125</t>
  </si>
  <si>
    <t>NKM-G  /  NKP-G  40/160                 KDN 40-160</t>
  </si>
  <si>
    <t>NKM-G  /  NKP-G  40/200                 KDN 40-200</t>
  </si>
  <si>
    <t>NKM-G  /  NKP-G  40/250                 KDN 40-250</t>
  </si>
  <si>
    <t>NKM-G  /  NKP-G  50/125                 KDN 50-125</t>
  </si>
  <si>
    <t>NKM-G  /  NKP-G  50/160                 KDN 50-160</t>
  </si>
  <si>
    <t>NKM-G  /  NKP-G  50/200                 KDN 50-200</t>
  </si>
  <si>
    <t>NKM-G  /  NKP-G  50/250                 KDN 50-250</t>
  </si>
  <si>
    <t>NKM-G  /  NKP-G  65/125                 KDN 65-125</t>
  </si>
  <si>
    <t>NKM-G  /  NKP-G  65/160                 KDN 65-160</t>
  </si>
  <si>
    <t>NKM-G  /  NKP-G  65/200                 KDN 65-200</t>
  </si>
  <si>
    <t>NKM-G  /  NKP-G  65/250                 KDN 65-250</t>
  </si>
  <si>
    <t>NKM-G  /  NKP-G  65/315                 KDN 65-315</t>
  </si>
  <si>
    <t>NKM-G  /  NKP-G  80/160                 KDN 80-160</t>
  </si>
  <si>
    <t>NKM-G  /  NKP-G  80/200                 KDN 80-200</t>
  </si>
  <si>
    <t>NKM-G  /  NKP-G  80/250                 KDN 80-250</t>
  </si>
  <si>
    <t>NKM-G  /  NKP-G  80/315                 KDN 80-315</t>
  </si>
  <si>
    <t>NKM-G  /  NKP-G  100/200               KDN 100-200</t>
  </si>
  <si>
    <t>NKM-G  /  NKP-G  100/250               KDN 100-250</t>
  </si>
  <si>
    <t>NKM-G  /  NKP-G  100/315               KDN 100-315</t>
  </si>
  <si>
    <t>NKM-G  /  NKP-G  125/250               KDN 125-250</t>
  </si>
  <si>
    <t>NKM-G  /  NKP-G  150/200               KDN 150-200</t>
  </si>
  <si>
    <t>90 x 335 x 65 - KIT  n° 1</t>
  </si>
  <si>
    <t xml:space="preserve">80 x 290 x 40 - KIT  n° 5 </t>
  </si>
  <si>
    <t>90 x 335 x 90 - KIT  n° 2</t>
  </si>
  <si>
    <t>100 x 320 x 70 - KIT n° 3</t>
  </si>
  <si>
    <t>90 x 335 x 65 - KIT n° 1</t>
  </si>
  <si>
    <t xml:space="preserve">90 x 335 x 90 - KIT  n° 2 </t>
  </si>
  <si>
    <t>100 x 320 x 70 - KIT  n° 3</t>
  </si>
  <si>
    <t>80 x 290 x 120  - KIT n° 4</t>
  </si>
  <si>
    <t xml:space="preserve">50 x 100 x 20 - KIT  n° 6  </t>
  </si>
  <si>
    <t xml:space="preserve">70 x 332 x 20 - KIT  n° 7 </t>
  </si>
  <si>
    <t>50 x 100 x 20  -  KIT n° 6</t>
  </si>
  <si>
    <t>70 x 332 x 20  -  KIT  n° 7</t>
  </si>
  <si>
    <t>70 x 125 x 20  - KIT  n°  8</t>
  </si>
  <si>
    <t>NKM-G  /  NKP-G / KDN Специальное исполнение</t>
  </si>
  <si>
    <t>KDNE Консольные насосы с частотным управлением</t>
  </si>
  <si>
    <t>Консольные насосы с частотным управлением KDNE, рабочее колесо -чугун</t>
  </si>
  <si>
    <t>KDNE 32-125.1/140/A/BAQE/1/0,55/4 M MCE11/C</t>
  </si>
  <si>
    <t>KDNE 32-125/142/A/BAQE/1/0,75/4 M MCE11/C</t>
  </si>
  <si>
    <t>KDNE 32-160.1/177/A/BAQE/1/0.75/4 M MCE11/C</t>
  </si>
  <si>
    <t>KDNE 32-160/177/A/BAQE/1/1,1/4 M MCE11/C</t>
  </si>
  <si>
    <t>KDNE 32-200.1/207/A/BAQE/1/1.1/4 M MCE11/C</t>
  </si>
  <si>
    <t>KDNE 32-200/200/A/BAQE/1/1,1/4 M MCE11/C</t>
  </si>
  <si>
    <t>KDNE 32-200/219/A/BAQE/1/2,2/4 M MCE22/C</t>
  </si>
  <si>
    <t>KDNE 40-125/142/A/BAQE/1/1.1/4 M MCE11/C</t>
  </si>
  <si>
    <t>KDNE 40-160/161/A/BAQE/1/1,1/4 M MCE11/C</t>
  </si>
  <si>
    <t>KDNE 40-160/177/A/BAQE/1/1,5/4 M MCE15/C</t>
  </si>
  <si>
    <t>KDNE 40-200/180/A/BAQE/1/1,1/4 M MCE11/C</t>
  </si>
  <si>
    <t>KDNE 40-200/200/A/BAQE/1/1,5/4 M MCE15/C</t>
  </si>
  <si>
    <t>KDNE 40-200/219/A/BAQE/1/2,2/4 M MCE22/C</t>
  </si>
  <si>
    <t>KDNE 40-250/230/A/BAQE/1/2,2/4 M MCE22/C</t>
  </si>
  <si>
    <t>KDNE 40-250/240/A/BAQE/1/3/4 T MCE30/C</t>
  </si>
  <si>
    <t>KDNE 40-250/260/A/BAQE/1/4/4 T MCE55/C</t>
  </si>
  <si>
    <t>KDNE 50-125/139/A/BAQE/1/1,1/4 M MCE11/C</t>
  </si>
  <si>
    <t>KDNE 50-125/144/A/BAQE/1/1,5/4 M MCE15/C</t>
  </si>
  <si>
    <t>KDNE 50-160/137/A/BAQE/1/1,1/4 M MCE11/C</t>
  </si>
  <si>
    <t>KDNE 50-160/153/A/BAQE/1/1,5/4 M MCE15/C</t>
  </si>
  <si>
    <t>KDNE 50-160/169/A/BAQE/1/2,2/4 M MCE22/C</t>
  </si>
  <si>
    <t>KDNE 50-160/177/A/BAQE/1/3/4 T MCE30/C</t>
  </si>
  <si>
    <t>KDNE 50-200/170/A/BAQE/1/1,5/4 M MCE15/C</t>
  </si>
  <si>
    <t>KDNE 50-200/190/A/BAQE/1/2,2/4 M MCE22/C</t>
  </si>
  <si>
    <t>KDNE 50-200/210/A/BAQE/1/3/4 T MCE30/C</t>
  </si>
  <si>
    <t>KDNE 50-200/219/A/BAQE/1/4/4 T MCE55/C</t>
  </si>
  <si>
    <t>KDNE 50-250/220/A/BAQE/1/3/4 T MCE30/C</t>
  </si>
  <si>
    <t>KDNE 50-250/263/A/BAQE/1/5,5/4 T MCE55/C</t>
  </si>
  <si>
    <t>KDNE 65-125/130/A/BAQE/1/1,1/4 M MCE11/C</t>
  </si>
  <si>
    <t>KDNE 65-125/144/A/BAQE/1/1.5/4 M MCE15/C</t>
  </si>
  <si>
    <t>KDNE 65-160/137/A/BAQE/1/1,1/4 M MCE11/C</t>
  </si>
  <si>
    <t>KDNE 65-160/153/A/BAQE/1/1,5/4 M MCE15/C</t>
  </si>
  <si>
    <t>KDNE 65-160/169/A/BAQE/1/2,2/4 M MCE22/C</t>
  </si>
  <si>
    <t>KDNE 65-160/177/A/BAQE/1/3/4 T MCE30/C</t>
  </si>
  <si>
    <t>KDNE 65-200/180/A/BAQE/1/2,2/4 M MCE22/C</t>
  </si>
  <si>
    <t>KDNE 65-200/190/A/BAQE/1/3/4 T MCE30/C</t>
  </si>
  <si>
    <t>KDNE65-200/219/A/BAQE/1/5,5/4 T MCE55/C</t>
  </si>
  <si>
    <t>KDNE 65-250/240/A/BAQE/1/5,5/4 T MCE55/C</t>
  </si>
  <si>
    <t>KDNE 65-250/263/A/BAQE/1/7,5/4 T MCE110/C</t>
  </si>
  <si>
    <t>KDNE 65-315/260/A/BAQE/1/7,5/4 T MCE110/C</t>
  </si>
  <si>
    <t>KDNE 65-315/290/A/BAQE/1/11/4 T MCE110/C</t>
  </si>
  <si>
    <t>KDNE 65-315/320/A/BAQE/1/15/4 T MCE150/C</t>
  </si>
  <si>
    <t>KDNE 80-160/153/A/BAQE/1/2,2/4 M MCE22/C</t>
  </si>
  <si>
    <t>KDNE 80-160/161/A/BAQE/1/3/4 T MCE30/C</t>
  </si>
  <si>
    <t>KDNE 80-160/177/A/BAQE/1/4/4 T MCE55/C</t>
  </si>
  <si>
    <t>KDNE 80-200/170/A/BAQE/1/3/4 T MCE30/C</t>
  </si>
  <si>
    <t>KDNE 80-200/200/A/BAQE/1/5,5/4 T MCE55/C</t>
  </si>
  <si>
    <t>KDNE 80-200/222/A/BAQE/1/7,5/4 T MCE110/C</t>
  </si>
  <si>
    <t>KDNE 80-250/230/A/BAQE/1/7,5/4 T MCE110/C</t>
  </si>
  <si>
    <t>KDNE 80-250/260/A/BAQE/1/11/4 T MCE110/C</t>
  </si>
  <si>
    <t>KDNE 80-250/270/A/BAQE/1/15/4 T MCE150/C</t>
  </si>
  <si>
    <t>KDNE 80-315/290/A/BAQE/1/15/4 T MCE150/C</t>
  </si>
  <si>
    <t>KDNE 100-200/180/A/BAQE/1/5,5/4 T MCE55/C</t>
  </si>
  <si>
    <t>KDNE 100-200/200/A/BAQE/1/7,5/4 T MCE110/C</t>
  </si>
  <si>
    <t>KDNE 100-200/219/A/BAQE/1/11/4 T MCE110/C</t>
  </si>
  <si>
    <t>KDNE 100-250/240/A/BAQE/1/11/4 T MCE110/C</t>
  </si>
  <si>
    <t>KDNE 100-250/260/A/BAQE/1/15/4 T MCE150/C</t>
  </si>
  <si>
    <t>KDNE 100-315/275/A/BAQE/1/15/4 T MCE150/C</t>
  </si>
  <si>
    <t>KDNE 125-250/230/A/BAQE/1/15/4 T MCE150/C</t>
  </si>
  <si>
    <t>KDNE 150-200/218-182/A/BAQE/1/11/4 T MCE110/C</t>
  </si>
  <si>
    <t>KDNE 150-200/224/A/BAQE/1/15/4 T MCE150/C</t>
  </si>
  <si>
    <t>KDNE 32-125/142/A/BAQE/1/0,75/4 T MCE30/C</t>
  </si>
  <si>
    <t>KDNE 32-160.1/177/A/BAQE/1/0.75/4 T MCE30/C</t>
  </si>
  <si>
    <t>KDNE 32-160/177/A/BAQE/1/1,1/4 T MCE30/C</t>
  </si>
  <si>
    <t>KDNE 32-200.1/207/A/BAQE/1/1.1/4 T MCE30/C</t>
  </si>
  <si>
    <t>KDNE 32-200/200/A/BAQE/1/1,1/4 T MCE30/C</t>
  </si>
  <si>
    <t>KDNE 32-200/219/A/BAQE/1/2,2/4 T MCE30/C</t>
  </si>
  <si>
    <t>KDNE 40-125/142/A/BAQE/1/1.1/4 T MCE30/C</t>
  </si>
  <si>
    <t>KDNE 40-160/161/A/BAQE/1/1,1/4 T MCE30/C</t>
  </si>
  <si>
    <t>KDNE 40-160/177/A/BAQE/1/1,5/4 T MCE30/C</t>
  </si>
  <si>
    <t>KDNE 40-200/180/A/BAQE/1/1,1/4 T MCE30/C</t>
  </si>
  <si>
    <t>KDNE 40-200/200/A/BAQE/1/1,5/4 T MCE30/C</t>
  </si>
  <si>
    <t>KDNE 40-200/219/A/BAQE/1/2,2/4 T MCE30/C</t>
  </si>
  <si>
    <t>KDNE 40-250/230/A/BAQE/1/2,2/4 T MCE30/C</t>
  </si>
  <si>
    <t>KDNE 50-125/139/A/BAQE/1/1,1/4 T MCE30/C</t>
  </si>
  <si>
    <t>KDNE 50-125/144/A/BAQE/1/1,5/4 T MCE30/C</t>
  </si>
  <si>
    <t>KDNE 50-160/137/A/BAQE/1/1,1/4 T MCE30/C</t>
  </si>
  <si>
    <t>KDNE 50-160/153/A/BAQE/1/1,5/4 T MCE30/C</t>
  </si>
  <si>
    <t>KDNE 50-160/169/A/BAQE/1/2,2/4 T MCE30/C</t>
  </si>
  <si>
    <t>KDNE 50-200/170/A/BAQE/1/1,5/4 T MCE30/C</t>
  </si>
  <si>
    <t>KDNE 50-200/190/A/BAQE/1/2,2/4 T MCE30/C</t>
  </si>
  <si>
    <t>KDNE 65-125/130/A/BAQE/1/1,1/4 T MCE30/C</t>
  </si>
  <si>
    <t>KDNE 65-125/144/A/BAQE/1/1.5/4 T MCE30/C</t>
  </si>
  <si>
    <t>KDNE 65-160/137/A/BAQE/1/1,1/4 T MCE30/C</t>
  </si>
  <si>
    <t>KDNE 65-160/153/A/BAQE/1/1,5/4 T MCE30/C</t>
  </si>
  <si>
    <t>KDNE 65-160/169/A/BAQE/1/2,2/4 T MCE30/C</t>
  </si>
  <si>
    <t>KDNE 65-200/180/A/BAQE/1/2,2/4 T MCE30/C</t>
  </si>
  <si>
    <t>KDNE 80-160/153/A/BAQE/1/2,2/4 T MCE30/C</t>
  </si>
  <si>
    <t>KDNE 32-125.1/110/A/BAQE/1/1,5/2 M MCE15/C</t>
  </si>
  <si>
    <t>KDNE 32-125.1/130/A/BAQE/1/2.2/2 M MCE22/C</t>
  </si>
  <si>
    <t>KDNE 32-125.1/140/A/BAQE/1/3/2 T MCE30/C</t>
  </si>
  <si>
    <t>KDNE 32-125/125/A/BAQE/1/2,2/2 M MCE22/C</t>
  </si>
  <si>
    <t>KDNE 32-125/130/A/BAQE/1/3/2 T MCE30/C</t>
  </si>
  <si>
    <t>KDNE 32-125/142/A/BAQE/1/4/2 T MCE55/C</t>
  </si>
  <si>
    <t>KDNE 32-160.1/137/A/BAQE/1/1,5/2 M MCE15/C</t>
  </si>
  <si>
    <t>KDNE 32-160.1/145/A/BAQE/1/2,2/2 M MCE22/C</t>
  </si>
  <si>
    <t>KDNE 32-160.1/153/A/BAQE/1/3/2 T MCE30/C</t>
  </si>
  <si>
    <t>KDNE 32-160.1/177/A/BAQE/1/5,5/2 T MCE55/C</t>
  </si>
  <si>
    <t>KDNE 32-160/145/A/BAQE/1/3/2 T MCE30/C</t>
  </si>
  <si>
    <t>KDNE 32-160/161/A/BAQE/1/5,5/2 T MCE55/C</t>
  </si>
  <si>
    <t>KDNE 32-160/177/A/BAQE/1/7,5/2 T MCE110/C</t>
  </si>
  <si>
    <t>KDNE 32-200.1/170/A/BAQE/1/3/2 T MCE30/C</t>
  </si>
  <si>
    <t>KDNE 32-200.1/190/A/BAQE/1/5,5/2 T MCE55/C</t>
  </si>
  <si>
    <t>KDNE 32-200.1/207/A/BAQE/1/7,5/2 T MCE110/C</t>
  </si>
  <si>
    <t>KDNE 32-200/180/A/BAQE/1/5,5/2 T MCE55/C</t>
  </si>
  <si>
    <t>KDNE 32-200/200/A/BAQE/1/7,5/2 T MCE110/C</t>
  </si>
  <si>
    <t>KDNE 32-200/210/A/BAQE/1/11/2 T MCE110/C</t>
  </si>
  <si>
    <t>KDNE 32-200/219/A/BAQE/1/15/2 T MCE150/C</t>
  </si>
  <si>
    <t>KDNE 40-125/120/A/BAQE/1/3/2 T MCE30/C</t>
  </si>
  <si>
    <t>KDNE 40-125/142/A/BAQE/1/5,5/2 T MCE55/C</t>
  </si>
  <si>
    <t>KDNE 40-160/145/A/BAQE/1/5,5/2 T MCE55/C</t>
  </si>
  <si>
    <t>KDNE 40-160/161/A/BAQE/1/7,5/2 T MCE110/C</t>
  </si>
  <si>
    <t>KDNE 40-160/177/A/BAQE/1/11/2 T MCE110/C</t>
  </si>
  <si>
    <t>KDNE 40-200/180/A/BAQE/1/7,5/2 T MCE110/C</t>
  </si>
  <si>
    <t>KDNE 40-200/200/A/BAQE/1/11/2 T MCE110/C</t>
  </si>
  <si>
    <t>KDNE 40-200/219/A/BAQE/1/15/2 T MCE150/C</t>
  </si>
  <si>
    <t>KDNE 40-250/220/A/BAQE/1/15/2 T MCE150/C</t>
  </si>
  <si>
    <t>KDNE 50-125/125/A/BAQE/1/5,5/2 T MCE55/C</t>
  </si>
  <si>
    <t>KDNE 50-125/139/A/BAQE/1/7,5/2 T MCE110/C</t>
  </si>
  <si>
    <t>KDNE 50-125/144/A/BAQE/1/11/2 T MCE110/C</t>
  </si>
  <si>
    <t>KDNE 50-160/145/A/BAQE/1/7,5/2 T MCE110/C</t>
  </si>
  <si>
    <t>KDNE 50-160/161/A/BAQE/1/11/2 T MCE110/C</t>
  </si>
  <si>
    <t>KDNE 50-160/177/BAQE/1/15/2 T MCE150/C</t>
  </si>
  <si>
    <t>KDNE 50-200/180/A/BAQE/1/11/2 T MCE110/C</t>
  </si>
  <si>
    <t>KDNE 50-200/190/A/BAQE/1/15/2 T MCE150/C</t>
  </si>
  <si>
    <t>KDNE 65-125/120-110/A/BAQE/1/5,5/2 T MCE55/C</t>
  </si>
  <si>
    <t>KDNE 65-125/130/A/BAQE/1/7,5/2 T MCE110/C</t>
  </si>
  <si>
    <t>KDNE 65-125/144/A/BAQE/1/11/2 T MCE110/C</t>
  </si>
  <si>
    <t>KDNE 65-160/137/A/BAQE/1/7,5/2 T MCE110/C</t>
  </si>
  <si>
    <t>KDNE 65-160/153/A/BAQE/1/11/2 T MCE110/C</t>
  </si>
  <si>
    <t>KDNE 65-160/169/A/BAQE/1/15/2 T MCE150/C</t>
  </si>
  <si>
    <t>KDNE 65-200/170/A/BAQE/1/15/2 T MCE150/C</t>
  </si>
  <si>
    <t>KDNE 80-160/153-136/A/BAQE/1/15/2 T MCE150/C</t>
  </si>
  <si>
    <t>Консольные насосы KDNE с блоками частотного управления MCE/C, рабочее колесо - чугун</t>
  </si>
  <si>
    <t>KDNE 32-125.1/110/A/BAQE/1/1,5/2 T MCE30/C</t>
  </si>
  <si>
    <t>KDNE 32-125.1/130/A/BAQE/1/2.2/2 T MCE30/C</t>
  </si>
  <si>
    <t>KDNE 32-125/125/A/BAQE/1/2,2/2 T MCE30/C</t>
  </si>
  <si>
    <t>KDNE 32-160.1/137/A/BAQE/1/1,5/2 T MCE30/C</t>
  </si>
  <si>
    <t>KDNE 32-160.1/145/A/BAQE/1/2,2/2 T MCE30/C</t>
  </si>
  <si>
    <t>Насосы KVC - KVCX</t>
  </si>
  <si>
    <t>Насосы KVC  30-50-80-120</t>
  </si>
  <si>
    <t>KVC 20-50 M</t>
  </si>
  <si>
    <t>KVC 20-50 T</t>
  </si>
  <si>
    <t>KVC 30-50 M</t>
  </si>
  <si>
    <t>KVC 30-50 T</t>
  </si>
  <si>
    <t>KVC 40-50 M</t>
  </si>
  <si>
    <t>KVC 40-50 T</t>
  </si>
  <si>
    <t>KVC 55-50 M</t>
  </si>
  <si>
    <t>KVC 55-50 T</t>
  </si>
  <si>
    <t>KVC 65-50 M</t>
  </si>
  <si>
    <t>KVC 65-50 T</t>
  </si>
  <si>
    <t>KVC 75-50 M</t>
  </si>
  <si>
    <t>KVC 75-50 T</t>
  </si>
  <si>
    <t>KVC 25-120 M</t>
  </si>
  <si>
    <t>KVC 25-120 T</t>
  </si>
  <si>
    <t>KVC 35-120 M</t>
  </si>
  <si>
    <t>KVC 35-120 T</t>
  </si>
  <si>
    <t>KVC 45-120 M</t>
  </si>
  <si>
    <t>KVC 45-120 T</t>
  </si>
  <si>
    <t>KVC 60-120 T</t>
  </si>
  <si>
    <t>KVC 70-120    T</t>
  </si>
  <si>
    <t>KVC 85-120 T</t>
  </si>
  <si>
    <t>Насосы KVCX  30-50-80-120</t>
  </si>
  <si>
    <t>KVCX 20-50 M</t>
  </si>
  <si>
    <t>KVCX 20-50 T</t>
  </si>
  <si>
    <t>KVCX 30-50 M</t>
  </si>
  <si>
    <t>KVCX 30-50 T</t>
  </si>
  <si>
    <t>KVCX 40-50 M</t>
  </si>
  <si>
    <t>KVCX 40-50 T</t>
  </si>
  <si>
    <t>KVCX 55-50 M</t>
  </si>
  <si>
    <t>KVCX 55-50 T</t>
  </si>
  <si>
    <t>KVCX 65-50 M</t>
  </si>
  <si>
    <t>KVCX 65-50 T</t>
  </si>
  <si>
    <t>KVCX 75-50 M</t>
  </si>
  <si>
    <t>KVCX 75-50 T</t>
  </si>
  <si>
    <t>KVCX 25-120 M</t>
  </si>
  <si>
    <t>KVCX 25-120 T</t>
  </si>
  <si>
    <t>KVCX 35-120 M</t>
  </si>
  <si>
    <t>KVCX 35-120 T</t>
  </si>
  <si>
    <t>KVCX 45-120 M</t>
  </si>
  <si>
    <t>KVCX 45-120 T</t>
  </si>
  <si>
    <t>KVCX 60-120 T</t>
  </si>
  <si>
    <t>KVCX 70-120    T</t>
  </si>
  <si>
    <t>KVCX 85-120 T</t>
  </si>
  <si>
    <t>Union  MF 1" 1/4 (one for DNA &amp; one for DNM)</t>
  </si>
  <si>
    <t>COUNTERF. KIT  DN 100-PN 25</t>
  </si>
  <si>
    <t>NKM-GE Насосы с частотным регулированием , рабочее колесо из чугуна</t>
  </si>
  <si>
    <t>NKM-GE 32-125.1/140/A/BAQE/0.25/4 M MCE11/C</t>
  </si>
  <si>
    <t>NKM-GE 32-125/142/A/BAQE/ 0.37/4 M MCE11/C</t>
  </si>
  <si>
    <t>NKM-GE 32-160.1/169/A/BAQE/0.37/4 M MCE11/C</t>
  </si>
  <si>
    <t>NKM-GE 32-160/169/A/BAQE/0,55/4 M MCE11/C</t>
  </si>
  <si>
    <t>NKM-GE 32-200.1/200/A/BAQE/0,55/4 M MCE11/C</t>
  </si>
  <si>
    <t>NKM-GE 32-200/219/A/BAQE/1,1/4 M MCE11/C</t>
  </si>
  <si>
    <t>NKM-GE 40-125/142/A/BAQE/0.55/4 M MCE11/C</t>
  </si>
  <si>
    <t>NKM-GE 40-160/166/A/BAQE/0.75/4 M MCE11/C</t>
  </si>
  <si>
    <t>NKM-GE 40-200/219/A/BAQE/1,5 /4 M MCE15/C</t>
  </si>
  <si>
    <t>NKM-GE 40-250/260/A/BAQE/3/4 T MCE30/C</t>
  </si>
  <si>
    <t>NKM-GE 50-125/141/A/BAQE/0.75/4 M MCE11/C</t>
  </si>
  <si>
    <t>NKM-GE 50-160/177/A/BAQE/1,5/4 M MCE15/C</t>
  </si>
  <si>
    <t>NKM-GE 50-200/219/A/BAQE/ 3 /4 T MCE30/C</t>
  </si>
  <si>
    <t>NKM-GE 50-250/263/A/BAQE/4/4 T MCE55/C</t>
  </si>
  <si>
    <t>NKM-GE 65-125/144A/BAQE/1.1/4 M MCE11/C</t>
  </si>
  <si>
    <t>NKM-GE 65-160/153/A/BAQE/1,1/4 M MCE11/C</t>
  </si>
  <si>
    <t>NKM-GE 65-160/177/A/BAQE/2,2/4 M MCE22/C</t>
  </si>
  <si>
    <t>NKM-GE 65-200/210/A/BAQE/ 3 /4 T MCE30/C</t>
  </si>
  <si>
    <t>NKM-GE 65-200/219/A/BAQE/ 4/4 T MCE55/C</t>
  </si>
  <si>
    <t>NKM-GE 65-250/263/A/BAQE/5,5/4 T MCE55/C</t>
  </si>
  <si>
    <t>NKM-GE 65-315/309/A/BAQE/11/4 T MCE110/C</t>
  </si>
  <si>
    <t>NKM-GE 80-160/163/A/BAQE/2,2/4 M MCE22/C</t>
  </si>
  <si>
    <t>NKM-GE 80-160/177/A/BAQE/3/4 T MCE30/C</t>
  </si>
  <si>
    <t>NKM-GE 80-200/222/A/BAQE/5,5/4 T MCE55/C</t>
  </si>
  <si>
    <t>NKM-GE 80-250/270/A/BAQE/11/4 T MCE110/C</t>
  </si>
  <si>
    <t>NKM-GE 80-315/305/A/BAQE/15/4 T MCE150/C</t>
  </si>
  <si>
    <t>NKM-GE 100-200/200/A/BAQE/5.5/4 T MCE55/C</t>
  </si>
  <si>
    <t>NKM-GE 100-200/214A/BAQE/7.5/4 T MCE110/C</t>
  </si>
  <si>
    <t>NKM-GE 100-250/250/A/BAQE/11/4 T MCE110/C</t>
  </si>
  <si>
    <t>NKM-GE 100-250/270/A/BAQE/15/4 T MCE150/C</t>
  </si>
  <si>
    <t>NKM-GE 125-250/243/A/BAQE/15/4 T MCE150/C</t>
  </si>
  <si>
    <t>NKM-GE 150-200/218/A/BAQE/11/4 T MCE110/C</t>
  </si>
  <si>
    <t>NKM-GE Консольно-моноблочные насосы с частотным управлением MCE/C</t>
  </si>
  <si>
    <t>NKM-GE 32-200/219/A/BAQE/1,1/4 T MCE30/C</t>
  </si>
  <si>
    <t>NKM-GE 40-160/166/A/BAQE/0.75/4 T MCE30/C</t>
  </si>
  <si>
    <t>NKM-GE 40-200/219/A/BAQE/1,5 /4 T MCE30/C</t>
  </si>
  <si>
    <t>NKM-GE 50-125/141/A/BAQE/0.75/4 T MCE30/C</t>
  </si>
  <si>
    <t>NKM-GE 50-160/177/A/BAQE/1,5/4 T MCE30/C</t>
  </si>
  <si>
    <t>NKM-GE 65-125/144A/BAQE/1.1/4 T MCE30/C</t>
  </si>
  <si>
    <t>NKM-GE 65-160/153/A/BAQE/1,1/4 T MCE30/C</t>
  </si>
  <si>
    <t>NKM-GE 65-160/177/A/BAQE/2,2/4 T MCE30/C</t>
  </si>
  <si>
    <t>NKM-GE 80-160/163/A/BAQE/2,2/4 T MCE30/C</t>
  </si>
  <si>
    <t>NKP-GE Насосы с частотным регулированием, рабочее колесо из чугуна</t>
  </si>
  <si>
    <t>NKP-GE 32-125.1/115/A/BAQE/1.1/2 M MCE11/C</t>
  </si>
  <si>
    <t>NKP-GE 32-125.1/125/A/BAQE/1.5/2 M MCE15/C</t>
  </si>
  <si>
    <t>NKP-GE 32-125.1/140/A/BAQE/2.2/2 M MCE22/C</t>
  </si>
  <si>
    <t>NKP-GE 32-125/110/A/BAQE/1.1/2 M MCE11/C</t>
  </si>
  <si>
    <t>NKP-GE 32-125/120/A/BAQE/1.5/2 M MCE15/C</t>
  </si>
  <si>
    <t>NKP-GE 32-125/130/A/BAQE/2.2/2 M MCE22/C</t>
  </si>
  <si>
    <t>NKP-GE 32-125/142/A/ BAQE/3/2 T MCE30/C</t>
  </si>
  <si>
    <t>NKP-GE 32-160.1/166/A/BAQE/3/2 T MCE30/C</t>
  </si>
  <si>
    <t>NKP-GE 32-160.1/177/A/BAQE/4/2 T MCE55/C</t>
  </si>
  <si>
    <t>NKP-GE 32-160/151/A/BAQE/3/2 T MCE30/C</t>
  </si>
  <si>
    <t>NKP-GE 32-160/177/A/ BAQE/5,5/2 T MCE55/C</t>
  </si>
  <si>
    <t>NKP-GE 32-200.1/205/A/BAQE/5,5/2 T MCE55/C</t>
  </si>
  <si>
    <t>NKP-GE 32-200/190/A/BAQE/5.5/2 T MCE55/C</t>
  </si>
  <si>
    <t>NKP-GE 32-200/210/A/BAQE/7.5/2 T MCE110/C</t>
  </si>
  <si>
    <t>NKP-GE 40-125/107/A/BAQE/1.5/2 M MCE15/C</t>
  </si>
  <si>
    <t>NKP-GE 40-125/120/A/BAQE/2.2/2 M MCE22/C</t>
  </si>
  <si>
    <t>NKP-GE 40-125/130/A/BAQE/3/2 T MCE30/C</t>
  </si>
  <si>
    <t>NKP-GE 40-125/139/A/BAQE/4/2 T MCE55/C</t>
  </si>
  <si>
    <t>NKP-GE 40-160/158/A/BAQE/5,5/2 T MCE55/C</t>
  </si>
  <si>
    <t>NKP-GE 40-160/172/A/BAQE/7,5/2 T MCE110/C</t>
  </si>
  <si>
    <t>NKP-GE 40-200/210/A/BAQE/11/2 T MCE110/C</t>
  </si>
  <si>
    <t>NKP-GE 40-250/230/A/BAQE/15/2 T MCE150/C</t>
  </si>
  <si>
    <t>NKP-GE 50-125/115/A/BAQE/3/2 T MCE30/C</t>
  </si>
  <si>
    <t>NKP-GE 50-125/135/A/BAQE/5,5/2 T MCE55/C</t>
  </si>
  <si>
    <t>NKP-GE 50-125/144/A/BAQE/7,5/2 T MCE110/C</t>
  </si>
  <si>
    <t>NKP-GE 50-160/169/A/BAQE/11/2 T MCE110/C</t>
  </si>
  <si>
    <t>NKP-GE 50-200/200/A/BAQE/15/2 T MCE150/C</t>
  </si>
  <si>
    <t>NKP-GE 65-125/127/A/BAQE/5,5/2 T MCE55/C</t>
  </si>
  <si>
    <t>NKP-GE 65-125/137/A/BAQE/7,5/2 T MCE110/C</t>
  </si>
  <si>
    <t>NKP-GE 65-160/157/A/BAQE/11/2 T MCE110/C</t>
  </si>
  <si>
    <t>NKP-GE 65-160/173/A/BAQE/15/2 T MCE150/C</t>
  </si>
  <si>
    <t>NKP-GE 80-160/147-127/A/BAQE/11/2 T MCE110/C</t>
  </si>
  <si>
    <t>NKP-GE 80-160/153/A/BAQE/15/2 T MCE150/C</t>
  </si>
  <si>
    <t>NKP-GE  Консольно-моноблочные насосы с частотным управлением MCE/C</t>
  </si>
  <si>
    <t>NKP-GE 32-125.1/115/A/BAQE/1.1/2 T MCE30/C</t>
  </si>
  <si>
    <t>NKP-GE 32-125.1/125/A/BAQE/1.5/2 T MCE30/C</t>
  </si>
  <si>
    <t>NKP-GE 32-125.1/140/A/BAQE/2.2/2 T MCE30/C</t>
  </si>
  <si>
    <t>NKP-GE 32-125/110/A/BAQE/1.1/2 T MCE30/C</t>
  </si>
  <si>
    <t>NKP-GE 32-125/120/A/BAQE/1.5/2 T MCE30/C</t>
  </si>
  <si>
    <t>NKP-GE 32-125/130/A/BAQE/2.2/2 T MCE30/C</t>
  </si>
  <si>
    <t>NKP-GE 40-125/107/A/BAQE/1.5/2 T MCE30/C</t>
  </si>
  <si>
    <t>NKP-GE 40-125/120/A/BAQE/2.2/2 T MCE30/C</t>
  </si>
  <si>
    <t>Рабочее колесо - чугун</t>
  </si>
  <si>
    <t>1D1111113</t>
  </si>
  <si>
    <t>KDN 32-125       0.37</t>
  </si>
  <si>
    <t>1D1111123</t>
  </si>
  <si>
    <t>KDN 32-125       0.55</t>
  </si>
  <si>
    <t>1D111113C</t>
  </si>
  <si>
    <t>KDN 32-125       0.75 - IE2</t>
  </si>
  <si>
    <t>1D111114A</t>
  </si>
  <si>
    <t>KDN 32-125    1.1 - IE2</t>
  </si>
  <si>
    <t>1D111115A</t>
  </si>
  <si>
    <t>KDN 32-125    1.5 - IE2</t>
  </si>
  <si>
    <t>1D111116A</t>
  </si>
  <si>
    <t>KDN 32-125    2.2 - IE2</t>
  </si>
  <si>
    <t>1D111117B</t>
  </si>
  <si>
    <t>KDN 32-125       3 - IE2</t>
  </si>
  <si>
    <t>1D111118B</t>
  </si>
  <si>
    <t>KDN 32-125       4 - IE2</t>
  </si>
  <si>
    <t>1D1211113</t>
  </si>
  <si>
    <t>KDN 32-160      0.37</t>
  </si>
  <si>
    <t>1D1211123</t>
  </si>
  <si>
    <t>KDN 32-160      0.55</t>
  </si>
  <si>
    <t>1D121113C</t>
  </si>
  <si>
    <t>KDN 32-160      0.75 - IE2</t>
  </si>
  <si>
    <t>1D121114C</t>
  </si>
  <si>
    <t>KDN 32-160      1,1 - IE2</t>
  </si>
  <si>
    <t>1D121116A</t>
  </si>
  <si>
    <t>KDN 32-160    2,2 - IE2</t>
  </si>
  <si>
    <t>1D121117B</t>
  </si>
  <si>
    <t>KDN 32-160    3 - IE2</t>
  </si>
  <si>
    <t>1D121118B</t>
  </si>
  <si>
    <t>KDN 32-160    4 - IE2</t>
  </si>
  <si>
    <t>1D121119B</t>
  </si>
  <si>
    <t>KDN 32-160    5,5 - IE2</t>
  </si>
  <si>
    <t>1D12111AB</t>
  </si>
  <si>
    <t>KDN 32-160    7,5 - IE2</t>
  </si>
  <si>
    <t>1D12111AV</t>
  </si>
  <si>
    <t>KDN 32-160    7,5 - IE3</t>
  </si>
  <si>
    <t>1D1311113</t>
  </si>
  <si>
    <t>KDN 32-200        0.37</t>
  </si>
  <si>
    <t>1D1311123</t>
  </si>
  <si>
    <t>KDN 32-200        0.55</t>
  </si>
  <si>
    <t>1D131113C</t>
  </si>
  <si>
    <t>KDN 32-200        0.75 - IE2</t>
  </si>
  <si>
    <t>1D131114C</t>
  </si>
  <si>
    <t>KDN 32-200          1.1 - IE2</t>
  </si>
  <si>
    <t>1D131115C</t>
  </si>
  <si>
    <t>KDN 32-200          1.5 - IE2</t>
  </si>
  <si>
    <t>1D131116C</t>
  </si>
  <si>
    <t>KDN 32-200          2.2 - IE2</t>
  </si>
  <si>
    <t>1D131117B</t>
  </si>
  <si>
    <t>KDN 32-200       3 - IE2</t>
  </si>
  <si>
    <t>1D131118B</t>
  </si>
  <si>
    <t>KDN 32-200       4 - IE2</t>
  </si>
  <si>
    <t>1D131119B</t>
  </si>
  <si>
    <t>KDN 32-200    5.5 - IE2</t>
  </si>
  <si>
    <t>1D13111AB</t>
  </si>
  <si>
    <t>KDN 32-200    7.5 - IE2</t>
  </si>
  <si>
    <t>1D13111AV</t>
  </si>
  <si>
    <t>KDN 32-200    7.5 - IE3</t>
  </si>
  <si>
    <t>1D13111BB</t>
  </si>
  <si>
    <t>KDN 32-200     11 - IE2</t>
  </si>
  <si>
    <t>1D13111BV</t>
  </si>
  <si>
    <t>KDN 32-200     11 - IE3</t>
  </si>
  <si>
    <t>1D13111CB</t>
  </si>
  <si>
    <t>KDN 32-200     15 - IE2</t>
  </si>
  <si>
    <t>1D13111CV</t>
  </si>
  <si>
    <t>KDN 32-200     15 - IE3</t>
  </si>
  <si>
    <t>1D1K11113</t>
  </si>
  <si>
    <t>KDN 32-125.1    0.37</t>
  </si>
  <si>
    <t>1D1K11123</t>
  </si>
  <si>
    <t>KDN 32-125.1    0.55</t>
  </si>
  <si>
    <t>1D1K1113A</t>
  </si>
  <si>
    <t>KDN 32-125.1    0,75</t>
  </si>
  <si>
    <t>1D1K1114A</t>
  </si>
  <si>
    <t>KDN 32-125.1    1.1 - IE2</t>
  </si>
  <si>
    <t>1D1K1115A</t>
  </si>
  <si>
    <t>KDN 32-125.1    1.5</t>
  </si>
  <si>
    <t>1D1K1116A</t>
  </si>
  <si>
    <t>KDN 32-125.1    2.2 - IE2</t>
  </si>
  <si>
    <t>1D1K1117B</t>
  </si>
  <si>
    <t>KDN 32-125.1       3</t>
  </si>
  <si>
    <t>1D1K1118B</t>
  </si>
  <si>
    <t>KDN 32-125.1       4 - IE2</t>
  </si>
  <si>
    <t>1D1L11113</t>
  </si>
  <si>
    <t>KDN 32-160.1   0.37</t>
  </si>
  <si>
    <t>1D1L11123</t>
  </si>
  <si>
    <t>KDN 32-160.1   0.55</t>
  </si>
  <si>
    <t>1D1L1113C</t>
  </si>
  <si>
    <t>KDN 32-160.1   0.75 - IE2</t>
  </si>
  <si>
    <t>1D1L1114A</t>
  </si>
  <si>
    <t>KDN 32-160.1    1,1</t>
  </si>
  <si>
    <t>1D1L1115A</t>
  </si>
  <si>
    <t>KDN 32-160.1    1,5 - IE2</t>
  </si>
  <si>
    <t>1D1L1116A</t>
  </si>
  <si>
    <t>KDN 32-160.1    2,2</t>
  </si>
  <si>
    <t>1D1L1117B</t>
  </si>
  <si>
    <t>KDN 32-160.1    3 - IE2</t>
  </si>
  <si>
    <t>1D1L1118B</t>
  </si>
  <si>
    <t>KDN 32-160.1    4</t>
  </si>
  <si>
    <t>1D1L1119B</t>
  </si>
  <si>
    <t>KDN 32-160.1    5,5 - IE2</t>
  </si>
  <si>
    <t>1D1M11113</t>
  </si>
  <si>
    <t>KDN 32-200.1     0.37</t>
  </si>
  <si>
    <t>1D1M11123</t>
  </si>
  <si>
    <t>KDN 32-200.1     0.55</t>
  </si>
  <si>
    <t>1D1M1113C</t>
  </si>
  <si>
    <t>KDN 32-200.1     0.75</t>
  </si>
  <si>
    <t>1D1M1114C</t>
  </si>
  <si>
    <t>KDN 32-200.1       1.1 - IE2</t>
  </si>
  <si>
    <t>1D1M1116A</t>
  </si>
  <si>
    <t>KDN 32-200.1       2,2 - IE2</t>
  </si>
  <si>
    <t>1D1M1117B</t>
  </si>
  <si>
    <t>KDN 32-200.1       3 - IE2</t>
  </si>
  <si>
    <t>1D1M1118B</t>
  </si>
  <si>
    <t>KDN 32-200.1       4</t>
  </si>
  <si>
    <t>1D1M1119B</t>
  </si>
  <si>
    <t>KDN 32-200.1       5,5 - IE2</t>
  </si>
  <si>
    <t>1D1M111AB</t>
  </si>
  <si>
    <t>KDN 32-200.1       7,5 - IE2</t>
  </si>
  <si>
    <t>1D1M111AV</t>
  </si>
  <si>
    <t>KDN 32-200.1    7.5 - IE3</t>
  </si>
  <si>
    <t>1D2111113</t>
  </si>
  <si>
    <t>KDN 40-125        0.37</t>
  </si>
  <si>
    <t>1D2111123</t>
  </si>
  <si>
    <t>KDN 40-125        0.55</t>
  </si>
  <si>
    <t>1D211113C</t>
  </si>
  <si>
    <t>KDN 40-125        0.75 - IE2</t>
  </si>
  <si>
    <t>1D211114C</t>
  </si>
  <si>
    <t>KDN 40-125          1.1</t>
  </si>
  <si>
    <t>1D211115A</t>
  </si>
  <si>
    <t>KDN 40-125    1.5 - IE2</t>
  </si>
  <si>
    <t>1D211116A</t>
  </si>
  <si>
    <t>KDN 40-125    2.2 - IE2</t>
  </si>
  <si>
    <t>1D211117B</t>
  </si>
  <si>
    <t>KDN 40-125       3</t>
  </si>
  <si>
    <t>1D211118B</t>
  </si>
  <si>
    <t>KDN 40-125       4 - IE2</t>
  </si>
  <si>
    <t>1D211119B</t>
  </si>
  <si>
    <t>KDN 40-125    5.5</t>
  </si>
  <si>
    <t>1D21111AB</t>
  </si>
  <si>
    <t>KDN 40-125    7.5 - IE2</t>
  </si>
  <si>
    <t>1D21111AV</t>
  </si>
  <si>
    <t>KDN 40-125    7.5 - IE3</t>
  </si>
  <si>
    <t>1D2211113</t>
  </si>
  <si>
    <t>KDN 40-160        0.37</t>
  </si>
  <si>
    <t>1D2211123</t>
  </si>
  <si>
    <t>KDN 40-160        0.55</t>
  </si>
  <si>
    <t>1D221113C</t>
  </si>
  <si>
    <t>KDN 40-160        0.75 - IE2</t>
  </si>
  <si>
    <t>1D221114C</t>
  </si>
  <si>
    <t>KDN 40-160          1.1 - IE2</t>
  </si>
  <si>
    <t>1D221115C</t>
  </si>
  <si>
    <t>KDN 40-160          1.5 - IE2</t>
  </si>
  <si>
    <t>1D221117B</t>
  </si>
  <si>
    <t>KDN 40-160       3 - IE2</t>
  </si>
  <si>
    <t>1D221118B</t>
  </si>
  <si>
    <t>KDN 40-160       4 - IE2</t>
  </si>
  <si>
    <t>1D221119B</t>
  </si>
  <si>
    <t>KDN 40-160    5.5 - IE2</t>
  </si>
  <si>
    <t>1D22111AB</t>
  </si>
  <si>
    <t>KDN 40-160    7.5 - IE2</t>
  </si>
  <si>
    <t>1D22111AV</t>
  </si>
  <si>
    <t>KDN 40-160    7.5 - IE3</t>
  </si>
  <si>
    <t>1D22111BB</t>
  </si>
  <si>
    <t>KDN 40-160     11 - IE2</t>
  </si>
  <si>
    <t>1D22111BV</t>
  </si>
  <si>
    <t>KDN 40-160     11 - IE3</t>
  </si>
  <si>
    <t>1D22111CB</t>
  </si>
  <si>
    <t>KDN 40-160     15 - IE2</t>
  </si>
  <si>
    <t>1D22111CV</t>
  </si>
  <si>
    <t>KDN 40-160     15 - IE3</t>
  </si>
  <si>
    <t>1D2311123</t>
  </si>
  <si>
    <t>KDN 40-200        0.55</t>
  </si>
  <si>
    <t>1D231113C</t>
  </si>
  <si>
    <t>KDN 40-200        0.75 - IE2</t>
  </si>
  <si>
    <t>1D231114C</t>
  </si>
  <si>
    <t>KDN 40-200          1.1 - IE2</t>
  </si>
  <si>
    <t>1D231115C</t>
  </si>
  <si>
    <t>KDN 40-200          1.5 - IE2</t>
  </si>
  <si>
    <t>1D231116C</t>
  </si>
  <si>
    <t>KDN 40-200          2.2 - IE2</t>
  </si>
  <si>
    <t>1D231117D</t>
  </si>
  <si>
    <t>KDN 40-200             3 - IE2</t>
  </si>
  <si>
    <t>1D231118B</t>
  </si>
  <si>
    <t>KDN 40-200       4 - IE2</t>
  </si>
  <si>
    <t>1D231119B</t>
  </si>
  <si>
    <t>KDN 40-200    5.5 - IE2</t>
  </si>
  <si>
    <t>1D23111AB</t>
  </si>
  <si>
    <t>KDN 40-200    7.5 - IE2</t>
  </si>
  <si>
    <t>1D23111AV</t>
  </si>
  <si>
    <t>KDN 40-200    7.5 - IE3</t>
  </si>
  <si>
    <t>1D23111BB</t>
  </si>
  <si>
    <t>KDN 40-200     11 - IE2</t>
  </si>
  <si>
    <t>1D23111BV</t>
  </si>
  <si>
    <t>KDN 40-200     11 - IE3</t>
  </si>
  <si>
    <t>1D23111CB</t>
  </si>
  <si>
    <t>KDN 40-200     15 - IE2</t>
  </si>
  <si>
    <t>1D23111CV</t>
  </si>
  <si>
    <t>KDN 40-200     15 - IE3</t>
  </si>
  <si>
    <t>1D23111DB</t>
  </si>
  <si>
    <t>KDN 40-200  18.5 - IE2</t>
  </si>
  <si>
    <t>1D23111DV</t>
  </si>
  <si>
    <t>KDN 40-200  18.5 - IE3</t>
  </si>
  <si>
    <t>1D241115C</t>
  </si>
  <si>
    <t>KDN 40-250          1.5 - IE2</t>
  </si>
  <si>
    <t>1D241116C</t>
  </si>
  <si>
    <t>KDN 40-250          2.2 - IE2</t>
  </si>
  <si>
    <t>1D241117D</t>
  </si>
  <si>
    <t>KDN 40-250             3 - IE2</t>
  </si>
  <si>
    <t>1D241118D</t>
  </si>
  <si>
    <t>KDN 40-250             4 - IE2</t>
  </si>
  <si>
    <t>1D24111BB</t>
  </si>
  <si>
    <t>KDN 40-250     11 - IE2</t>
  </si>
  <si>
    <t>1D24111BV</t>
  </si>
  <si>
    <t>KDN 40-250     11 - IE3</t>
  </si>
  <si>
    <t>1D24111CB</t>
  </si>
  <si>
    <t>KDN 40-250     15 - IE2</t>
  </si>
  <si>
    <t>1D24111CV</t>
  </si>
  <si>
    <t>KDN 40-250     15 - IE3</t>
  </si>
  <si>
    <t>1D24111DB</t>
  </si>
  <si>
    <t>KDN 40-250  18.5 - IE2</t>
  </si>
  <si>
    <t>1D24111DV</t>
  </si>
  <si>
    <t>KDN 40-250  18.5 - IE3</t>
  </si>
  <si>
    <t>1D24111EB</t>
  </si>
  <si>
    <t>KDN 40-250     22 - IE2</t>
  </si>
  <si>
    <t>1D24111EV</t>
  </si>
  <si>
    <t>KDN 40-250     22 - IE3</t>
  </si>
  <si>
    <t>1D24111FB</t>
  </si>
  <si>
    <t>KDN 40-250     30 - IE2</t>
  </si>
  <si>
    <t>1D24111FV</t>
  </si>
  <si>
    <t>KDN 40-250     30 - IE3</t>
  </si>
  <si>
    <t>1D3111113</t>
  </si>
  <si>
    <t>KDN 50-125        0.37</t>
  </si>
  <si>
    <t>1D3111123</t>
  </si>
  <si>
    <t>KDN 50-125        0.55</t>
  </si>
  <si>
    <t>1D311113C</t>
  </si>
  <si>
    <t>KDN 50-125        0.75 - IE2</t>
  </si>
  <si>
    <t>1D311114C</t>
  </si>
  <si>
    <t>KDN 50-125          1.1 - IE2</t>
  </si>
  <si>
    <t>1D311115C</t>
  </si>
  <si>
    <t>KDN 50-125          1.5 - IE2</t>
  </si>
  <si>
    <t>1D311117B</t>
  </si>
  <si>
    <t>KDN 50-125       3 - IE2</t>
  </si>
  <si>
    <t>1D311118B</t>
  </si>
  <si>
    <t>KDN 50-125       4 - IE2</t>
  </si>
  <si>
    <t>1D311119B</t>
  </si>
  <si>
    <t>KDN 50-125    5.5 - IE2</t>
  </si>
  <si>
    <t>1D31111AB</t>
  </si>
  <si>
    <t>KDN 50-125    7.5 - IE2</t>
  </si>
  <si>
    <t>1D31111AV</t>
  </si>
  <si>
    <t>KDN 50-125    7.5 - IE3</t>
  </si>
  <si>
    <t>1D31111BB</t>
  </si>
  <si>
    <t>KDN 50-125     11 - IE2</t>
  </si>
  <si>
    <t>1D31111BV</t>
  </si>
  <si>
    <t>KDN 50-125     11 - IE3</t>
  </si>
  <si>
    <t>1D3211123</t>
  </si>
  <si>
    <t>KDN 50-160        0.55</t>
  </si>
  <si>
    <t>1D321113C</t>
  </si>
  <si>
    <t>KDN 50-160        0.75 - IE2</t>
  </si>
  <si>
    <t>1D321114C</t>
  </si>
  <si>
    <t>KDN 50-160          1.1 - IE2</t>
  </si>
  <si>
    <t>1D321115C</t>
  </si>
  <si>
    <t>KDN 50-160          1.5 - IE2</t>
  </si>
  <si>
    <t>1D321116C</t>
  </si>
  <si>
    <t>KDN 50-160          2.2 - IE2</t>
  </si>
  <si>
    <t>1D321117D</t>
  </si>
  <si>
    <t>KDN 50-160             3 - IE2</t>
  </si>
  <si>
    <t>1D321118B</t>
  </si>
  <si>
    <t>KDN 50-160       4 - IE2</t>
  </si>
  <si>
    <t>1D321119B</t>
  </si>
  <si>
    <t>KDN 50-160    5.5 - IE2</t>
  </si>
  <si>
    <t>1D32111AB</t>
  </si>
  <si>
    <t>KDN 50-160    7.5 - IE2</t>
  </si>
  <si>
    <t>1D32111AV</t>
  </si>
  <si>
    <t>KDN 50-160    7.5 - IE3</t>
  </si>
  <si>
    <t>1D32111BB</t>
  </si>
  <si>
    <t>KDN 50-160     11 - IE2</t>
  </si>
  <si>
    <t>1D32111BV</t>
  </si>
  <si>
    <t>KDN 50-160     11 - IE3</t>
  </si>
  <si>
    <t>1D32111CB</t>
  </si>
  <si>
    <t>KDN 50-160     15 - IE2</t>
  </si>
  <si>
    <t>1D32111CV</t>
  </si>
  <si>
    <t>KDN 50-160     15 - IE3</t>
  </si>
  <si>
    <t>1D32111DB</t>
  </si>
  <si>
    <t>KDN 50-160  18.5 - IE2</t>
  </si>
  <si>
    <t>1D32111DV</t>
  </si>
  <si>
    <t>KDN 50-160  18.5 - IE3</t>
  </si>
  <si>
    <t>1D331113C</t>
  </si>
  <si>
    <t>KDN 50-200        0.75 - IE2</t>
  </si>
  <si>
    <t>1D331114C</t>
  </si>
  <si>
    <t>KDN 50-200          1.1 - IE2</t>
  </si>
  <si>
    <t>1D331115C</t>
  </si>
  <si>
    <t>KDN 50-200          1.5 - IE2</t>
  </si>
  <si>
    <t>1D331116C</t>
  </si>
  <si>
    <t>KDN 50-200          2.2 - IE2</t>
  </si>
  <si>
    <t>1D331117D</t>
  </si>
  <si>
    <t>KDN 50-200             3 - IE2</t>
  </si>
  <si>
    <t>1D331118D</t>
  </si>
  <si>
    <t>KDN 50-200             4 - IE2</t>
  </si>
  <si>
    <t>1D33111AB</t>
  </si>
  <si>
    <t>KDN 50-200    7.5 - IE2</t>
  </si>
  <si>
    <t>1D33111AV</t>
  </si>
  <si>
    <t>KDN 50-200    7.5 - IE3</t>
  </si>
  <si>
    <t>1D33111BB</t>
  </si>
  <si>
    <t>KDN 50-200     11 - IE2</t>
  </si>
  <si>
    <t>1D33111BV</t>
  </si>
  <si>
    <t>KDN 50-200     11 - IE3</t>
  </si>
  <si>
    <t>1D33111CB</t>
  </si>
  <si>
    <t>KDN 50-200     15 - IE2</t>
  </si>
  <si>
    <t>1D33111CV</t>
  </si>
  <si>
    <t>KDN 50-200     15 - IE3</t>
  </si>
  <si>
    <t>1D33111DB</t>
  </si>
  <si>
    <t>KDN 50-200  18.5 - IE2</t>
  </si>
  <si>
    <t>1D33111DV</t>
  </si>
  <si>
    <t>KDN 50-200  18.5 - IE3</t>
  </si>
  <si>
    <t>1D33111EB</t>
  </si>
  <si>
    <t>KDN 50-200     22 - IE2</t>
  </si>
  <si>
    <t>1D33111EV</t>
  </si>
  <si>
    <t>KDN 50-200     22 - IE3</t>
  </si>
  <si>
    <t>1D33111FB</t>
  </si>
  <si>
    <t>KDN 50-200     30 - IE2</t>
  </si>
  <si>
    <t>1D33111FV</t>
  </si>
  <si>
    <t>KDN 50-200     30 - IE3</t>
  </si>
  <si>
    <t>1D341116C</t>
  </si>
  <si>
    <t>KDN 50-250          2.2 - IE2</t>
  </si>
  <si>
    <t>1D341117D</t>
  </si>
  <si>
    <t>KDN 50-250             3 - IE2</t>
  </si>
  <si>
    <t>1D341118D</t>
  </si>
  <si>
    <t>KDN 50-250             4 - IE2</t>
  </si>
  <si>
    <t>1D341119D</t>
  </si>
  <si>
    <t>KDN 50-250          5.5 - IE2</t>
  </si>
  <si>
    <t>1D34111CB</t>
  </si>
  <si>
    <t>KDN 50-250     15 - IE2</t>
  </si>
  <si>
    <t>1D34111CV</t>
  </si>
  <si>
    <t>KDN 50-250     15 - IE3</t>
  </si>
  <si>
    <t>1D34111DB</t>
  </si>
  <si>
    <t>KDN 50-250  18.5 - IE2</t>
  </si>
  <si>
    <t>1D34111DV</t>
  </si>
  <si>
    <t>KDN 50-250  18.5 - IE3</t>
  </si>
  <si>
    <t>1D34111EB</t>
  </si>
  <si>
    <t>KDN 50-250     22 - IE2</t>
  </si>
  <si>
    <t>1D34111EV</t>
  </si>
  <si>
    <t>KDN 50-250     22 - IE3</t>
  </si>
  <si>
    <t>1D34111FB</t>
  </si>
  <si>
    <t>KDN 50-250     30 - IE2</t>
  </si>
  <si>
    <t>1D34111FV</t>
  </si>
  <si>
    <t>KDN 50-250     30 - IE3</t>
  </si>
  <si>
    <t>1D34111GB</t>
  </si>
  <si>
    <t>KDN 50-250     37 - IE2</t>
  </si>
  <si>
    <t>1D34111GV</t>
  </si>
  <si>
    <t>KDN 50-250     37 - IE3</t>
  </si>
  <si>
    <t>1D34111HB</t>
  </si>
  <si>
    <t>KDN 50-250     45 - IE2</t>
  </si>
  <si>
    <t>1D34111HV</t>
  </si>
  <si>
    <t>KDN 50-250     45 - IE3</t>
  </si>
  <si>
    <t>1D4111113</t>
  </si>
  <si>
    <t>KDN 65-125        0.37</t>
  </si>
  <si>
    <t>1D4111123</t>
  </si>
  <si>
    <t>KDN 65-125        0.55</t>
  </si>
  <si>
    <t>1D411113C</t>
  </si>
  <si>
    <t>KDN 65-125        0.75 - IE2</t>
  </si>
  <si>
    <t>1D411114C</t>
  </si>
  <si>
    <t>KDN 65-125          1.1 - IE2</t>
  </si>
  <si>
    <t>1D411115C</t>
  </si>
  <si>
    <t>KDN 65-125          1.5 - IE2</t>
  </si>
  <si>
    <t>1D411116C</t>
  </si>
  <si>
    <t>KDN 65-125          2.2 - IE2</t>
  </si>
  <si>
    <t>1D411118B</t>
  </si>
  <si>
    <t>KDN 65-125       4 - IE2</t>
  </si>
  <si>
    <t>1D411119B</t>
  </si>
  <si>
    <t>KDN 65-125    5.5 - IE2</t>
  </si>
  <si>
    <t>1D41111AB</t>
  </si>
  <si>
    <t>KDN 65-125    7.5 - IE2</t>
  </si>
  <si>
    <t>1D41111AV</t>
  </si>
  <si>
    <t>KDN 65-125    7.5 - IE3</t>
  </si>
  <si>
    <t>1D41111BB</t>
  </si>
  <si>
    <t>KDN 65-125     11 - IE2</t>
  </si>
  <si>
    <t>1D41111BV</t>
  </si>
  <si>
    <t>KDN 65-125     11 - IE3</t>
  </si>
  <si>
    <t>1D41111CB</t>
  </si>
  <si>
    <t>KDN 65-125     15 - IE2</t>
  </si>
  <si>
    <t>1D41111CV</t>
  </si>
  <si>
    <t>KDN 65-125     15 - IE3</t>
  </si>
  <si>
    <t>1D421113C</t>
  </si>
  <si>
    <t>KDN 65-160        0.75 - IE2</t>
  </si>
  <si>
    <t>1D421114C</t>
  </si>
  <si>
    <t>KDN 65-160          1.1 - IE2</t>
  </si>
  <si>
    <t>1D421115C</t>
  </si>
  <si>
    <t>KDN 65-160          1.5 - IE2</t>
  </si>
  <si>
    <t>1D421116C</t>
  </si>
  <si>
    <t>KDN 65-160          2.2 - IE2</t>
  </si>
  <si>
    <t>1D421117D</t>
  </si>
  <si>
    <t>KDN 65-160             3 - IE2</t>
  </si>
  <si>
    <t>1D421119B</t>
  </si>
  <si>
    <t>KDN 65-160    5.5 - IE2</t>
  </si>
  <si>
    <t>1D42111AB</t>
  </si>
  <si>
    <t>KDN 65-160    7.5 - IE2</t>
  </si>
  <si>
    <t>1D42111AV</t>
  </si>
  <si>
    <t>KDN 65-160    7.5 - IE3</t>
  </si>
  <si>
    <t>1D42111BB</t>
  </si>
  <si>
    <t>KDN 65-160     11 - IE2</t>
  </si>
  <si>
    <t>1D42111BV</t>
  </si>
  <si>
    <t>KDN 65-160     11 - IE3</t>
  </si>
  <si>
    <t>1D42111CB</t>
  </si>
  <si>
    <t>KDN 65-160     15 - IE2</t>
  </si>
  <si>
    <t>1D42111CV</t>
  </si>
  <si>
    <t>KDN 65-160     15 - IE3</t>
  </si>
  <si>
    <t>1D42111DB</t>
  </si>
  <si>
    <t>KDN 65-160  18.5 - IE2</t>
  </si>
  <si>
    <t>1D42111DV</t>
  </si>
  <si>
    <t>KDN 65-160  18.5 - IE3</t>
  </si>
  <si>
    <t>1D42111EB</t>
  </si>
  <si>
    <t>KDN 65-160     22 - IE2</t>
  </si>
  <si>
    <t>1D42111EV</t>
  </si>
  <si>
    <t>KDN 65-160     22 - IE3</t>
  </si>
  <si>
    <t>1D431114C</t>
  </si>
  <si>
    <t>KDN 65-200          1.1 - IE2</t>
  </si>
  <si>
    <t>1D431115C</t>
  </si>
  <si>
    <t>KDN 65-200          1.5 - IE2</t>
  </si>
  <si>
    <t>1D431116C</t>
  </si>
  <si>
    <t>KDN 65-200          2.2 - IE2</t>
  </si>
  <si>
    <t>1D431117D</t>
  </si>
  <si>
    <t>KDN 65-200             3 - IE2</t>
  </si>
  <si>
    <t>1D431118D</t>
  </si>
  <si>
    <t>KDN 65-200             4 - IE2</t>
  </si>
  <si>
    <t>1D431119D</t>
  </si>
  <si>
    <t>KDN 65-200          5.5 - IE2</t>
  </si>
  <si>
    <t>1D43111BB</t>
  </si>
  <si>
    <t>KDN 65-200     11 - IE2</t>
  </si>
  <si>
    <t>1D43111BV</t>
  </si>
  <si>
    <t>KDN 65-200     11 - IE3</t>
  </si>
  <si>
    <t>1D43111CB</t>
  </si>
  <si>
    <t>KDN 65-200     15 - IE2</t>
  </si>
  <si>
    <t>1D43111CV</t>
  </si>
  <si>
    <t>KDN 65-200     15 - IE3</t>
  </si>
  <si>
    <t>1D43111DB</t>
  </si>
  <si>
    <t>KDN 65-200  18.5 - IE2</t>
  </si>
  <si>
    <t>1D43111DV</t>
  </si>
  <si>
    <t>KDN 65-200  18.5 - IE3</t>
  </si>
  <si>
    <t>1D43111EB</t>
  </si>
  <si>
    <t>KDN 65-200     22 - IE2</t>
  </si>
  <si>
    <t>1D43111EV</t>
  </si>
  <si>
    <t>KDN 65-200     22 - IE3</t>
  </si>
  <si>
    <t>1D43111FB</t>
  </si>
  <si>
    <t>KDN 65-200     30 - IE2</t>
  </si>
  <si>
    <t>1D43111FV</t>
  </si>
  <si>
    <t>KDN 65-200     30 - IE3</t>
  </si>
  <si>
    <t>1D43111GB</t>
  </si>
  <si>
    <t>KDN 65-200     37 - IE2</t>
  </si>
  <si>
    <t>1D43111GV</t>
  </si>
  <si>
    <t>KDN 65-200     37 - IE3</t>
  </si>
  <si>
    <t>1D441117D</t>
  </si>
  <si>
    <t>KDN 65-250             3 - IE2</t>
  </si>
  <si>
    <t>1D441118D</t>
  </si>
  <si>
    <t>KDN 65-250             4 - IE2</t>
  </si>
  <si>
    <t>1D441119D</t>
  </si>
  <si>
    <t>KDN 65-250          5.5 - IE2</t>
  </si>
  <si>
    <t>1D44111AD</t>
  </si>
  <si>
    <t>KDN 65-250          7.5 - IE2</t>
  </si>
  <si>
    <t>1D44111AX</t>
  </si>
  <si>
    <t>KDN 65-250          7.5 - IE3</t>
  </si>
  <si>
    <t>1D44111BD</t>
  </si>
  <si>
    <t>KDN 65-250           11 - IE2</t>
  </si>
  <si>
    <t>1D44111BX</t>
  </si>
  <si>
    <t>KDN 65-250           11 - IE3</t>
  </si>
  <si>
    <t>1D44111EB</t>
  </si>
  <si>
    <t>KDN 65-250     22 - IE2</t>
  </si>
  <si>
    <t>1D44111EV</t>
  </si>
  <si>
    <t>KDN 65-250     22 - IE3</t>
  </si>
  <si>
    <t>1D44111FB</t>
  </si>
  <si>
    <t>KDN 65-250     30 - IE2</t>
  </si>
  <si>
    <t>1D44111FV</t>
  </si>
  <si>
    <t>KDN 65-250     30 - IE3</t>
  </si>
  <si>
    <t>1D44111GB</t>
  </si>
  <si>
    <t>KDN 65-250     37 - IE2</t>
  </si>
  <si>
    <t>1D44111GV</t>
  </si>
  <si>
    <t>KDN 65-250     37 - IE3</t>
  </si>
  <si>
    <t>1D44111HB</t>
  </si>
  <si>
    <t>KDN 65-250     45 - IE2</t>
  </si>
  <si>
    <t>1D44111HV</t>
  </si>
  <si>
    <t>KDN 65-250     45 - IE3</t>
  </si>
  <si>
    <t>1D44111KB</t>
  </si>
  <si>
    <t>KDN 65-250     55 - IE2</t>
  </si>
  <si>
    <t>1D44111KV</t>
  </si>
  <si>
    <t>KDN 65-250     55 - IE3</t>
  </si>
  <si>
    <t>1D451119D</t>
  </si>
  <si>
    <t>KDN 65-315          5.5 - IE2</t>
  </si>
  <si>
    <t>1D45111AD</t>
  </si>
  <si>
    <t>KDN 65-315          7.5 - IE2</t>
  </si>
  <si>
    <t>1D45111AX</t>
  </si>
  <si>
    <t>KDN 65-315          7.5 - IE3</t>
  </si>
  <si>
    <t>1D45111BD</t>
  </si>
  <si>
    <t>KDN 65-315           11 - IE2</t>
  </si>
  <si>
    <t>1D45111BX</t>
  </si>
  <si>
    <t>KDN 65-315           11 - IE3</t>
  </si>
  <si>
    <t>1D45111CD</t>
  </si>
  <si>
    <t>KDN 65-315           15 - IE2</t>
  </si>
  <si>
    <t>1D45111CX</t>
  </si>
  <si>
    <t>KDN 65-315           15 - IE3</t>
  </si>
  <si>
    <t>1D45111DD</t>
  </si>
  <si>
    <t>KDN 65-315        18.5 - IE2</t>
  </si>
  <si>
    <t>1D45111DX</t>
  </si>
  <si>
    <t>KDN 65-315        18.5 - IE3</t>
  </si>
  <si>
    <t>1D45111HB</t>
  </si>
  <si>
    <t>KDN 65-315        45 - IE2</t>
  </si>
  <si>
    <t>1D45111HV</t>
  </si>
  <si>
    <t>KDN 65-315        45 - IE3</t>
  </si>
  <si>
    <t>1D45111KB</t>
  </si>
  <si>
    <t>KDN 65-315        55 - IE2</t>
  </si>
  <si>
    <t>1D45111KV</t>
  </si>
  <si>
    <t>KDN 65-315        55 - IE3</t>
  </si>
  <si>
    <t>1D45111LB</t>
  </si>
  <si>
    <t>KDN 65-315        75 - IE2</t>
  </si>
  <si>
    <t>1D45111LV</t>
  </si>
  <si>
    <t>KDN 65-315        75 - IE3</t>
  </si>
  <si>
    <t>1D521114C</t>
  </si>
  <si>
    <t>KDN 80-160          1.1 - IE2</t>
  </si>
  <si>
    <t>1D521115C</t>
  </si>
  <si>
    <t>KDN 80-160          1.5 - IE2</t>
  </si>
  <si>
    <t>1D521116C</t>
  </si>
  <si>
    <t>KDN 80-160          2.2 - IE2</t>
  </si>
  <si>
    <t>1D521117D</t>
  </si>
  <si>
    <t>KDN 80-160             3 - IE2</t>
  </si>
  <si>
    <t>1D521118D</t>
  </si>
  <si>
    <t>KDN 80-160             4 - IE2</t>
  </si>
  <si>
    <t>KDN 80-160          5.5 - IE2</t>
  </si>
  <si>
    <t>1D52111AB</t>
  </si>
  <si>
    <t>KDN 80-160    7.5 - IE2</t>
  </si>
  <si>
    <t>1D52111AV</t>
  </si>
  <si>
    <t>KDN 80-160    7.5 - IE3</t>
  </si>
  <si>
    <t>1D52111BB</t>
  </si>
  <si>
    <t>KDN 80-160     11 - IE2</t>
  </si>
  <si>
    <t>1D52111BV</t>
  </si>
  <si>
    <t>KDN 80-160     11 - IE3</t>
  </si>
  <si>
    <t>1D52111CB</t>
  </si>
  <si>
    <t>KDN 80-160     15 - IE2</t>
  </si>
  <si>
    <t>1D52111CV</t>
  </si>
  <si>
    <t>KDN 80-160     15 - IE3</t>
  </si>
  <si>
    <t>1D52111DB</t>
  </si>
  <si>
    <t>KDN 80-160  18.5 - IE2</t>
  </si>
  <si>
    <t>1D52111DV</t>
  </si>
  <si>
    <t>KDN 80-160  18.5 - IE3</t>
  </si>
  <si>
    <t>1D52111EB</t>
  </si>
  <si>
    <t>KDN 80-160     22 - IE2</t>
  </si>
  <si>
    <t>1D52111EV</t>
  </si>
  <si>
    <t>KDN 80-160     22 - IE3</t>
  </si>
  <si>
    <t>1D52111FB</t>
  </si>
  <si>
    <t>KDN 80-160     30 - IE2</t>
  </si>
  <si>
    <t>1D52111FV</t>
  </si>
  <si>
    <t>KDN 80-160     30 - IE3</t>
  </si>
  <si>
    <t>1D52111GB</t>
  </si>
  <si>
    <t>KDN 80-160     37 - IE2</t>
  </si>
  <si>
    <t>1D52111GV</t>
  </si>
  <si>
    <t>KDN 80-160     37 - IE3</t>
  </si>
  <si>
    <t>1D531115C</t>
  </si>
  <si>
    <t>KDN 80-200          1.5 - IE2</t>
  </si>
  <si>
    <t>1D531116C</t>
  </si>
  <si>
    <t>KDN 80-200          2.2 - IE2</t>
  </si>
  <si>
    <t>1D531117D</t>
  </si>
  <si>
    <t>KDN 80-200             3 - IE2</t>
  </si>
  <si>
    <t>1D531118D</t>
  </si>
  <si>
    <t>KDN 80-200             4 - IE2</t>
  </si>
  <si>
    <t>1D531119D</t>
  </si>
  <si>
    <t>KDN 80-200          5.5 - IE2</t>
  </si>
  <si>
    <t>1D53111AD</t>
  </si>
  <si>
    <t>KDN 80-200          7.5 - IE2</t>
  </si>
  <si>
    <t>1D53111AX</t>
  </si>
  <si>
    <t>KDN 80-200          7.5 - IE3</t>
  </si>
  <si>
    <t>1D53111BD</t>
  </si>
  <si>
    <t>KDN 80-200            11 - IE2</t>
  </si>
  <si>
    <t>1D53111BX</t>
  </si>
  <si>
    <t>KDN 80-200            11 - IE3</t>
  </si>
  <si>
    <t>1D53111DB</t>
  </si>
  <si>
    <t>KDN 80-200  18.5 - IE2</t>
  </si>
  <si>
    <t>1D53111DV</t>
  </si>
  <si>
    <t>KDN 80-200  18.5 - IE3</t>
  </si>
  <si>
    <t>1D53111EB</t>
  </si>
  <si>
    <t>KDN 80-200     22 - IE2</t>
  </si>
  <si>
    <t>1D53111EV</t>
  </si>
  <si>
    <t>KDN 80-200     22 - IE3</t>
  </si>
  <si>
    <t>1D53111FB</t>
  </si>
  <si>
    <t>KDN 80-200     30 - IE2</t>
  </si>
  <si>
    <t>1D53111FV</t>
  </si>
  <si>
    <t>KDN 80-200     30 - IE3</t>
  </si>
  <si>
    <t>1D53111GB</t>
  </si>
  <si>
    <t>KDN 80-200     37 - IE2</t>
  </si>
  <si>
    <t>1D53111GV</t>
  </si>
  <si>
    <t>KDN 80-200     37 - IE3</t>
  </si>
  <si>
    <t>1D53111HB</t>
  </si>
  <si>
    <t>KDN 80-200     45 - IE2</t>
  </si>
  <si>
    <t>1D53111HV</t>
  </si>
  <si>
    <t>KDN 80-200     45 - IE3</t>
  </si>
  <si>
    <t>1D53111KB</t>
  </si>
  <si>
    <t>KDN 80-200     55 - IE2</t>
  </si>
  <si>
    <t>1D53111KV</t>
  </si>
  <si>
    <t>KDN 80-200     55 - IE3</t>
  </si>
  <si>
    <t>1D53111LB</t>
  </si>
  <si>
    <t>KDN 80-200     75 - IE2</t>
  </si>
  <si>
    <t>1D53111LV</t>
  </si>
  <si>
    <t>KDN 80-200     75 - IE3</t>
  </si>
  <si>
    <t>1D541118D</t>
  </si>
  <si>
    <t>KDN 80-250          4 - IE2</t>
  </si>
  <si>
    <t>1D541119D</t>
  </si>
  <si>
    <t>KDN 80-250          5,5 - IE2</t>
  </si>
  <si>
    <t>1D54111AD</t>
  </si>
  <si>
    <t>KDN 80-250          7,5 - IE2</t>
  </si>
  <si>
    <t>1D54111AX</t>
  </si>
  <si>
    <t>KDN 80-250          7,5 - IE3</t>
  </si>
  <si>
    <t>1D54111BD</t>
  </si>
  <si>
    <t>KDN 80-250          11 - IE2</t>
  </si>
  <si>
    <t>1D54111BX</t>
  </si>
  <si>
    <t>KDN 80-250          11 - IE3</t>
  </si>
  <si>
    <t>1D54111CD</t>
  </si>
  <si>
    <t>KDN 80-250          15 - IE2</t>
  </si>
  <si>
    <t>1D54111CX</t>
  </si>
  <si>
    <t>KDN 80-250          15 - IE3</t>
  </si>
  <si>
    <t>1D54111GB</t>
  </si>
  <si>
    <t>KDN 80-250     37 - IE2</t>
  </si>
  <si>
    <t>1D54111GV</t>
  </si>
  <si>
    <t>KDN 80-250     37 - IE3</t>
  </si>
  <si>
    <t>1D54111HB</t>
  </si>
  <si>
    <t>KDN 80-250     45 - IE2</t>
  </si>
  <si>
    <t>1D54111HV</t>
  </si>
  <si>
    <t>KDN 80-250     45 - IE3</t>
  </si>
  <si>
    <t>1D54111KB</t>
  </si>
  <si>
    <t>KDN 80-250     55 - IE2</t>
  </si>
  <si>
    <t>1D54111KV</t>
  </si>
  <si>
    <t>KDN 80-250     55 - IE3</t>
  </si>
  <si>
    <t>1D54111LB</t>
  </si>
  <si>
    <t>KDN 80-250     75 - IE2</t>
  </si>
  <si>
    <t>1D54111LV</t>
  </si>
  <si>
    <t>KDN 80-250     75 - IE3</t>
  </si>
  <si>
    <t>1D54111MB</t>
  </si>
  <si>
    <t>KDN 80-250     90 - IE2</t>
  </si>
  <si>
    <t>1D54111MV</t>
  </si>
  <si>
    <t>KDN 80-250     90 - IE3</t>
  </si>
  <si>
    <t>1D55111AD</t>
  </si>
  <si>
    <t>KDN 80-315          7.5 - IE2</t>
  </si>
  <si>
    <t>1D55111AX</t>
  </si>
  <si>
    <t>KDN 80-315          7.5 - IE3</t>
  </si>
  <si>
    <t>1D55111BD</t>
  </si>
  <si>
    <t>KDN 80-315           11 - IE2</t>
  </si>
  <si>
    <t>1D55111BX</t>
  </si>
  <si>
    <t>KDN 80-315           11 - IE3</t>
  </si>
  <si>
    <t>1D55111CD</t>
  </si>
  <si>
    <t>KDN 80-315           15 - IE2</t>
  </si>
  <si>
    <t>1D55111CX</t>
  </si>
  <si>
    <t>KDN 80-315           15 - IE3</t>
  </si>
  <si>
    <t>1D55111DD</t>
  </si>
  <si>
    <t>KDN 80-315        18.5 - IE2</t>
  </si>
  <si>
    <t>1D55111DX</t>
  </si>
  <si>
    <t>KDN 80-315        18.5 - IE3</t>
  </si>
  <si>
    <t>1D55111ED</t>
  </si>
  <si>
    <t>KDN 80-315           22 - IE2</t>
  </si>
  <si>
    <t>1D55111EX</t>
  </si>
  <si>
    <t>KDN 80-315           22 - IE3</t>
  </si>
  <si>
    <t>1D55111FD</t>
  </si>
  <si>
    <t>KDN 80-315           30 - IE2</t>
  </si>
  <si>
    <t>1D55111FX</t>
  </si>
  <si>
    <t>KDN 80-315           30 - IE3</t>
  </si>
  <si>
    <t>1D55111KB</t>
  </si>
  <si>
    <t>KDN 80-315           55 - IE2</t>
  </si>
  <si>
    <t>1D55111KV</t>
  </si>
  <si>
    <t>KDN 80-315           55 - IE3</t>
  </si>
  <si>
    <t>1D631117D</t>
  </si>
  <si>
    <t>KDN 100-200           3 - IE2</t>
  </si>
  <si>
    <t>1D631118D</t>
  </si>
  <si>
    <t>KDN 100-200           4 - IE2</t>
  </si>
  <si>
    <t>1D631119D</t>
  </si>
  <si>
    <t>KDN 100-200        5.5 - IE2</t>
  </si>
  <si>
    <t>1D63111AD</t>
  </si>
  <si>
    <t>KDN 100-200        7.5 - IE2</t>
  </si>
  <si>
    <t>1D63111AX</t>
  </si>
  <si>
    <t>KDN 100-200        7.5 - IE3</t>
  </si>
  <si>
    <t>1D63111BD</t>
  </si>
  <si>
    <t>KDN 100-200         11 - IE2</t>
  </si>
  <si>
    <t>1D63111BX</t>
  </si>
  <si>
    <t>KDN 100-200         11 - IE3</t>
  </si>
  <si>
    <t>1D63111CD</t>
  </si>
  <si>
    <t>KDN 100-200         15 - IE2</t>
  </si>
  <si>
    <t>1D63111CX</t>
  </si>
  <si>
    <t>KDN 100-200         15 - IE3</t>
  </si>
  <si>
    <t>1D63111FB</t>
  </si>
  <si>
    <t>KDN 100-200    30 - IE2</t>
  </si>
  <si>
    <t>1D63111FV</t>
  </si>
  <si>
    <t>KDN 100-200    30 - IE3</t>
  </si>
  <si>
    <t>1D63111GB</t>
  </si>
  <si>
    <t>KDN 100-200    37 - IE2</t>
  </si>
  <si>
    <t>1D63111GV</t>
  </si>
  <si>
    <t>KDN 100-200    37 - IE3</t>
  </si>
  <si>
    <t>1D63111HB</t>
  </si>
  <si>
    <t>KDN 100-200    45 - IE2</t>
  </si>
  <si>
    <t>1D63111HV</t>
  </si>
  <si>
    <t>KDN 100-200    45 - IE3</t>
  </si>
  <si>
    <t>1D63111KB</t>
  </si>
  <si>
    <t>KDN 100-200    55 - IE2</t>
  </si>
  <si>
    <t>1D63111KV</t>
  </si>
  <si>
    <t>KDN 100-200    55 - IE3</t>
  </si>
  <si>
    <t>1D63111LB</t>
  </si>
  <si>
    <t>KDN 100-200    75 - IE2</t>
  </si>
  <si>
    <t>1D63111LV</t>
  </si>
  <si>
    <t>KDN 100-200    75 - IE3</t>
  </si>
  <si>
    <t>1D63111MB</t>
  </si>
  <si>
    <t>KDN 100-200    90 - IE2</t>
  </si>
  <si>
    <t>1D63111MV</t>
  </si>
  <si>
    <t>KDN 100-200    90 - IE3</t>
  </si>
  <si>
    <t>1D641119D</t>
  </si>
  <si>
    <t>KDN 100-250         5,5 - IE2</t>
  </si>
  <si>
    <t>1D64111AD</t>
  </si>
  <si>
    <t>KDN 100-250         7,5 - IE2</t>
  </si>
  <si>
    <t>1D64111AX</t>
  </si>
  <si>
    <t>KDN 100-250         7,5 - IE3</t>
  </si>
  <si>
    <t>1D64111BD</t>
  </si>
  <si>
    <t>KDN 100-250         11 - IE2</t>
  </si>
  <si>
    <t>1D64111BX</t>
  </si>
  <si>
    <t>KDN 100-250         11 - IE3</t>
  </si>
  <si>
    <t>1D64111CD</t>
  </si>
  <si>
    <t>KDN 100-250         15 - IE2</t>
  </si>
  <si>
    <t>1D64111CX</t>
  </si>
  <si>
    <t>KDN 100-250         15 - IE3</t>
  </si>
  <si>
    <t>1D64111DD</t>
  </si>
  <si>
    <t>KDN 100-250         18,5 - IE2</t>
  </si>
  <si>
    <t>1D64111DX</t>
  </si>
  <si>
    <t>KDN 100-250         18,5 - IE3</t>
  </si>
  <si>
    <t>1D64111HB</t>
  </si>
  <si>
    <t>KDN 100-250    45 - IE2</t>
  </si>
  <si>
    <t>1D64111HV</t>
  </si>
  <si>
    <t>KDN 100-250    45 - IE3</t>
  </si>
  <si>
    <t>1D64111KB</t>
  </si>
  <si>
    <t>KDN 100-250    55 - IE2</t>
  </si>
  <si>
    <t>1D64111KV</t>
  </si>
  <si>
    <t>KDN 100-250    55 - IE3</t>
  </si>
  <si>
    <t>1D64111LB</t>
  </si>
  <si>
    <t>KDN 100-250    75 - IE2</t>
  </si>
  <si>
    <t>1D64111LV</t>
  </si>
  <si>
    <t>KDN 100-250    75 - IE3</t>
  </si>
  <si>
    <t>1D64111MB</t>
  </si>
  <si>
    <t>KDN 100-250    90 - IE2</t>
  </si>
  <si>
    <t>1D64111MV</t>
  </si>
  <si>
    <t>KDN 100-250    90 - IE3</t>
  </si>
  <si>
    <t>1D64111NB</t>
  </si>
  <si>
    <t>KDN 100-250    110 - IE2</t>
  </si>
  <si>
    <t>1D64111NV</t>
  </si>
  <si>
    <t>KDN 100-250    110 - IE3</t>
  </si>
  <si>
    <t>1D65111BD</t>
  </si>
  <si>
    <t>KDN 100-315         11 - IE2</t>
  </si>
  <si>
    <t>1D65111BX</t>
  </si>
  <si>
    <t>KDN 100-315         11 - IE3</t>
  </si>
  <si>
    <t>1D65111CD</t>
  </si>
  <si>
    <t>KDN 100-315         15 - IE2</t>
  </si>
  <si>
    <t>1D65111CX</t>
  </si>
  <si>
    <t>KDN 100-315         15 - IE3</t>
  </si>
  <si>
    <t>1D65111DD</t>
  </si>
  <si>
    <t>KDN 100-315      18.5 - IE2</t>
  </si>
  <si>
    <t>1D65111DX</t>
  </si>
  <si>
    <t>KDN 100-315      18.5 - IE3</t>
  </si>
  <si>
    <t>1D65111ED</t>
  </si>
  <si>
    <t>KDN 100-315         22 - IE2</t>
  </si>
  <si>
    <t>1D65111EX</t>
  </si>
  <si>
    <t>KDN 100-315         22 - IE3</t>
  </si>
  <si>
    <t>1D65111FD</t>
  </si>
  <si>
    <t>KDN 100-315         30 - IE2</t>
  </si>
  <si>
    <t>1D65111FX</t>
  </si>
  <si>
    <t>KDN 100-315         30 - IE3</t>
  </si>
  <si>
    <t>1D65111GD</t>
  </si>
  <si>
    <t>KDN 100-315         37 - IE2</t>
  </si>
  <si>
    <t>1D65111GX</t>
  </si>
  <si>
    <t>KDN 100-315         37 - IE3</t>
  </si>
  <si>
    <t>1D74111AD</t>
  </si>
  <si>
    <t>KDN 125-250        7.5 - IE2</t>
  </si>
  <si>
    <t>1D74111AX</t>
  </si>
  <si>
    <t>KDN 125-250        7.5 - IE3</t>
  </si>
  <si>
    <t>1D74111BD</t>
  </si>
  <si>
    <t>KDN 125-250          11 - IE2</t>
  </si>
  <si>
    <t>1D74111BX</t>
  </si>
  <si>
    <t>KDN 125-250          11 - IE3</t>
  </si>
  <si>
    <t>1D74111CD</t>
  </si>
  <si>
    <t>KDN 125-250         15 - IE2</t>
  </si>
  <si>
    <t>1D74111CX</t>
  </si>
  <si>
    <t>KDN 125-250         15 - IE3</t>
  </si>
  <si>
    <t>1D74111DD</t>
  </si>
  <si>
    <t>KDN 125-250      18.5 - IE2</t>
  </si>
  <si>
    <t>1D74111DX</t>
  </si>
  <si>
    <t>KDN 125-250      18.5 - IE3</t>
  </si>
  <si>
    <t>1D74111ED</t>
  </si>
  <si>
    <t>KDN 125-250         22 - IE2</t>
  </si>
  <si>
    <t>1D74111EX</t>
  </si>
  <si>
    <t>KDN 125-250         22 - IE3</t>
  </si>
  <si>
    <t>1D74111FD</t>
  </si>
  <si>
    <t>KDN 125-250         30 - IE2</t>
  </si>
  <si>
    <t>1D74111FX</t>
  </si>
  <si>
    <t>KDN 125-250         30 - IE3</t>
  </si>
  <si>
    <t>1D831119D</t>
  </si>
  <si>
    <t>KDN 150-200        5.5 - IE2</t>
  </si>
  <si>
    <t>1D83111AD</t>
  </si>
  <si>
    <t>KDN 150-200        7.5 - IE2</t>
  </si>
  <si>
    <t>1D83111AX</t>
  </si>
  <si>
    <t>KDN 150-200        7.5 - IE3</t>
  </si>
  <si>
    <t>1D83111BD</t>
  </si>
  <si>
    <t>KDN 150-200        11 - IE2</t>
  </si>
  <si>
    <t>1D83111BX</t>
  </si>
  <si>
    <t>KDN 150-200        11 - IE3</t>
  </si>
  <si>
    <t>1D83111CD</t>
  </si>
  <si>
    <t>KDN 150-200        15 - IE2</t>
  </si>
  <si>
    <t>1D83111CX</t>
  </si>
  <si>
    <t>KDN 150-200        15 - IE3</t>
  </si>
  <si>
    <t>1D83111DD</t>
  </si>
  <si>
    <t>KDN 150-200        18.5 - IE2</t>
  </si>
  <si>
    <t>1D83111DX</t>
  </si>
  <si>
    <t>KDN 150-200        18.5 - IE3</t>
  </si>
  <si>
    <t>Рабочее колесо - бронза</t>
  </si>
  <si>
    <t>1D1K21113</t>
  </si>
  <si>
    <t>1D1K21123</t>
  </si>
  <si>
    <t>1D1K2113A</t>
  </si>
  <si>
    <t>KDN 32-125.1    0,75 - IE2</t>
  </si>
  <si>
    <t>1D1K2114A</t>
  </si>
  <si>
    <t>1D1K2115A</t>
  </si>
  <si>
    <t>KDN 32-125.1    1.5 - IE2</t>
  </si>
  <si>
    <t>1D1K2116A</t>
  </si>
  <si>
    <t>1D1K2117B</t>
  </si>
  <si>
    <t>KDN 32-125.1       3 - IE2</t>
  </si>
  <si>
    <t>1D1K2118B</t>
  </si>
  <si>
    <t>1D1121113</t>
  </si>
  <si>
    <t>1D1121123</t>
  </si>
  <si>
    <t>1D112113C</t>
  </si>
  <si>
    <t>1D112114A</t>
  </si>
  <si>
    <t>1D112115A</t>
  </si>
  <si>
    <t>1D112116A</t>
  </si>
  <si>
    <t>1D112117B</t>
  </si>
  <si>
    <t>1D112118B</t>
  </si>
  <si>
    <t>1D1L21113</t>
  </si>
  <si>
    <t>1D1L21123</t>
  </si>
  <si>
    <t>1D1L2113C</t>
  </si>
  <si>
    <t>1D1L2114A</t>
  </si>
  <si>
    <t>KDN 32-160.1    1,1 - IE2</t>
  </si>
  <si>
    <t>1D1L2115A</t>
  </si>
  <si>
    <t>1D1L2116A</t>
  </si>
  <si>
    <t>KDN 32-160.1    2,2 - IE2</t>
  </si>
  <si>
    <t>1D1L2117B</t>
  </si>
  <si>
    <t>1D1L2118B</t>
  </si>
  <si>
    <t>KDN 32-160.1    4 - IE2</t>
  </si>
  <si>
    <t>1D1L2119B</t>
  </si>
  <si>
    <t>1D1221113</t>
  </si>
  <si>
    <t>1D1221123</t>
  </si>
  <si>
    <t>1D122113C</t>
  </si>
  <si>
    <t>1D122114C</t>
  </si>
  <si>
    <t>1D122116A</t>
  </si>
  <si>
    <t>1D122117B</t>
  </si>
  <si>
    <t>1D122118B</t>
  </si>
  <si>
    <t>1D122119B</t>
  </si>
  <si>
    <t>1D12211AB</t>
  </si>
  <si>
    <t>1D12211AV</t>
  </si>
  <si>
    <t>1D1M21113</t>
  </si>
  <si>
    <t>1D1M21123</t>
  </si>
  <si>
    <t>1D1M2113C</t>
  </si>
  <si>
    <t>KDN 32-200.1     0.75 - IE2</t>
  </si>
  <si>
    <t>1D1M2114C</t>
  </si>
  <si>
    <t>1D1M2116A</t>
  </si>
  <si>
    <t>1D1M2117B</t>
  </si>
  <si>
    <t>1D1M2118B</t>
  </si>
  <si>
    <t>KDN 32-200.1       4 - IE2</t>
  </si>
  <si>
    <t>1D1M2119B</t>
  </si>
  <si>
    <t>1D1M211AB</t>
  </si>
  <si>
    <t>1D1M211AV</t>
  </si>
  <si>
    <t>KDN 32-200.1       7,5 - IE3</t>
  </si>
  <si>
    <t>1D1321113</t>
  </si>
  <si>
    <t>1D1321123</t>
  </si>
  <si>
    <t>1D132113C</t>
  </si>
  <si>
    <t>1D132114C</t>
  </si>
  <si>
    <t>1D132115C</t>
  </si>
  <si>
    <t>1D132116C</t>
  </si>
  <si>
    <t>1D132117B</t>
  </si>
  <si>
    <t>1D132118B</t>
  </si>
  <si>
    <t>1D132119B</t>
  </si>
  <si>
    <t>1D13211AB</t>
  </si>
  <si>
    <t>1D13211AV</t>
  </si>
  <si>
    <t>1D13211BB</t>
  </si>
  <si>
    <t>1D13211BV</t>
  </si>
  <si>
    <t>1D13211CB</t>
  </si>
  <si>
    <t>1D13211CV</t>
  </si>
  <si>
    <t>1D2121113</t>
  </si>
  <si>
    <t>1D2121123</t>
  </si>
  <si>
    <t>1D212113C</t>
  </si>
  <si>
    <t>1D212114C</t>
  </si>
  <si>
    <t>KDN 40-125          1.1 - IE2</t>
  </si>
  <si>
    <t>1D212115A</t>
  </si>
  <si>
    <t>1D212116A</t>
  </si>
  <si>
    <t>1D212117B</t>
  </si>
  <si>
    <t>KDN 40-125       3 - IE2</t>
  </si>
  <si>
    <t>1D212118B</t>
  </si>
  <si>
    <t>1D212119B</t>
  </si>
  <si>
    <t>KDN 40-125    5.5 - IE2</t>
  </si>
  <si>
    <t>1D21211AB</t>
  </si>
  <si>
    <t>1D21211AV</t>
  </si>
  <si>
    <t>1D2221113</t>
  </si>
  <si>
    <t>1D2221123</t>
  </si>
  <si>
    <t>1D222113C</t>
  </si>
  <si>
    <t>1D222114C</t>
  </si>
  <si>
    <t>1D222115C</t>
  </si>
  <si>
    <t>1D222117B</t>
  </si>
  <si>
    <t>1D222118B</t>
  </si>
  <si>
    <t>1D222119B</t>
  </si>
  <si>
    <t>1D22211AB</t>
  </si>
  <si>
    <t>1D22211AV</t>
  </si>
  <si>
    <t>1D22211BB</t>
  </si>
  <si>
    <t>1D22211BV</t>
  </si>
  <si>
    <t>1D22211CB</t>
  </si>
  <si>
    <t>1D22211CV</t>
  </si>
  <si>
    <t>1D2321123</t>
  </si>
  <si>
    <t>1D232113C</t>
  </si>
  <si>
    <t>1D232114C</t>
  </si>
  <si>
    <t>1D232115C</t>
  </si>
  <si>
    <t>1D232116C</t>
  </si>
  <si>
    <t>1D232117D</t>
  </si>
  <si>
    <t>1D232118B</t>
  </si>
  <si>
    <t>1D232119B</t>
  </si>
  <si>
    <t>1D23211AB</t>
  </si>
  <si>
    <t>1D23211AV</t>
  </si>
  <si>
    <t>1D23211BB</t>
  </si>
  <si>
    <t>1D23211BV</t>
  </si>
  <si>
    <t>1D23211CB</t>
  </si>
  <si>
    <t>1D23211CV</t>
  </si>
  <si>
    <t>1D23211DB</t>
  </si>
  <si>
    <t>1D23211DV</t>
  </si>
  <si>
    <t>1D242115C</t>
  </si>
  <si>
    <t>1D242116C</t>
  </si>
  <si>
    <t>1D242117D</t>
  </si>
  <si>
    <t>1D242118D</t>
  </si>
  <si>
    <t>1D24211BB</t>
  </si>
  <si>
    <t>1D24211BV</t>
  </si>
  <si>
    <t>1D24211CB</t>
  </si>
  <si>
    <t>1D24211CV</t>
  </si>
  <si>
    <t>1D24211DB</t>
  </si>
  <si>
    <t>1D24211DV</t>
  </si>
  <si>
    <t>1D24211EB</t>
  </si>
  <si>
    <t>1D24211EV</t>
  </si>
  <si>
    <t>1D24211FB</t>
  </si>
  <si>
    <t>1D24211FV</t>
  </si>
  <si>
    <t>1D3121113</t>
  </si>
  <si>
    <t>1D3121123</t>
  </si>
  <si>
    <t>1D312113C</t>
  </si>
  <si>
    <t>1D312114C</t>
  </si>
  <si>
    <t>1D312115C</t>
  </si>
  <si>
    <t>1D312117B</t>
  </si>
  <si>
    <t>1D312118B</t>
  </si>
  <si>
    <t>1D312119B</t>
  </si>
  <si>
    <t>1D31211AB</t>
  </si>
  <si>
    <t>1D31211AV</t>
  </si>
  <si>
    <t>1D31211BB</t>
  </si>
  <si>
    <t>1D31211BV</t>
  </si>
  <si>
    <t>1D3221123</t>
  </si>
  <si>
    <t>1D322113C</t>
  </si>
  <si>
    <t>1D322114C</t>
  </si>
  <si>
    <t>1D322115C</t>
  </si>
  <si>
    <t>1D322116C</t>
  </si>
  <si>
    <t>1D322117D</t>
  </si>
  <si>
    <t>1D322118B</t>
  </si>
  <si>
    <t>1D322119B</t>
  </si>
  <si>
    <t>1D32211AB</t>
  </si>
  <si>
    <t>1D32211AV</t>
  </si>
  <si>
    <t>1D32211BB</t>
  </si>
  <si>
    <t>1D32211BV</t>
  </si>
  <si>
    <t>1D32211CB</t>
  </si>
  <si>
    <t>1D32211CV</t>
  </si>
  <si>
    <t>1D32211DB</t>
  </si>
  <si>
    <t>1D32211DV</t>
  </si>
  <si>
    <t>1D332113C</t>
  </si>
  <si>
    <t>1D332114C</t>
  </si>
  <si>
    <t>1D332115C</t>
  </si>
  <si>
    <t>1D332116C</t>
  </si>
  <si>
    <t>1D332117D</t>
  </si>
  <si>
    <t>1D332118D</t>
  </si>
  <si>
    <t>1D33211AB</t>
  </si>
  <si>
    <t>1D33211AV</t>
  </si>
  <si>
    <t>1D33211BB</t>
  </si>
  <si>
    <t>1D33211BV</t>
  </si>
  <si>
    <t>1D33211CB</t>
  </si>
  <si>
    <t>1D33211CV</t>
  </si>
  <si>
    <t>1D33211DB</t>
  </si>
  <si>
    <t>1D33211DV</t>
  </si>
  <si>
    <t>1D33211EB</t>
  </si>
  <si>
    <t>1D33211EV</t>
  </si>
  <si>
    <t>1D33211FB</t>
  </si>
  <si>
    <t>1D33211FV</t>
  </si>
  <si>
    <t>1D342116C</t>
  </si>
  <si>
    <t>1D342117D</t>
  </si>
  <si>
    <t>1D342118D</t>
  </si>
  <si>
    <t>1D342119D</t>
  </si>
  <si>
    <t>1D34211CB</t>
  </si>
  <si>
    <t>1D34211CV</t>
  </si>
  <si>
    <t>1D34211DB</t>
  </si>
  <si>
    <t>1D34211DV</t>
  </si>
  <si>
    <t>1D34211EB</t>
  </si>
  <si>
    <t>1D34211EV</t>
  </si>
  <si>
    <t>1D34211FB</t>
  </si>
  <si>
    <t>1D34211FV</t>
  </si>
  <si>
    <t>1D34211GB</t>
  </si>
  <si>
    <t>1D34211GV</t>
  </si>
  <si>
    <t>1D34211HB</t>
  </si>
  <si>
    <t>1D34211HV</t>
  </si>
  <si>
    <t>1D4121113</t>
  </si>
  <si>
    <t>1D4121123</t>
  </si>
  <si>
    <t>1D412113C</t>
  </si>
  <si>
    <t>1D412114C</t>
  </si>
  <si>
    <t>1D412115C</t>
  </si>
  <si>
    <t>1D412116C</t>
  </si>
  <si>
    <t>1D412118B</t>
  </si>
  <si>
    <t>1D412119B</t>
  </si>
  <si>
    <t>1D41211AB</t>
  </si>
  <si>
    <t>1D41211AV</t>
  </si>
  <si>
    <t>1D41211BB</t>
  </si>
  <si>
    <t>1D41211BV</t>
  </si>
  <si>
    <t>1D41211CB</t>
  </si>
  <si>
    <t>1D41211CV</t>
  </si>
  <si>
    <t>1D422113C</t>
  </si>
  <si>
    <t>1D422114C</t>
  </si>
  <si>
    <t>1D422115C</t>
  </si>
  <si>
    <t>1D422116C</t>
  </si>
  <si>
    <t>1D422117D</t>
  </si>
  <si>
    <t>1D422119B</t>
  </si>
  <si>
    <t>1D42211AB</t>
  </si>
  <si>
    <t>1D42211AV</t>
  </si>
  <si>
    <t>1D42211BB</t>
  </si>
  <si>
    <t>1D42211BV</t>
  </si>
  <si>
    <t>1D42211CB</t>
  </si>
  <si>
    <t>1D42211CV</t>
  </si>
  <si>
    <t>1D42211DB</t>
  </si>
  <si>
    <t>1D42211DV</t>
  </si>
  <si>
    <t>1D42211EB</t>
  </si>
  <si>
    <t>1D42211EV</t>
  </si>
  <si>
    <t>1D432114C</t>
  </si>
  <si>
    <t>1D432115C</t>
  </si>
  <si>
    <t>1D432116C</t>
  </si>
  <si>
    <t>1D432117D</t>
  </si>
  <si>
    <t>1D432118D</t>
  </si>
  <si>
    <t>1D432119D</t>
  </si>
  <si>
    <t>1D43211BB</t>
  </si>
  <si>
    <t>1D43211BV</t>
  </si>
  <si>
    <t>1D43211CB</t>
  </si>
  <si>
    <t>1D43211CV</t>
  </si>
  <si>
    <t>1D43211DB</t>
  </si>
  <si>
    <t>1D43211DV</t>
  </si>
  <si>
    <t>1D43211EB</t>
  </si>
  <si>
    <t>1D43211EV</t>
  </si>
  <si>
    <t>1D43211FB</t>
  </si>
  <si>
    <t>1D43211FV</t>
  </si>
  <si>
    <t>1D43211GB</t>
  </si>
  <si>
    <t>1D43211GV</t>
  </si>
  <si>
    <t>1D442117D</t>
  </si>
  <si>
    <t>1D442118D</t>
  </si>
  <si>
    <t>1D442119D</t>
  </si>
  <si>
    <t>1D44211AD</t>
  </si>
  <si>
    <t>1D44211AX</t>
  </si>
  <si>
    <t>1D44211BD</t>
  </si>
  <si>
    <t>1D44211BX</t>
  </si>
  <si>
    <t>1D44211EB</t>
  </si>
  <si>
    <t>1D44211EV</t>
  </si>
  <si>
    <t>1D44211FB</t>
  </si>
  <si>
    <t>1D44211FV</t>
  </si>
  <si>
    <t>1D44211GB</t>
  </si>
  <si>
    <t>1D44211GV</t>
  </si>
  <si>
    <t>1D44211HB</t>
  </si>
  <si>
    <t>1D44211HV</t>
  </si>
  <si>
    <t>1D44211KB</t>
  </si>
  <si>
    <t>1D44211KV</t>
  </si>
  <si>
    <t>1D452119D</t>
  </si>
  <si>
    <t>1D45211AD</t>
  </si>
  <si>
    <t>1D45211AX</t>
  </si>
  <si>
    <t>1D45211BD</t>
  </si>
  <si>
    <t>1D45211BX</t>
  </si>
  <si>
    <t>1D45211CD</t>
  </si>
  <si>
    <t>1D45211CX</t>
  </si>
  <si>
    <t>1D45211DD</t>
  </si>
  <si>
    <t>1D45211DX</t>
  </si>
  <si>
    <t>1D45211HB</t>
  </si>
  <si>
    <t>1D45211HV</t>
  </si>
  <si>
    <t>1D45211KB</t>
  </si>
  <si>
    <t>1D45211KV</t>
  </si>
  <si>
    <t>1D45211LB</t>
  </si>
  <si>
    <t>1D45211LV</t>
  </si>
  <si>
    <t>1D45211MB</t>
  </si>
  <si>
    <t>KDN 65-315        90 - IE2</t>
  </si>
  <si>
    <t>1D45211MV</t>
  </si>
  <si>
    <t>KDN 65-315        90 - IE3</t>
  </si>
  <si>
    <t>1D45211NB</t>
  </si>
  <si>
    <t>KDN 65-315        110 - IE2</t>
  </si>
  <si>
    <t>1D45211NV</t>
  </si>
  <si>
    <t>KDN 65-315        110 - IE3</t>
  </si>
  <si>
    <t>1D522114C</t>
  </si>
  <si>
    <t>1D522115C</t>
  </si>
  <si>
    <t>1D522116C</t>
  </si>
  <si>
    <t>1D522117D</t>
  </si>
  <si>
    <t>1D522118D</t>
  </si>
  <si>
    <t>1D522119D</t>
  </si>
  <si>
    <t>1D52211AB</t>
  </si>
  <si>
    <t>1D52211AV</t>
  </si>
  <si>
    <t>1D52211BB</t>
  </si>
  <si>
    <t>1D52211BV</t>
  </si>
  <si>
    <t>1D52211CB</t>
  </si>
  <si>
    <t>1D52211CV</t>
  </si>
  <si>
    <t>1D52211DB</t>
  </si>
  <si>
    <t>1D52211DV</t>
  </si>
  <si>
    <t>1D52211EB</t>
  </si>
  <si>
    <t>1D52211EV</t>
  </si>
  <si>
    <t>1D52211FB</t>
  </si>
  <si>
    <t>1D52211FV</t>
  </si>
  <si>
    <t>1D52211GB</t>
  </si>
  <si>
    <t>1D52211GV</t>
  </si>
  <si>
    <t>1D532115C</t>
  </si>
  <si>
    <t>1D532116C</t>
  </si>
  <si>
    <t>1D532117D</t>
  </si>
  <si>
    <t>1D532118D</t>
  </si>
  <si>
    <t>1D532119D</t>
  </si>
  <si>
    <t>1D53211AD</t>
  </si>
  <si>
    <t>1D53211AX</t>
  </si>
  <si>
    <t>1D53211BD</t>
  </si>
  <si>
    <t>1D53211BX</t>
  </si>
  <si>
    <t>1D53211DB</t>
  </si>
  <si>
    <t>1D53211DV</t>
  </si>
  <si>
    <t>1D53211EB</t>
  </si>
  <si>
    <t>1D53211EV</t>
  </si>
  <si>
    <t>1D53211FB</t>
  </si>
  <si>
    <t>1D53211FV</t>
  </si>
  <si>
    <t>1D53211GB</t>
  </si>
  <si>
    <t>1D53211GV</t>
  </si>
  <si>
    <t>1D53211HB</t>
  </si>
  <si>
    <t>1D53211HV</t>
  </si>
  <si>
    <t>1D53211KB</t>
  </si>
  <si>
    <t>1D53211KV</t>
  </si>
  <si>
    <t>1D53211LB</t>
  </si>
  <si>
    <t>1D53211LV</t>
  </si>
  <si>
    <t>1D542118D</t>
  </si>
  <si>
    <t>1D542119D</t>
  </si>
  <si>
    <t>1D54211AD</t>
  </si>
  <si>
    <t>1D54211AX</t>
  </si>
  <si>
    <t>1D54211BD</t>
  </si>
  <si>
    <t>1D54211BX</t>
  </si>
  <si>
    <t>1D54211CD</t>
  </si>
  <si>
    <t>1D54211CX</t>
  </si>
  <si>
    <t>1D54211GB</t>
  </si>
  <si>
    <t>1D54211GV</t>
  </si>
  <si>
    <t>1D54211HB</t>
  </si>
  <si>
    <t>1D54211HV</t>
  </si>
  <si>
    <t>1D54211KB</t>
  </si>
  <si>
    <t>1D54211KV</t>
  </si>
  <si>
    <t>1D54211LB</t>
  </si>
  <si>
    <t>1D54211LV</t>
  </si>
  <si>
    <t>1D54211MB</t>
  </si>
  <si>
    <t>1D54211MV</t>
  </si>
  <si>
    <t>1D55211AD</t>
  </si>
  <si>
    <t>1D55211AX</t>
  </si>
  <si>
    <t>1D55211BD</t>
  </si>
  <si>
    <t>1D55211BX</t>
  </si>
  <si>
    <t>1D55211CD</t>
  </si>
  <si>
    <t>1D55211CX</t>
  </si>
  <si>
    <t>1D55211DD</t>
  </si>
  <si>
    <t>1D55211DX</t>
  </si>
  <si>
    <t>1D55211ED</t>
  </si>
  <si>
    <t>1D55211EX</t>
  </si>
  <si>
    <t>1D55211FD</t>
  </si>
  <si>
    <t>1D55211FX</t>
  </si>
  <si>
    <t>1D55211KB</t>
  </si>
  <si>
    <t>1D55211KV</t>
  </si>
  <si>
    <t>1D55211LB</t>
  </si>
  <si>
    <t>KDN 80-315           75 - IE2</t>
  </si>
  <si>
    <t>1D55211LV</t>
  </si>
  <si>
    <t>KDN 80-315           75 - IE3</t>
  </si>
  <si>
    <t>1D55211MB</t>
  </si>
  <si>
    <t>KDN 80-315           90 - IE2</t>
  </si>
  <si>
    <t>1D55211MV</t>
  </si>
  <si>
    <t>KDN 80-315           90 - IE3</t>
  </si>
  <si>
    <t>1D55211NB</t>
  </si>
  <si>
    <t>KDN 80-315           110 - IE2</t>
  </si>
  <si>
    <t>1D55211NV</t>
  </si>
  <si>
    <t>KDN 80-315           110 - IE3</t>
  </si>
  <si>
    <t>1D632117D</t>
  </si>
  <si>
    <t>1D632118D</t>
  </si>
  <si>
    <t>1D632119D</t>
  </si>
  <si>
    <t>1D63211AD</t>
  </si>
  <si>
    <t>1D63211AX</t>
  </si>
  <si>
    <t>1D63211BD</t>
  </si>
  <si>
    <t>1D63211BX</t>
  </si>
  <si>
    <t>1D63211CD</t>
  </si>
  <si>
    <t>1D63211CX</t>
  </si>
  <si>
    <t>1D63211FB</t>
  </si>
  <si>
    <t>1D63211FV</t>
  </si>
  <si>
    <t>1D63211GB</t>
  </si>
  <si>
    <t>1D63211GV</t>
  </si>
  <si>
    <t>1D63211HB</t>
  </si>
  <si>
    <t>1D63211HV</t>
  </si>
  <si>
    <t>1D63211KB</t>
  </si>
  <si>
    <t>1D63211KV</t>
  </si>
  <si>
    <t>1D63211LB</t>
  </si>
  <si>
    <t>1D63211LV</t>
  </si>
  <si>
    <t>1D63211MB</t>
  </si>
  <si>
    <t>1D63211MV</t>
  </si>
  <si>
    <t>1D642119D</t>
  </si>
  <si>
    <t>1D64211AD</t>
  </si>
  <si>
    <t>1D64211AX</t>
  </si>
  <si>
    <t>1D64211BD</t>
  </si>
  <si>
    <t>1D64211BX</t>
  </si>
  <si>
    <t>1D64211CD</t>
  </si>
  <si>
    <t>1D64211CX</t>
  </si>
  <si>
    <t>1D64211DD</t>
  </si>
  <si>
    <t>1D64211DX</t>
  </si>
  <si>
    <t>1D64211HB</t>
  </si>
  <si>
    <t>1D64211HV</t>
  </si>
  <si>
    <t>1D64211KB</t>
  </si>
  <si>
    <t>1D64211KV</t>
  </si>
  <si>
    <t>1D64211LB</t>
  </si>
  <si>
    <t>1D64211LV</t>
  </si>
  <si>
    <t>1D64211MB</t>
  </si>
  <si>
    <t>1D64211MV</t>
  </si>
  <si>
    <t>1D64211NB</t>
  </si>
  <si>
    <t>1D64211NV</t>
  </si>
  <si>
    <t>1D65211BD</t>
  </si>
  <si>
    <t>1D65211BX</t>
  </si>
  <si>
    <t>1D65211CD</t>
  </si>
  <si>
    <t>1D65211CX</t>
  </si>
  <si>
    <t>1D65211DD</t>
  </si>
  <si>
    <t>1D65211DX</t>
  </si>
  <si>
    <t>1D65211ED</t>
  </si>
  <si>
    <t>1D65211EX</t>
  </si>
  <si>
    <t>1D65211FD</t>
  </si>
  <si>
    <t>1D65211FX</t>
  </si>
  <si>
    <t>1D65211GD</t>
  </si>
  <si>
    <t>1D65211GX</t>
  </si>
  <si>
    <t>1D74211AD</t>
  </si>
  <si>
    <t>1D74211AX</t>
  </si>
  <si>
    <t>1D74211BD</t>
  </si>
  <si>
    <t>1D74211BX</t>
  </si>
  <si>
    <t>1D74211CD</t>
  </si>
  <si>
    <t>1D74211CX</t>
  </si>
  <si>
    <t>1D74211DD</t>
  </si>
  <si>
    <t>1D74211DX</t>
  </si>
  <si>
    <t>1D74211ED</t>
  </si>
  <si>
    <t>1D74211EX</t>
  </si>
  <si>
    <t>1D74211FD</t>
  </si>
  <si>
    <t>1D74211FX</t>
  </si>
  <si>
    <t>1D832119D</t>
  </si>
  <si>
    <t>1D832119X</t>
  </si>
  <si>
    <t>KDN 150-200        5.5 - IE3</t>
  </si>
  <si>
    <t>1D83211AD</t>
  </si>
  <si>
    <t>1D83211AX</t>
  </si>
  <si>
    <t>1D83211BD</t>
  </si>
  <si>
    <t>1D83211BX</t>
  </si>
  <si>
    <t>1D83211CD</t>
  </si>
  <si>
    <t>1D83211CX</t>
  </si>
  <si>
    <t>1D83211DD</t>
  </si>
  <si>
    <t>1D83211DX</t>
  </si>
  <si>
    <t>1D1K11000</t>
  </si>
  <si>
    <t>KDN 32-125.1</t>
  </si>
  <si>
    <t>1D1111000</t>
  </si>
  <si>
    <t>KDN 32-125</t>
  </si>
  <si>
    <t>1D1L11000</t>
  </si>
  <si>
    <t>KDN 32-160.1</t>
  </si>
  <si>
    <t>1D1211000</t>
  </si>
  <si>
    <t>KDN 32-160</t>
  </si>
  <si>
    <t>1D1M11000</t>
  </si>
  <si>
    <t>KDN 32-200.1</t>
  </si>
  <si>
    <t>1D1311000</t>
  </si>
  <si>
    <t>KDN 32-200</t>
  </si>
  <si>
    <t>1D2111000</t>
  </si>
  <si>
    <t>KDN 40-125</t>
  </si>
  <si>
    <t>1D2211000</t>
  </si>
  <si>
    <t>KDN 40-160</t>
  </si>
  <si>
    <t>1D2311000</t>
  </si>
  <si>
    <t>KDN 40-200</t>
  </si>
  <si>
    <t>1D2411000</t>
  </si>
  <si>
    <t>KDN 40-250</t>
  </si>
  <si>
    <t>1D3111000</t>
  </si>
  <si>
    <t>KDN 50-125</t>
  </si>
  <si>
    <t>1D3211000</t>
  </si>
  <si>
    <t>KDN 50-160</t>
  </si>
  <si>
    <t>1D3311000</t>
  </si>
  <si>
    <t>KDN 50-200</t>
  </si>
  <si>
    <t>1D3411000</t>
  </si>
  <si>
    <t>KDN 50-250</t>
  </si>
  <si>
    <t>1D4111000</t>
  </si>
  <si>
    <t>KDN 65/125</t>
  </si>
  <si>
    <t>1D4211000</t>
  </si>
  <si>
    <t>KDN 65-160</t>
  </si>
  <si>
    <t>1D4311000</t>
  </si>
  <si>
    <t>KDN 65-200</t>
  </si>
  <si>
    <t>1D4411000</t>
  </si>
  <si>
    <t>KDN 65-250</t>
  </si>
  <si>
    <t>1D4511000</t>
  </si>
  <si>
    <t>KDN 65-315</t>
  </si>
  <si>
    <t>1D5211000</t>
  </si>
  <si>
    <t>KDN 80-160</t>
  </si>
  <si>
    <t>1D5311000</t>
  </si>
  <si>
    <t>KDN 80-200</t>
  </si>
  <si>
    <t>1D5411000</t>
  </si>
  <si>
    <t>KDN 80-250</t>
  </si>
  <si>
    <t>1D5511000</t>
  </si>
  <si>
    <t>KDN 80-315</t>
  </si>
  <si>
    <t>1D6311000</t>
  </si>
  <si>
    <t>KDN 100-200</t>
  </si>
  <si>
    <t>1D6411000</t>
  </si>
  <si>
    <t>KDN 100-250</t>
  </si>
  <si>
    <t>1D6511000</t>
  </si>
  <si>
    <t>KDN 100-315</t>
  </si>
  <si>
    <t>1D7411000</t>
  </si>
  <si>
    <t>KDN 125-250</t>
  </si>
  <si>
    <t>1D8311000</t>
  </si>
  <si>
    <t>KDN 150-200</t>
  </si>
  <si>
    <t>1D1K21000</t>
  </si>
  <si>
    <t>1D1121000</t>
  </si>
  <si>
    <t>1D1L21000</t>
  </si>
  <si>
    <t>1D1221000</t>
  </si>
  <si>
    <t>1D1M21000</t>
  </si>
  <si>
    <t>1D1321000</t>
  </si>
  <si>
    <t>1D2121000</t>
  </si>
  <si>
    <t>1D2221000</t>
  </si>
  <si>
    <t>1D2321000</t>
  </si>
  <si>
    <t>1D2421000</t>
  </si>
  <si>
    <t>1D3121000</t>
  </si>
  <si>
    <t>1D3221000</t>
  </si>
  <si>
    <t>1D3321000</t>
  </si>
  <si>
    <t>1D3421000</t>
  </si>
  <si>
    <t>1D4121000</t>
  </si>
  <si>
    <t>1D4221000</t>
  </si>
  <si>
    <t>1D4321000</t>
  </si>
  <si>
    <t>1D4421000</t>
  </si>
  <si>
    <t>1D4521000</t>
  </si>
  <si>
    <t>1D5221000</t>
  </si>
  <si>
    <t>1D5321000</t>
  </si>
  <si>
    <t>1D5421000</t>
  </si>
  <si>
    <t>1D5521000</t>
  </si>
  <si>
    <t>1D6321000</t>
  </si>
  <si>
    <t>1D6421000</t>
  </si>
  <si>
    <t>1D6521000</t>
  </si>
  <si>
    <t>1D7421000</t>
  </si>
  <si>
    <t>1D8321000</t>
  </si>
  <si>
    <t>Специальное исполнение уплотнения вала для насосов KDN</t>
  </si>
  <si>
    <t>Уплотнение вала тип Ref.  4 - SNE</t>
  </si>
  <si>
    <t>Уплотнение вала тип Ref.  5 - SNO</t>
  </si>
  <si>
    <t>Уплотнение вала тип Ref.  6 - SNF</t>
  </si>
  <si>
    <t>KDN Специальное исполнение</t>
  </si>
  <si>
    <t>Исполнение с промежуточной муфтой</t>
  </si>
  <si>
    <t>Насосы KVCE / KVE  с блоками частотного управления MCE/P</t>
  </si>
  <si>
    <t>KVCE 35-30 M MCE11/P IE2</t>
  </si>
  <si>
    <t>KVCE 45-30 M MCE11/P IE2</t>
  </si>
  <si>
    <t>KVCE 50-30 M MCE11/P IE2</t>
  </si>
  <si>
    <t>KVCE 60-30 M MCE11/P IE2</t>
  </si>
  <si>
    <t>KVCE 70-30 M MCE11/P IE2</t>
  </si>
  <si>
    <t>KVCE 30-50 M MCE11/P IE2</t>
  </si>
  <si>
    <t>KVCE 40-50 M MCE11/P IE2</t>
  </si>
  <si>
    <t>KVCE 55-50 M MCE11/P IE2</t>
  </si>
  <si>
    <t>KVCE 65-50 M MCE15/P IE2</t>
  </si>
  <si>
    <t>KVCE 75-50 M MCE15/P IE2</t>
  </si>
  <si>
    <t>KVCE 30-80 M MCE11/P IE2</t>
  </si>
  <si>
    <t>KVCE 40-80 M MCE11/P IE2</t>
  </si>
  <si>
    <t>KVCE 45-80 M MCE15/P IE2</t>
  </si>
  <si>
    <t>KVCE 55-80 M MCE15/P IE2</t>
  </si>
  <si>
    <t>KVCE 65-80 M MCE22/P IE2</t>
  </si>
  <si>
    <t>KVCE 35-120 M MCE15/P IE2</t>
  </si>
  <si>
    <t>KVCE 45-120 M MCE22/P IE2</t>
  </si>
  <si>
    <t>KVCE 60-120 T MCE30P IE2</t>
  </si>
  <si>
    <t>KVCE 70-120 T MCE30/P IE2</t>
  </si>
  <si>
    <t>KVCE 85-120 T MCE30/P IE2</t>
  </si>
  <si>
    <t>Насосы KV / KVE 3-6-10</t>
  </si>
  <si>
    <t>KV 3/10  M</t>
  </si>
  <si>
    <t>KV 3/10  T</t>
  </si>
  <si>
    <t>KV 3/12  M</t>
  </si>
  <si>
    <t>KV 3/12  T</t>
  </si>
  <si>
    <t>KV 3/15 M</t>
  </si>
  <si>
    <t>KV 3/15  T</t>
  </si>
  <si>
    <t>KV 3/18  T</t>
  </si>
  <si>
    <t>KV 6/7  M</t>
  </si>
  <si>
    <t>KV 6/7  T</t>
  </si>
  <si>
    <t>KV 6/9  M</t>
  </si>
  <si>
    <t>KV 6/9  T</t>
  </si>
  <si>
    <t>KV 6/11 M</t>
  </si>
  <si>
    <t>KV 6/11  T</t>
  </si>
  <si>
    <t>KV 6/15  T</t>
  </si>
  <si>
    <t>KV 10/4  M</t>
  </si>
  <si>
    <t>KV 10/4  T</t>
  </si>
  <si>
    <t>KV 10/5  M</t>
  </si>
  <si>
    <t>KV 10/5  T</t>
  </si>
  <si>
    <t>KV 10/6 M</t>
  </si>
  <si>
    <t>KV 10/6  T</t>
  </si>
  <si>
    <t>KV 10/8  T</t>
  </si>
  <si>
    <t xml:space="preserve">Насосы KVE  3-6-10 с блоками частотного управления MCE/P </t>
  </si>
  <si>
    <t>KVE 3/10 M MCE11/P IE2</t>
  </si>
  <si>
    <t>KVE 3/12 M MCE15/P IE2</t>
  </si>
  <si>
    <t>KVE 3/15 MCE22/P IE2</t>
  </si>
  <si>
    <t>KVE 3/18 T MCE30/P IE2</t>
  </si>
  <si>
    <t>KVE 6/7 M MCE11/P IE2</t>
  </si>
  <si>
    <t>KVE 6/9 M MCE15/P IE2</t>
  </si>
  <si>
    <t>KVE 6/11 M MCE22/P IE2</t>
  </si>
  <si>
    <t>KVE 6/15 T MCE30/P IE2</t>
  </si>
  <si>
    <t>KVE 10/4 M MCE11/P IE2</t>
  </si>
  <si>
    <t>KVE 10/5 M MCE15/P IE2</t>
  </si>
  <si>
    <t>KVE 10/6 M MCE22/P IE2</t>
  </si>
  <si>
    <t>KVE 10/8 T MCE30/P IE2</t>
  </si>
  <si>
    <t xml:space="preserve">Насосы NKV </t>
  </si>
  <si>
    <t>Насосы NKV  10  (гидравлическая часть + двигатель)</t>
  </si>
  <si>
    <t>NKV 10/2 T-IE2</t>
  </si>
  <si>
    <t>NKV 10/3 T-IE2</t>
  </si>
  <si>
    <t>NKV 10/4 T-IE2</t>
  </si>
  <si>
    <t>NKV 10/5 T-IE2</t>
  </si>
  <si>
    <t>NKV 10/6 T-IE2</t>
  </si>
  <si>
    <t>NKV 10/7 T-IE2</t>
  </si>
  <si>
    <t>NKV 10/8 T-IE2</t>
  </si>
  <si>
    <t>NKV 10/9 T-IE2</t>
  </si>
  <si>
    <t>NKV 10/10 T-IE2</t>
  </si>
  <si>
    <t>NKV 10/12 T-IE2</t>
  </si>
  <si>
    <t>NKV 10/14 T-IE2</t>
  </si>
  <si>
    <t>NKV 10/16 T-IE2</t>
  </si>
  <si>
    <t>NKV 10/18 T-IE2</t>
  </si>
  <si>
    <t>NKV 10/18 T IE3</t>
  </si>
  <si>
    <t>NKV 10/20 T-IE2</t>
  </si>
  <si>
    <t>NKV 10/20 T IE3</t>
  </si>
  <si>
    <t>NKV 10/22 T-IE2</t>
  </si>
  <si>
    <t>NKV 10/22 T IE3</t>
  </si>
  <si>
    <t>Насосы NKV  15  (гидравлическая часть + двигатель)</t>
  </si>
  <si>
    <t>NKV 15/2 T-IE2</t>
  </si>
  <si>
    <t>NKV 15/3 T-IE2</t>
  </si>
  <si>
    <t>NKV 15/4 T-IE2</t>
  </si>
  <si>
    <t>NKV 15/5 T-IE2</t>
  </si>
  <si>
    <t>NKV 15/6 T-IE2</t>
  </si>
  <si>
    <t>NKV 15/7 T-IE2</t>
  </si>
  <si>
    <t>NKV 15/8 T-IE2</t>
  </si>
  <si>
    <t>NKV 15/8 T IE3</t>
  </si>
  <si>
    <t>NKV 15/9 T-IE2</t>
  </si>
  <si>
    <t>NKV 15/9 T IE3</t>
  </si>
  <si>
    <t>NKV 15/10 T-IE2</t>
  </si>
  <si>
    <t>NKV 15/10 T IE3</t>
  </si>
  <si>
    <t>NKV 15/12 T-IE2</t>
  </si>
  <si>
    <t>NKV 15/12 T IE3</t>
  </si>
  <si>
    <t>NKV 15/14 T-IE2</t>
  </si>
  <si>
    <t>NKV 15/14 T IE3</t>
  </si>
  <si>
    <t>NKV 15/16 T-IE2</t>
  </si>
  <si>
    <t>NKV 15/16 T IE3</t>
  </si>
  <si>
    <t>NKV 15/17 T-IE2</t>
  </si>
  <si>
    <t>NKV 15/17 T IE3</t>
  </si>
  <si>
    <t>Насосы NKV  20  (гидравлическая часть + двигатель)</t>
  </si>
  <si>
    <t>NKV 20/2 T-IE2</t>
  </si>
  <si>
    <t>NKV 20/3 T-IE2</t>
  </si>
  <si>
    <t>NKV 20/4 T-IE2</t>
  </si>
  <si>
    <t>NKV 20/5 T-IE2</t>
  </si>
  <si>
    <t>NKV 20/6 T-IE2</t>
  </si>
  <si>
    <t>NKV 20/6 T IE3</t>
  </si>
  <si>
    <t>NKV 20/7 T-IE2</t>
  </si>
  <si>
    <t>NKV 20/7 T IE3</t>
  </si>
  <si>
    <t>NKV 20/8 T-IE2</t>
  </si>
  <si>
    <t>NKV 20/8 T IE3</t>
  </si>
  <si>
    <t>NKV 20/9 T-IE2</t>
  </si>
  <si>
    <t>NKV 20/9 T IE3</t>
  </si>
  <si>
    <t>NKV 20/10 T-IE2</t>
  </si>
  <si>
    <t>NKV 20/10 T IE3</t>
  </si>
  <si>
    <t>NKV 20/12 T-IE2</t>
  </si>
  <si>
    <t>NKV 20/12 T IE3</t>
  </si>
  <si>
    <t>NKV 20/14 T-IE2</t>
  </si>
  <si>
    <t>NKV 20/14 T IE3</t>
  </si>
  <si>
    <t>NKV 20/16 T-IE2</t>
  </si>
  <si>
    <t>NKV 20/16 T IE3</t>
  </si>
  <si>
    <t>NKV 20/17 T-IE2</t>
  </si>
  <si>
    <t>NKV 20/17 T IE3</t>
  </si>
  <si>
    <t>Насосы NKV  32  (гидравлическая часть + двигатель)</t>
  </si>
  <si>
    <t xml:space="preserve">NKV 32/2-2  T-IE2    </t>
  </si>
  <si>
    <t xml:space="preserve">NKV 32/2  T-IE2    </t>
  </si>
  <si>
    <t xml:space="preserve">NKV 32/3-2 T-IE2    </t>
  </si>
  <si>
    <t xml:space="preserve">NKV 32/3 T-IE2    </t>
  </si>
  <si>
    <t>NKV 32/3 T IE3</t>
  </si>
  <si>
    <t xml:space="preserve">NKV 32/4-2 T-IE2    </t>
  </si>
  <si>
    <t>NKV 32/4-2 T IE3</t>
  </si>
  <si>
    <t xml:space="preserve">NKV 32/4 T-IE2    </t>
  </si>
  <si>
    <t>NKV 32/4 T IE3</t>
  </si>
  <si>
    <t xml:space="preserve">NKV 32/5-2 T-IE2    </t>
  </si>
  <si>
    <t>NKV 32/5-2 T IE3</t>
  </si>
  <si>
    <t xml:space="preserve">NKV 32/5 T-IE2    </t>
  </si>
  <si>
    <t>NKV 32/5 T IE3</t>
  </si>
  <si>
    <t xml:space="preserve">NKV 32/6-2 T-IE2    </t>
  </si>
  <si>
    <t>NKV 32/6-2 T IE3</t>
  </si>
  <si>
    <t xml:space="preserve">NKV 32/6 T-IE2    </t>
  </si>
  <si>
    <t>NKV 32/6 T IE3</t>
  </si>
  <si>
    <t xml:space="preserve">NKV 32/7-2 T-IE2    </t>
  </si>
  <si>
    <t>NKV 32/7-2 T IE3</t>
  </si>
  <si>
    <t xml:space="preserve">NKV 32/7 T -IE2    </t>
  </si>
  <si>
    <t>NKV 32/7 T IE3</t>
  </si>
  <si>
    <t xml:space="preserve">NKV 32/8-2 T-IE2    </t>
  </si>
  <si>
    <t>NKV 32/8-2 T IE3</t>
  </si>
  <si>
    <t xml:space="preserve">NKV 32/8 T-IE2    </t>
  </si>
  <si>
    <t>NKV 32/8 T IE3</t>
  </si>
  <si>
    <t xml:space="preserve">NKV 32/9-2 T-IE2    </t>
  </si>
  <si>
    <t>NKV 32/9-2 T IE3</t>
  </si>
  <si>
    <t xml:space="preserve">NKV 32/9 T-IE2    </t>
  </si>
  <si>
    <t>NKV 32/9 T IE3</t>
  </si>
  <si>
    <t xml:space="preserve">NKV 32/10-2 T-IE2 </t>
  </si>
  <si>
    <t>NKV 32/10-2 T IE3</t>
  </si>
  <si>
    <t xml:space="preserve">NKV 32/10 T-IE2 </t>
  </si>
  <si>
    <t>NKV 32/10 T IE3</t>
  </si>
  <si>
    <t xml:space="preserve">NKV 32/11-2 T-IE2    </t>
  </si>
  <si>
    <t>NKV 32/11-2 T IE3</t>
  </si>
  <si>
    <t xml:space="preserve">NKV 32/11 T-IE2    </t>
  </si>
  <si>
    <t>NKV 32/11 T IE3</t>
  </si>
  <si>
    <t xml:space="preserve">NKV 32/12-2 T-IE2    </t>
  </si>
  <si>
    <t>NKV 32/12-2 T IE3</t>
  </si>
  <si>
    <t xml:space="preserve">NKV 32/12 T-IE2    </t>
  </si>
  <si>
    <t>NKV 32/12 T IE3</t>
  </si>
  <si>
    <t xml:space="preserve">NKV 32/13-2 T-IE2    </t>
  </si>
  <si>
    <t>NKV 32/13-2 T IE3</t>
  </si>
  <si>
    <t xml:space="preserve">NKV 32/13 T-IE2    </t>
  </si>
  <si>
    <t>NKV 32/13 T IE3</t>
  </si>
  <si>
    <t>Насосы NKV  45  (гидравлическая часть + двигатель)</t>
  </si>
  <si>
    <t xml:space="preserve">NKV 45/2-2 T-IE2    </t>
  </si>
  <si>
    <t xml:space="preserve">NKV 45/2 T-IE2    </t>
  </si>
  <si>
    <t xml:space="preserve">NKV 45/2 T  IE3    </t>
  </si>
  <si>
    <t xml:space="preserve">NKV 45/3-2 T-IE2    </t>
  </si>
  <si>
    <t>NKV 45/3-2 T IE3</t>
  </si>
  <si>
    <t xml:space="preserve">NKV 45/3 T-IE2    </t>
  </si>
  <si>
    <t>NKV 45/3 T IE3</t>
  </si>
  <si>
    <t xml:space="preserve">NKV 45/4-2 T-IE2    </t>
  </si>
  <si>
    <t>NKV 45/4-2 T IE3</t>
  </si>
  <si>
    <t xml:space="preserve">NKV 45/4 T-IE2    </t>
  </si>
  <si>
    <t>NKV 45/4 T IE3</t>
  </si>
  <si>
    <t xml:space="preserve">NKV 45/5-2 T-IE2    </t>
  </si>
  <si>
    <t>NKV 45/5-2 T IE3</t>
  </si>
  <si>
    <t xml:space="preserve">NKV 45/5 T-IE2    </t>
  </si>
  <si>
    <t>NKV 45/5 T IE3</t>
  </si>
  <si>
    <t xml:space="preserve">NKV 45/6-2 T-IE2    </t>
  </si>
  <si>
    <t>NKV 45/6-2 T IE3</t>
  </si>
  <si>
    <t xml:space="preserve">NKV 45/6 T-IE2    </t>
  </si>
  <si>
    <t>NKV 45/6 T IE3</t>
  </si>
  <si>
    <t xml:space="preserve">NKV 45/7-2 T-IE2    </t>
  </si>
  <si>
    <t>NKV 45/7-2 T IE3</t>
  </si>
  <si>
    <t xml:space="preserve">NKV 45/7 T-IE2    </t>
  </si>
  <si>
    <t>NKV 45/7 T IE3</t>
  </si>
  <si>
    <t xml:space="preserve">NKV 45/8-2 T-IE2    </t>
  </si>
  <si>
    <t>NKV 45/8-2 T IE3</t>
  </si>
  <si>
    <t xml:space="preserve">NKV 45/8 T-IE2    </t>
  </si>
  <si>
    <t>NKV 45/8 T IE3</t>
  </si>
  <si>
    <t xml:space="preserve">NKV 45/9-2 T-IE2    </t>
  </si>
  <si>
    <t>NKV 45/9-2 T IE3</t>
  </si>
  <si>
    <t xml:space="preserve">NKV 45/9 T-IE2    </t>
  </si>
  <si>
    <t>NKV 45/9 T IE3</t>
  </si>
  <si>
    <t xml:space="preserve">NKV 45/10-2 T-IE2    </t>
  </si>
  <si>
    <t>NKV 45/10-2 T IE3</t>
  </si>
  <si>
    <t xml:space="preserve">NKV 45/10 T-IE2    </t>
  </si>
  <si>
    <t>NKV 45/10 T IE3</t>
  </si>
  <si>
    <t xml:space="preserve">NKV 45/11-2 T-IE2    </t>
  </si>
  <si>
    <t>NKV 45/11-2 T IE3</t>
  </si>
  <si>
    <t xml:space="preserve">NKV 45/11 T-IE2    </t>
  </si>
  <si>
    <t>NKV 45/11 T IE3</t>
  </si>
  <si>
    <t xml:space="preserve">NKV 45/12-2 T-IE2    </t>
  </si>
  <si>
    <t>NKV 45/12-2 T IE3</t>
  </si>
  <si>
    <t xml:space="preserve">NKV 45/12 T-IE2    </t>
  </si>
  <si>
    <t>NKV 45/12 T IE3</t>
  </si>
  <si>
    <t xml:space="preserve">NKV 45/13-2 T-IE2    </t>
  </si>
  <si>
    <t>NKV 45/13-2 T IE3</t>
  </si>
  <si>
    <t>Насосы NKV  65  (гидравлическая часть + двигатель)</t>
  </si>
  <si>
    <t xml:space="preserve">NKV 65/2-2 T-IE2 </t>
  </si>
  <si>
    <t xml:space="preserve">NKV 65/2-2 T-IE3 </t>
  </si>
  <si>
    <t>NKV 65/2 T-IE2</t>
  </si>
  <si>
    <t>NKV 65/2 T-IE3</t>
  </si>
  <si>
    <t>NKV 65/3-2 T-IE2</t>
  </si>
  <si>
    <t>NKV 65/3-2 T-IE3</t>
  </si>
  <si>
    <t xml:space="preserve">NKV 65/3 T-IE2 </t>
  </si>
  <si>
    <t xml:space="preserve">NKV 65/3 T-IE3 </t>
  </si>
  <si>
    <t>NKV 65/4-2 T-IE2</t>
  </si>
  <si>
    <t>NKV 65/4-2 T-IE3</t>
  </si>
  <si>
    <t>NKV 65/4  T-IE2</t>
  </si>
  <si>
    <t>NKV 65/4  T-IE3</t>
  </si>
  <si>
    <t>NKV 65/5-2 T-IE2</t>
  </si>
  <si>
    <t>NKV 65/5-2 T-IE3</t>
  </si>
  <si>
    <t>NKV 65/5  T-IE2</t>
  </si>
  <si>
    <t>NKV 65/5  T-IE3</t>
  </si>
  <si>
    <t>NKV 65/6-2  T-IE2</t>
  </si>
  <si>
    <t>NKV 65/6-2  T-IE3</t>
  </si>
  <si>
    <t>NKV 65/6  T-IE2</t>
  </si>
  <si>
    <t>NKV 65/6  T-IE3</t>
  </si>
  <si>
    <t>NKV 65/7-2  T-IE2</t>
  </si>
  <si>
    <t>NKV 65/7-2  T-IE3</t>
  </si>
  <si>
    <t>NKV 65/7  T-IE2</t>
  </si>
  <si>
    <t>NKV 65/7  T-IE3</t>
  </si>
  <si>
    <t xml:space="preserve">NKV 65/8-2 T-IE2 </t>
  </si>
  <si>
    <t xml:space="preserve">NKV 65/8-2 T-IE3 </t>
  </si>
  <si>
    <t>NKV 65/8  T-IE2</t>
  </si>
  <si>
    <t>NKV 65/8  T-IE3</t>
  </si>
  <si>
    <t>Насосы NKV  95  (гидравлическая часть + двигатель)</t>
  </si>
  <si>
    <t>NKV 95/2-2  T-IE2</t>
  </si>
  <si>
    <t>NKV 95/2-2  T-IE3</t>
  </si>
  <si>
    <t>NKV 95/2 T-IE2</t>
  </si>
  <si>
    <t>NKV 95/2 T-IE3</t>
  </si>
  <si>
    <t>NKV 95/3-2  T-IE2</t>
  </si>
  <si>
    <t>NKV 95/3-2  T-IE3</t>
  </si>
  <si>
    <t>NKV 95/3  T-IE2</t>
  </si>
  <si>
    <t>NKV 95/3  T-IE3</t>
  </si>
  <si>
    <t>NKV 95/4-2  T-IE2</t>
  </si>
  <si>
    <t>NKV 95/4-2  T-IE3</t>
  </si>
  <si>
    <t>NKV 95/4  T-IE2</t>
  </si>
  <si>
    <t>NKV 95/4  T-IE3</t>
  </si>
  <si>
    <t>NKV 95/5-2  T-IE2</t>
  </si>
  <si>
    <t>NKV 95/5-2  T-IE3</t>
  </si>
  <si>
    <t>NKV 95/5  T-IE2</t>
  </si>
  <si>
    <t>NKV 95/5  T-IE3</t>
  </si>
  <si>
    <t>NKV 95/6-2  T-IE2</t>
  </si>
  <si>
    <t>NKV 95/6-2  T-IE3</t>
  </si>
  <si>
    <t>NKV 95/6 T-IE2</t>
  </si>
  <si>
    <t>NKV 95/6 T-IE3</t>
  </si>
  <si>
    <t>NKV  10-15-20-32-45 - только гидравлические части</t>
  </si>
  <si>
    <t>NKV 10/2</t>
  </si>
  <si>
    <t>NKV 10/3</t>
  </si>
  <si>
    <t>NKV 10/4</t>
  </si>
  <si>
    <t>NKV 10/5</t>
  </si>
  <si>
    <t>NKV 10/6</t>
  </si>
  <si>
    <t>NKV 10/7</t>
  </si>
  <si>
    <t>NKV 10/8</t>
  </si>
  <si>
    <t>NKV 10/9</t>
  </si>
  <si>
    <t>NKV 10/10</t>
  </si>
  <si>
    <t>NKV 10/12</t>
  </si>
  <si>
    <t>NKV 10/14</t>
  </si>
  <si>
    <t>NKV 10/16</t>
  </si>
  <si>
    <t>NKV 10/18</t>
  </si>
  <si>
    <t>NKV 10/20</t>
  </si>
  <si>
    <t>NKV 10/22</t>
  </si>
  <si>
    <t>NKV 15/2</t>
  </si>
  <si>
    <t>NKV 15/3</t>
  </si>
  <si>
    <t>NKV 15/4</t>
  </si>
  <si>
    <t>NKV 15/5</t>
  </si>
  <si>
    <t>NKV 15/6</t>
  </si>
  <si>
    <t>NKV 15/7</t>
  </si>
  <si>
    <t>NKV 15/8</t>
  </si>
  <si>
    <t>NKV 15/9</t>
  </si>
  <si>
    <t>NKV 15/10</t>
  </si>
  <si>
    <t>NKV 15/12</t>
  </si>
  <si>
    <t>NKV 15/14</t>
  </si>
  <si>
    <t>NKV 15/16</t>
  </si>
  <si>
    <t>NKV 15/17</t>
  </si>
  <si>
    <t>NKV 20/2</t>
  </si>
  <si>
    <t>NKV 20/3</t>
  </si>
  <si>
    <t>NKV 20/4</t>
  </si>
  <si>
    <t>NKV 20/5</t>
  </si>
  <si>
    <t>NKV 20/6</t>
  </si>
  <si>
    <t>NKV 20/7</t>
  </si>
  <si>
    <t>NKV 20/8</t>
  </si>
  <si>
    <t>NKV 20/9</t>
  </si>
  <si>
    <t>NKV 20/10</t>
  </si>
  <si>
    <t>NKV 20/12</t>
  </si>
  <si>
    <t>NKV 20/14</t>
  </si>
  <si>
    <t>NKV 20/16</t>
  </si>
  <si>
    <t>NKV 20/17</t>
  </si>
  <si>
    <t xml:space="preserve">NKV 32/2-2       </t>
  </si>
  <si>
    <t xml:space="preserve">NKV 32/2       </t>
  </si>
  <si>
    <t xml:space="preserve">NKV 32/3-2       </t>
  </si>
  <si>
    <t xml:space="preserve">NKV 32/3       </t>
  </si>
  <si>
    <t xml:space="preserve">NKV 32/4-2       </t>
  </si>
  <si>
    <t xml:space="preserve">NKV 32/4       </t>
  </si>
  <si>
    <t xml:space="preserve">NKV 32/5-2       </t>
  </si>
  <si>
    <t xml:space="preserve">NKV 32/5       </t>
  </si>
  <si>
    <t xml:space="preserve">NKV 32/6-2       </t>
  </si>
  <si>
    <t xml:space="preserve">NKV 32/6       </t>
  </si>
  <si>
    <t xml:space="preserve">NKV 32/7-2       </t>
  </si>
  <si>
    <t xml:space="preserve">NKV 32/7       </t>
  </si>
  <si>
    <t xml:space="preserve">NKV 32/8-2       </t>
  </si>
  <si>
    <t xml:space="preserve">NKV 32/8       </t>
  </si>
  <si>
    <t xml:space="preserve">NKV 32/9-2       </t>
  </si>
  <si>
    <t xml:space="preserve">NKV 32/9       </t>
  </si>
  <si>
    <t xml:space="preserve">NKV 32/10-2    </t>
  </si>
  <si>
    <t xml:space="preserve">NKV 32/10    </t>
  </si>
  <si>
    <t xml:space="preserve">NKV 32/11-2       </t>
  </si>
  <si>
    <t xml:space="preserve">NKV 32/11       </t>
  </si>
  <si>
    <t xml:space="preserve">NKV 32/12-2       </t>
  </si>
  <si>
    <t xml:space="preserve">NKV 32/12       </t>
  </si>
  <si>
    <t xml:space="preserve">NKV 32/13-2       </t>
  </si>
  <si>
    <t xml:space="preserve">NKV 32/13       </t>
  </si>
  <si>
    <t xml:space="preserve">NKV 45/2-2       </t>
  </si>
  <si>
    <t xml:space="preserve">NKV 45/2       </t>
  </si>
  <si>
    <t xml:space="preserve">NKV 45/3-2       </t>
  </si>
  <si>
    <t xml:space="preserve">NKV 45/3       </t>
  </si>
  <si>
    <t xml:space="preserve">NKV 45/4-2       </t>
  </si>
  <si>
    <t xml:space="preserve">NKV 45/4       </t>
  </si>
  <si>
    <t xml:space="preserve">NKV 45/5-2       </t>
  </si>
  <si>
    <t xml:space="preserve">NKV 45/5       </t>
  </si>
  <si>
    <t xml:space="preserve">NKV 45/6-2       </t>
  </si>
  <si>
    <t xml:space="preserve">NKV 45/6       </t>
  </si>
  <si>
    <t xml:space="preserve">NKV 45/7-2       </t>
  </si>
  <si>
    <t xml:space="preserve">NKV 45/7       </t>
  </si>
  <si>
    <t xml:space="preserve">NKV 45/8-2       </t>
  </si>
  <si>
    <t xml:space="preserve">NKV 45/8       </t>
  </si>
  <si>
    <t xml:space="preserve">NKV 45/9-2       </t>
  </si>
  <si>
    <t xml:space="preserve">NKV 45/9       </t>
  </si>
  <si>
    <t xml:space="preserve">NKV 45/10-2       </t>
  </si>
  <si>
    <t xml:space="preserve">NKV 45/10       </t>
  </si>
  <si>
    <t xml:space="preserve">NKV 45/11-2       </t>
  </si>
  <si>
    <t xml:space="preserve">NKV 45/11       </t>
  </si>
  <si>
    <t xml:space="preserve">NKV 45/12-2       </t>
  </si>
  <si>
    <t xml:space="preserve">NKV 45/12       </t>
  </si>
  <si>
    <t xml:space="preserve">NKV 45/13-2       </t>
  </si>
  <si>
    <t xml:space="preserve">NKV 65/2-2  </t>
  </si>
  <si>
    <t xml:space="preserve">NKV 65/2 </t>
  </si>
  <si>
    <t xml:space="preserve">NKV 65/3-2 </t>
  </si>
  <si>
    <t xml:space="preserve">NKV 65/3  </t>
  </si>
  <si>
    <t xml:space="preserve">NKV 65/4-2 </t>
  </si>
  <si>
    <t xml:space="preserve">NKV 65/4  </t>
  </si>
  <si>
    <t xml:space="preserve">NKV 65/5-2 </t>
  </si>
  <si>
    <t xml:space="preserve">NKV 65/5  </t>
  </si>
  <si>
    <t xml:space="preserve">NKV 65/6-2  </t>
  </si>
  <si>
    <t xml:space="preserve">NKV 65/6  </t>
  </si>
  <si>
    <t xml:space="preserve">NKV 65/7-2  </t>
  </si>
  <si>
    <t xml:space="preserve">NKV 65/7  </t>
  </si>
  <si>
    <t xml:space="preserve">NKV 65/8-2  </t>
  </si>
  <si>
    <t xml:space="preserve">NKV 65/8  </t>
  </si>
  <si>
    <t xml:space="preserve">NKV 95/2-2  </t>
  </si>
  <si>
    <t xml:space="preserve">NKV 95/2 </t>
  </si>
  <si>
    <t xml:space="preserve">NKV 95/3-2  </t>
  </si>
  <si>
    <t xml:space="preserve">NKV 95/3  </t>
  </si>
  <si>
    <t xml:space="preserve">NKV 95/4-2  </t>
  </si>
  <si>
    <t xml:space="preserve">NKV 95/4  </t>
  </si>
  <si>
    <t xml:space="preserve">NKV 95/5-2  </t>
  </si>
  <si>
    <t xml:space="preserve">NKV 95/5  </t>
  </si>
  <si>
    <t xml:space="preserve">NKV 95/6-2  </t>
  </si>
  <si>
    <t xml:space="preserve">NKV 95/6 </t>
  </si>
  <si>
    <t>COUNTERF. KIT  DN 40</t>
  </si>
  <si>
    <t>COUNTERF. KIT  DN 50</t>
  </si>
  <si>
    <t>COUNTERF. KIT  DN 65 - PN 40</t>
  </si>
  <si>
    <t>COUNTERF. KIT  DN 80 - PN 40</t>
  </si>
  <si>
    <t>Насосы NKVE  10-15-20-32-45-65-95 (гидравлическая часть + двигатель) с блоками частотного управления MCE/P</t>
  </si>
  <si>
    <t>NKVE 10/2 M MCE11/P IE2</t>
  </si>
  <si>
    <t>NKVE 10/3 M MCE11/P IE2</t>
  </si>
  <si>
    <t>NKVE 10/4 M MCE11/P IE2</t>
  </si>
  <si>
    <t>NKVE 10/5 M MCE15/P IE2</t>
  </si>
  <si>
    <t>NKVE 10/6 M MCE15/P IE2</t>
  </si>
  <si>
    <t>NKVE 10/7 T MCE30/P IE2</t>
  </si>
  <si>
    <t>NKVE 10/8 T MCE30/P IE2</t>
  </si>
  <si>
    <t>NKVE 10/9 T MCE30/P IE2</t>
  </si>
  <si>
    <t>NKVE 10/10 T MCE30/P IE2</t>
  </si>
  <si>
    <t>NKVE 10/12 T MCE55/P IE2</t>
  </si>
  <si>
    <t>NKVE 10/14 T MCE55/P IE2</t>
  </si>
  <si>
    <t>NKVE 10/16 T MCE55/PIE2</t>
  </si>
  <si>
    <t>NKVE 10/18 T MCE55/P IE2</t>
  </si>
  <si>
    <t>NKVE 10/20 T MCE55/P IE2</t>
  </si>
  <si>
    <t>NKVE 10/22 T MCE110/P IE2</t>
  </si>
  <si>
    <t>NKVE 15/2 M MCE15/P IE2</t>
  </si>
  <si>
    <t>NKVE 15/3 T MCE30/P IE2</t>
  </si>
  <si>
    <t>NKVE 15/4 T MCE30/P IE2</t>
  </si>
  <si>
    <t>NKVE 15/5 T MCE55/P IE2</t>
  </si>
  <si>
    <t>NKVE 15/6 T MCE55/P IE2</t>
  </si>
  <si>
    <t>NKVE 15/7 T MCE55/P IE2</t>
  </si>
  <si>
    <t>NKVE 15/8 T MCE55/P IE2</t>
  </si>
  <si>
    <t>NKVE 15/9 T MCE55/P IE2</t>
  </si>
  <si>
    <t>NKVE 15/10 T MCE110/P IE2</t>
  </si>
  <si>
    <t>NKVE 15/12 T MCE110/P IE2</t>
  </si>
  <si>
    <t>NKVE 15/14 T MCE110/P IE2</t>
  </si>
  <si>
    <t>NKVE 15/16 T MCE110/P IE2</t>
  </si>
  <si>
    <t>NKVE 15/17 T MCE150/P IE2</t>
  </si>
  <si>
    <t>NKVE 20/2 M MCE15/P IE2</t>
  </si>
  <si>
    <t>NKVE 20/3 T MCE30/P IE2</t>
  </si>
  <si>
    <t>NKVE 20/4 T MCE55/P IE2</t>
  </si>
  <si>
    <t>NKVE 20/5 T MCE55/P IE2</t>
  </si>
  <si>
    <t>NKVE 20/6 T MCE55/P IE2</t>
  </si>
  <si>
    <t>NKVE 20/7 T MCE55/P IE2</t>
  </si>
  <si>
    <t>NKVE 20/8 T MCE110/P IE2</t>
  </si>
  <si>
    <t>NKVE 20/9 T MCE110/P IE2</t>
  </si>
  <si>
    <t>NKVE 20/10 T MCE110/P IE2</t>
  </si>
  <si>
    <t>NKVE 20/12 T MCE110/P IE2</t>
  </si>
  <si>
    <t>NKVE 20/14 T MCE150/P IE2</t>
  </si>
  <si>
    <t>NKVE 32/2 T MCE 55/P IE2</t>
  </si>
  <si>
    <t>NKVE 32/3-2 T MCE 55/P IE2</t>
  </si>
  <si>
    <t>NKVE 32/3 T MCE 110/P IE2</t>
  </si>
  <si>
    <t>NKVE 32/4 T MCE 110/P IE2</t>
  </si>
  <si>
    <t>NKVE 32/5-2 T MCE 110/P IE2</t>
  </si>
  <si>
    <t>NKVE 32/5 T MCE 150/P IE2</t>
  </si>
  <si>
    <t>NKVE 32/6 T MCE 150/P IE2</t>
  </si>
  <si>
    <t>NKVE 32/7-2 T MCE 150/P IE2</t>
  </si>
  <si>
    <t>NKVE 45/2-2 T MCE 55/P IE2</t>
  </si>
  <si>
    <t>NKVE 45/2 T MCE 110/P IE2</t>
  </si>
  <si>
    <t>NKVE 45/3 T MCE 110/P IE2</t>
  </si>
  <si>
    <t>NKVE 45/4 T MCE 150/P IE2</t>
  </si>
  <si>
    <t>NKVE 65/2-2 T  MCE 110/P IE2</t>
  </si>
  <si>
    <t>NKVE 65/2 T MCE 110/P IE2</t>
  </si>
  <si>
    <t>NKVE 65/3-2 T MCE 150/P IE2</t>
  </si>
  <si>
    <t>NKVE 95/2-2 T MCE 110/P IE2</t>
  </si>
  <si>
    <t>NKVE 95/2 T MCE 150/P IE2</t>
  </si>
  <si>
    <t>ПОГРУЖНЫЕ НАСОСЫ ДЛЯ СИСТЕМ КАНАЛИЗАЦИИ И ДРЕНАЖА</t>
  </si>
  <si>
    <t>Насосы NOVA  SV</t>
  </si>
  <si>
    <t>NOVA 180 M-A  - SV</t>
  </si>
  <si>
    <t>NOVA 180 M-NA  - SV</t>
  </si>
  <si>
    <t xml:space="preserve">NOVA 200 M-NA  - SV </t>
  </si>
  <si>
    <t>NOVA 300 M-A  - SV</t>
  </si>
  <si>
    <t xml:space="preserve">NOVA 600 M-A  - SV </t>
  </si>
  <si>
    <t xml:space="preserve">NOVA 600 M-NA  - SV </t>
  </si>
  <si>
    <t>NOVA 600 T-NA  - SV</t>
  </si>
  <si>
    <t>Насосы NOVA UP</t>
  </si>
  <si>
    <t>NOVA UP 300MA</t>
  </si>
  <si>
    <t>NOVA UP 300MNA</t>
  </si>
  <si>
    <t xml:space="preserve">NOVA UP 600MA </t>
  </si>
  <si>
    <t xml:space="preserve">NOVA UP 600MNA </t>
  </si>
  <si>
    <t>Насосы VERTY NOVA</t>
  </si>
  <si>
    <t>60168793H</t>
  </si>
  <si>
    <t xml:space="preserve">VERTY NOVA 200 M </t>
  </si>
  <si>
    <t>60170232H</t>
  </si>
  <si>
    <t xml:space="preserve">VERTY NOVA 400 M </t>
  </si>
  <si>
    <t>Насосы NOVA UP X</t>
  </si>
  <si>
    <t>NOVA UP 300MNA “X”</t>
  </si>
  <si>
    <t>NOVA UP 600MNA “X”</t>
  </si>
  <si>
    <t xml:space="preserve">Насосы NOVA UP SUCTION KIT </t>
  </si>
  <si>
    <t xml:space="preserve">SUCTION KIT 1"1/4 GAS - NOVA UP </t>
  </si>
  <si>
    <t>Насосы NOVA UP MAE</t>
  </si>
  <si>
    <t>NOVA UP 300MAE</t>
  </si>
  <si>
    <t>NOVA UP 600MAE</t>
  </si>
  <si>
    <t>Насосы NOVA для морской воды</t>
  </si>
  <si>
    <t xml:space="preserve">NOVA SALT  W   M-A </t>
  </si>
  <si>
    <t xml:space="preserve">Насосы Drenag </t>
  </si>
  <si>
    <t>Насосы Drenag 500-900</t>
  </si>
  <si>
    <t>Drenag 500 MA</t>
  </si>
  <si>
    <t>Drenag 500 M-NA</t>
  </si>
  <si>
    <t>Drenag 700 MA</t>
  </si>
  <si>
    <t>Drenag 700 M-NA</t>
  </si>
  <si>
    <t>Drenag 700 T-NA</t>
  </si>
  <si>
    <t>Drenag 900 MA</t>
  </si>
  <si>
    <t>Drenag 900 M-NA</t>
  </si>
  <si>
    <t>Drenag 900 T-NA</t>
  </si>
  <si>
    <t>Насосы Drenag 1000-1200</t>
  </si>
  <si>
    <t xml:space="preserve">DRENAG 1000 M-A </t>
  </si>
  <si>
    <t>DRENAG 1000 M-NA</t>
  </si>
  <si>
    <t>DRENAG 1000 T-NA</t>
  </si>
  <si>
    <t xml:space="preserve">DRENAG 1200 M-A </t>
  </si>
  <si>
    <t>DRENAG 1200 M-NA</t>
  </si>
  <si>
    <t>DRENAG 1200 T-NA</t>
  </si>
  <si>
    <t>Насосы DRENAG - 1400-1800</t>
  </si>
  <si>
    <t>DRENAG 1400 M</t>
  </si>
  <si>
    <t>DRENAG 1800 T</t>
  </si>
  <si>
    <t xml:space="preserve">Насосы Drenag 1600-3000 </t>
  </si>
  <si>
    <t>Drenag 1600 MA</t>
  </si>
  <si>
    <t>Drenag 1600 T-NA</t>
  </si>
  <si>
    <t>Drenag 2000 T-NA</t>
  </si>
  <si>
    <t>Drenag 2500 T-NA</t>
  </si>
  <si>
    <t>Drenag 3000 T-NA</t>
  </si>
  <si>
    <t>FLOAT  KEY  5 meters cable</t>
  </si>
  <si>
    <t>FLOAT  KEY  10 meters cable</t>
  </si>
  <si>
    <t>FLOAT  KEY  15 meters cable</t>
  </si>
  <si>
    <t>FLOAT  KEY  20 meters cable</t>
  </si>
  <si>
    <t>FLOAT SWICH COUNTERWEIGHT -  300 gr:</t>
  </si>
  <si>
    <t>AS 1  CONTROL - WITH ALARM DEVICE</t>
  </si>
  <si>
    <t>SHACKLE KIT WITH 5 meter CHAIN</t>
  </si>
  <si>
    <t>SHACKLE KIT WITH 10 meter CHAIN</t>
  </si>
  <si>
    <t>BALL NON-RETURN VALVE -   1" 1/4 Thread.</t>
  </si>
  <si>
    <t>BALL NON-RETURN VALVE -   1" 1/2 Thread.</t>
  </si>
  <si>
    <t>BALL NON-RETURN VALVE -   2" Thread.</t>
  </si>
  <si>
    <t>PVC NON-RETURN VALVE (BALL) 1 1/4" - THREADED</t>
  </si>
  <si>
    <t>PVC NON-RETURN VALVE (BALL) 1 1/2" - THREADED</t>
  </si>
  <si>
    <t>PVC NON-RETURN VALVE (BALL) 2" - THREADED</t>
  </si>
  <si>
    <t>ACUSTIC  ALARM - 230 V</t>
  </si>
  <si>
    <t>ACUSTIC  ALARM - 24 V</t>
  </si>
  <si>
    <t>PRESSURE TRASDUCER 0-5 mt- CABLE 20 MT. For E-Box</t>
  </si>
  <si>
    <t>DRENAG SHIM  KIT</t>
  </si>
  <si>
    <t>DRENAG 1400/1800 SHIM  KIT</t>
  </si>
  <si>
    <t xml:space="preserve">DSD2 - LIFTING DEVICE </t>
  </si>
  <si>
    <t>Системы управления и защиты насосов</t>
  </si>
  <si>
    <t>CONTROL MDN (for 1 FEKA/DRENAG 1400 M )</t>
  </si>
  <si>
    <t xml:space="preserve">Насосы DIG </t>
  </si>
  <si>
    <t>Насосы DIG 1100-2200</t>
  </si>
  <si>
    <t>DIG 1100 MA</t>
  </si>
  <si>
    <t>DIG 1100 M-NA</t>
  </si>
  <si>
    <t>DIG 1100 T-NA</t>
  </si>
  <si>
    <t>DIG 1500 T-NA</t>
  </si>
  <si>
    <t>DIG 1800 T-NA</t>
  </si>
  <si>
    <t>DIG 2200 T-NA</t>
  </si>
  <si>
    <t>Насосы DIG 3700-11000</t>
  </si>
  <si>
    <t>DIG 3700 AP T-NA</t>
  </si>
  <si>
    <t>DIG 3700 MP T-NA</t>
  </si>
  <si>
    <t>DIG 5500 AP T-NA</t>
  </si>
  <si>
    <t>DIG 5500 MP T-NA</t>
  </si>
  <si>
    <t>DIG 8500 AP T-NA</t>
  </si>
  <si>
    <t>DIG 8500 MP T-NA</t>
  </si>
  <si>
    <t>DIG 11000 AP T-NA</t>
  </si>
  <si>
    <t>DIG 11000 MP T-NA</t>
  </si>
  <si>
    <t xml:space="preserve">Аксессуары для DIG  1100-2200 </t>
  </si>
  <si>
    <t>7DIG0099</t>
  </si>
  <si>
    <t>Tear proof cable ( 10 mt.) 3G 1,5 mm2 for DIG 1100-2200</t>
  </si>
  <si>
    <t>7DIG0100</t>
  </si>
  <si>
    <t>Tear proof cable ( 10 mt.) 4G 1,5 mm2 for DIG 1100-2200</t>
  </si>
  <si>
    <t>7DIG0098</t>
  </si>
  <si>
    <t>Tear proof cable ( 10 mt.) 4G 2,5 mm2 for DIG 3700-5500</t>
  </si>
  <si>
    <t>7DIG0096</t>
  </si>
  <si>
    <t>Tear proof cable ( 10 mt.) 4G 6 mm2 for DIG 8500-11000</t>
  </si>
  <si>
    <t>7DIG0170</t>
  </si>
  <si>
    <t>Coupling 3" for DIG 3700-5500</t>
  </si>
  <si>
    <t>7DIG0171</t>
  </si>
  <si>
    <t>Coupling 4" for DIG 3700-5500</t>
  </si>
  <si>
    <t>7DIG0290</t>
  </si>
  <si>
    <t>Coupling 4" for DIG 8500 - 11000</t>
  </si>
  <si>
    <t>7DIG0291</t>
  </si>
  <si>
    <t>Coupling 6" for DIG 8500 - 11000</t>
  </si>
  <si>
    <t>Насосы Grinder 1000-1600</t>
  </si>
  <si>
    <t>Grinder 1000 M-A</t>
  </si>
  <si>
    <t>Grinder 1000 M-NA</t>
  </si>
  <si>
    <t>Grinder 1000 T</t>
  </si>
  <si>
    <t>Grinder 1200 M-A</t>
  </si>
  <si>
    <t>Grinder 1200 M-NA</t>
  </si>
  <si>
    <t>Grinder 1200 T</t>
  </si>
  <si>
    <t>Grinder 1600 M-A</t>
  </si>
  <si>
    <t>Grinder 1600 M-NA</t>
  </si>
  <si>
    <t>Grinder 1600 T</t>
  </si>
  <si>
    <t>Насосы Grinder 1400-1800</t>
  </si>
  <si>
    <t>GRINDER 1400 M</t>
  </si>
  <si>
    <t>GRINDER 1800 T</t>
  </si>
  <si>
    <t>BULB-FLOAT  - 10 meter</t>
  </si>
  <si>
    <t>BULB-FLOAT  - 20 meter</t>
  </si>
  <si>
    <t>BALL NON-RETURN VALVE -  DN 50 - PN 10</t>
  </si>
  <si>
    <t>SUPPORT PLATE KIT FOR FEKA 1400- 1800  - FEKA VS</t>
  </si>
  <si>
    <t>LIFTING UNIT FOR FEKA 2000 DN 50</t>
  </si>
  <si>
    <t>Насосы FEKA</t>
  </si>
  <si>
    <t>Насосы FEKA 600</t>
  </si>
  <si>
    <t>60169489H</t>
  </si>
  <si>
    <t xml:space="preserve">FEKA 600 M-A  - SV </t>
  </si>
  <si>
    <t>60169490H</t>
  </si>
  <si>
    <t>FEKA 600 M-NA  - SV</t>
  </si>
  <si>
    <t>FEKA 600 T-NA  - SV</t>
  </si>
  <si>
    <t>Насосы FEKA BVP</t>
  </si>
  <si>
    <t>60170334H</t>
  </si>
  <si>
    <t>FEKA BVP 700 M-A</t>
  </si>
  <si>
    <t>60170077H</t>
  </si>
  <si>
    <t>FEKA BVP 750 M-A</t>
  </si>
  <si>
    <t>Насосы Feka GL - 500-650</t>
  </si>
  <si>
    <t>Feka GL 500 M-A</t>
  </si>
  <si>
    <t>Feka GL 650 M-A</t>
  </si>
  <si>
    <t>Насосы Feka GL 750-1200</t>
  </si>
  <si>
    <t>Feka GL 750 M-A</t>
  </si>
  <si>
    <t>Feka GL 750 M-NA</t>
  </si>
  <si>
    <t>Feka GL 1000 M-A</t>
  </si>
  <si>
    <t>Feka GL 1000 M-NA</t>
  </si>
  <si>
    <t>Насосы FEKA VS</t>
  </si>
  <si>
    <t>FEKA VS 550  M-A</t>
  </si>
  <si>
    <t>FEKA VS 550  M-NA</t>
  </si>
  <si>
    <t>FEKA VS 550  T-NA</t>
  </si>
  <si>
    <t>FEKA VS 750  M-A</t>
  </si>
  <si>
    <t>FEKA VS 750  M-NA</t>
  </si>
  <si>
    <t>FEKA VS 750  T-NA</t>
  </si>
  <si>
    <t>FEKA VS 1000  M-A</t>
  </si>
  <si>
    <t>FEKA VS 1000  M-NA</t>
  </si>
  <si>
    <t>FEKA VS 1000  T-NA</t>
  </si>
  <si>
    <t>FEKA VS 1200  M-A</t>
  </si>
  <si>
    <t>FEKA VS 1200  M-NA</t>
  </si>
  <si>
    <t>FEKA VS 1200  T-NA</t>
  </si>
  <si>
    <t>Насосы FEKA VX</t>
  </si>
  <si>
    <t>FEKA VX 550 M-A</t>
  </si>
  <si>
    <t>FEKA VX 550  M-NA</t>
  </si>
  <si>
    <t>FEKA VX 550  T-NA</t>
  </si>
  <si>
    <t>FEKA VX 750  M-A</t>
  </si>
  <si>
    <t>FEKA VX 750  M-NA</t>
  </si>
  <si>
    <t>FEKA VX 750  T-NA</t>
  </si>
  <si>
    <t>FEKA VX 1000  M-A</t>
  </si>
  <si>
    <t>FEKA VX 1000  M-NA</t>
  </si>
  <si>
    <t>FEKA VX 1000  T-NA</t>
  </si>
  <si>
    <t>FEKA VX 1200  M-A</t>
  </si>
  <si>
    <t>FEKA VX 1200  M-NA</t>
  </si>
  <si>
    <t>FEKA VX 1200  T-NA</t>
  </si>
  <si>
    <t>Насосы Feka 1400 - 1800</t>
  </si>
  <si>
    <t>FEKA 1400 M</t>
  </si>
  <si>
    <t>FEKA 1800 T</t>
  </si>
  <si>
    <t xml:space="preserve">Насосы FEKA  2000-2500-3000-4000-6000-8000 </t>
  </si>
  <si>
    <t>Feka 2015.2 MA</t>
  </si>
  <si>
    <t>Feka 2015.2 MNA</t>
  </si>
  <si>
    <t>Feka 2015.2 TNA</t>
  </si>
  <si>
    <t>Feka 2025.2 TNA</t>
  </si>
  <si>
    <t>Feka 2030.2 TNA</t>
  </si>
  <si>
    <t>по запросу</t>
  </si>
  <si>
    <t>Thermal protection kit</t>
  </si>
  <si>
    <t>Feka 2508.4M-NA</t>
  </si>
  <si>
    <t>Feka 2508.4T  D</t>
  </si>
  <si>
    <t>Feka 2515.4T  D</t>
  </si>
  <si>
    <t>FEKA  2500.4T  D</t>
  </si>
  <si>
    <t>Feka 2515.2T D</t>
  </si>
  <si>
    <t>FEKA  2500.2T  D</t>
  </si>
  <si>
    <t>FEKA  2700.2T  D</t>
  </si>
  <si>
    <t>FEKA    6200.4T      S/D</t>
  </si>
  <si>
    <t>FEKA    6250.4T      S/D</t>
  </si>
  <si>
    <t>FEKA 6300.4T         S/D</t>
  </si>
  <si>
    <t>Feka 8150. 6T     S/D</t>
  </si>
  <si>
    <t>Feka 8200. 6T     S/D</t>
  </si>
  <si>
    <t>Feka 8250. 6T     S/D</t>
  </si>
  <si>
    <t>Feka 8300. 6T     S/D</t>
  </si>
  <si>
    <t>Системы управления и защиты для 1 насоса</t>
  </si>
  <si>
    <t>CONTROL MD N (for 1 pump single-phase)</t>
  </si>
  <si>
    <t>Системы управления и защиты для  2 насосов</t>
  </si>
  <si>
    <t>Аксессуары для FEKA</t>
  </si>
  <si>
    <t>BALL NON-RETURN VALVE -  2" 1/2</t>
  </si>
  <si>
    <t>BALL NON-RETURN VALVE -  DN 65 - PN 10</t>
  </si>
  <si>
    <t>BALL NON-RETURN VALVE -  DN 80 - PN 10</t>
  </si>
  <si>
    <t>BALL NON-RETURN VALVE -  DN 100 - PN 10</t>
  </si>
  <si>
    <t>BALL NON-RETURN VALVE -  DN 150 - PN 10</t>
  </si>
  <si>
    <t>BALL NON-RETURN VALVE -  DN 200 - PN 10</t>
  </si>
  <si>
    <t>CHECK VALVE FLANGED DN 50</t>
  </si>
  <si>
    <t>CHECK VALVE FLANGED DN 65</t>
  </si>
  <si>
    <t>CHECK VALVE FLANGED DN 80</t>
  </si>
  <si>
    <t>CHECK VALVE FLANGED DN 100</t>
  </si>
  <si>
    <t>CHECK VALVE FLANGED DN 150</t>
  </si>
  <si>
    <t>CHECK VALVE FLANGED DN 200</t>
  </si>
  <si>
    <t>Counter flange Kit DN 50-80-100-150 PN 16</t>
  </si>
  <si>
    <t>Аксессуары для КНС</t>
  </si>
  <si>
    <t xml:space="preserve">DSD2- Lifting Device for  Feka VS-VX 550-1200 </t>
  </si>
  <si>
    <t>LIFTING UNIT FOR  FEKA 2500 - 2700  DN 65</t>
  </si>
  <si>
    <t>LIFTING UNIT FOR   FEKA 3000 - 3500 - 3700 DN 80</t>
  </si>
  <si>
    <t>LIFTING UNIT FOR  FEKA 4000 - 4200  DN 100</t>
  </si>
  <si>
    <t>LIFTING UNIT FOR  FEKA 6075 - 6300  DN 150</t>
  </si>
  <si>
    <t>LIFTING UNIT FOR  FEKA 8000  DN 200</t>
  </si>
  <si>
    <t>ADAPTOR DN 65 -</t>
  </si>
  <si>
    <t>Antirotation bracket for Feka VS-VX 550-1200</t>
  </si>
  <si>
    <t xml:space="preserve">Battery support </t>
  </si>
  <si>
    <t>Acustic &amp; visual allarm</t>
  </si>
  <si>
    <t>BATTERY 45 AH AUTOTRAZIONE</t>
  </si>
  <si>
    <t>BATTERY 60 AH AUTOTRAZIONE</t>
  </si>
  <si>
    <t>BATTERY 100 AH AUTOTRAZIONE</t>
  </si>
  <si>
    <t>BATTERY 180 AH AUTOTRAZIONE</t>
  </si>
  <si>
    <t>BATTERY 60 AH ERMETICA</t>
  </si>
  <si>
    <t>BATTERY 90 AH ERMETICA</t>
  </si>
  <si>
    <t>Насос NOVAPOND</t>
  </si>
  <si>
    <t>NOVAPOND 200 M</t>
  </si>
  <si>
    <t>NOVAPOND 550 M</t>
  </si>
  <si>
    <t>LP050001</t>
  </si>
  <si>
    <t>Telescopic fitting</t>
  </si>
  <si>
    <t>LP050003</t>
  </si>
  <si>
    <t>3- Stepi</t>
  </si>
  <si>
    <t>LP050004</t>
  </si>
  <si>
    <t>Foam</t>
  </si>
  <si>
    <t>LP050005</t>
  </si>
  <si>
    <t>Water tulip</t>
  </si>
  <si>
    <t>LP050006</t>
  </si>
  <si>
    <t>Water bell</t>
  </si>
  <si>
    <t xml:space="preserve">Kit Capacitor 40uF </t>
  </si>
  <si>
    <t xml:space="preserve">Kit Capacitor 30uF </t>
  </si>
  <si>
    <t xml:space="preserve">Kit Capacitor 20uF </t>
  </si>
  <si>
    <t xml:space="preserve">Flasching Lamp 230V 5W 50/60 Hz </t>
  </si>
  <si>
    <t>Аэраторы NOVAIR</t>
  </si>
  <si>
    <t>Novair 200 M-NA 5 m. Cable</t>
  </si>
  <si>
    <t>Novair 200 M-NA 10 m. Cable</t>
  </si>
  <si>
    <t>Novair 600 M-NA 2 m. Cable</t>
  </si>
  <si>
    <t>Novair 600 M-NA 10 m. Cable</t>
  </si>
  <si>
    <t>GENIX 110 V230/50 SCHUKO</t>
  </si>
  <si>
    <t>GENIX 130 V230/50 SCHUKO</t>
  </si>
  <si>
    <t>GENIX COMFORT 110 V230/50 SCHUKO</t>
  </si>
  <si>
    <t>GENIX COMFORT 130 V230/50 SCHUKO</t>
  </si>
  <si>
    <t>ALARM KIT GENIX</t>
  </si>
  <si>
    <t>EXTENSION PIPE KIT GENIX</t>
  </si>
  <si>
    <t>Насосные станции NOVABOX</t>
  </si>
  <si>
    <t>NOVABOX 30/300.1 M - SV</t>
  </si>
  <si>
    <t>Емкости для КНС FEKABOX - FEKAFOS</t>
  </si>
  <si>
    <t>FEKABOX 110</t>
  </si>
  <si>
    <t>FEKABOX 200</t>
  </si>
  <si>
    <t>FEKAFOS 280 2"</t>
  </si>
  <si>
    <t>FEKAFOS 280 2"   DOUBLE</t>
  </si>
  <si>
    <t>FEKAFOS 550</t>
  </si>
  <si>
    <t>REFLOW  KIT</t>
  </si>
  <si>
    <t>Float cable stop kit for Feka VS-VX</t>
  </si>
  <si>
    <t>STEP - 300 mm. high (only for Fekafos 550)</t>
  </si>
  <si>
    <t>Step - 300 mm. high (only for Fekafos 1200-2000-3800)</t>
  </si>
  <si>
    <t>POZZETTO ISPEZIONE VALVOLE DN 50</t>
  </si>
  <si>
    <t>POZZETTO ISPEZIONE VALVOLE DN 65</t>
  </si>
  <si>
    <t>INSPECTION PIT VALVES DN 50</t>
  </si>
  <si>
    <t>INSPECTION PIT VALVES DN 65</t>
  </si>
  <si>
    <t>Насосы IDEA</t>
  </si>
  <si>
    <t>IDEA 75 M</t>
  </si>
  <si>
    <t>IDEA 75 T</t>
  </si>
  <si>
    <t>IDEA 100 M</t>
  </si>
  <si>
    <t>IDEA 100T</t>
  </si>
  <si>
    <t>IDEA 150 M</t>
  </si>
  <si>
    <t>IDEA 150T</t>
  </si>
  <si>
    <t>Насосы DIVER</t>
  </si>
  <si>
    <t>DIVER 75 M-A</t>
  </si>
  <si>
    <t>DIVER 75 M-NA</t>
  </si>
  <si>
    <t>DIVER 75 T-NA - 3v230 V</t>
  </si>
  <si>
    <t>DIVER 75 T-NA - 3x400 V</t>
  </si>
  <si>
    <t xml:space="preserve">DIVER 100 M-A  </t>
  </si>
  <si>
    <t>DIVER 100 M-NA</t>
  </si>
  <si>
    <t>DIVER 100 T-NA - 3x230 V</t>
  </si>
  <si>
    <t>DIVER 100 T-NA - 3x400 V</t>
  </si>
  <si>
    <t xml:space="preserve">DIVER 150 M-A </t>
  </si>
  <si>
    <t>DIVER 150 M-NA</t>
  </si>
  <si>
    <t>DIVER 150 T-NA - 3x230 V</t>
  </si>
  <si>
    <t>DIVER 150 T-NA - 3x400 V</t>
  </si>
  <si>
    <t xml:space="preserve">DIVER 150 M-A - 20 mt. cable </t>
  </si>
  <si>
    <t>DIVER 150 M-NA - 20 mt. Cable</t>
  </si>
  <si>
    <t>DIVER 150 T-NA - 3x230 V- 20 mt. Cable</t>
  </si>
  <si>
    <t>DIVER 150 T-NA - 3x400 V - 20 mt. Cable</t>
  </si>
  <si>
    <t xml:space="preserve">DIVER 200 M-A </t>
  </si>
  <si>
    <t>DIVER 200 M-NA</t>
  </si>
  <si>
    <t>DIVER 200 T-NA - 3x230 V</t>
  </si>
  <si>
    <t>DIVER 200 T-NA - 3x400 V</t>
  </si>
  <si>
    <t>DIVER 200 M-A - 20 mt. Cable</t>
  </si>
  <si>
    <t>DIVER 200 M-NA - 20 mt. Cable</t>
  </si>
  <si>
    <t>DIVER 200 T-NA - 3x230 V- 20 mt. Cable</t>
  </si>
  <si>
    <t>DIVER 200 T-NA - 3x400 V - 20 mt. Cable</t>
  </si>
  <si>
    <t xml:space="preserve">DIVER 100 HF   M-A  </t>
  </si>
  <si>
    <t>DIVER 100 HF   M-NA</t>
  </si>
  <si>
    <t>DIVER 100 HF   T-NA - 3x230 V</t>
  </si>
  <si>
    <t>DIVER 100 HF   T-NA - 3x400 V</t>
  </si>
  <si>
    <t xml:space="preserve">DIVER 150 HF   M-A </t>
  </si>
  <si>
    <t>DIVER 150 HF   M-NA</t>
  </si>
  <si>
    <t>DIVER 150 HF   T-NA - 3x230 V</t>
  </si>
  <si>
    <t>DIVER 150 HF   T-NA - 3x400 V</t>
  </si>
  <si>
    <t xml:space="preserve">DIVER 200 HF   M-A </t>
  </si>
  <si>
    <t>DIVER 200 HF   M-NA</t>
  </si>
  <si>
    <t>DIVER 200 HF   T-NA - 3x230 V</t>
  </si>
  <si>
    <t>DIVER 200 HF   T-NA - 3x400 V</t>
  </si>
  <si>
    <t>Шкаф управления и защиты для насосов DIVER</t>
  </si>
  <si>
    <t>CB 16/5</t>
  </si>
  <si>
    <t>CB 20/6</t>
  </si>
  <si>
    <t>CB 30/9</t>
  </si>
  <si>
    <t>CB 35/12</t>
  </si>
  <si>
    <t xml:space="preserve">PULSAR 30/50 M-A </t>
  </si>
  <si>
    <t xml:space="preserve">PULSAR 30/50 M-NA </t>
  </si>
  <si>
    <t>PULSAR 30/50 T-NA 3x230</t>
  </si>
  <si>
    <t xml:space="preserve">PULSAR 30/50 T-NA </t>
  </si>
  <si>
    <t xml:space="preserve">PULSAR 40/50 M-A </t>
  </si>
  <si>
    <t xml:space="preserve">PULSAR 40/50 M-NA </t>
  </si>
  <si>
    <t>PULSAR 40/50 T-NA 3x230</t>
  </si>
  <si>
    <t xml:space="preserve">PULSAR 40/50 T-NA </t>
  </si>
  <si>
    <t xml:space="preserve">PULSAR 50/50 M-A </t>
  </si>
  <si>
    <t xml:space="preserve">PULSAR 50/50 M-NA </t>
  </si>
  <si>
    <t>PULSAR 50/50 T-NA  3x230</t>
  </si>
  <si>
    <t xml:space="preserve">PULSAR 50/50 T-NA </t>
  </si>
  <si>
    <t xml:space="preserve">PULSAR 65/50 M-A </t>
  </si>
  <si>
    <t xml:space="preserve">PULSAR 65/50 M-NA </t>
  </si>
  <si>
    <t>PULSAR 65/50 T-NA   3x230</t>
  </si>
  <si>
    <t xml:space="preserve">PULSAR 65/50 T-NA </t>
  </si>
  <si>
    <t xml:space="preserve">PULSAR 30/80 M-A </t>
  </si>
  <si>
    <t xml:space="preserve">PULSAR 30/80 M-NA </t>
  </si>
  <si>
    <t>PULSAR 30/80 T-NA   3x230</t>
  </si>
  <si>
    <t xml:space="preserve">PULSAR 30/80 T-NA </t>
  </si>
  <si>
    <t xml:space="preserve">PULSAR 40/80 M-A </t>
  </si>
  <si>
    <t xml:space="preserve">PULSAR 40/80 M-NA </t>
  </si>
  <si>
    <t>PULSAR 40/80 T-NA   3x230</t>
  </si>
  <si>
    <t xml:space="preserve">PULSAR 40/80 T-NA </t>
  </si>
  <si>
    <t xml:space="preserve">PULSAR 50/80 M-A </t>
  </si>
  <si>
    <t xml:space="preserve">PULSAR 50/80 M-NA </t>
  </si>
  <si>
    <t>PULSAR 50/80 T-NA   3x230</t>
  </si>
  <si>
    <t xml:space="preserve">PULSAR 50/80 T-NA </t>
  </si>
  <si>
    <t xml:space="preserve">PULSAR DRY 30/50 M-NA </t>
  </si>
  <si>
    <t>PULSAR DRY 30/50 T-NA - 3 x 230 V</t>
  </si>
  <si>
    <t xml:space="preserve">PULSAR DRY 30/50 T-NA </t>
  </si>
  <si>
    <t xml:space="preserve">PULSAR DRY 40/50 M-NA </t>
  </si>
  <si>
    <t>PULSAR DRY 40/50 T-NA - 3 x 230 V</t>
  </si>
  <si>
    <t xml:space="preserve">PULSAR DRY 40/50 T-NA </t>
  </si>
  <si>
    <t xml:space="preserve">PULSAR DRY 50/50 M-NA </t>
  </si>
  <si>
    <t>PULSAR DRY 50/50 T-NA - 3 x 230 V</t>
  </si>
  <si>
    <t xml:space="preserve">PULSAR DRY 50/50 T-NA </t>
  </si>
  <si>
    <t xml:space="preserve">PULSAR DRY 65/50 M-NA </t>
  </si>
  <si>
    <t>PULSAR DRY 60/50 T-NA - 3 x 230 V</t>
  </si>
  <si>
    <t xml:space="preserve">PULSAR DRY 65/50 T-NA </t>
  </si>
  <si>
    <t xml:space="preserve">PULSAR DRY 30/80 M-NA </t>
  </si>
  <si>
    <t>PULSAR DRY 30/80 T-NA - 3 x 230 V</t>
  </si>
  <si>
    <t xml:space="preserve">PULSAR DRY 30/80 T-NA </t>
  </si>
  <si>
    <t xml:space="preserve">PULSAR DRY 40/80 M-NA </t>
  </si>
  <si>
    <t>PULSAR DRY 40/80 T-NA - 3 x 230 V</t>
  </si>
  <si>
    <t xml:space="preserve">PULSAR DRY 40/80 T-NA </t>
  </si>
  <si>
    <t xml:space="preserve">PULSAR DRY 50/80 M-NA </t>
  </si>
  <si>
    <t>PULSAR DRY 50/80 T-NA - 3 x 230 V</t>
  </si>
  <si>
    <t xml:space="preserve">PULSAR DRY 50/80 T-NA </t>
  </si>
  <si>
    <t>Насосы Diver 6</t>
  </si>
  <si>
    <t>DIVER 6 - 600 M-A</t>
  </si>
  <si>
    <t>DIVER 6 - 700 M-A</t>
  </si>
  <si>
    <t>DIVER 6 - 800 M-A</t>
  </si>
  <si>
    <t>Насосы Divetron</t>
  </si>
  <si>
    <t>DIVERTRON 1000 M</t>
  </si>
  <si>
    <t>DIVERTRON X 1000 M</t>
  </si>
  <si>
    <t>DIVERTRON 1200 M</t>
  </si>
  <si>
    <t>DIVERTRON X 1200 M</t>
  </si>
  <si>
    <t>DIVERTRON 1000 X + 1 M SUCTION KIT</t>
  </si>
  <si>
    <t>DIVERTRON 1200 X + 1 M SUCTION KIT</t>
  </si>
  <si>
    <t>Аксессуары для Divertron</t>
  </si>
  <si>
    <t>Kit Aspirazione per DIVERTRON</t>
  </si>
  <si>
    <t>Serbatoio ausiliario per DIVERTRON</t>
  </si>
  <si>
    <t>Насос MICRA HS  3" + Active Drive</t>
  </si>
  <si>
    <t xml:space="preserve">SHIELD FOUR - CORE PER METER 4 X 1,5 mm2 </t>
  </si>
  <si>
    <t xml:space="preserve">SHIELD FOUR - CORE PER METER 4 X 2,5 mm2 </t>
  </si>
  <si>
    <t xml:space="preserve">SHIELD FOUR - CORE PER METER 4 X 4 mm2 </t>
  </si>
  <si>
    <t>CABLE JUNCTION KIT (for cable  1,0 mm2)</t>
  </si>
  <si>
    <t>AAGCA</t>
  </si>
  <si>
    <t>CABLE CONNECTION TO THE MOTOR-DRIVEN  PUMP</t>
  </si>
  <si>
    <t xml:space="preserve">Насос MICRA 3" </t>
  </si>
  <si>
    <t>MICRA 75 T</t>
  </si>
  <si>
    <t>MICRA 100 T</t>
  </si>
  <si>
    <t>MICRA 50 M + 15 mt. Cable + Control Box</t>
  </si>
  <si>
    <t>MICRA 75 M + 15 mt. Cable + Control Box</t>
  </si>
  <si>
    <t>MICRA 100 M + 15 mt. Cable + Control Box</t>
  </si>
  <si>
    <t>CBS 05/12</t>
  </si>
  <si>
    <t>CBS 06/16</t>
  </si>
  <si>
    <t>CBS 07/20</t>
  </si>
  <si>
    <t>CS4 A 8 - M     (15 m. supply cable)</t>
  </si>
  <si>
    <t>CS4 A 12 - M     (15 m. supply cable)</t>
  </si>
  <si>
    <t>CS4 A 12 - T     (15 m. supply cable)</t>
  </si>
  <si>
    <t>CS4 A 18 - M     (30 m. supply cable)</t>
  </si>
  <si>
    <t>CS4 A 18 - T     (30 m. supply cable)</t>
  </si>
  <si>
    <t>CS4 A 25 - M     (30 m. supply cable)</t>
  </si>
  <si>
    <t>CS4 A 25 - T     (30 m. supply cable)</t>
  </si>
  <si>
    <t>CS4 A 36 - M     (30 m. supply cable)</t>
  </si>
  <si>
    <t>CS4 A 36 - T     (30 m. supply cable)</t>
  </si>
  <si>
    <t>CS4 B 5 - M     (15 m. supply cable)</t>
  </si>
  <si>
    <t>CS4 B 8 - M     (15 m. supply cable)</t>
  </si>
  <si>
    <t>CS4 B 8 - T     (15 m. supply cable)</t>
  </si>
  <si>
    <t>CS4 B 12 - M     (15 m. supply cable)</t>
  </si>
  <si>
    <t>CS4 B 12 - T     (15 m. supply cable)</t>
  </si>
  <si>
    <t xml:space="preserve">CS4 B 16 - M     (30 m. supply cable) </t>
  </si>
  <si>
    <t>CS4 B 16 - T     (30 m. supply cable)</t>
  </si>
  <si>
    <t>CS4 B 24 - M     (30 m. supply cable)</t>
  </si>
  <si>
    <t>CS4 B 24 - T     (30 m. supply cable)</t>
  </si>
  <si>
    <t>CS4 C 6 - M     (15 m. supply cable)</t>
  </si>
  <si>
    <t>CS4 C 6 - T     (15 m. supply cable)</t>
  </si>
  <si>
    <t>CS4 C 9 - M     (15 m. supply cable)</t>
  </si>
  <si>
    <t>CS4 C 9 - T     (15 m. supply cable)</t>
  </si>
  <si>
    <t>CS4 C 13 - M     (30 m. supply cable)</t>
  </si>
  <si>
    <t>CS4 C 13 - T     (30 m. supply cable)</t>
  </si>
  <si>
    <t>CS4 C 19 - M     (30 m. supply cable)</t>
  </si>
  <si>
    <t>CS4 C 19 - T     (30 m. supply cable)</t>
  </si>
  <si>
    <t>CS4 D 4 - M     (15 m. supply cable)</t>
  </si>
  <si>
    <t>CS4 D 4 - T      (15 m. supply cable)</t>
  </si>
  <si>
    <t>CS4 D 6 - M     (15 m. supply cable)</t>
  </si>
  <si>
    <t>CS4 D 6 - T     (15 m. supply cable)</t>
  </si>
  <si>
    <t>CS4 D 8 - M     (15 m. supply cable)</t>
  </si>
  <si>
    <t>CS4 D 8 - T      (15 m. supply cable)</t>
  </si>
  <si>
    <t>CS4 D 13 - M     (30 m. supply cable)</t>
  </si>
  <si>
    <t>CS4 D 13 - T     (30 m. supply cable)</t>
  </si>
  <si>
    <t>CS4 A 8 - M - mot. 4OL    (15 m. supply cable)</t>
  </si>
  <si>
    <t>CS4 A 12 - M  - mot. 4OL   (15 m. supply cable)</t>
  </si>
  <si>
    <t>CS4 A 12 - T  - mot. 4OL   (15 m. supply cable)</t>
  </si>
  <si>
    <t>CS4 A 18 - M  - mot. 4OL   (30 m. supply cable)</t>
  </si>
  <si>
    <t>CS4 A 18 - T   -  mot. 4 OL (30 m. supply cable)</t>
  </si>
  <si>
    <t>CS4 A 25 - M  -  mot. 4OL (30 m. supply cable)</t>
  </si>
  <si>
    <t>CS4 A 25 - T  - mot. 4OL   (30 m. supply cable)</t>
  </si>
  <si>
    <t>CS4 A 36 - M  -  mot. 4OL   (30 m. supply cable)</t>
  </si>
  <si>
    <t>CS4 A 36 - T  - mot. 4OL   (30 m. supply cable)</t>
  </si>
  <si>
    <t>CS4 B 5 - M   - mot. 4OL   (15 m. supply cable)</t>
  </si>
  <si>
    <t>CS4 B 8 - M   - mot. 4OL   (15 m. supply cable)</t>
  </si>
  <si>
    <t>CS4 B 8 - T    - mot. 4OL  (15 m. supply cable)</t>
  </si>
  <si>
    <t>CS4 B 12 - M   - mot. 4OL   (15 m. supply cable)</t>
  </si>
  <si>
    <t>CS4 B 12 - T   - mot. 4OL   (15 m. supply cable)</t>
  </si>
  <si>
    <t xml:space="preserve">CS4 B 16 - M   - mot. 4OL   (30 m. supply cable) </t>
  </si>
  <si>
    <t>CS4 B 16 - T    - mot. 4OL  (30 m. supply cable)</t>
  </si>
  <si>
    <t>CS4 B 24 - M   - mot. 4OL   (30 m. supply cable)</t>
  </si>
  <si>
    <t>CS4 B 24 - T    - mot. 4OL  (30 m. supply cable)</t>
  </si>
  <si>
    <t>CS4 C 6 - M    - mot. 4OL  (15 m. supply cable)</t>
  </si>
  <si>
    <t>CS4 C 6 - T   - mot. 4OL   (15 m. supply cable)</t>
  </si>
  <si>
    <t>CS4 C 9 - M   - mot. 4OL   (15 m. supply cable)</t>
  </si>
  <si>
    <t>CS4 C 9 - T   - mot. 4OL   (15 m. supply cable)</t>
  </si>
  <si>
    <t>CS4 C 13 - M    - mot. 4OL  (30 m. supply cable)</t>
  </si>
  <si>
    <t>CS4 C 13 - T   - mot. 4OL   (30 m. supply cable)</t>
  </si>
  <si>
    <t>CS4 C 19 - M   - mot. 4OL   (30 m. supply cable)</t>
  </si>
  <si>
    <t>CS4 C 19 - T   - mot. 4OL   (30 m. supply cable)</t>
  </si>
  <si>
    <t>CS4 D 4 - M    - mot. 4OL  (15 m. supply cable)</t>
  </si>
  <si>
    <t>CS4 D 4 - T    - mot. 4OL   (15 m. supply cable)</t>
  </si>
  <si>
    <t>CS4 D 6 - M   - mot. 4OL   (15 m. supply cable)</t>
  </si>
  <si>
    <t>CS4 D 6 - T    - mot. 4OL  (15 m. supply cable)</t>
  </si>
  <si>
    <t>CS4 D 8 - M   - mot. 4OL   (15 m. supply cable)</t>
  </si>
  <si>
    <t>CS4 D 8 - T    - mot. 4OL   (15 m. supply cable)</t>
  </si>
  <si>
    <t>CS4 D 13 - M    -  mot. 4OL  (30 m. supply cable)</t>
  </si>
  <si>
    <t>CS4 D 13 - T    - mot. 4OL  (30 m. supply cable)</t>
  </si>
  <si>
    <t>S4 A 8 - M</t>
  </si>
  <si>
    <t>S4 A 12 - M</t>
  </si>
  <si>
    <t>S4 A 18 - M</t>
  </si>
  <si>
    <t>S4 A 25 - M</t>
  </si>
  <si>
    <t>S4 A 36 - M</t>
  </si>
  <si>
    <t>S4 A 50 - M</t>
  </si>
  <si>
    <t>S4 B 5 - M</t>
  </si>
  <si>
    <t>S4 B 8 - M</t>
  </si>
  <si>
    <t>S4 B 12 - M</t>
  </si>
  <si>
    <t>S4 B 16 - M</t>
  </si>
  <si>
    <t>S4 B 24 - M</t>
  </si>
  <si>
    <t>S4 B 32 - M</t>
  </si>
  <si>
    <t>S4 B 40 - M</t>
  </si>
  <si>
    <t>S4 B 48 - M</t>
  </si>
  <si>
    <t>S4 C 6 - M</t>
  </si>
  <si>
    <t>S4 C 9 - M</t>
  </si>
  <si>
    <t>S4 C 13 - M</t>
  </si>
  <si>
    <t>S4 C 19 - M</t>
  </si>
  <si>
    <t>S4 C 25 - M</t>
  </si>
  <si>
    <t>S4 C 32 - M</t>
  </si>
  <si>
    <t>S4 C 39 - M</t>
  </si>
  <si>
    <t>S4 D 4 - M</t>
  </si>
  <si>
    <t>S4 D 6 - M</t>
  </si>
  <si>
    <t>S4 D 8 - M</t>
  </si>
  <si>
    <t>S4 D 13 - M</t>
  </si>
  <si>
    <t>S4 D 17 - M</t>
  </si>
  <si>
    <t>S4 D 21 - M</t>
  </si>
  <si>
    <t>S4 D 25 - M</t>
  </si>
  <si>
    <t>S4 E 6 - M</t>
  </si>
  <si>
    <t>S4 E 8 - M</t>
  </si>
  <si>
    <t>S4 E 12 - M</t>
  </si>
  <si>
    <t>S4 E 17 - M</t>
  </si>
  <si>
    <t>S4 F 7 - M</t>
  </si>
  <si>
    <t>S4 A 18 - T</t>
  </si>
  <si>
    <t>S4 A 25 - T</t>
  </si>
  <si>
    <t>S4 A 36 - T</t>
  </si>
  <si>
    <t>S4 A 50 - T</t>
  </si>
  <si>
    <t>S4 B 12 - T</t>
  </si>
  <si>
    <t>S4 B 16 - T</t>
  </si>
  <si>
    <t>S4 B 24 - T</t>
  </si>
  <si>
    <t>S4 B 32 - T</t>
  </si>
  <si>
    <t>S4 B 40 - T</t>
  </si>
  <si>
    <t>S4 B 48 - T</t>
  </si>
  <si>
    <t>S4 C 9 - T</t>
  </si>
  <si>
    <t>S4 C 13 - T</t>
  </si>
  <si>
    <t>S4 C 19 - T</t>
  </si>
  <si>
    <t>S4 C 25 - T</t>
  </si>
  <si>
    <t>S4 C 32 - T</t>
  </si>
  <si>
    <t>S4 C 39 - T</t>
  </si>
  <si>
    <t>S4 C 45 - T</t>
  </si>
  <si>
    <t>S4 C 51 - T</t>
  </si>
  <si>
    <t>S4 D 6 - T</t>
  </si>
  <si>
    <t>S4 D 8 - T</t>
  </si>
  <si>
    <t>S4 D 13 - T</t>
  </si>
  <si>
    <t>S4 D 17 - T</t>
  </si>
  <si>
    <t>S4 D 21 - T</t>
  </si>
  <si>
    <t>S4 D 25 - T</t>
  </si>
  <si>
    <t>S4 D 29 - T</t>
  </si>
  <si>
    <t>S4 D 34 - T</t>
  </si>
  <si>
    <t>S4 D 38 - T</t>
  </si>
  <si>
    <t>S4 D 45 - T</t>
  </si>
  <si>
    <t>S4 E 6 - T</t>
  </si>
  <si>
    <t>S4 E 8 - T</t>
  </si>
  <si>
    <t>S4 E 12 - T</t>
  </si>
  <si>
    <t>S4 E 17 - T</t>
  </si>
  <si>
    <t>S4 E 20 - T</t>
  </si>
  <si>
    <t>S4 E 23 - T</t>
  </si>
  <si>
    <t>S4 E 27 - T</t>
  </si>
  <si>
    <t>S4 E 31 - T</t>
  </si>
  <si>
    <t>S4 E 36 - T</t>
  </si>
  <si>
    <t>S4 E 42 - T</t>
  </si>
  <si>
    <t>S4 F 7 - T</t>
  </si>
  <si>
    <t>S4 F 10 - T</t>
  </si>
  <si>
    <t>S4 F 13 - T</t>
  </si>
  <si>
    <t>S4 F 18 - T</t>
  </si>
  <si>
    <t>S4 A 8 - M   -  mot. 4OL</t>
  </si>
  <si>
    <t>S4 A 12 - M   -  mot. 4OL</t>
  </si>
  <si>
    <t>S4 A 18 - M   -  mot. 4OL</t>
  </si>
  <si>
    <t>S4 A 25 - M   -  mot. 4OL</t>
  </si>
  <si>
    <t>S4 A 36 - M   -  mot. 4OL</t>
  </si>
  <si>
    <t>S4 A 50 - M   -  mot. 4OL</t>
  </si>
  <si>
    <t>S4 B 5 - M   -  mot. 4OL</t>
  </si>
  <si>
    <t>S4 B 8 - M   -  mot. 4OL</t>
  </si>
  <si>
    <t>S4 B 12 - M   -  mot. 4OL</t>
  </si>
  <si>
    <t>S4 B 16 - M   -  mot. 4OL</t>
  </si>
  <si>
    <t>S4 B 24 - M   -  mot. 4OL</t>
  </si>
  <si>
    <t>S4 B 32 - M   -  mot. 4OL</t>
  </si>
  <si>
    <t>S4 B 40 - M   -  mot. 4OL</t>
  </si>
  <si>
    <t>S4 B 48 - M   -  mot. 4OL</t>
  </si>
  <si>
    <t>S4 C 6 - M   -  mot. 4OL</t>
  </si>
  <si>
    <t>S4 C 9 - M   -  mot. 4OL</t>
  </si>
  <si>
    <t xml:space="preserve">S4 C 13 - M   -  mot. 4OL  </t>
  </si>
  <si>
    <t>S4 C 19 - M   -  mot. 4OL</t>
  </si>
  <si>
    <t>S4 C 25 - M   -  mot. 4OL</t>
  </si>
  <si>
    <t>S4 C 32 - M   -  mot. 4OL</t>
  </si>
  <si>
    <t>S4 C 39 - M   -  mot. 4OL</t>
  </si>
  <si>
    <t>S4 D 4 - M   -  mot. 4OL</t>
  </si>
  <si>
    <t>S4 D 6 - M   -  mot. 4OL</t>
  </si>
  <si>
    <t>S4 D 8 - M   -  mot. 4OL</t>
  </si>
  <si>
    <t>S4 D 13 - M   -  mot. 4OL</t>
  </si>
  <si>
    <t>S4 D 17 - M   -  mot. 4OL</t>
  </si>
  <si>
    <t>S4 D 21 - M   -  mot. 4OL</t>
  </si>
  <si>
    <t>S4 D 25 - M   -  mot. 4OL</t>
  </si>
  <si>
    <t>S4 E 6 - M   -  mot. 4OL</t>
  </si>
  <si>
    <t>S4 E 8 - M   -  mot. 4OL</t>
  </si>
  <si>
    <t>S4 E 12 - M   -  mot. 4OL</t>
  </si>
  <si>
    <t>S4 E 17 - M   -  mot. 4OL</t>
  </si>
  <si>
    <t>S4 F 7 - M   -  mot. 4OL</t>
  </si>
  <si>
    <t>S4 A 12 - T   -  mot. 4OL</t>
  </si>
  <si>
    <t>S4 A 18 - T   -  mot. 4OL</t>
  </si>
  <si>
    <t>S4 A 25 - T   -  mot. 4OL</t>
  </si>
  <si>
    <t>S4 A 36 - T   -  mot. 4OL</t>
  </si>
  <si>
    <t>S4 A 50 - T   -  mot. 4OL</t>
  </si>
  <si>
    <t>S4 B 12 - T   -  mot. 4OL</t>
  </si>
  <si>
    <t>S4 B 16 - T   -  mot. 4OL</t>
  </si>
  <si>
    <t>S4 B 24 - T   -  mot. 4OL</t>
  </si>
  <si>
    <t>S4 B 32 - T   -  mot. 4OL</t>
  </si>
  <si>
    <t>S4 B 40 - T   -  mot. 4OL</t>
  </si>
  <si>
    <t>S4 B 48 - T   -  mot. 4OL</t>
  </si>
  <si>
    <t>S4 C 9 - T   -  mot. 4OL</t>
  </si>
  <si>
    <t>S4 C 13 - T   -  mot. 4OL</t>
  </si>
  <si>
    <t>S4 C 19 - T   -  mot. 4OL</t>
  </si>
  <si>
    <t>S4 C 25 - T   -  mot. 4OL</t>
  </si>
  <si>
    <t>S4 C 32 - T   -  mot. 4OL</t>
  </si>
  <si>
    <t>S4 C 39 - T   -  mot. 4OL</t>
  </si>
  <si>
    <t>S4 C 45 - T   -  mot. 4OL</t>
  </si>
  <si>
    <t>S4 C 51 - T   -  mot. 4OL</t>
  </si>
  <si>
    <t>S4 D 4 - T   -  mot. 4OL</t>
  </si>
  <si>
    <t>S4 D 6 - T   -  mot. 4OL</t>
  </si>
  <si>
    <t>S4 D 8 - T   -  mot. 4OL</t>
  </si>
  <si>
    <t>S4 D 13 - T   -  mot. 4OL</t>
  </si>
  <si>
    <t>S4 D 17 - T   -  mot. 4OL</t>
  </si>
  <si>
    <t>S4 D 21 - T   -  mot. 4OL</t>
  </si>
  <si>
    <t>S4 D 25 - T   -  mot. 4OL</t>
  </si>
  <si>
    <t>S4 D 29 - T   -  mot. 4OL</t>
  </si>
  <si>
    <t>S4 D 34 - T   -  mot. 4OL</t>
  </si>
  <si>
    <t>S4 D 38 - T   -  mot. 4OL</t>
  </si>
  <si>
    <t>S4 D 45 - T   -  mot. 4OL</t>
  </si>
  <si>
    <t>S4 E 6 - T   -  mot. 4OL</t>
  </si>
  <si>
    <t>S4 E 8 - T   -  mot. 4OL</t>
  </si>
  <si>
    <t>S4 E 12 - T   -  mot. 4OL</t>
  </si>
  <si>
    <t>S4 E 17 - T   -  mot. 4OL</t>
  </si>
  <si>
    <t>S4 E 20 - T   -  mot. 4OL</t>
  </si>
  <si>
    <t>S4 E 23 - T   -  mot. 4OL</t>
  </si>
  <si>
    <t>S4 E 27 - T   -  mot. 4OL</t>
  </si>
  <si>
    <t>S4 E 31 - T   -  mot. 4OL</t>
  </si>
  <si>
    <t>S4 E 36 - T   -  mot. 4OL</t>
  </si>
  <si>
    <t>S4 E 42 - T   -  mot. 4OL</t>
  </si>
  <si>
    <t>S4 F 7 - T   -  mot. 4OL</t>
  </si>
  <si>
    <t>S4 F 10 - T   -  mot. 4OL</t>
  </si>
  <si>
    <t>S4 F 13 - T   -  mot. 4OL</t>
  </si>
  <si>
    <t>S4 F 18 - T   -  mot. 4OL</t>
  </si>
  <si>
    <t>S4A 8</t>
  </si>
  <si>
    <t>S4A 12</t>
  </si>
  <si>
    <t>S4A 18</t>
  </si>
  <si>
    <t>S4A 25</t>
  </si>
  <si>
    <t>S4A 36</t>
  </si>
  <si>
    <t>S4A 50</t>
  </si>
  <si>
    <t>S4B 5</t>
  </si>
  <si>
    <t>S4B 8</t>
  </si>
  <si>
    <t>S4B 12</t>
  </si>
  <si>
    <t>S4B 16</t>
  </si>
  <si>
    <t>S4B 24</t>
  </si>
  <si>
    <t>S4B 32</t>
  </si>
  <si>
    <t>S4B 40</t>
  </si>
  <si>
    <t>S4B 48</t>
  </si>
  <si>
    <t>S4C 6</t>
  </si>
  <si>
    <t>S4C 9</t>
  </si>
  <si>
    <t>S4C 13</t>
  </si>
  <si>
    <t>S4C 19</t>
  </si>
  <si>
    <t>S4C 25</t>
  </si>
  <si>
    <t>S4C 32</t>
  </si>
  <si>
    <t>S4C 39</t>
  </si>
  <si>
    <t>S4C 45</t>
  </si>
  <si>
    <t>S4C 51</t>
  </si>
  <si>
    <t>S4D 4</t>
  </si>
  <si>
    <t>S4D 6</t>
  </si>
  <si>
    <t>S4D 8</t>
  </si>
  <si>
    <t>S4D 13</t>
  </si>
  <si>
    <t>S4D 17</t>
  </si>
  <si>
    <t>S4D 21</t>
  </si>
  <si>
    <t>S4D 25</t>
  </si>
  <si>
    <t>S4D 29</t>
  </si>
  <si>
    <t>S4D 34</t>
  </si>
  <si>
    <t>S4D 38</t>
  </si>
  <si>
    <t>S4D 45</t>
  </si>
  <si>
    <t>S4E 6</t>
  </si>
  <si>
    <t>S4E 8</t>
  </si>
  <si>
    <t>S4E 12</t>
  </si>
  <si>
    <t>S4E 17</t>
  </si>
  <si>
    <t>S4E 20</t>
  </si>
  <si>
    <t>S4E 23</t>
  </si>
  <si>
    <t>S4E 27</t>
  </si>
  <si>
    <t>S4E 31</t>
  </si>
  <si>
    <t>S4E 36</t>
  </si>
  <si>
    <t>S4E 42</t>
  </si>
  <si>
    <t>S4F 7</t>
  </si>
  <si>
    <t>S4F 10</t>
  </si>
  <si>
    <t>S4F 13</t>
  </si>
  <si>
    <t>S4F 18</t>
  </si>
  <si>
    <t>CABLE JUNCTION KIT (for cable  1,5-2,5-4-6 mm2)</t>
  </si>
  <si>
    <t xml:space="preserve">MOTOR 4GG - 0,37 KW - 230 V - M </t>
  </si>
  <si>
    <t xml:space="preserve">MOTOR 4GG - 0,55 KW - 230 V - M </t>
  </si>
  <si>
    <t xml:space="preserve">MOTOR 4GG - 0,75 KW - 230 V - M </t>
  </si>
  <si>
    <t xml:space="preserve">MOTOR 4GG - 1,1 KW - 230 V - M </t>
  </si>
  <si>
    <t xml:space="preserve">MOTOR 4GG - 1,5 KW - 230 V - M </t>
  </si>
  <si>
    <t xml:space="preserve">MOTOR 4GG - 2,2 KW - 230 V - M </t>
  </si>
  <si>
    <t>MOTOR 4GG - 0,37 KW - 400 V - T</t>
  </si>
  <si>
    <t>MOTOR 4GG - 0,37 KW - 230 V - T</t>
  </si>
  <si>
    <t>MOTOR 4GG - 0,55 KW - 400 V - T</t>
  </si>
  <si>
    <t>MOTOR 4GG - 0,55 KW - 230 V - T</t>
  </si>
  <si>
    <t>MOTOR 4GG - 0,75 KW - 400 V - T</t>
  </si>
  <si>
    <t>MOTOR 4GG - 0,75 KW - 230 V - T</t>
  </si>
  <si>
    <t>MOTOR 4GG - 1,1 KW - 400 V - T</t>
  </si>
  <si>
    <t>MOTOR 4GG - 1,1 KW - 230 V - T</t>
  </si>
  <si>
    <t>MOTOR 4GG - 1,5 KW - 400 V - T</t>
  </si>
  <si>
    <t>MOTOR 4GG - 1,5 KW - 230 V - T</t>
  </si>
  <si>
    <t>MOTOR 4GG - 2,2 KW - 400 V - T</t>
  </si>
  <si>
    <t>MOTOR 4GG - 2,2 KW - 230 V - T</t>
  </si>
  <si>
    <t>MOTOR 4GG - 3,0 KW - 400 V - T</t>
  </si>
  <si>
    <t>MOTOR 4GG - 3,0 KW - 230 V - T</t>
  </si>
  <si>
    <t>MOTOR 4GG - 4,0 KW - 400 V - T</t>
  </si>
  <si>
    <t>MOTOR 4GG - 4,0 KW - 230 V - T</t>
  </si>
  <si>
    <t>MOTOR 4GG - 5,5 KW - 400 V - T</t>
  </si>
  <si>
    <t>MOTOR 4GG - 5,5 KW - 230 V - T</t>
  </si>
  <si>
    <t>MOTOR 4GG - 7,5 KW - 400 V - T</t>
  </si>
  <si>
    <t>Kit cable 4Gx1,5 mm2 -Lenght. 20 m. With connect. For 4"GG/4"OL motors</t>
  </si>
  <si>
    <t>Kit cable 4Gx1,5 mm2 -Lenght. 40 m. With connect. For 4"GG/4"OL motors</t>
  </si>
  <si>
    <t>Kit cable 4Gx2,5 mm2 -Lenght. 20 m. With connect. For 4"GG/4"OL motors</t>
  </si>
  <si>
    <t>Kit cable 4Gx2,5 mm2 -Lenght. 40 m. With connect. For 4"GG/4"OL motors</t>
  </si>
  <si>
    <t xml:space="preserve">MOTOR 4GX - 0,37 KW - 230 V - M </t>
  </si>
  <si>
    <t xml:space="preserve">MOTOR 4GX - 0,55 KW - 230 V - M </t>
  </si>
  <si>
    <t xml:space="preserve">MOTOR 4GX - 0,75 KW - 230 V - M </t>
  </si>
  <si>
    <t xml:space="preserve">MOTOR 4GX - 1,1 KW - 230 V - M </t>
  </si>
  <si>
    <t xml:space="preserve">MOTOR 4GX - 1,5 KW - 230 V - M </t>
  </si>
  <si>
    <t xml:space="preserve">MOTOR 4GX - 2,2 KW - 230 V - M </t>
  </si>
  <si>
    <t>MOTOR 4GX - 0,37 KW - 400 V - T</t>
  </si>
  <si>
    <t>MOTOR 4GX - 0,37 KW - 230 V - T</t>
  </si>
  <si>
    <t>MOTOR 4GX - 0,55 KW - 400 V - T</t>
  </si>
  <si>
    <t>MOTOR 4GX - 0,55 KW - 230 V - T</t>
  </si>
  <si>
    <t>MOTOR 4GX - 0,75 KW - 400 V - T</t>
  </si>
  <si>
    <t>MOTOR 4GX - 0,75 KW - 230 V - T</t>
  </si>
  <si>
    <t>MOTOR 4GX - 1,1 KW - 400 V - T</t>
  </si>
  <si>
    <t>MOTOR 4GX - 1,1 KW - 230 V - T</t>
  </si>
  <si>
    <t>MOTOR 4GX - 1,5 KW - 400 V - T</t>
  </si>
  <si>
    <t>MOTOR 4GX - 1,5 KW - 230 V - T</t>
  </si>
  <si>
    <t>MOTOR 4GX - 2,2 KW - 400 V - T</t>
  </si>
  <si>
    <t>MOTOR 4GX - 2,2 KW - 230 V - T</t>
  </si>
  <si>
    <t>MOTOR 4GX - 3,0 KW - 400 V - T</t>
  </si>
  <si>
    <t>MOTOR 4GX - 3,0 KW - 230 V - T</t>
  </si>
  <si>
    <t>MOTOR 4GX - 4,0 KW - 400 V - T</t>
  </si>
  <si>
    <t>MOTOR 4GX - 4,0 KW - 230 V - T</t>
  </si>
  <si>
    <t>MOTOR 4GX - 5,5 KW - 400 V - T</t>
  </si>
  <si>
    <t>MOTOR 4GX - 5,5 KW - 230 V - T</t>
  </si>
  <si>
    <t>MOTOR 4TW - 0,37 KW - 230 V - M</t>
  </si>
  <si>
    <t>MOTOR 4TW - 0,55 KW - 230 V - M</t>
  </si>
  <si>
    <t>MOTOR 4TW - 0,75 KW - 230 V - M</t>
  </si>
  <si>
    <t>MOTOR 4TW - 1,1 KW - 230 V - M</t>
  </si>
  <si>
    <t>Kit cable 3Gx1,5 mm2 -Lenght. 30 m. With connect. For 4"TW motors</t>
  </si>
  <si>
    <t xml:space="preserve">MOTOR 4OL - 0,37 KW - 230 V - M </t>
  </si>
  <si>
    <t xml:space="preserve">MOTOR 4OL - 0,55 KW - 230 V - M </t>
  </si>
  <si>
    <t xml:space="preserve">MOTOR 4OL - 0,75 KW - 230 V - M </t>
  </si>
  <si>
    <t xml:space="preserve">MOTOR 4OL - 1,1 KW - 230 V - M </t>
  </si>
  <si>
    <t xml:space="preserve">MOTOR 4OL - 1,5 KW - 230 V - M </t>
  </si>
  <si>
    <t xml:space="preserve">MOTOR 4OL - 2,2 KW - 230 V - M </t>
  </si>
  <si>
    <t>MOTOR 4OL - 0,37 KW - 400 V - T</t>
  </si>
  <si>
    <t>MOTOR 4OL - 0,37 KW - 230 V - T</t>
  </si>
  <si>
    <t>MOTOR 4OL - 0,55 KW - 400 V - T</t>
  </si>
  <si>
    <t>MOTOR 4OL - 0,55 KW - 230 V - T</t>
  </si>
  <si>
    <t>MOTOR 4OL - 0,75 KW - 400 V - T</t>
  </si>
  <si>
    <t>MOTOR 4OL - 0,75 KW - 230 V - T</t>
  </si>
  <si>
    <t>MOTOR 4OL - 1,1 KW - 400 V - T</t>
  </si>
  <si>
    <t>MOTOR 4OL - 1,1 KW - 230 V - T</t>
  </si>
  <si>
    <t>MOTOR 4OL - 1,5 KW - 400 V - T</t>
  </si>
  <si>
    <t>MOTOR 4OL - 1,5 KW - 230 V - T</t>
  </si>
  <si>
    <t>MOTOR 4OL - 2,2 KW - 400 V - T</t>
  </si>
  <si>
    <t>MOTOR 4OL - 2,2 KW - 230 V - T</t>
  </si>
  <si>
    <t>MOTOR 4OL - 3,0 KW - 400 V - T</t>
  </si>
  <si>
    <t>MOTOR 4OL - 3,0 KW - 230 V - T</t>
  </si>
  <si>
    <t>MOTOR 4OL - 4,0 KW - 400 V - T</t>
  </si>
  <si>
    <t>MOTOR 4OL - 4,0 KW - 230 V - T</t>
  </si>
  <si>
    <t>MOTOR 4OL - 5,5 KW - 400 V - T</t>
  </si>
  <si>
    <t>MOTOR 4OL - 5,5 KW - 230 V - T</t>
  </si>
  <si>
    <t>MOTOR 4OL - 7,5 KW - 400 V - T</t>
  </si>
  <si>
    <t>ESC PLUS 3M  220-240 V</t>
  </si>
  <si>
    <t>ESC PLUS 4T 3x400V</t>
  </si>
  <si>
    <t xml:space="preserve">ESC PLUS 10T 3x400V </t>
  </si>
  <si>
    <t>ESC PLUS 15T 3x400V</t>
  </si>
  <si>
    <t>CONTROL  BOX  4"  0,5  (0,37 Kw)</t>
  </si>
  <si>
    <t>CONTROL  BOX  4"  0,75  (0,55 Kw)</t>
  </si>
  <si>
    <t>CONTROL  BOX  4"  1  (0,75 Kw)</t>
  </si>
  <si>
    <t>CONTROL  BOX  4"  1,5  (1,1 Kw)</t>
  </si>
  <si>
    <t>CONTROL  BOX  4"  2  (1,5 Kw)</t>
  </si>
  <si>
    <t>CONTROL  BOX  4"  3  (2,2 Kw)</t>
  </si>
  <si>
    <t>ES 1 M (sostit.  MS 1.1) - Pot. (kW) mot. 0,37-0,55-0,75</t>
  </si>
  <si>
    <t>ES 3 M (sostit.  MS 2.2) - Pot. (kW) mot. 1,1-1,5-2,2</t>
  </si>
  <si>
    <t>CBB 05/15 (0,37 Kw)</t>
  </si>
  <si>
    <t>CBB 06/20 (0,55Kw)</t>
  </si>
  <si>
    <t>CBB 09/25 (0,75 Kw)</t>
  </si>
  <si>
    <t>CBB 12/35 (1,1 Kw)</t>
  </si>
  <si>
    <t>CBB 15/40 (1,5Kw)</t>
  </si>
  <si>
    <t>CBB 20/60 (2,2 Kw)</t>
  </si>
  <si>
    <t>CBB 32/90 (3,7 Kw)</t>
  </si>
  <si>
    <t xml:space="preserve">ES 0.75 T </t>
  </si>
  <si>
    <t xml:space="preserve">ES 1 T </t>
  </si>
  <si>
    <t xml:space="preserve">ES 1.5 T </t>
  </si>
  <si>
    <t xml:space="preserve">ES 3 T </t>
  </si>
  <si>
    <t xml:space="preserve">ES 4 T </t>
  </si>
  <si>
    <t xml:space="preserve">ES 7,5 T </t>
  </si>
  <si>
    <t xml:space="preserve">COMPLETE - ELECTRODE  PROBE </t>
  </si>
  <si>
    <t>CABLE FOR ELECTRIC PROBE, PER  METER 1x1.5 mm2</t>
  </si>
  <si>
    <t>FOUR-CORE CABLE H07 RN-F , PER METER  4x1.5 mm2</t>
  </si>
  <si>
    <t>FOUR-CORE CABLE H07 RN-F , PER METER  4x2.5 mm2</t>
  </si>
  <si>
    <t>FOUR-CORE CABLE H07 RN-F , PER METER  4x4 mm2</t>
  </si>
  <si>
    <t>FOUR-CORE CABLE H07 RN-F , PER METER  4x6 mm2</t>
  </si>
  <si>
    <t>FOUR-CORE CABLE H07 RN-F , PER METER  4x10 mm2</t>
  </si>
  <si>
    <t>FOUR-CORE CABLE H07 RN-F , PER METER  4x16 mm2</t>
  </si>
  <si>
    <t>FOUR-CORE CABLE H07 RN-F , PER METER  4x25 mm2</t>
  </si>
  <si>
    <t>CABLE JUNCTION KIT (for cable  1,0  mm2)</t>
  </si>
  <si>
    <t>CABLE JNCTION KIT (for cable 10-16-25 mm2)</t>
  </si>
  <si>
    <t>KIT COOLING PIPE 4" L=400</t>
  </si>
  <si>
    <t>KIT COOLING PIPE 4" L=525</t>
  </si>
  <si>
    <t>KIT COOLING PIPE 4" L885</t>
  </si>
  <si>
    <t>HORIZONTAL POSITION KIT 4"</t>
  </si>
  <si>
    <t>KIT COOLING FILTER  4"</t>
  </si>
  <si>
    <t xml:space="preserve">KIT COOLING PIPE 6" L.725 </t>
  </si>
  <si>
    <t xml:space="preserve">KIT COOLING PIPE 6" L.960   </t>
  </si>
  <si>
    <t xml:space="preserve">KIT COOLING PIPE 6" L.1220  </t>
  </si>
  <si>
    <t xml:space="preserve">KIT COOLING PIPE 6" L.1490 </t>
  </si>
  <si>
    <t>HORIZONTAL POSITION KIT 6"</t>
  </si>
  <si>
    <t>KIT COOLING FILTER  6"</t>
  </si>
  <si>
    <t>cod. Motor</t>
  </si>
  <si>
    <t>cod. Pump .</t>
  </si>
  <si>
    <t>0605500</t>
  </si>
  <si>
    <t>SS6A 08 +  6GF - 4 kW</t>
  </si>
  <si>
    <t>SS6A 09 +  6GF - 4 kW</t>
  </si>
  <si>
    <t>SS6A 10 +  6GF - 4 kW</t>
  </si>
  <si>
    <t>SS6A 11 +  6GF - 4 kW</t>
  </si>
  <si>
    <t>0607500</t>
  </si>
  <si>
    <t>SS6A 12 +  6GF -  5,5 kW</t>
  </si>
  <si>
    <t>SS6A 13 +  6GF -  5,5 kW</t>
  </si>
  <si>
    <t>SS6A 14 +  6GF -  5,5 kW</t>
  </si>
  <si>
    <t>SS6A 15 +  6GF -  5,5 kW</t>
  </si>
  <si>
    <t>0610000</t>
  </si>
  <si>
    <t>SS6A 16 +  6GF - 7,5 kW</t>
  </si>
  <si>
    <t>SS6A 17 +  6GF - 7,5 kW</t>
  </si>
  <si>
    <t>SS6A 18 +  6GF - 7,5 kW</t>
  </si>
  <si>
    <t>SS6A 19 +  6GF - 7,5 kW</t>
  </si>
  <si>
    <t>SS6A 20 +  6GF - 7,5 kW</t>
  </si>
  <si>
    <t>SS6A 21 +  6GF - 7,5 kW</t>
  </si>
  <si>
    <t>0612500</t>
  </si>
  <si>
    <t>SS6A 22 +  6GF - 9,2 kW</t>
  </si>
  <si>
    <t>SS6A 23 +  6GF - 9,2 kW</t>
  </si>
  <si>
    <t>SS6A 24 +  6GF - 9,2 kW</t>
  </si>
  <si>
    <t>SS6A 25 +  6GF - 9,2 kW</t>
  </si>
  <si>
    <t>SS6A 26 +  6GF - 9,2 kW</t>
  </si>
  <si>
    <t>0615000</t>
  </si>
  <si>
    <t>SS6A 27 +  6GF - 11 kW</t>
  </si>
  <si>
    <t>SS6A 28 +  6GF - 11 kW</t>
  </si>
  <si>
    <t>SS6A 29 +  6GF - 11 kW</t>
  </si>
  <si>
    <t>SS6A 30 +  6GF - 11 kW</t>
  </si>
  <si>
    <t>0620000</t>
  </si>
  <si>
    <t>SS6A 31 +  6GF - 15 kW</t>
  </si>
  <si>
    <t>SS6A 32 +  6GF - 15 kW</t>
  </si>
  <si>
    <t>SS6A 33 +  6GF - 15 kW</t>
  </si>
  <si>
    <t>SS6A 34 +  6GF - 15 kW</t>
  </si>
  <si>
    <t>SS6A 35 +  6GF - 15 kW</t>
  </si>
  <si>
    <t>SS6A 36 +  6GF - 15 kW</t>
  </si>
  <si>
    <t>SS6A 37 +  6GF - 15 kW</t>
  </si>
  <si>
    <t>SS6A 38 +  6GF - 15 kW</t>
  </si>
  <si>
    <t>SS6A 39 +  6GF - 15 kW</t>
  </si>
  <si>
    <t>SS6A 40 +  6GF - 15 kW</t>
  </si>
  <si>
    <t>SS6A 41 +  6GF - 15 kW</t>
  </si>
  <si>
    <t>0625000</t>
  </si>
  <si>
    <t>SS6A 42 +  6GF - 18,5 kW</t>
  </si>
  <si>
    <t>SS6A 43 +  6GF - 18,5 kW</t>
  </si>
  <si>
    <t>SS6A 44 +  6GF - 18,5 kW</t>
  </si>
  <si>
    <t>SS6A 45 +  6GF - 18,5 kW</t>
  </si>
  <si>
    <t>SS6A 46 +  6GF - 18,5 kW</t>
  </si>
  <si>
    <t>SS6A 47 +  6GF - 18,5 kW</t>
  </si>
  <si>
    <t>SS6A 48 +  6GF - 18,5 kW</t>
  </si>
  <si>
    <t>SS6A 49 +  6GF - 18,5 kW</t>
  </si>
  <si>
    <t>0630000</t>
  </si>
  <si>
    <t>SS6A 50 +  6GF - 22 kW</t>
  </si>
  <si>
    <t>SS6A 51 +  6GF - 22 kW</t>
  </si>
  <si>
    <t>SS6A 52 +  6GF - 22 kW</t>
  </si>
  <si>
    <t>SS6A 53 +  6GF - 22 kW</t>
  </si>
  <si>
    <t>SS6A 54 +  6GF - 22 kW</t>
  </si>
  <si>
    <t>SS6A 55 +  6GF - 22 kW</t>
  </si>
  <si>
    <t>SS6A 56 +  6GF - 22 kW</t>
  </si>
  <si>
    <t>SS6A 57 +  6GF - 22 kW</t>
  </si>
  <si>
    <t>SS6A 58 +  6GF - 22 kW</t>
  </si>
  <si>
    <t>SS6A 59 +  6GF - 22 kW</t>
  </si>
  <si>
    <t>SS6A 60 +  6GF - 22 kW</t>
  </si>
  <si>
    <t>0605620</t>
  </si>
  <si>
    <t xml:space="preserve">SS6A 08 +  6GF - 4 kW </t>
  </si>
  <si>
    <t xml:space="preserve">SS6A 09 +  6GF - 4 kW </t>
  </si>
  <si>
    <t xml:space="preserve">SS6A 10 +  6GF - 4 kW </t>
  </si>
  <si>
    <t xml:space="preserve">SS6A 11 +  6GF - 4 kW </t>
  </si>
  <si>
    <t>0607510</t>
  </si>
  <si>
    <t xml:space="preserve">SS6A 12 +  6GF - 5,5 kW </t>
  </si>
  <si>
    <t xml:space="preserve">SS6A 13 +  6GF - 5,5 kW </t>
  </si>
  <si>
    <t xml:space="preserve">SS6A 14 +  6GF - 5,5 kW </t>
  </si>
  <si>
    <t xml:space="preserve">SS6A 15 +  6GF - 5,5 kW </t>
  </si>
  <si>
    <t>0611750</t>
  </si>
  <si>
    <t xml:space="preserve">SS6A 16 +  6GF - 7,5 kW </t>
  </si>
  <si>
    <t xml:space="preserve">SS6A 17 +  6GF - 7,5 kW </t>
  </si>
  <si>
    <t xml:space="preserve">SS6A 18 +  6GF - 7,5 kW </t>
  </si>
  <si>
    <t xml:space="preserve">SS6A 19 +  6GF - 7,5 kW </t>
  </si>
  <si>
    <t xml:space="preserve">SS6A 20 +  6GF - 7,5 kW </t>
  </si>
  <si>
    <t xml:space="preserve">SS6A 21 +  6GF - 7,5 kW </t>
  </si>
  <si>
    <t>0614000</t>
  </si>
  <si>
    <t xml:space="preserve">SS6A 22 +  6GF - 9,2 kW </t>
  </si>
  <si>
    <t xml:space="preserve">SS6A 23 +  6GF - 9,2 kW </t>
  </si>
  <si>
    <t xml:space="preserve">SS6A 24 +  6GF - 9,2 kW </t>
  </si>
  <si>
    <t xml:space="preserve">SS6A 25 +  6GF - 9,2 kW </t>
  </si>
  <si>
    <t xml:space="preserve">SS6A 26 +  6GF - 9,2 kW </t>
  </si>
  <si>
    <t>0617500</t>
  </si>
  <si>
    <t xml:space="preserve">SS6A 27 +  6GF - 11 kW </t>
  </si>
  <si>
    <t xml:space="preserve">SS6A 28 +  6GF - 11 kW </t>
  </si>
  <si>
    <t xml:space="preserve">SS6A 29 +  6GF - 11 kW </t>
  </si>
  <si>
    <t xml:space="preserve">SS6A 30 +  6GF - 11 kW </t>
  </si>
  <si>
    <t>0622500</t>
  </si>
  <si>
    <t xml:space="preserve">SS6A 31 +  6GF - 15 kW </t>
  </si>
  <si>
    <t xml:space="preserve">SS6A 32 +  6GF - 15 kW </t>
  </si>
  <si>
    <t xml:space="preserve">SS6A 33 +  6GF - 15 kW </t>
  </si>
  <si>
    <t xml:space="preserve">SS6A 34 +  6GF - 15 kW </t>
  </si>
  <si>
    <t xml:space="preserve">SS6A 35 +  6GF - 15 kW </t>
  </si>
  <si>
    <t xml:space="preserve">SS6A 36 +  6GF - 15 kW </t>
  </si>
  <si>
    <t xml:space="preserve">SS6A 37 +  6GF - 15 kW </t>
  </si>
  <si>
    <t xml:space="preserve">SS6A 38 +  6GF - 15 kW </t>
  </si>
  <si>
    <t xml:space="preserve">SS6A 39 +  6GF - 15 kW </t>
  </si>
  <si>
    <t xml:space="preserve">SS6A 40 +  6GF - 15 kW </t>
  </si>
  <si>
    <t xml:space="preserve">SS6A 41 +  6GF - 15 kW </t>
  </si>
  <si>
    <t>0627500</t>
  </si>
  <si>
    <t xml:space="preserve">SS6A 42 +  6GF - 18,5 kW </t>
  </si>
  <si>
    <t xml:space="preserve">SS6A 43 +  6GF - 18,5 kW </t>
  </si>
  <si>
    <t xml:space="preserve">SS6A 44 +  6GF - 18,5 kW </t>
  </si>
  <si>
    <t xml:space="preserve">SS6A 45 +  6GF - 18,5 kW </t>
  </si>
  <si>
    <t xml:space="preserve">SS6A 46 +  6GF - 18,5 kW </t>
  </si>
  <si>
    <t xml:space="preserve">SS6A 47 +  6GF - 18,5 kW </t>
  </si>
  <si>
    <t xml:space="preserve">SS6A 48 +  6GF - 18,5 kW </t>
  </si>
  <si>
    <t xml:space="preserve">SS6A 49 +  6GF - 18,5 kW </t>
  </si>
  <si>
    <t>0632400</t>
  </si>
  <si>
    <t xml:space="preserve">SS6A 50 +  6GF - 22 kW </t>
  </si>
  <si>
    <t xml:space="preserve">SS6A 51 +  6GF - 22 kW </t>
  </si>
  <si>
    <t xml:space="preserve">SS6A 52 +  6GF - 22 kW </t>
  </si>
  <si>
    <t xml:space="preserve">SS6A 53 +  6GF - 22 kW </t>
  </si>
  <si>
    <t xml:space="preserve">SS6A 54 +  6GF - 22 kW </t>
  </si>
  <si>
    <t xml:space="preserve">SS6A 55 +  6GF - 22 kW </t>
  </si>
  <si>
    <t xml:space="preserve">SS6A 56 +  6GF - 22 kW </t>
  </si>
  <si>
    <t xml:space="preserve">SS6A 57 +  6GF - 22 kW </t>
  </si>
  <si>
    <t xml:space="preserve">SS6A 58 +  6GF - 22 kW </t>
  </si>
  <si>
    <t xml:space="preserve">SS6A 59 +  6GF - 22 kW </t>
  </si>
  <si>
    <t xml:space="preserve">SS6A 60 +  6GF - 22 kW </t>
  </si>
  <si>
    <t>SS6A 08</t>
  </si>
  <si>
    <t>SS6A 09</t>
  </si>
  <si>
    <t>SS6A 10</t>
  </si>
  <si>
    <t>SS6A 11</t>
  </si>
  <si>
    <t>SS6A 12</t>
  </si>
  <si>
    <t>SS6A 13</t>
  </si>
  <si>
    <t>SS6A 14</t>
  </si>
  <si>
    <t>SS6A 15</t>
  </si>
  <si>
    <t>SS6A 16</t>
  </si>
  <si>
    <t>SS6A 17</t>
  </si>
  <si>
    <t>SS6A 18</t>
  </si>
  <si>
    <t>SS6A 19</t>
  </si>
  <si>
    <t>SS6A 20</t>
  </si>
  <si>
    <t>SS6A 21</t>
  </si>
  <si>
    <t>SS6A 22</t>
  </si>
  <si>
    <t>SS6A 23</t>
  </si>
  <si>
    <t>SS6A 24</t>
  </si>
  <si>
    <t>SS6A 25</t>
  </si>
  <si>
    <t>SS6A 26</t>
  </si>
  <si>
    <t>SS6A 27</t>
  </si>
  <si>
    <t>SS6A 28</t>
  </si>
  <si>
    <t>SS6A 29</t>
  </si>
  <si>
    <t>SS6A 30</t>
  </si>
  <si>
    <t>SS6A 31</t>
  </si>
  <si>
    <t>SS6A 32</t>
  </si>
  <si>
    <t>SS6A 33</t>
  </si>
  <si>
    <t>SS6A 34</t>
  </si>
  <si>
    <t>SS6A 35</t>
  </si>
  <si>
    <t>SS6A 36</t>
  </si>
  <si>
    <t>SS6A 37</t>
  </si>
  <si>
    <t>SS6A 38</t>
  </si>
  <si>
    <t>SS6A 39</t>
  </si>
  <si>
    <t>SS6A 40</t>
  </si>
  <si>
    <t>SS6A 41</t>
  </si>
  <si>
    <t>SS6A 42</t>
  </si>
  <si>
    <t>SS6A 43</t>
  </si>
  <si>
    <t>SS6A 44</t>
  </si>
  <si>
    <t>SS6A 45</t>
  </si>
  <si>
    <t>SS6A 46</t>
  </si>
  <si>
    <t>SS6A 47</t>
  </si>
  <si>
    <t>SS6A 48</t>
  </si>
  <si>
    <t>SS6A 49</t>
  </si>
  <si>
    <t>SS6A 50</t>
  </si>
  <si>
    <t>SS6A 51</t>
  </si>
  <si>
    <t>SS6A 52</t>
  </si>
  <si>
    <t>SS6A 53</t>
  </si>
  <si>
    <t>SS6A 54</t>
  </si>
  <si>
    <t>SS6A 55</t>
  </si>
  <si>
    <t>SS6A 56</t>
  </si>
  <si>
    <t>SS6A 57</t>
  </si>
  <si>
    <t>SS6A 58</t>
  </si>
  <si>
    <t>SS6A 59</t>
  </si>
  <si>
    <t>SS6A 60</t>
  </si>
  <si>
    <t>SS6B 07 +  6GF - 4 kW</t>
  </si>
  <si>
    <t>SS6B 08 +  6GF -  5,5 kW</t>
  </si>
  <si>
    <t>SS6B 09 +  6GF -  5,5 kW</t>
  </si>
  <si>
    <t>SS6B 10 +  6GF -  5,5 kW</t>
  </si>
  <si>
    <t>SS6B 11 +  6GF - 7,5 kW</t>
  </si>
  <si>
    <t>SS6B 12 +  6GF - 7,5 kW</t>
  </si>
  <si>
    <t>SS6B 13 +  6GF - 7,5 kW</t>
  </si>
  <si>
    <t>SS6B 14 +  6GF - 7,5 kW</t>
  </si>
  <si>
    <t>SS6B 15 +  6GF - 9,2 kW</t>
  </si>
  <si>
    <t>SS6B 16 +  6GF - 9,2 kW</t>
  </si>
  <si>
    <t>SS6B 17 +  6GF - 9,2 kW</t>
  </si>
  <si>
    <t>SS6B 18 +  6GF - 11 kW</t>
  </si>
  <si>
    <t>SS6B 19 +  6GF - 11 kW</t>
  </si>
  <si>
    <t>SS6B 20 +  6GF - 11 kW</t>
  </si>
  <si>
    <t>SS6B 21 +  6GF - 15 kW</t>
  </si>
  <si>
    <t>SS6B 22 +  6GF - 15 kW</t>
  </si>
  <si>
    <t>SS6B 23 +  6GF - 15 kW</t>
  </si>
  <si>
    <t>SS6B 24 +  6GF - 15 kW</t>
  </si>
  <si>
    <t>SS6B 25 +  6GF - 15 kW</t>
  </si>
  <si>
    <t>SS6B 26 +  6GF - 15 kW</t>
  </si>
  <si>
    <t>SS6B 27 +  6GF - 15 kW</t>
  </si>
  <si>
    <t>SS6B 28 +  6GF - 15 kW</t>
  </si>
  <si>
    <t>SS6B 29 +  6GF - 18,5 kW</t>
  </si>
  <si>
    <t>SS6B 30 +  6GF - 18,5 kW</t>
  </si>
  <si>
    <t>SS6B 31 +  6GF - 18,5 kW</t>
  </si>
  <si>
    <t>SS6B 32 +  6GF - 18,5 kW</t>
  </si>
  <si>
    <t>SS6B 33 +  6GF - 18,5 kW</t>
  </si>
  <si>
    <t>SS6B 34 +  6GF - 18,5 kW</t>
  </si>
  <si>
    <t>SS6B 35 +  6GF - 22 kW</t>
  </si>
  <si>
    <t>SS6B 36 +  6GF - 22 kW</t>
  </si>
  <si>
    <t>SS6B 37 +  6GF - 22 kW</t>
  </si>
  <si>
    <t>SS6B 38 +  6GF - 22 kW</t>
  </si>
  <si>
    <t>SS6B 39 +  6GF - 22 kW</t>
  </si>
  <si>
    <t>SS6B 40 +  6GF - 22 kW</t>
  </si>
  <si>
    <t>SS6B 41 +  6GF - 22 kW</t>
  </si>
  <si>
    <t>0640000</t>
  </si>
  <si>
    <t>SS6B 42 +  6GF - 30 kW</t>
  </si>
  <si>
    <t>SS6B 43 +  6GF - 30 kW</t>
  </si>
  <si>
    <t>SS6B 44 +  6GF - 30 kW</t>
  </si>
  <si>
    <t>SS6B 45 +  6GF - 30 kW</t>
  </si>
  <si>
    <t>SS6B 46 +  6GF - 30 kW</t>
  </si>
  <si>
    <t>SS6B 47 +  6GF - 30 kW</t>
  </si>
  <si>
    <t>SS6B 48 +  6GF - 30 kW</t>
  </si>
  <si>
    <t>SS6B 49 +  6GF - 30 kW</t>
  </si>
  <si>
    <t>SS6B 50 +  6GF - 30 kW</t>
  </si>
  <si>
    <t>SS6B 51 +  6GF - 30 kW</t>
  </si>
  <si>
    <t>SS6B 52 +  6GF - 30 kW</t>
  </si>
  <si>
    <t>SS6B 53 +  6GF - 30 kW</t>
  </si>
  <si>
    <t>SS6B 54 +  6GF - 30 kW</t>
  </si>
  <si>
    <t>SS6B 55 +  6GF - 30 kW</t>
  </si>
  <si>
    <t>SS6B 56 +  6GF - 30 kW</t>
  </si>
  <si>
    <t>0650000</t>
  </si>
  <si>
    <t>SS6B 57 +  6GF - 37 kW</t>
  </si>
  <si>
    <t>SS6B 58 +  6GF - 37 kW</t>
  </si>
  <si>
    <t>SS6B 59 +  6GF - 37 kW</t>
  </si>
  <si>
    <t>SS6B 60 +  6GF - 37 kW</t>
  </si>
  <si>
    <t xml:space="preserve">SS6B 07 +  6GF - 4 kW </t>
  </si>
  <si>
    <t xml:space="preserve">SS6B 08 +  6GF - 5,5 kW </t>
  </si>
  <si>
    <t xml:space="preserve">SS6B 09 +  6GF - 5,5 kW </t>
  </si>
  <si>
    <t xml:space="preserve">SS6B 10 +  6GF - 5,5 kW </t>
  </si>
  <si>
    <t xml:space="preserve">SS6B 11 +  6GF - 7,5 kW </t>
  </si>
  <si>
    <t xml:space="preserve">SS6B 12 +  6GF - 7,5 kW </t>
  </si>
  <si>
    <t xml:space="preserve">SS6B 13 +  6GF - 7,5 kW </t>
  </si>
  <si>
    <t xml:space="preserve">SS6B 14 +  6GF - 7,5 kW </t>
  </si>
  <si>
    <t xml:space="preserve">SS6B 15 +  6GF - 9,2 kW </t>
  </si>
  <si>
    <t xml:space="preserve">SS6B 16 +  6GF - 9,2 kW </t>
  </si>
  <si>
    <t xml:space="preserve">SS6B 17 +  6GF - 9,2 kW </t>
  </si>
  <si>
    <t xml:space="preserve">SS6B 18 +  6GF - 11 kW </t>
  </si>
  <si>
    <t xml:space="preserve">SS6B 19 +  6GF - 11 kW </t>
  </si>
  <si>
    <t xml:space="preserve">SS6B 20 +  6GF - 11 kW </t>
  </si>
  <si>
    <t xml:space="preserve">SS6B 21 +  6GF - 15 kW </t>
  </si>
  <si>
    <t xml:space="preserve">SS6B 22 +  6GF - 15 kW </t>
  </si>
  <si>
    <t xml:space="preserve">SS6B 23 +  6GF - 15 kW </t>
  </si>
  <si>
    <t xml:space="preserve">SS6B 24 +  6GF - 15 kW </t>
  </si>
  <si>
    <t xml:space="preserve">SS6B 25 +  6GF - 15 kW </t>
  </si>
  <si>
    <t xml:space="preserve">SS6B 26 +  6GF - 15 kW </t>
  </si>
  <si>
    <t xml:space="preserve">SS6B 27 +  6GF - 15 kW </t>
  </si>
  <si>
    <t xml:space="preserve">SS6B 28 +  6GF - 15 kW </t>
  </si>
  <si>
    <t xml:space="preserve">SS6B 29 +  6GF - 18,5 kW </t>
  </si>
  <si>
    <t xml:space="preserve">SS6B 30 +  6GF - 18,5 kW </t>
  </si>
  <si>
    <t xml:space="preserve">SS6B 31 +  6GF - 18,5 kW </t>
  </si>
  <si>
    <t xml:space="preserve">SS6B 32 +  6GF - 18,5 kW </t>
  </si>
  <si>
    <t xml:space="preserve">SS6B 33 +  6GF - 18,5 kW </t>
  </si>
  <si>
    <t xml:space="preserve">SS6B 34 +  6GF - 18,5 kW </t>
  </si>
  <si>
    <t xml:space="preserve">SS6B 35 +  6GF - 22 kW </t>
  </si>
  <si>
    <t xml:space="preserve">SS6B 36 +  6GF - 22 kW </t>
  </si>
  <si>
    <t xml:space="preserve">SS6B 37 +  6GF - 22 kW </t>
  </si>
  <si>
    <t xml:space="preserve">SS6B 38 +  6GF - 22 kW </t>
  </si>
  <si>
    <t xml:space="preserve">SS6B 39 +  6GF - 22 kW </t>
  </si>
  <si>
    <t xml:space="preserve">SS6B 40 +  6GF - 22 kW </t>
  </si>
  <si>
    <t xml:space="preserve">SS6B 41 +  6GF - 22 kW </t>
  </si>
  <si>
    <t>0642500</t>
  </si>
  <si>
    <t xml:space="preserve">SS6B 42 +  6GF - 30 kW </t>
  </si>
  <si>
    <t xml:space="preserve">SS6B 43 +  6GF - 30 kW </t>
  </si>
  <si>
    <t xml:space="preserve">SS6B 44 +  6GF - 30 kW </t>
  </si>
  <si>
    <t xml:space="preserve">SS6B 45 +  6GF - 30 kW </t>
  </si>
  <si>
    <t xml:space="preserve">SS6B 46 +  6GF - 30 kW </t>
  </si>
  <si>
    <t xml:space="preserve">SS6B 47 +  6GF - 30 kW </t>
  </si>
  <si>
    <t xml:space="preserve">SS6B 48 +  6GF - 30 kW </t>
  </si>
  <si>
    <t xml:space="preserve">SS6B 49 +  6GF - 30 kW </t>
  </si>
  <si>
    <t xml:space="preserve">SS6B 50 +  6GF - 30 kW </t>
  </si>
  <si>
    <t xml:space="preserve">SS6B 51 +  6GF - 30 kW </t>
  </si>
  <si>
    <t xml:space="preserve">SS6B 52 +  6GF - 30 kW </t>
  </si>
  <si>
    <t xml:space="preserve">SS6B 53 +  6GF - 30 kW </t>
  </si>
  <si>
    <t xml:space="preserve">SS6B 54 +  6GF - 30 kW </t>
  </si>
  <si>
    <t xml:space="preserve">SS6B 55 +  6GF - 30 kW </t>
  </si>
  <si>
    <t xml:space="preserve">SS6B 56 +  6GF - 30 kW </t>
  </si>
  <si>
    <t>0650005</t>
  </si>
  <si>
    <t xml:space="preserve">SS6B 57 +  6GF - 37 kW </t>
  </si>
  <si>
    <t xml:space="preserve">SS6B 58 +  6GF - 37 kW </t>
  </si>
  <si>
    <t xml:space="preserve">SS6B 59 +  6GF - 37 kW </t>
  </si>
  <si>
    <t xml:space="preserve">SS6B 60 +  6GF - 37 kW </t>
  </si>
  <si>
    <t>SS6B 07</t>
  </si>
  <si>
    <t>SS6B 08</t>
  </si>
  <si>
    <t>SS6B 09</t>
  </si>
  <si>
    <t>SS6B 10</t>
  </si>
  <si>
    <t>SS6B 11</t>
  </si>
  <si>
    <t>SS6B 12</t>
  </si>
  <si>
    <t>SS6B 13</t>
  </si>
  <si>
    <t>SS6B 14</t>
  </si>
  <si>
    <t>SS6B 15</t>
  </si>
  <si>
    <t>SS6B 16</t>
  </si>
  <si>
    <t>SS6B 17</t>
  </si>
  <si>
    <t>SS6B 18</t>
  </si>
  <si>
    <t>SS6B 19</t>
  </si>
  <si>
    <t>SS6B 20</t>
  </si>
  <si>
    <t>SS6B 21</t>
  </si>
  <si>
    <t>SS6B 22</t>
  </si>
  <si>
    <t>SS6B 23</t>
  </si>
  <si>
    <t>SS6B 24</t>
  </si>
  <si>
    <t>SS6B 25</t>
  </si>
  <si>
    <t>SS6B 26</t>
  </si>
  <si>
    <t>SS6B 27</t>
  </si>
  <si>
    <t>SS6B 28</t>
  </si>
  <si>
    <t>SS6B 29</t>
  </si>
  <si>
    <t>SS6B 30</t>
  </si>
  <si>
    <t>SS6B 31</t>
  </si>
  <si>
    <t>SS6B 32</t>
  </si>
  <si>
    <t>SS6B 33</t>
  </si>
  <si>
    <t>SS6B 34</t>
  </si>
  <si>
    <t>SS6B 35</t>
  </si>
  <si>
    <t>SS6B 36</t>
  </si>
  <si>
    <t>SS6B 37</t>
  </si>
  <si>
    <t>SS6B 38</t>
  </si>
  <si>
    <t>SS6B 39</t>
  </si>
  <si>
    <t>SS6B 40</t>
  </si>
  <si>
    <t>SS6B 41</t>
  </si>
  <si>
    <t>SS6B 42</t>
  </si>
  <si>
    <t>SS6B 43</t>
  </si>
  <si>
    <t>SS6B 44</t>
  </si>
  <si>
    <t>SS6B 45</t>
  </si>
  <si>
    <t>SS6B 46</t>
  </si>
  <si>
    <t>SS6B 47</t>
  </si>
  <si>
    <t>SS6B 48</t>
  </si>
  <si>
    <t>SS6B 49</t>
  </si>
  <si>
    <t>SS6B 50</t>
  </si>
  <si>
    <t>SS6B 51</t>
  </si>
  <si>
    <t>SS6B 52</t>
  </si>
  <si>
    <t>SS6B 53</t>
  </si>
  <si>
    <t>SS6B 54</t>
  </si>
  <si>
    <t>SS6B 55</t>
  </si>
  <si>
    <t>SS6B 56</t>
  </si>
  <si>
    <t>SS6B 57</t>
  </si>
  <si>
    <t>SS6B 58</t>
  </si>
  <si>
    <t>SS6B 59</t>
  </si>
  <si>
    <t>SS6B 60</t>
  </si>
  <si>
    <t>SS6C 04 +  6GF - 4 kW</t>
  </si>
  <si>
    <t>SS6C 05 +  6GF -  5,5 kW</t>
  </si>
  <si>
    <t>SS6C 06 +  6GF -  5,5 kW</t>
  </si>
  <si>
    <t>SS6C 07 +  6GF - 7,5 kW</t>
  </si>
  <si>
    <t>SS6C 08 +  6GF - 7,5 kW</t>
  </si>
  <si>
    <t>SS6C 09 +  6GF - 9,2 kW</t>
  </si>
  <si>
    <t>SS6C 10 +  6GF - 9,2 kW</t>
  </si>
  <si>
    <t>SS6C 11 +  6GF - 9,2 kW</t>
  </si>
  <si>
    <t>SS6C 12 +  6GF - 11 kW</t>
  </si>
  <si>
    <t>SS6C 13 +  6GF - 11 kW</t>
  </si>
  <si>
    <t>SS6C 14 +  6GF - 15 kW</t>
  </si>
  <si>
    <t>SS6C 15 +  6GF - 15 kW</t>
  </si>
  <si>
    <t>SS6C 16 +  6GF - 15 kW</t>
  </si>
  <si>
    <t>SS6C 17 +  6GF - 15 kW</t>
  </si>
  <si>
    <t>SS6C 18 +  6GF - 18,5 kW</t>
  </si>
  <si>
    <t>SS6C 19 +  6GF - 18,5 kW</t>
  </si>
  <si>
    <t>SS6C 20 +  6GF - 18,5 kW</t>
  </si>
  <si>
    <t>SS6C 21 +  6GF - 18,5 kW</t>
  </si>
  <si>
    <t>SS6C 22 +  6GF - 22 kW</t>
  </si>
  <si>
    <t>SS6C 23 +  6GF - 22 kW</t>
  </si>
  <si>
    <t>SS6C 24 +  6GF - 22 kW</t>
  </si>
  <si>
    <t>SS6C 25 +  6GF - 22 kW</t>
  </si>
  <si>
    <t>SS6C 26 +  6GF - 22 kW</t>
  </si>
  <si>
    <t>SS6C 27 +  6GF - 30 kW</t>
  </si>
  <si>
    <t>SS6C 28 +  6GF - 30 kW</t>
  </si>
  <si>
    <t>SS6C 29 +  6GF - 30 kW</t>
  </si>
  <si>
    <t>SS6C 30 +  6GF - 30 kW</t>
  </si>
  <si>
    <t>SS6C 31 +  6GF - 30 kW</t>
  </si>
  <si>
    <t>SS6C 32 +  6GF - 30 kW</t>
  </si>
  <si>
    <t>SS6C 33 +  6GF - 30 kW</t>
  </si>
  <si>
    <t>SS6C 34 +  6GF - 30 kW</t>
  </si>
  <si>
    <t>SS6C 35 +  6GF - 30 kW</t>
  </si>
  <si>
    <t>SS6C 36 +  6GF - 30 kW</t>
  </si>
  <si>
    <t>SS6C 37 +  6GF - 30 kW</t>
  </si>
  <si>
    <t>SS6C 38 +  6GF - 30 kW</t>
  </si>
  <si>
    <t>SS6C 39 +  6GF - 37 kW</t>
  </si>
  <si>
    <t>SS6C 40 +  6GF - 37 kW</t>
  </si>
  <si>
    <t>SS6C 41 +  6GF - 37 kW</t>
  </si>
  <si>
    <t>SS6C 42 +  6GF - 37 kW</t>
  </si>
  <si>
    <t>60144582</t>
  </si>
  <si>
    <t>SS6C 43 + TR860 45kW</t>
  </si>
  <si>
    <t>SS6C 44 + TR860 45kW</t>
  </si>
  <si>
    <t>SS6C 45 + TR860 45kW</t>
  </si>
  <si>
    <t>SS6C 46 + TR860 45kW</t>
  </si>
  <si>
    <t>SS6C 47 + TR860 45kW</t>
  </si>
  <si>
    <t>SS6C 48 + TR860 45kW</t>
  </si>
  <si>
    <t>SS6C 49 + TR860 45kW</t>
  </si>
  <si>
    <t>SS6C 50 + TR860 45kW</t>
  </si>
  <si>
    <t>SS6C 51 + TR860 45kW</t>
  </si>
  <si>
    <t>60144583</t>
  </si>
  <si>
    <t>SS6C 52 + TR875 55KW</t>
  </si>
  <si>
    <t>SS6C 53 + TR875 55KW</t>
  </si>
  <si>
    <t>SS6C 54 + TR875 55KW</t>
  </si>
  <si>
    <t xml:space="preserve">SS6C 04 +  6GF - 4 kW </t>
  </si>
  <si>
    <t xml:space="preserve">SS6C 05 +  6GF - 5,5 kW </t>
  </si>
  <si>
    <t xml:space="preserve">SS6C 06 +  6GF - 5,5 kW </t>
  </si>
  <si>
    <t xml:space="preserve">SS6C 07 +  6GF - 7,5 kW </t>
  </si>
  <si>
    <t xml:space="preserve">SS6C 08 +  6GF - 7,5 kW </t>
  </si>
  <si>
    <t xml:space="preserve">SS6C 09 +  6GF - 9,2 kW </t>
  </si>
  <si>
    <t xml:space="preserve">SS6C 10 +  6GF - 9,2 kW </t>
  </si>
  <si>
    <t xml:space="preserve">SS6C 11 +  6GF - 9,2 kW </t>
  </si>
  <si>
    <t xml:space="preserve">SS6C 12 +  6GF - 11 kW </t>
  </si>
  <si>
    <t xml:space="preserve">SS6C 13 +  6GF - 11 kW </t>
  </si>
  <si>
    <t xml:space="preserve">SS6C 14 +  6GF - 15 kW </t>
  </si>
  <si>
    <t xml:space="preserve">SS6C 15 +  6GF - 15 kW </t>
  </si>
  <si>
    <t xml:space="preserve">SS6C 16 +  6GF - 15 kW </t>
  </si>
  <si>
    <t xml:space="preserve">SS6C 17 +  6GF - 15 kW </t>
  </si>
  <si>
    <t xml:space="preserve">SS6C 18 +  6GF - 18,5 kW </t>
  </si>
  <si>
    <t xml:space="preserve">SS6C 19 +  6GF - 18,5 kW </t>
  </si>
  <si>
    <t xml:space="preserve">SS6C 20 +  6GF - 18,5 kW </t>
  </si>
  <si>
    <t xml:space="preserve">SS6C 21 +  6GF - 18,5 kW </t>
  </si>
  <si>
    <t xml:space="preserve">SS6C 22 +  6GF - 22 kW </t>
  </si>
  <si>
    <t xml:space="preserve">SS6C 23 +  6GF - 22 kW </t>
  </si>
  <si>
    <t xml:space="preserve">SS6C 24 +  6GF - 22 kW </t>
  </si>
  <si>
    <t xml:space="preserve">SS6C 25 +  6GF - 22 kW </t>
  </si>
  <si>
    <t xml:space="preserve">SS6C 26 +  6GF - 22 kW </t>
  </si>
  <si>
    <t xml:space="preserve">SS6C 27 +  6GF - 30 kW </t>
  </si>
  <si>
    <t xml:space="preserve">SS6C 28 +  6GF - 30 kW </t>
  </si>
  <si>
    <t xml:space="preserve">SS6C 29 +  6GF - 30 kW </t>
  </si>
  <si>
    <t xml:space="preserve">SS6C 30 +  6GF - 30 kW </t>
  </si>
  <si>
    <t xml:space="preserve">SS6C 31 +  6GF - 30 kW </t>
  </si>
  <si>
    <t xml:space="preserve">SS6C 32 +  6GF - 30 kW </t>
  </si>
  <si>
    <t xml:space="preserve">SS6C 33 +  6GF - 30 kW </t>
  </si>
  <si>
    <t xml:space="preserve">SS6C 34 +  6GF - 30 kW </t>
  </si>
  <si>
    <t xml:space="preserve">SS6C 35 +  6GF - 30 kW </t>
  </si>
  <si>
    <t xml:space="preserve">SS6C 36 +  6GF - 30 kW </t>
  </si>
  <si>
    <t xml:space="preserve">SS6C 37 +  6GF - 30 kW </t>
  </si>
  <si>
    <t xml:space="preserve">SS6C 38 +  6GF - 30 kW </t>
  </si>
  <si>
    <t xml:space="preserve">SS6C 39 +  6GF - 37 kW </t>
  </si>
  <si>
    <t xml:space="preserve">SS6C 40 +  6GF - 37 kW </t>
  </si>
  <si>
    <t xml:space="preserve">SS6C 41 +  6GF - 37 kW </t>
  </si>
  <si>
    <t xml:space="preserve">SS6C 42 +  6GF - 37 kW </t>
  </si>
  <si>
    <t>60144592</t>
  </si>
  <si>
    <t>SS6C 43 + TR860 45KW</t>
  </si>
  <si>
    <t>SS6C 44 + TR860 45KW</t>
  </si>
  <si>
    <t>SS6C 45 + TR860 45KW</t>
  </si>
  <si>
    <t>SS6C 46 + TR860 45KW</t>
  </si>
  <si>
    <t>SS6C 47 + TR860 45KW</t>
  </si>
  <si>
    <t>SS6C 48 + TR860 45KW</t>
  </si>
  <si>
    <t>SS6C 49 + TR860 45KW</t>
  </si>
  <si>
    <t>SS6C 50 + TR860 45KW</t>
  </si>
  <si>
    <t>SS6C 51 + TR860 45KW</t>
  </si>
  <si>
    <t>60144593</t>
  </si>
  <si>
    <t>SS6C 04</t>
  </si>
  <si>
    <t>SS6C 05</t>
  </si>
  <si>
    <t>SS6C 06</t>
  </si>
  <si>
    <t>SS6C 07</t>
  </si>
  <si>
    <t>SS6C 08</t>
  </si>
  <si>
    <t>SS6C 09</t>
  </si>
  <si>
    <t>SS6C 10</t>
  </si>
  <si>
    <t>SS6C 11</t>
  </si>
  <si>
    <t>SS6C 12</t>
  </si>
  <si>
    <t>SS6C 13</t>
  </si>
  <si>
    <t>SS6C 14</t>
  </si>
  <si>
    <t>SS6C 15</t>
  </si>
  <si>
    <t>SS6C 16</t>
  </si>
  <si>
    <t>SS6C 17</t>
  </si>
  <si>
    <t>SS6C 18</t>
  </si>
  <si>
    <t>SS6C 19</t>
  </si>
  <si>
    <t>SS6C 20</t>
  </si>
  <si>
    <t>SS6C 21</t>
  </si>
  <si>
    <t>SS6C 22</t>
  </si>
  <si>
    <t>SS6C 23</t>
  </si>
  <si>
    <t>SS6C 24</t>
  </si>
  <si>
    <t>SS6C 25</t>
  </si>
  <si>
    <t>SS6C 26</t>
  </si>
  <si>
    <t>SS6C 27</t>
  </si>
  <si>
    <t>SS6C 28</t>
  </si>
  <si>
    <t>SS6C 29</t>
  </si>
  <si>
    <t>SS6C 30</t>
  </si>
  <si>
    <t>SS6C 31</t>
  </si>
  <si>
    <t>SS6C 32</t>
  </si>
  <si>
    <t>SS6C 33</t>
  </si>
  <si>
    <t>SS6C 34</t>
  </si>
  <si>
    <t>SS6C 35</t>
  </si>
  <si>
    <t>SS6C 36</t>
  </si>
  <si>
    <t>SS6C 37</t>
  </si>
  <si>
    <t>SS6C 38</t>
  </si>
  <si>
    <t>SS6C 39</t>
  </si>
  <si>
    <t>SS6C 40</t>
  </si>
  <si>
    <t>SS6C 41</t>
  </si>
  <si>
    <t>SS6C 42</t>
  </si>
  <si>
    <t>SS6C 43</t>
  </si>
  <si>
    <t>SS6C 44</t>
  </si>
  <si>
    <t>SS6C 45</t>
  </si>
  <si>
    <t>SS6C 46</t>
  </si>
  <si>
    <t>SS6C 47</t>
  </si>
  <si>
    <t>SS6C 48</t>
  </si>
  <si>
    <t>SS6C 49</t>
  </si>
  <si>
    <t>SS6C 50</t>
  </si>
  <si>
    <t>SS6C 51</t>
  </si>
  <si>
    <t>SS6C 52</t>
  </si>
  <si>
    <t>SS6C 53</t>
  </si>
  <si>
    <t>SS6C 54</t>
  </si>
  <si>
    <t>SS6D 03 +  6GF -  5,5 kW</t>
  </si>
  <si>
    <t>SS6D 04 +  6GF - 7,5 kW</t>
  </si>
  <si>
    <t>SS6D 05 +  6GF - 7,5 kW</t>
  </si>
  <si>
    <t>SS6D 06 +  6GF - 9,2 kW</t>
  </si>
  <si>
    <t>SS6D 07 +  6GF - 11 kW</t>
  </si>
  <si>
    <t>SS6D 08 +  6GF - 15 kW</t>
  </si>
  <si>
    <t>SS6D 09 +  6GF - 15 kW</t>
  </si>
  <si>
    <t>SS6D 10 +  6GF - 18,5 kW</t>
  </si>
  <si>
    <t>SS6D 11 +  6GF - 18,5 kW</t>
  </si>
  <si>
    <t>SS6D 12 +  6GF - 22 kW</t>
  </si>
  <si>
    <t>SS6D 13 +  6GF - 22 kW</t>
  </si>
  <si>
    <t>SS6D 14 +  6GF - 22 kW</t>
  </si>
  <si>
    <t>SS6D 15 +  6GF - 30 kW</t>
  </si>
  <si>
    <t>SS6D 16 +  6GF - 30 kW</t>
  </si>
  <si>
    <t>SS6D 17 +  6GF - 30 kW</t>
  </si>
  <si>
    <t>SS6D 18 +  6GF - 30 kW</t>
  </si>
  <si>
    <t>SS6D 19 +  6GF - 37 kW</t>
  </si>
  <si>
    <t>SS6D 20 +  6GF - 37 kW</t>
  </si>
  <si>
    <t>SS6D 21 +  6GF - 37 kW</t>
  </si>
  <si>
    <t>SS6D 22 +  6GF - 37 kW</t>
  </si>
  <si>
    <t>SS6D 23 +  6GF - 37 kW</t>
  </si>
  <si>
    <t>SS6D 24 + TR860 45kW</t>
  </si>
  <si>
    <t>SS6D 25 + TR860 45kW</t>
  </si>
  <si>
    <t>SS6D 26 + TR860 45kW</t>
  </si>
  <si>
    <t>SS6D 27 + TR860 45kW</t>
  </si>
  <si>
    <t>SS6D 28 + TR860 45kW</t>
  </si>
  <si>
    <t>SS6D 29 + TR860 45kW</t>
  </si>
  <si>
    <t>SS6D 30 + TR860 45kW</t>
  </si>
  <si>
    <t>SS6D 31 + TR875 55KW</t>
  </si>
  <si>
    <t>SS6D 32 + TR875 55KW</t>
  </si>
  <si>
    <t>SS6D 33 + TR875 55KW</t>
  </si>
  <si>
    <t xml:space="preserve">SS6D 03 +  6GF - 5,5 kW </t>
  </si>
  <si>
    <t xml:space="preserve">SS6D 04 +  6GF - 7,5 kW </t>
  </si>
  <si>
    <t xml:space="preserve">SS6D 05 +  6GF - 7,5 kW </t>
  </si>
  <si>
    <t xml:space="preserve">SS6D 06 +  6GF - 9,2 kW </t>
  </si>
  <si>
    <t xml:space="preserve">SS6D 07 +  6GF - 11 kW </t>
  </si>
  <si>
    <t xml:space="preserve">SS6D 08 +  6GF - 15 kW </t>
  </si>
  <si>
    <t xml:space="preserve">SS6D 09 +  6GF - 15 kW </t>
  </si>
  <si>
    <t xml:space="preserve">SS6D 10 +  6GF - 18,5 kW </t>
  </si>
  <si>
    <t xml:space="preserve">SS6D 11 +  6GF - 18,5 kW </t>
  </si>
  <si>
    <t xml:space="preserve">SS6D 12 +  6GF - 22 kW </t>
  </si>
  <si>
    <t xml:space="preserve">SS6D 13 +  6GF - 22 kW </t>
  </si>
  <si>
    <t xml:space="preserve">SS6D 14 +  6GF - 22 kW </t>
  </si>
  <si>
    <t xml:space="preserve">SS6D 15 +  6GF - 30 kW </t>
  </si>
  <si>
    <t xml:space="preserve">SS6D 16 +  6GF - 30 kW </t>
  </si>
  <si>
    <t xml:space="preserve">SS6D 17 +  6GF - 30 kW </t>
  </si>
  <si>
    <t xml:space="preserve">SS6D 18 +  6GF - 30 kW </t>
  </si>
  <si>
    <t xml:space="preserve">SS6D 19 +  6GF - 37 kW </t>
  </si>
  <si>
    <t xml:space="preserve">SS6D 20 +  6GF - 37 kW </t>
  </si>
  <si>
    <t xml:space="preserve">SS6D 21 +  6GF - 37 kW </t>
  </si>
  <si>
    <t xml:space="preserve">SS6D 22 +  6GF - 37 kW </t>
  </si>
  <si>
    <t xml:space="preserve">SS6D 23 +  6GF - 37 kW </t>
  </si>
  <si>
    <t>SS6D 24 + TR860 45KW</t>
  </si>
  <si>
    <t>SS6D 25 + TR860 45KW</t>
  </si>
  <si>
    <t>SS6D 26 + TR860 45KW</t>
  </si>
  <si>
    <t>SS6D 27 + TR860 45KW</t>
  </si>
  <si>
    <t>SS6D 28 + TR860 45KW</t>
  </si>
  <si>
    <t>SS6D 29 + TR860 45KW</t>
  </si>
  <si>
    <t>SS6D 30 + TR860 45KW</t>
  </si>
  <si>
    <t>SS6D 03</t>
  </si>
  <si>
    <t>SS6D 04</t>
  </si>
  <si>
    <t>SS6D 05</t>
  </si>
  <si>
    <t>SS6D 06</t>
  </si>
  <si>
    <t>SS6D 07</t>
  </si>
  <si>
    <t>SS6D 08</t>
  </si>
  <si>
    <t>SS6D 09</t>
  </si>
  <si>
    <t>SS6D 10</t>
  </si>
  <si>
    <t>SS6D 11</t>
  </si>
  <si>
    <t>SS6D 12</t>
  </si>
  <si>
    <t>SS6D 13</t>
  </si>
  <si>
    <t>SS6D 14</t>
  </si>
  <si>
    <t>SS6D 15</t>
  </si>
  <si>
    <t>SS6D 16</t>
  </si>
  <si>
    <t>SS6D 17</t>
  </si>
  <si>
    <t>SS6D 18</t>
  </si>
  <si>
    <t>SS6D 19</t>
  </si>
  <si>
    <t>SS6D 20</t>
  </si>
  <si>
    <t>SS6D 21</t>
  </si>
  <si>
    <t>SS6D 22</t>
  </si>
  <si>
    <t>SS6D 23</t>
  </si>
  <si>
    <t>SS6D 24</t>
  </si>
  <si>
    <t>SS6D 25</t>
  </si>
  <si>
    <t>SS6D 26</t>
  </si>
  <si>
    <t>SS6D 27</t>
  </si>
  <si>
    <t>SS6D 28</t>
  </si>
  <si>
    <t>SS6D 29</t>
  </si>
  <si>
    <t>SS6D 30</t>
  </si>
  <si>
    <t>SS6D 31</t>
  </si>
  <si>
    <t>SS6D 32</t>
  </si>
  <si>
    <t>SS6D 33</t>
  </si>
  <si>
    <t>SS6E 02 +  6GF - 4 kW</t>
  </si>
  <si>
    <t>SS6E 03 +  6GF -  5,5 kW</t>
  </si>
  <si>
    <t>SS6E 04 +  6GF - 7,5 kW</t>
  </si>
  <si>
    <t>SS6E 05 +  6GF - 9,2 kW</t>
  </si>
  <si>
    <t>SS6E 06 +  6GF - 11 kW</t>
  </si>
  <si>
    <t>SS6E 07 +  6GF - 15 kW</t>
  </si>
  <si>
    <t>SS6E 08 +  6GF - 15 kW</t>
  </si>
  <si>
    <t>SS6E 09 +  6GF - 18,5 kW</t>
  </si>
  <si>
    <t>SS6E 10 +  6GF - 18,5 kW</t>
  </si>
  <si>
    <t>SS6E 11 +  6GF - 22 kW</t>
  </si>
  <si>
    <t>SS6E 12 +  6GF - 22 kW</t>
  </si>
  <si>
    <t>SS6E 13 +  6GF - 30 kW</t>
  </si>
  <si>
    <t>SS6E 14 +  6GF - 30 kW</t>
  </si>
  <si>
    <t>SS6E 15 +  6GF - 30 kW</t>
  </si>
  <si>
    <t>SS6E 16 +  6GF - 30 kW</t>
  </si>
  <si>
    <t>SS6E 17 +  6GF - 30 kW</t>
  </si>
  <si>
    <t>SS6E 18 +  6GF - 37 kW</t>
  </si>
  <si>
    <t>SS6E 19 +  6GF - 37 kW</t>
  </si>
  <si>
    <t>SS6E 20 +  6GF - 37 kW</t>
  </si>
  <si>
    <t>SS6E 21 +  6GF - 37 kW</t>
  </si>
  <si>
    <t>SS6E 22 + TR860 45kW</t>
  </si>
  <si>
    <t>SS6E 23 + TR860 45kW</t>
  </si>
  <si>
    <t>SS6E 24 + TR860 45kW</t>
  </si>
  <si>
    <t>SS6E 25 + TR875 55KW</t>
  </si>
  <si>
    <t>SS6E 26 + TR875 55KW</t>
  </si>
  <si>
    <t>SS6E 27 + TR875 55KW</t>
  </si>
  <si>
    <t>SS6E 28 + TR875 55KW</t>
  </si>
  <si>
    <t>SS6E 29 + TR875 55KW</t>
  </si>
  <si>
    <t>SS6E 30 + TR875 55KW</t>
  </si>
  <si>
    <t xml:space="preserve">SS6E 02 +  6GF - 4 kW </t>
  </si>
  <si>
    <t xml:space="preserve">SS6E 03 +  6GF - 5,5 kW </t>
  </si>
  <si>
    <t xml:space="preserve">SS6E 04 +  6GF - 7,5 kW </t>
  </si>
  <si>
    <t xml:space="preserve">SS6E 05 +  6GF - 9,2 kW </t>
  </si>
  <si>
    <t xml:space="preserve">SS6E 06 +  6GF - 11 kW </t>
  </si>
  <si>
    <t xml:space="preserve">SS6E 07 +  6GF - 15 kW </t>
  </si>
  <si>
    <t xml:space="preserve">SS6E 08 +  6GF - 15 kW </t>
  </si>
  <si>
    <t xml:space="preserve">SS6E 09 +  6GF - 18,5 kW </t>
  </si>
  <si>
    <t xml:space="preserve">SS6E 10 +  6GF - 18,5 kW </t>
  </si>
  <si>
    <t xml:space="preserve">SS6E 11 +  6GF - 22 kW </t>
  </si>
  <si>
    <t xml:space="preserve">SS6E 12 +  6GF - 22 kW </t>
  </si>
  <si>
    <t xml:space="preserve">SS6E 13 +  6GF - 30 kW </t>
  </si>
  <si>
    <t xml:space="preserve">SS6E 14 +  6GF - 30 kW </t>
  </si>
  <si>
    <t xml:space="preserve">SS6E 15 +  6GF - 30 kW </t>
  </si>
  <si>
    <t xml:space="preserve">SS6E 16 +  6GF - 30 kW </t>
  </si>
  <si>
    <t xml:space="preserve">SS6E 17 +  6GF - 30 kW </t>
  </si>
  <si>
    <t xml:space="preserve">SS6E 18 +  6GF - 37 kW </t>
  </si>
  <si>
    <t xml:space="preserve">SS6E 19 +  6GF - 37 kW </t>
  </si>
  <si>
    <t xml:space="preserve">SS6E 20 +  6GF - 37 kW </t>
  </si>
  <si>
    <t xml:space="preserve">SS6E 21 +  6GF - 37 kW </t>
  </si>
  <si>
    <t>SS6E 22 + TR860 45KW</t>
  </si>
  <si>
    <t>SS6E 23 + TR860 45KW</t>
  </si>
  <si>
    <t>SS6E 24 + TR860 45KW</t>
  </si>
  <si>
    <t>SS6E 02</t>
  </si>
  <si>
    <t>SS6E 03</t>
  </si>
  <si>
    <t>SS6E 04</t>
  </si>
  <si>
    <t>SS6E 05</t>
  </si>
  <si>
    <t>SS6E 06</t>
  </si>
  <si>
    <t>SS6E 07</t>
  </si>
  <si>
    <t>SS6E 08</t>
  </si>
  <si>
    <t>SS6E 09</t>
  </si>
  <si>
    <t>SS6E 10</t>
  </si>
  <si>
    <t>SS6E 11</t>
  </si>
  <si>
    <t>SS6E 12</t>
  </si>
  <si>
    <t>SS6E 13</t>
  </si>
  <si>
    <t>SS6E 14</t>
  </si>
  <si>
    <t>SS6E 15</t>
  </si>
  <si>
    <t>SS6E 16</t>
  </si>
  <si>
    <t>SS6E 17</t>
  </si>
  <si>
    <t>SS6E 18</t>
  </si>
  <si>
    <t>SS6E 19</t>
  </si>
  <si>
    <t>SS6E 20</t>
  </si>
  <si>
    <t>SS6E 21</t>
  </si>
  <si>
    <t>SS6E 22</t>
  </si>
  <si>
    <t>SS6E 23</t>
  </si>
  <si>
    <t>SS6E 24</t>
  </si>
  <si>
    <t>SS6E 25</t>
  </si>
  <si>
    <t>SS6E 26</t>
  </si>
  <si>
    <t>SS6E 27</t>
  </si>
  <si>
    <t>SS6E 28</t>
  </si>
  <si>
    <t>SS6E 29</t>
  </si>
  <si>
    <t>SS6E 30</t>
  </si>
  <si>
    <t>SS7A 01 +  6GF - 4 kW</t>
  </si>
  <si>
    <t>SS7A 02 +  6GF - 7,5 kW</t>
  </si>
  <si>
    <t>SS7A 03 +  6GF - 11 kW</t>
  </si>
  <si>
    <t>SS7A 04 +  6GF - 15 kW</t>
  </si>
  <si>
    <t>SS7A 05 +  6GF - 18,5 kW</t>
  </si>
  <si>
    <t>SS7A 06 +  6GF - 22 kW</t>
  </si>
  <si>
    <t>SS7A 07 +  6GF - 30 kW</t>
  </si>
  <si>
    <t>SS7A 08 +  6GF - 30 kW</t>
  </si>
  <si>
    <t>SS7A 09 +  6GF - 37 kW</t>
  </si>
  <si>
    <t>SS7A 10 +  6GF - 37 kW</t>
  </si>
  <si>
    <t>SS7A 11 + TR860 45kW</t>
  </si>
  <si>
    <t>SS7A 12 + TR860 45kW</t>
  </si>
  <si>
    <t>SS7A 13 + TR875 55KW</t>
  </si>
  <si>
    <t>SS7A 14 + TR875 55KW</t>
  </si>
  <si>
    <t>SS7A 15 + TR875 55KW</t>
  </si>
  <si>
    <t>60144584</t>
  </si>
  <si>
    <t>SS7A 16 + TR885 63KW</t>
  </si>
  <si>
    <t>60144585</t>
  </si>
  <si>
    <t>SS7A 17 + TR8100 75KW</t>
  </si>
  <si>
    <t>SS7A 18 + TR8100 75KW</t>
  </si>
  <si>
    <t>SS7A 19 + TR8100 75KW</t>
  </si>
  <si>
    <t>SS7A 20 + TR8100 75KW</t>
  </si>
  <si>
    <t>SS7A 21 + TR8100 75KW</t>
  </si>
  <si>
    <t>60144586</t>
  </si>
  <si>
    <t>SS7A 22 + TR8125 92KW</t>
  </si>
  <si>
    <t xml:space="preserve">SS7A 01 +  6GF - 4 kW </t>
  </si>
  <si>
    <t xml:space="preserve">SS7A 02 +  6GF - 7,5 kW </t>
  </si>
  <si>
    <t xml:space="preserve">SS7A 03 +  6GF - 11 kW </t>
  </si>
  <si>
    <t xml:space="preserve">SS7A 04 +  6GF - 15 kW </t>
  </si>
  <si>
    <t xml:space="preserve">SS7A 05 +  6GF - 18,5 kW </t>
  </si>
  <si>
    <t xml:space="preserve">SS7A 06 +  6GF - 22 kW </t>
  </si>
  <si>
    <t xml:space="preserve">SS7A 07 +  6GF - 30 kW </t>
  </si>
  <si>
    <t xml:space="preserve">SS7A 08 +  6GF - 30 kW </t>
  </si>
  <si>
    <t xml:space="preserve">SS7A 09 +  6GF - 37 kW </t>
  </si>
  <si>
    <t xml:space="preserve">SS7A 10 +  6GF - 37 kW </t>
  </si>
  <si>
    <t>SS7A 11 + TR860 45KW</t>
  </si>
  <si>
    <t>SS7A 12 + TR860 45KW</t>
  </si>
  <si>
    <t>60144594</t>
  </si>
  <si>
    <t>60144595</t>
  </si>
  <si>
    <t>60144596</t>
  </si>
  <si>
    <t>SS7A 01</t>
  </si>
  <si>
    <t>SS7A 02</t>
  </si>
  <si>
    <t>SS7A 03</t>
  </si>
  <si>
    <t>SS7A 04</t>
  </si>
  <si>
    <t>SS7A 05</t>
  </si>
  <si>
    <t>SS7A 06</t>
  </si>
  <si>
    <t>SS7A 07</t>
  </si>
  <si>
    <t>SS7A 08</t>
  </si>
  <si>
    <t>SS7A 09</t>
  </si>
  <si>
    <t>SS7A 10</t>
  </si>
  <si>
    <t>SS7A 11</t>
  </si>
  <si>
    <t>SS7A 12</t>
  </si>
  <si>
    <t>SS7A 13</t>
  </si>
  <si>
    <t>SS7A 14</t>
  </si>
  <si>
    <t>SS7A 15</t>
  </si>
  <si>
    <t>SS7A 16</t>
  </si>
  <si>
    <t>SS7A 17</t>
  </si>
  <si>
    <t>SS7A 18</t>
  </si>
  <si>
    <t>SS7A 19</t>
  </si>
  <si>
    <t>SS7A 20</t>
  </si>
  <si>
    <t>SS7A 21</t>
  </si>
  <si>
    <t>SS7A 22</t>
  </si>
  <si>
    <t>SS7B 01 +  6GF -  5,5 kW</t>
  </si>
  <si>
    <t>SS7B 02 +  6GF - 11 kW</t>
  </si>
  <si>
    <t>SS7B 03 +  6GF - 15 kW</t>
  </si>
  <si>
    <t>SS7B 04 +  6GF - 22 kW</t>
  </si>
  <si>
    <t>SS7B 05 +  6GF - 30 kW</t>
  </si>
  <si>
    <t>SS7B 06 +  6GF - 37 kW</t>
  </si>
  <si>
    <t>SS7B 07 +  6GF - 37 kW</t>
  </si>
  <si>
    <t>SS7B 08 + TR860 45kW</t>
  </si>
  <si>
    <t>SS7B 09 + TR860 45kW</t>
  </si>
  <si>
    <t>SS7B 10 + TR875 55KW</t>
  </si>
  <si>
    <t>SS7B 11 + TR885 63KW</t>
  </si>
  <si>
    <t>SS7B 12 + TR8100 75KW</t>
  </si>
  <si>
    <t>SS7B 13 + TR8100 75KW</t>
  </si>
  <si>
    <t>SS7B 14 + TR8100 75KW</t>
  </si>
  <si>
    <t>SS7B 15 + TR8125 92KW</t>
  </si>
  <si>
    <t>SS7B 16 + TR8125 92KW</t>
  </si>
  <si>
    <t>SS7B 17 + TR8125 92KW</t>
  </si>
  <si>
    <t>60144587</t>
  </si>
  <si>
    <t>SS7B 18 + TR8150 110KW</t>
  </si>
  <si>
    <t>SS7B 19 + TR8150 110KW</t>
  </si>
  <si>
    <t>SS7B 20 + TR8150 110KW</t>
  </si>
  <si>
    <t xml:space="preserve">SS7B 01 +  6GF - 5,5 kW </t>
  </si>
  <si>
    <t xml:space="preserve">SS7B 02 +  6GF - 11 kW </t>
  </si>
  <si>
    <t xml:space="preserve">SS7B 03 +  6GF - 15 kW </t>
  </si>
  <si>
    <t xml:space="preserve">SS7B 04 +  6GF - 22 kW </t>
  </si>
  <si>
    <t xml:space="preserve">SS7B 05 +  6GF - 30 kW </t>
  </si>
  <si>
    <t xml:space="preserve">SS7B 06 +  6GF - 37 kW </t>
  </si>
  <si>
    <t xml:space="preserve">SS7B 07 +  6GF - 37 kW </t>
  </si>
  <si>
    <t>SS7B 08 + TR860 45KW</t>
  </si>
  <si>
    <t>SS7B 09 + TR860 45KW</t>
  </si>
  <si>
    <t>60144597</t>
  </si>
  <si>
    <t>SS7B 01</t>
  </si>
  <si>
    <t>SS7B 02</t>
  </si>
  <si>
    <t>SS7B 03</t>
  </si>
  <si>
    <t>SS7B 04</t>
  </si>
  <si>
    <t>SS7B 05</t>
  </si>
  <si>
    <t>SS7B 06</t>
  </si>
  <si>
    <t>SS7B 07</t>
  </si>
  <si>
    <t>SS7B 08</t>
  </si>
  <si>
    <t>SS7B 09</t>
  </si>
  <si>
    <t>SS7B 10</t>
  </si>
  <si>
    <t>SS7B 11</t>
  </si>
  <si>
    <t>SS7B 12</t>
  </si>
  <si>
    <t>SS7B 13</t>
  </si>
  <si>
    <t>SS7B 14</t>
  </si>
  <si>
    <t>SS7B 15</t>
  </si>
  <si>
    <t>SS7B 16</t>
  </si>
  <si>
    <t>SS7B 17</t>
  </si>
  <si>
    <t>SS7B 18</t>
  </si>
  <si>
    <t>SS7B 19</t>
  </si>
  <si>
    <t>SS7B 20</t>
  </si>
  <si>
    <t>SS8A 01 +  6GF - 7,5 kW</t>
  </si>
  <si>
    <t>SS8A 02 +  6GF - 15 kW</t>
  </si>
  <si>
    <t>SS8A 03 +  6GF - 22 kW</t>
  </si>
  <si>
    <t>SS8A 04 +  6GF - 30 kW</t>
  </si>
  <si>
    <t>SS8A 05 +  6GF - 37 kW</t>
  </si>
  <si>
    <t>SS8A 06 + TR860 45kW</t>
  </si>
  <si>
    <t>SS8A 07 + TR875 55KW</t>
  </si>
  <si>
    <t>SS8A 08 + TR885 63KW</t>
  </si>
  <si>
    <t>SS8A 09 + TR8100 75KW</t>
  </si>
  <si>
    <t>SS8A 10 + TR8100 75KW</t>
  </si>
  <si>
    <t>SS8A 11 + TR8125 92KW</t>
  </si>
  <si>
    <t>SS8A 12 + TR8125 92KW</t>
  </si>
  <si>
    <t>SS8A 13 + TR8125 92KW</t>
  </si>
  <si>
    <t>SS8A 14 + TR8150 110KW</t>
  </si>
  <si>
    <t>SS8A 15 + TR8150 110KW</t>
  </si>
  <si>
    <t>60146795</t>
  </si>
  <si>
    <t>SS8A 16 + TR10180 132KW</t>
  </si>
  <si>
    <t>SS8A 17 + TR10180 132KW</t>
  </si>
  <si>
    <t>SS8A 18 + TR10180 132KW</t>
  </si>
  <si>
    <t>60146796</t>
  </si>
  <si>
    <t>SS8A 19 + TR10200 147KW</t>
  </si>
  <si>
    <t>SS8A 20 + TR10200 147KW</t>
  </si>
  <si>
    <t xml:space="preserve">SS8A 01 +  6GF - 7,5 kW </t>
  </si>
  <si>
    <t xml:space="preserve">SS8A 02 +  6GF - 15 kW </t>
  </si>
  <si>
    <t xml:space="preserve">SS8A 03 +  6GF - 22 kW </t>
  </si>
  <si>
    <t xml:space="preserve">SS8A 04 +  6GF - 30 kW </t>
  </si>
  <si>
    <t xml:space="preserve">SS8A 05 +  6GF - 37 kW </t>
  </si>
  <si>
    <t>SS8A 06 + TR860 45KW</t>
  </si>
  <si>
    <t>60146816</t>
  </si>
  <si>
    <t>60146817</t>
  </si>
  <si>
    <t>SS8A 01</t>
  </si>
  <si>
    <t>SS8A 02</t>
  </si>
  <si>
    <t>SS8A 03</t>
  </si>
  <si>
    <t>SS8A 04</t>
  </si>
  <si>
    <t>SS8A 05</t>
  </si>
  <si>
    <t>SS8A 06</t>
  </si>
  <si>
    <t>SS8A 07</t>
  </si>
  <si>
    <t>SS8A 08</t>
  </si>
  <si>
    <t>SS8A 09</t>
  </si>
  <si>
    <t>SS8A 10</t>
  </si>
  <si>
    <t>SS8A 11</t>
  </si>
  <si>
    <t>SS8A 12</t>
  </si>
  <si>
    <t>SS8A 13</t>
  </si>
  <si>
    <t>SS8A 14</t>
  </si>
  <si>
    <t>SS8A 15</t>
  </si>
  <si>
    <t>SS8A 16</t>
  </si>
  <si>
    <t>SS8A 17</t>
  </si>
  <si>
    <t>SS8A 18</t>
  </si>
  <si>
    <t>SS8A 19</t>
  </si>
  <si>
    <t>SS8A 20</t>
  </si>
  <si>
    <t>SS8B 01.B1 +  6GF - 9,2 kW</t>
  </si>
  <si>
    <t>SS8B 01 +  6GF - 11 kW</t>
  </si>
  <si>
    <t>SS8B 02.B2 +  6GF - 18,5 kW</t>
  </si>
  <si>
    <t>SS8B 02 +  6GF - 22 kW</t>
  </si>
  <si>
    <t>SS8B 03.B3 +  6GF - 30 kW</t>
  </si>
  <si>
    <t>SS8B 03 +  6GF - 37 kW</t>
  </si>
  <si>
    <t>SS8B 04 + TR860 45kW</t>
  </si>
  <si>
    <t>SS8B 05.B3 + TR875 55KW</t>
  </si>
  <si>
    <t>SS8B 05 + TR875 55KW</t>
  </si>
  <si>
    <t>SS8B 06 + TR8100 75KW</t>
  </si>
  <si>
    <t>SS8B 07 + TR8100 75KW</t>
  </si>
  <si>
    <t>SS8B 08 + TR8125 92KW</t>
  </si>
  <si>
    <t>SS8B 09 + TR8150 110KW</t>
  </si>
  <si>
    <t>SS8B 10 + TR8150 110KW</t>
  </si>
  <si>
    <t>SS8B 11 + TR10180 132KW</t>
  </si>
  <si>
    <t>SS8B 12 + TR10180 132KW</t>
  </si>
  <si>
    <t>SS8B 13 + TR10200 147KW</t>
  </si>
  <si>
    <t xml:space="preserve">SS8B 01.B1 +  6GF - 9,2 kW </t>
  </si>
  <si>
    <t xml:space="preserve">SS8B 01 +  6GF - 11 kW </t>
  </si>
  <si>
    <t xml:space="preserve">SS8B 02.B2 +  6GF - 18,5 kW </t>
  </si>
  <si>
    <t xml:space="preserve">SS8B 02 +  6GF - 22 kW </t>
  </si>
  <si>
    <t xml:space="preserve">SS8B 03.B3 +  6GF - 30 kW </t>
  </si>
  <si>
    <t xml:space="preserve">SS8B 03 +  6GF - 37 kW </t>
  </si>
  <si>
    <t>SS8B 04 + TR860 45KW</t>
  </si>
  <si>
    <t>SS8B 01.B1</t>
  </si>
  <si>
    <t>SS8B 01</t>
  </si>
  <si>
    <t>SS8B 02.B2</t>
  </si>
  <si>
    <t>SS8B 02</t>
  </si>
  <si>
    <t>SS8B 03.B3</t>
  </si>
  <si>
    <t>SS8B 03</t>
  </si>
  <si>
    <t>SS8B 04</t>
  </si>
  <si>
    <t>SS8B 05.B3</t>
  </si>
  <si>
    <t>SS8B 05</t>
  </si>
  <si>
    <t>SS8B 06</t>
  </si>
  <si>
    <t>SS8B 07</t>
  </si>
  <si>
    <t>SS8B 08</t>
  </si>
  <si>
    <t>SS8B 09</t>
  </si>
  <si>
    <t>SS8B 10</t>
  </si>
  <si>
    <t>SS8B 11</t>
  </si>
  <si>
    <t>SS8B 12</t>
  </si>
  <si>
    <t>SS8B 13</t>
  </si>
  <si>
    <t>SS8C 01.B1 +  6GF - 9,2 kW</t>
  </si>
  <si>
    <t>SS8C 01 +  6GF - 11 kW</t>
  </si>
  <si>
    <t>SS8C 02.B2 +  6GF - 18,5 kW</t>
  </si>
  <si>
    <t>SS8C 02 +  6GF - 22 kW</t>
  </si>
  <si>
    <t>SS8C 03.B2 +  6GF - 30 kW</t>
  </si>
  <si>
    <t>SS8C 03 +  6GF - 37 kW</t>
  </si>
  <si>
    <t>SS8C 04 + TR860 45kW</t>
  </si>
  <si>
    <t>SS8C 05 + TR875 55KW</t>
  </si>
  <si>
    <t>SS8C 06.B3 + TR885 63KW</t>
  </si>
  <si>
    <t>SS8C 06 + TR8100 75KW</t>
  </si>
  <si>
    <t>SS8C 07.B3 + TR8100 75KW</t>
  </si>
  <si>
    <t>SS8C 07 + TR8125 92KW</t>
  </si>
  <si>
    <t>SS8C 08 + TR8125 92KW</t>
  </si>
  <si>
    <t>SS8C 09 + TR8150 110KW</t>
  </si>
  <si>
    <t>SS8C 10 + TR8150 110KW</t>
  </si>
  <si>
    <t>SS8C 11 + TR10180 132KW</t>
  </si>
  <si>
    <t>SS8C 12 + TR10200 147KW</t>
  </si>
  <si>
    <t>SS8C 13 + TR10200 147KW</t>
  </si>
  <si>
    <t>60146843</t>
  </si>
  <si>
    <t>SS8C 14 + TR10230 170KW</t>
  </si>
  <si>
    <t>60146844</t>
  </si>
  <si>
    <t>SS8C 15 + TR10260 190KW</t>
  </si>
  <si>
    <t>SS8C 16 + TR10260 190KW</t>
  </si>
  <si>
    <t xml:space="preserve">SS8C 01.B1 +  6GF - 9,2 kW </t>
  </si>
  <si>
    <t xml:space="preserve">SS8C 01 +  6GF - 11 kW </t>
  </si>
  <si>
    <t xml:space="preserve">SS8C 02.B2 +  6GF - 18,5 kW </t>
  </si>
  <si>
    <t xml:space="preserve">SS8C 02 +  6GF - 22 kW </t>
  </si>
  <si>
    <t xml:space="preserve">SS8C 03.B2 +  6GF - 30 kW </t>
  </si>
  <si>
    <t xml:space="preserve">SS8C 03 +  6GF - 37 kW </t>
  </si>
  <si>
    <t>SS8C 04 + TR860 45KW</t>
  </si>
  <si>
    <t>60146850</t>
  </si>
  <si>
    <t>60146851</t>
  </si>
  <si>
    <t>SS8C 01.B1</t>
  </si>
  <si>
    <t>SS8C 01</t>
  </si>
  <si>
    <t>SS8C 02.B2</t>
  </si>
  <si>
    <t>SS8C 02</t>
  </si>
  <si>
    <t>SS8C 03.B2</t>
  </si>
  <si>
    <t>SS8C 03</t>
  </si>
  <si>
    <t>SS8C 04</t>
  </si>
  <si>
    <t>SS8C 05</t>
  </si>
  <si>
    <t>SS8C 06.B3</t>
  </si>
  <si>
    <t>SS8C 06</t>
  </si>
  <si>
    <t>SS8C 07.B3</t>
  </si>
  <si>
    <t>SS8C 07</t>
  </si>
  <si>
    <t>SS8C 08</t>
  </si>
  <si>
    <t>SS8C 09</t>
  </si>
  <si>
    <t>SS8C 10</t>
  </si>
  <si>
    <t>SS8C 11</t>
  </si>
  <si>
    <t>SS8C 12</t>
  </si>
  <si>
    <t>SS8C 13</t>
  </si>
  <si>
    <t>SS8C 14</t>
  </si>
  <si>
    <t>SS8C 15</t>
  </si>
  <si>
    <t>SS8C 16</t>
  </si>
  <si>
    <t>SS10A 01.B1 +  6GF - 15 kW</t>
  </si>
  <si>
    <t>SS10A 01 +  6GF - 18,5 kW</t>
  </si>
  <si>
    <t>SS10A 02.B2 +  6GF - 30 kW</t>
  </si>
  <si>
    <t>SS10A 02 +  6GF - 37 kW</t>
  </si>
  <si>
    <t>SS10A 03.B3 + TR860 45kW</t>
  </si>
  <si>
    <t>SS10A 03.B1 + TR875 55KW</t>
  </si>
  <si>
    <t>SS10A 03 + TR885 63KW</t>
  </si>
  <si>
    <t>SS10A 04.B2 + TR8100 75KW</t>
  </si>
  <si>
    <t>SS10A 04 + TR8100 75KW</t>
  </si>
  <si>
    <t>SS10A 05 + TR8125 92KW</t>
  </si>
  <si>
    <t>SS10A 06 + TR8150 110KW</t>
  </si>
  <si>
    <t>SS10A 07 + TR10180 132KW</t>
  </si>
  <si>
    <t>SS10A 08 + TR10200 147KW</t>
  </si>
  <si>
    <t>SS10A 09 + TR10230 170KW</t>
  </si>
  <si>
    <t>SS10A 10 + TR10260 190KW</t>
  </si>
  <si>
    <t xml:space="preserve">SS10A 01.B1 +  6GF - 15 kW </t>
  </si>
  <si>
    <t xml:space="preserve">SS10A 01 +  6GF - 18,5 kW </t>
  </si>
  <si>
    <t xml:space="preserve">SS10A 02.B2 +  6GF - 30 kW </t>
  </si>
  <si>
    <t xml:space="preserve">SS10A 02 +  6GF - 37 kW </t>
  </si>
  <si>
    <t>SS10A 03.B3 + TR860 45KW</t>
  </si>
  <si>
    <t>SS10A 01.B1</t>
  </si>
  <si>
    <t>SS10A 01</t>
  </si>
  <si>
    <t>SS10A 02.B2</t>
  </si>
  <si>
    <t>SS10A 02</t>
  </si>
  <si>
    <t>SS10A 03.B3</t>
  </si>
  <si>
    <t>SS10A 03.B1</t>
  </si>
  <si>
    <t>SS10A 03</t>
  </si>
  <si>
    <t>SS10A 04.B2</t>
  </si>
  <si>
    <t>SS10A 04</t>
  </si>
  <si>
    <t>SS10A 05</t>
  </si>
  <si>
    <t>SS10A 06</t>
  </si>
  <si>
    <t>SS10A 07</t>
  </si>
  <si>
    <t>SS10A 08</t>
  </si>
  <si>
    <t>SS10A 09</t>
  </si>
  <si>
    <t>SS10A 10</t>
  </si>
  <si>
    <t>60146900</t>
  </si>
  <si>
    <t>60146901</t>
  </si>
  <si>
    <t xml:space="preserve">Средства контроля и защиты / аксессуары  насосов 6" </t>
  </si>
  <si>
    <t xml:space="preserve"> ES 7,5 T </t>
  </si>
  <si>
    <t xml:space="preserve"> ES 10  T</t>
  </si>
  <si>
    <t xml:space="preserve"> ES 12,5  T</t>
  </si>
  <si>
    <t xml:space="preserve"> ES 15  T</t>
  </si>
  <si>
    <t xml:space="preserve"> ES 20  T</t>
  </si>
  <si>
    <t xml:space="preserve"> ES 25  T</t>
  </si>
  <si>
    <t xml:space="preserve"> ES 30  T</t>
  </si>
  <si>
    <t xml:space="preserve"> ES 40  T</t>
  </si>
  <si>
    <t xml:space="preserve"> ES 50  T</t>
  </si>
  <si>
    <t xml:space="preserve"> ES 60  T</t>
  </si>
  <si>
    <t xml:space="preserve"> ES 75 T</t>
  </si>
  <si>
    <t xml:space="preserve"> ES 85 T</t>
  </si>
  <si>
    <t xml:space="preserve"> ES 100 T</t>
  </si>
  <si>
    <t xml:space="preserve"> ES 125 T</t>
  </si>
  <si>
    <t xml:space="preserve"> ES 150 T</t>
  </si>
  <si>
    <t xml:space="preserve"> ES 180 T</t>
  </si>
  <si>
    <t xml:space="preserve"> ES 200 T</t>
  </si>
  <si>
    <t xml:space="preserve"> ES 230 T</t>
  </si>
  <si>
    <t xml:space="preserve"> ES 260 T</t>
  </si>
  <si>
    <t xml:space="preserve"> ES 300 T</t>
  </si>
  <si>
    <t xml:space="preserve"> ES 340 T</t>
  </si>
  <si>
    <t xml:space="preserve"> ES 10  T  S/D</t>
  </si>
  <si>
    <t xml:space="preserve"> ES 12,5  T   S/D</t>
  </si>
  <si>
    <t xml:space="preserve"> ES 15  T   S/D</t>
  </si>
  <si>
    <t xml:space="preserve"> ES 20  T   S/D</t>
  </si>
  <si>
    <t xml:space="preserve"> ES 25  T   S/D</t>
  </si>
  <si>
    <t xml:space="preserve"> ES 30  T   S/D</t>
  </si>
  <si>
    <t xml:space="preserve"> ES 40  T   S/D</t>
  </si>
  <si>
    <t xml:space="preserve"> ES 50  T   S/D</t>
  </si>
  <si>
    <t xml:space="preserve"> ES 60  T   S/D</t>
  </si>
  <si>
    <t xml:space="preserve"> ES 75  T  S/D</t>
  </si>
  <si>
    <t xml:space="preserve"> ES 85  T  S/D</t>
  </si>
  <si>
    <t xml:space="preserve"> ES 100  T  S/D</t>
  </si>
  <si>
    <t xml:space="preserve"> ES 125 T  S/D</t>
  </si>
  <si>
    <t xml:space="preserve"> ES 150  T  S/D</t>
  </si>
  <si>
    <t xml:space="preserve"> ES 180  T  S/D</t>
  </si>
  <si>
    <t xml:space="preserve"> ES 200  T  S/D</t>
  </si>
  <si>
    <t xml:space="preserve"> ES 230  T  S/D</t>
  </si>
  <si>
    <t xml:space="preserve"> ES 260  T  S/D</t>
  </si>
  <si>
    <t xml:space="preserve"> ES 300  T  S/D</t>
  </si>
  <si>
    <t xml:space="preserve"> ES 340  T  S/D</t>
  </si>
  <si>
    <t>COOLING SLEEVE KIT L. 725</t>
  </si>
  <si>
    <t>COOLING SLEEVE KIT L. 960</t>
  </si>
  <si>
    <t>COOLING SLEEVE KIT L. 1.220</t>
  </si>
  <si>
    <t>COOLING SLEEVE KIT L. 1.490</t>
  </si>
  <si>
    <t>HORIZONTAL POSITIONING KIT</t>
  </si>
  <si>
    <t>FILTER KIT</t>
  </si>
  <si>
    <t xml:space="preserve">MOTOR 6GF - 3,7 kW </t>
  </si>
  <si>
    <t>MOTOR 6GF - 5,5 kW</t>
  </si>
  <si>
    <t>MOTOR 6GF - 7,5 kW</t>
  </si>
  <si>
    <t>MOTOR 6GF - 11 kW</t>
  </si>
  <si>
    <t>MOTOR 6GF - 4 kW  - Direct  starting</t>
  </si>
  <si>
    <t>MOTOR 6GF -  5,5 kW  - Direct  starting</t>
  </si>
  <si>
    <t>MOTOR 6GF - 7,5 kW  - Direct  starting</t>
  </si>
  <si>
    <t>MOTOR 6GF - 9,2 kW  - Direct  starting</t>
  </si>
  <si>
    <t>MOTOR 6GF - 11 kW  - Direct  starting</t>
  </si>
  <si>
    <t>MOTOR 6GF - 15 kW  - Direct  starting</t>
  </si>
  <si>
    <t>MOTOR 6GF - 18,5 kW  - Direct  starting</t>
  </si>
  <si>
    <t>MOTOR 6GF - 22 kW  - Direct  starting</t>
  </si>
  <si>
    <t>MOTOR 6GF - 30 kW  - Direct  starting</t>
  </si>
  <si>
    <t>MOTOR 6GF - 37 kW  - Direct  starting</t>
  </si>
  <si>
    <t>MOTOR 6GF - 4 kW  - Star/delta starting</t>
  </si>
  <si>
    <t>MOTOR 6GF - 5,5 kW  - Star/delta starting</t>
  </si>
  <si>
    <t>MOTOR 6GF - 7,5 kW  - Star/delta starting</t>
  </si>
  <si>
    <t>MOTOR 6GF - 9,2 kW  - Star/delta starting</t>
  </si>
  <si>
    <t>MOTOR 6GF - 11 kW  - Star/delta starting</t>
  </si>
  <si>
    <t>MOTOR 6GF - 15 kW  - Star/delta starting</t>
  </si>
  <si>
    <t>MOTOR 6GF - 18,5 kW  - Star/delta starting</t>
  </si>
  <si>
    <t>MOTOR 6GF - 22 kW  - Star/delta starting</t>
  </si>
  <si>
    <t>MOTOR 6GF - 30 kW  - Star/delta starting</t>
  </si>
  <si>
    <t>MOTOR 6GF - 37 kW  - Star/delta starting</t>
  </si>
  <si>
    <t>MOTOR 6GX - 4 kW  - Direct  starting</t>
  </si>
  <si>
    <t>MOTOR 6GX - 5,5 kW  - Direct  starting</t>
  </si>
  <si>
    <t>MOTOR 6GX - 7,5 kW  - Direct  starting</t>
  </si>
  <si>
    <t>MOTOR 6GX - 9,2 kW  - Direct  starting</t>
  </si>
  <si>
    <t>MOTOR 6GX - 11 kW  - Direct  starting</t>
  </si>
  <si>
    <t>MOTOR 6GX - 15 kW  - Direct  starting</t>
  </si>
  <si>
    <t>MOTOR 6GX - 18,5 kW  - Direct  starting</t>
  </si>
  <si>
    <t>MOTOR 6GX - 22 kW  - Direct  starting</t>
  </si>
  <si>
    <t>MOTOR 6GX - 30 kW  - Direct  starting</t>
  </si>
  <si>
    <t>MOTOR 6GX - 37 kW  - Direct  starting</t>
  </si>
  <si>
    <t>MOTOR 6GX - 4 kW  - Star/delta starting</t>
  </si>
  <si>
    <t>MOTOR 6GX - 5,5 kW  - Star/delta starting</t>
  </si>
  <si>
    <t>MOTOR 6GX - 7,5 kW  - Star/delta starting</t>
  </si>
  <si>
    <t>MOTOR 6GX - 9,2 kW  - Star/delta starting</t>
  </si>
  <si>
    <t>MOTOR 6GX - 11 kW  - Star/delta starting</t>
  </si>
  <si>
    <t>MOTOR 6GX - 15 kW  - Star/delta starting</t>
  </si>
  <si>
    <t>MOTOR 6GX - 18,5 kW  - Star/delta starting</t>
  </si>
  <si>
    <t>MOTOR 6GX - 22 kW  - Star/delta starting</t>
  </si>
  <si>
    <t>MOTOR 6GX - 30 kW  - Star/delta starting</t>
  </si>
  <si>
    <t>MOTOR 6GX - 37 kW  - Star/delta starting</t>
  </si>
  <si>
    <t>TR607 5,5KW V400/50 DOL</t>
  </si>
  <si>
    <t>TR610 7,5KW V400/50 DOL</t>
  </si>
  <si>
    <t>TR612 9,2KW V400/50 DOL</t>
  </si>
  <si>
    <t>TR615 11KW V400/50 DOL</t>
  </si>
  <si>
    <t>TR617 13KW V400/50 DOL</t>
  </si>
  <si>
    <t>TR620 15KW V400/50 DOL</t>
  </si>
  <si>
    <t>TR625 18,5KW V400/50 DOL</t>
  </si>
  <si>
    <t>TR630 22KW V400/50 DOL</t>
  </si>
  <si>
    <t>TR635 26KW V400/50 DOL</t>
  </si>
  <si>
    <t>TR640 30KW V400/50 DOL</t>
  </si>
  <si>
    <t>TR650 37KW V400/50 DOL</t>
  </si>
  <si>
    <t>TR660 45KW V400/50 DOL</t>
  </si>
  <si>
    <t>TR615 11KW V400/50 Y/D</t>
  </si>
  <si>
    <t>TR617 13KW V400/50 Y/D</t>
  </si>
  <si>
    <t>TR620 15KW V400/50 Y/D</t>
  </si>
  <si>
    <t>TR625 18,5KW V400/50 Y/D</t>
  </si>
  <si>
    <t>TR630 22KW V400/50 Y/D</t>
  </si>
  <si>
    <t>TR635 26KW V400/50 Y/D</t>
  </si>
  <si>
    <t>TR640 30KW V400/50 Y/D</t>
  </si>
  <si>
    <t>TR650 37KW V400/50 Y/D</t>
  </si>
  <si>
    <t>TR660 45KW V400/50 Y/D</t>
  </si>
  <si>
    <t>TR607 5,5KW V400/50 DOL 316</t>
  </si>
  <si>
    <t>TR610 7,5KW V400/50 DOL 316</t>
  </si>
  <si>
    <t>TR612 9,2KW V400/50 DOL 316</t>
  </si>
  <si>
    <t>TR615 11KW V400/50 DOL 316</t>
  </si>
  <si>
    <t>TR617 13KW V400/50 DOL 316</t>
  </si>
  <si>
    <t>TR620 15KW V400/50 DOL 316</t>
  </si>
  <si>
    <t>TR625 18,5KW V400/50 DOL 316</t>
  </si>
  <si>
    <t>TR630 22KW V400/50 DOL 316</t>
  </si>
  <si>
    <t>TR635 26KW V400/50 DOL 316</t>
  </si>
  <si>
    <t>TR640 30KW V400/50 DOL 316</t>
  </si>
  <si>
    <t>TR650 37KW V400/50 DOL 316</t>
  </si>
  <si>
    <t>TR660 45KW V400/50 DOL 316</t>
  </si>
  <si>
    <t>TR615 11KW V400/50 Y/D 316</t>
  </si>
  <si>
    <t>TR617 13KW V400/50 Y/D 316</t>
  </si>
  <si>
    <t>TR620 15KW V400/50 Y/D 316</t>
  </si>
  <si>
    <t>TR625 18,5KW V400/50 Y/D 316</t>
  </si>
  <si>
    <t>TR630 22KW V400/50 Y/D 316</t>
  </si>
  <si>
    <t>TR635 26KW V400/50 Y/D 316</t>
  </si>
  <si>
    <t>TR640 30KW V400/50 Y/D 316</t>
  </si>
  <si>
    <t>TR650 37KW V400/50 Y/D 316</t>
  </si>
  <si>
    <t>TR660 45KW V400/50 Y/D 316</t>
  </si>
  <si>
    <t>TR840 30KW V400/50 DOL</t>
  </si>
  <si>
    <t>TR850 37KW V400/50 DOL</t>
  </si>
  <si>
    <t>TR860 45kW V400/50 DOL</t>
  </si>
  <si>
    <t>TR875 55KW V400/50 DOL</t>
  </si>
  <si>
    <t>TR885 63KW V400/50 DOL</t>
  </si>
  <si>
    <t>TR8100 75KW V400/50 DOL</t>
  </si>
  <si>
    <t>TR8125 92KW V400/50 DOL</t>
  </si>
  <si>
    <t>TR8150 110KW V400/50 DOL</t>
  </si>
  <si>
    <t>TR840 30KW V400/50 Y/D</t>
  </si>
  <si>
    <t>TR850 37KW V400/50 Y/D</t>
  </si>
  <si>
    <t>TR860 45KW V400/50 Y/D</t>
  </si>
  <si>
    <t>TR875 55KW V400/50 Y/D</t>
  </si>
  <si>
    <t>TR885 63KW V400/50 Y/D</t>
  </si>
  <si>
    <t>TR8100 75KW V400/50 Y/D</t>
  </si>
  <si>
    <t>TR8125 92KW V400/50 Y/D</t>
  </si>
  <si>
    <t>TR8150 110KW V400/50 Y/D</t>
  </si>
  <si>
    <t>TR840 30KW V400/50 DOL 316</t>
  </si>
  <si>
    <t>TR850 37KW V400/50 DOL 316</t>
  </si>
  <si>
    <t>TR860 45kW V400/50 DOL 316</t>
  </si>
  <si>
    <t>TR875 55KW V400/50 DOL 316</t>
  </si>
  <si>
    <t>TR885 63KW V400/50 DOL 316</t>
  </si>
  <si>
    <t>TR8100 75KW V400/50 DOL 316</t>
  </si>
  <si>
    <t>TR8125 92KW V400/50 DOL 316</t>
  </si>
  <si>
    <t>TR8150 110KW V400/50 DOL 316</t>
  </si>
  <si>
    <t>TR840 30KW V400/50 Y/D 316</t>
  </si>
  <si>
    <t>TR850 37KW V400/50 Y/D 316</t>
  </si>
  <si>
    <t>TR860 45KW V400/50 Y/D 316</t>
  </si>
  <si>
    <t>TR875 55KW V400/50 Y/D 316</t>
  </si>
  <si>
    <t>TR885 63KW V400/50 Y/D 316</t>
  </si>
  <si>
    <t>TR8100 75KW V400/50 Y/D 316</t>
  </si>
  <si>
    <t>TR8125 92KW V400/50 Y/D 316</t>
  </si>
  <si>
    <t>TR8150 110KW V400/50 Y/D 316</t>
  </si>
  <si>
    <t>TR10100 75KW V400/50 DOL</t>
  </si>
  <si>
    <t>TR10125 92KW V400/50 DOL</t>
  </si>
  <si>
    <t>TR10150 110KW V400/50 DOL</t>
  </si>
  <si>
    <t>TR10180 132KW V400/50 DOL</t>
  </si>
  <si>
    <t>TR10200 147KW V400/50 DOL</t>
  </si>
  <si>
    <t>TR10230 170KW V400/50 DOL - PE2</t>
  </si>
  <si>
    <t>TR10260 190KW V400/50 DOL - PE2</t>
  </si>
  <si>
    <t>TR10100 75KW V400/50 Y/D</t>
  </si>
  <si>
    <t>TR10125 92KW V400/50 Y/D</t>
  </si>
  <si>
    <t>TR10150 110KW V400/50 Y/D</t>
  </si>
  <si>
    <t>TR10180 132KW V400/50 Y/D</t>
  </si>
  <si>
    <t>TR10200 147KW V400/50 Y/D</t>
  </si>
  <si>
    <t>TR10230 170KW V400/50 Y/D - PE2</t>
  </si>
  <si>
    <t>TR10260 190KW V400/50 Y/D - PE2</t>
  </si>
  <si>
    <t>TR10100 75KW V400/50 DOL 316</t>
  </si>
  <si>
    <t>TR10125 92KW V400/50 DOL 316</t>
  </si>
  <si>
    <t>TR10150 110KW V400/50 DOL 316</t>
  </si>
  <si>
    <t>TR10180 132KW V400/50 DOL 316</t>
  </si>
  <si>
    <t>TR10200 147KW V400/50 DOL 316</t>
  </si>
  <si>
    <t>TR10230 170KW V400/50 DOL 316 - PE2</t>
  </si>
  <si>
    <t>TR10260 190KW V400/50 DOL 316 - PE2</t>
  </si>
  <si>
    <t>TR10100 75KW V400/50 Y/D 316</t>
  </si>
  <si>
    <t>TR10125 92KW V400/50 Y/D 316</t>
  </si>
  <si>
    <t>TR10150 110KW V400/50 Y/D 316</t>
  </si>
  <si>
    <t>TR10180 132KW V400/50 Y/D 316</t>
  </si>
  <si>
    <t>TR10200 147KW V400/50 Y/D 316</t>
  </si>
  <si>
    <t>TR10230 170KW V400/50 Y/D 316 - PE2</t>
  </si>
  <si>
    <t>TR10260 190KW V400/50 Y/D 316 - PE2</t>
  </si>
  <si>
    <t>TR12180 132KW V400/50 DOL</t>
  </si>
  <si>
    <t>TR12200 147KW V400/50 DOL</t>
  </si>
  <si>
    <t>TR12230 170KW V400/50 DOL</t>
  </si>
  <si>
    <t>TR12260 190KW V400/50 DOL</t>
  </si>
  <si>
    <t>TR12300 220KW V400/50 DOL - PE2</t>
  </si>
  <si>
    <t>TR12340 250KW V400/50 DOL - PE2</t>
  </si>
  <si>
    <t>TR12180 132KW V400/50 Y/D</t>
  </si>
  <si>
    <t>TR12200 147KW V400/50 Y/D</t>
  </si>
  <si>
    <t>TR12230 170KW V400/50 Y/D</t>
  </si>
  <si>
    <t>TR12260 190KW V400/50 Y/D</t>
  </si>
  <si>
    <t>TR12300 220KW V400/50 Y/D - PE2</t>
  </si>
  <si>
    <t>TR12340 250KW V400/50 Y/D - PE2</t>
  </si>
  <si>
    <t>TR12180 132KW V400/50 DOL 316</t>
  </si>
  <si>
    <t>TR12200 147KW V400/50 DOL 316</t>
  </si>
  <si>
    <t>TR12230 170KW V400/50 DOL 316</t>
  </si>
  <si>
    <t>TR12260 190KW V400/50 DOL 316</t>
  </si>
  <si>
    <t>TR12300 220KW V400/50 DOL 316 - PE2</t>
  </si>
  <si>
    <t>TR12340 250KW V400/50 DOL 316 - PE2</t>
  </si>
  <si>
    <t>TR12180 132KW V400/50 Y/D 316</t>
  </si>
  <si>
    <t>TR12200 147KW V400/50 Y/D 316</t>
  </si>
  <si>
    <t>TR12230 170KW V400/50 Y/D 316</t>
  </si>
  <si>
    <t>TR12260 190KW V400/50 Y/D 316</t>
  </si>
  <si>
    <t>TR12300 220KW V400/50 Y/D 316 - PE2</t>
  </si>
  <si>
    <t>TR12340 250KW V400/50 Y/D 316 - PE2</t>
  </si>
  <si>
    <t>НАСОСНЫЕ СТАНЦИИ ПОВЫШЕНИ ДАВЛЕНИЯ</t>
  </si>
  <si>
    <t>2JET A.D. 102    M</t>
  </si>
  <si>
    <t>2JET A.D. 132    M</t>
  </si>
  <si>
    <t>2JET A.D. 151    M</t>
  </si>
  <si>
    <t>2JET A.D. 251    M</t>
  </si>
  <si>
    <t>2JETINOX A.D. 112 M</t>
  </si>
  <si>
    <t>2JETINOX A.D. 132 M</t>
  </si>
  <si>
    <t>2 JET 102 M</t>
  </si>
  <si>
    <t>2 JET 102 T</t>
  </si>
  <si>
    <t>2 JET 112 M</t>
  </si>
  <si>
    <t>2 JET 112 T</t>
  </si>
  <si>
    <t>2 JET 132 M</t>
  </si>
  <si>
    <t>2 JET 132 T</t>
  </si>
  <si>
    <t>2 JET 151 M</t>
  </si>
  <si>
    <t>2 JET 151 T</t>
  </si>
  <si>
    <t>2 JET 251 M</t>
  </si>
  <si>
    <t>2 JET 251 T</t>
  </si>
  <si>
    <t>2EURO A.D. 30/50    M</t>
  </si>
  <si>
    <t>2EURO A.D. 50/50    M</t>
  </si>
  <si>
    <t>2EURO A.D. 30/80    M</t>
  </si>
  <si>
    <t>2EURO A.D. 40/80    M</t>
  </si>
  <si>
    <t>2EUROINOX A.D. 30/50    M</t>
  </si>
  <si>
    <t>2EUROINOX A.D. 50/50    M</t>
  </si>
  <si>
    <t>2EUROINOX A.D. 30/80    M</t>
  </si>
  <si>
    <t>2EUROINOX A.D. 40/80    M</t>
  </si>
  <si>
    <t>2  EURO 30/50 M</t>
  </si>
  <si>
    <t>2  EURO 30/50 T</t>
  </si>
  <si>
    <t>2  EURO 40/50 M</t>
  </si>
  <si>
    <t>2  EURO 50/50 M</t>
  </si>
  <si>
    <t>2  EURO 50/50 T</t>
  </si>
  <si>
    <t>2  EURO 40/80 M</t>
  </si>
  <si>
    <t>2  EURO 40/80 T</t>
  </si>
  <si>
    <t>2  EUROINOX  30/50 M</t>
  </si>
  <si>
    <t>2  EUROINOX  30/50 T</t>
  </si>
  <si>
    <t>2  EUROINOX  40/50 M</t>
  </si>
  <si>
    <t>2  EUROINOX  50/50 M</t>
  </si>
  <si>
    <t>2  EUROINOX  50/50 T</t>
  </si>
  <si>
    <t>2  EUROINOX  40/80 M</t>
  </si>
  <si>
    <t>1 KVC A.D. 30/50 M</t>
  </si>
  <si>
    <t>1 KVC A.D. 55/50 M</t>
  </si>
  <si>
    <t>1 KVC A.D. 75/50 M</t>
  </si>
  <si>
    <t>1 KVC A.D. 30/80 M</t>
  </si>
  <si>
    <t>1 KVC A.D. 45/80 M</t>
  </si>
  <si>
    <t>1 KVC A.D. 65/80 M</t>
  </si>
  <si>
    <t>1 KVC A.D. 35/120 M</t>
  </si>
  <si>
    <t>1 KVC A.D. 45/120 M</t>
  </si>
  <si>
    <t>1 KVC A.D. 60/120 T</t>
  </si>
  <si>
    <t>1 KVC A.D. 70/120 T</t>
  </si>
  <si>
    <t>1 KVC A.D. 85/120 T</t>
  </si>
  <si>
    <t>2 KVC A.D. 30/50 M</t>
  </si>
  <si>
    <t>2 KVC A.D. 55/50 M</t>
  </si>
  <si>
    <t>2 KVC A.D. 55/50 T</t>
  </si>
  <si>
    <t>2 KVC A.D. 75/50 T / N</t>
  </si>
  <si>
    <t>2 KVC A.D. 75/50 T</t>
  </si>
  <si>
    <t>2 KVC A.D. 30/80 M</t>
  </si>
  <si>
    <t>2 KVC A.D. 30/80 T</t>
  </si>
  <si>
    <t>2 KVC A.D. 45/80 M</t>
  </si>
  <si>
    <t>2 KVC A.D. 45/80 T</t>
  </si>
  <si>
    <t>2 KVC A.D. 65/80 T / N</t>
  </si>
  <si>
    <t>2 KVC A.D. 65/80 T</t>
  </si>
  <si>
    <t>2 KVC A.D. 35/120 M</t>
  </si>
  <si>
    <t>2 KVC A.D. 35/120 T</t>
  </si>
  <si>
    <t>2 KVC A.D. 45/120 M</t>
  </si>
  <si>
    <t>2 KVC A.D. 45/120 T</t>
  </si>
  <si>
    <t>2 KVC A.D. 60/120 T</t>
  </si>
  <si>
    <t>2 KVC A.D. 70/120 T</t>
  </si>
  <si>
    <t>2 KVC A.D. 85/120 T</t>
  </si>
  <si>
    <t>3 KVC A.D. 30/50 M</t>
  </si>
  <si>
    <t>3 KVC A.D. 55/50 T / N</t>
  </si>
  <si>
    <t>3 KVC A.D. 75/50 T / N</t>
  </si>
  <si>
    <t>3 KVC A.D. 30/80 T / N</t>
  </si>
  <si>
    <t>3 KVC A.D. 45/80 T / N</t>
  </si>
  <si>
    <t>3 KVC A.D. 65/80 T / N</t>
  </si>
  <si>
    <t>3 KVC A.D. 35/120 T / N</t>
  </si>
  <si>
    <t>3 KVC A.D. 35/120 T</t>
  </si>
  <si>
    <t>3 KVC A.D. 45/120 T / N</t>
  </si>
  <si>
    <t>3 KVC A.D. 45/120 T</t>
  </si>
  <si>
    <t>3 KVC A.D. 60/120 T</t>
  </si>
  <si>
    <t>3 KVC A.D. 70/120 T</t>
  </si>
  <si>
    <t>3 KVC A.D. 85/120 T</t>
  </si>
  <si>
    <t>2 KVCX A.D. 30/50 M</t>
  </si>
  <si>
    <t>2 KVCX A.D. 55/50 M</t>
  </si>
  <si>
    <t>2 KVCX A.D. 55/50 T</t>
  </si>
  <si>
    <t>2 KVCX A.D. 75/50 T / N</t>
  </si>
  <si>
    <t>2 KVCX A.D. 75/50 T</t>
  </si>
  <si>
    <t>2 KVCX A.D. 30/80 M</t>
  </si>
  <si>
    <t>2 KVCX A.D. 30/80 T</t>
  </si>
  <si>
    <t>2 KVCX A.D. 45/80 M</t>
  </si>
  <si>
    <t>2 KVCX A.D. 45/80 T</t>
  </si>
  <si>
    <t>2 KVCX A.D. 65/80 T / N</t>
  </si>
  <si>
    <t>2 KVCX A.D. 65/80 T</t>
  </si>
  <si>
    <t>2 KVCX A.D. 35/120 M</t>
  </si>
  <si>
    <t>2 KVCX A.D. 35/120 T</t>
  </si>
  <si>
    <t>2 KVCX A.D. 45/120 M</t>
  </si>
  <si>
    <t>2 KVCX A.D. 45/120 T</t>
  </si>
  <si>
    <t>2 KVCX A.D. 60/120 T</t>
  </si>
  <si>
    <t>2 KVCX A.D. 70/120 T</t>
  </si>
  <si>
    <t>2 KVCX A.D. 85/120 T</t>
  </si>
  <si>
    <t>3 KVCX A.D. 30/50 M</t>
  </si>
  <si>
    <t>3 KVCX A.D. 55/50 T / N</t>
  </si>
  <si>
    <t>3 KVCX A.D. 75/50 T / N</t>
  </si>
  <si>
    <t>3 KVCX A.D. 30/80 T / N</t>
  </si>
  <si>
    <t>3 KVCX A.D. 45/80 T / N</t>
  </si>
  <si>
    <t>3 KVCX A.D. 65/80 T / N</t>
  </si>
  <si>
    <t>3 KVCX A.D. 35/120 T</t>
  </si>
  <si>
    <t>3 KVCX A.D. 45/120 T / N</t>
  </si>
  <si>
    <t>3 KVCX A.D. 45/120 T</t>
  </si>
  <si>
    <t>3 KVCX A.D. 60/120 T</t>
  </si>
  <si>
    <t>3 KVCX A.D. 70/120 T</t>
  </si>
  <si>
    <t>3 KVCX A.D. 85/120 T</t>
  </si>
  <si>
    <t xml:space="preserve">Flexible Hose 1" 1/2 MF </t>
  </si>
  <si>
    <t xml:space="preserve">Flexible Hose 2" 1/2 MF </t>
  </si>
  <si>
    <t>KIT TUBO FLESS.2"1/2 MF 10B</t>
  </si>
  <si>
    <t>FF 2" PN16  ANTI-VIBRATION JOINT</t>
  </si>
  <si>
    <t>FF 2"1/2 PN16  ANTI-VIBRATION JOINT</t>
  </si>
  <si>
    <t>Ball Valve MF 1" (for expansion vassel servicing)</t>
  </si>
  <si>
    <t>Min.  Press.  Switch  XMP AO6L 1/4"  F IP 43</t>
  </si>
  <si>
    <t xml:space="preserve">Kit Pressure Switch for dry running protection </t>
  </si>
  <si>
    <t>Kit Pressure Swith for overpress.</t>
  </si>
  <si>
    <t xml:space="preserve"> 1" Air Inlet coupling Kit</t>
  </si>
  <si>
    <t>1" 1/4  Air Inlet coupling Kit</t>
  </si>
  <si>
    <t>1"  1/2  Air Inlet coupling Kit</t>
  </si>
  <si>
    <t>Exchange Starting MODULE  SZ 3</t>
  </si>
  <si>
    <t>Press. Tras. 16 Bar (for B. Sets with contr. Panel E-Box )</t>
  </si>
  <si>
    <t>1KVC 30/50 M 230-50</t>
  </si>
  <si>
    <t>1KVC 30/50 T 400-50</t>
  </si>
  <si>
    <t>1KVC 40/50 M 230-50</t>
  </si>
  <si>
    <t>1KVC 40/50 T 400-50</t>
  </si>
  <si>
    <t>1KVC 55/50 M 230-50</t>
  </si>
  <si>
    <t>1KVC 55/50 T 400-50</t>
  </si>
  <si>
    <t>1KVC 65/50 M 230-50</t>
  </si>
  <si>
    <t>1KVC 65/50 T 400-50</t>
  </si>
  <si>
    <t>1KVC 75/50 M 230-50</t>
  </si>
  <si>
    <t>1KVC 75/50 T 400-50</t>
  </si>
  <si>
    <t>1KVC 30/80 M 230-50</t>
  </si>
  <si>
    <t>1KVC 30/80 T 400-50</t>
  </si>
  <si>
    <t>1KVC 40/80 M 230-50</t>
  </si>
  <si>
    <t>1KVC 40/80 T 400-50</t>
  </si>
  <si>
    <t>1KVC 45/80 M 230-50</t>
  </si>
  <si>
    <t>1KVC 45/80 T 400-50</t>
  </si>
  <si>
    <t>1KVC 55/80 M 230-50</t>
  </si>
  <si>
    <t>1KVC 55/80 T 400-50</t>
  </si>
  <si>
    <t>1KVC 65/80 T 400-50</t>
  </si>
  <si>
    <t>1KVC 35/120 M 230-50</t>
  </si>
  <si>
    <t>1KVC 35/120 T 400-50</t>
  </si>
  <si>
    <t>1KVC 45/120 M 230-50</t>
  </si>
  <si>
    <t>1KVC 45/120 T 400-50</t>
  </si>
  <si>
    <t>1KVC 60/120 T 400-50</t>
  </si>
  <si>
    <t>1KVC 70/120 T 400-50</t>
  </si>
  <si>
    <t>1KVC 85/120  T 400-50</t>
  </si>
  <si>
    <t>2KVC 30/50 M 230-50</t>
  </si>
  <si>
    <t>2KVC 30/50 T 400-50</t>
  </si>
  <si>
    <t>2KVC 40/50 M 230-50</t>
  </si>
  <si>
    <t>2KVC 40/50 T 400-50</t>
  </si>
  <si>
    <t>2KVC 55/50 M 230-50</t>
  </si>
  <si>
    <t>2KVC 55/50 T 400-50</t>
  </si>
  <si>
    <t>2KVC 65/50 M 230-50</t>
  </si>
  <si>
    <t>2KVC 65/50 T 400-50</t>
  </si>
  <si>
    <t>2KVC 75/50 M 230-50</t>
  </si>
  <si>
    <t>2KVC 75/50 T 400-50</t>
  </si>
  <si>
    <t>2KVC 30/80 M 230-50</t>
  </si>
  <si>
    <t>2KVC 30/80 T 400-50</t>
  </si>
  <si>
    <t>2KVC 40/80 M 230-50</t>
  </si>
  <si>
    <t>2KVC 40/80 T 400-50</t>
  </si>
  <si>
    <t>2KVC 45/80 M 230-50</t>
  </si>
  <si>
    <t>2KVC 45/80 T 400-50</t>
  </si>
  <si>
    <t>2KVC 55/80 M 230-50</t>
  </si>
  <si>
    <t>2KVC 55/80 T 400-50</t>
  </si>
  <si>
    <t>2KVC 65/80 T 400-50</t>
  </si>
  <si>
    <t>2KVC 35/120 M 230-50</t>
  </si>
  <si>
    <t>2KVC 35/120 T 400-50</t>
  </si>
  <si>
    <t>2KVC 45/120 M 230-50</t>
  </si>
  <si>
    <t>2KVC 45/120 T 400-50</t>
  </si>
  <si>
    <t>2KVC 60/120 T 400-50</t>
  </si>
  <si>
    <t>2KVC 70/120 T 400-50</t>
  </si>
  <si>
    <t>2KVC 85/120  T 400-50</t>
  </si>
  <si>
    <t>3KVC 30/50 M 230-50</t>
  </si>
  <si>
    <t>3KVC 30/50 T 400-50</t>
  </si>
  <si>
    <t>3KVC 40/50 M 230-50</t>
  </si>
  <si>
    <t>3KVC 40/50 T 400-50</t>
  </si>
  <si>
    <t>3KVC 55/50 M 230-50</t>
  </si>
  <si>
    <t>3KVC 55/50 T 400-50</t>
  </si>
  <si>
    <t>3KVC 65/50 M 230-50</t>
  </si>
  <si>
    <t>3KVC 65/50 T 400-50</t>
  </si>
  <si>
    <t>3KVC 75/50 M 230-50</t>
  </si>
  <si>
    <t>3KVC 75/50 T 400-50</t>
  </si>
  <si>
    <t>3KVC 30/80 M 230-50</t>
  </si>
  <si>
    <t>3KVC 30/80 T 400-50</t>
  </si>
  <si>
    <t>3KVC 40/80 M 230-50</t>
  </si>
  <si>
    <t>3KVC 40/80 T 400-50</t>
  </si>
  <si>
    <t>3KVC 45/80 M 230-50</t>
  </si>
  <si>
    <t>3KVC 45/80 T 400-50</t>
  </si>
  <si>
    <t>3KVC 55/80 M 230-50</t>
  </si>
  <si>
    <t>3KVC 55/80 T 400-50</t>
  </si>
  <si>
    <t>3KVC 65/80 T 400-50</t>
  </si>
  <si>
    <t>3KVC 35/120 M 230-50</t>
  </si>
  <si>
    <t>3KVC 35/120 T 400-50</t>
  </si>
  <si>
    <t>3KVC 45/120 M 230-50</t>
  </si>
  <si>
    <t>3KVC 45/120 T 400-50</t>
  </si>
  <si>
    <t>3KVC 60/120 T 400-50</t>
  </si>
  <si>
    <t>3KVC 70/120 T 400-50</t>
  </si>
  <si>
    <t>3KVC 85/120  T 400-50</t>
  </si>
  <si>
    <t xml:space="preserve">1 KV3/10  M      </t>
  </si>
  <si>
    <t xml:space="preserve">1 KV3/12  M      </t>
  </si>
  <si>
    <t xml:space="preserve">1 KV6/7   M      </t>
  </si>
  <si>
    <t xml:space="preserve">1 KV6/9   M      </t>
  </si>
  <si>
    <t xml:space="preserve">1 KV10/4  M      </t>
  </si>
  <si>
    <t xml:space="preserve">1 KV10/5  M      </t>
  </si>
  <si>
    <t xml:space="preserve">1 KV3/10  T      </t>
  </si>
  <si>
    <t xml:space="preserve">1 KV3/12  T      </t>
  </si>
  <si>
    <t xml:space="preserve">1 KV3/15  T      </t>
  </si>
  <si>
    <t xml:space="preserve">1 KV3/18  T      </t>
  </si>
  <si>
    <t xml:space="preserve">1 KV6/7   T      </t>
  </si>
  <si>
    <t xml:space="preserve">1 KV6/9   T      </t>
  </si>
  <si>
    <t xml:space="preserve">1 KV6/11  T      </t>
  </si>
  <si>
    <t xml:space="preserve">1 KV6/15  T      </t>
  </si>
  <si>
    <t xml:space="preserve">1 KV10/4  T      </t>
  </si>
  <si>
    <t xml:space="preserve">1 KV10/5  T      </t>
  </si>
  <si>
    <t xml:space="preserve">1 KV10/6  T      </t>
  </si>
  <si>
    <t xml:space="preserve">1 KV10/8  T      </t>
  </si>
  <si>
    <t xml:space="preserve">2 KV3/10  M      </t>
  </si>
  <si>
    <t xml:space="preserve">2 KV3/12  M      </t>
  </si>
  <si>
    <t xml:space="preserve">2 KV6/7   M      </t>
  </si>
  <si>
    <t xml:space="preserve">2 KV6/9   M      </t>
  </si>
  <si>
    <t xml:space="preserve">2 KV10/4  M      </t>
  </si>
  <si>
    <t xml:space="preserve">2 KV10/5  M      </t>
  </si>
  <si>
    <t xml:space="preserve">2 KV3/10  T      </t>
  </si>
  <si>
    <t xml:space="preserve">2 KV3/12  T      </t>
  </si>
  <si>
    <t xml:space="preserve">2 KV3/15  T      </t>
  </si>
  <si>
    <t xml:space="preserve">2 KV3/18  T      </t>
  </si>
  <si>
    <t xml:space="preserve">2 KV6/7   T      </t>
  </si>
  <si>
    <t xml:space="preserve">2 KV6/9   T      </t>
  </si>
  <si>
    <t xml:space="preserve">2 KV6/11  T      </t>
  </si>
  <si>
    <t xml:space="preserve">2 KV6/15  T      </t>
  </si>
  <si>
    <t xml:space="preserve">2 KV10/4  T      </t>
  </si>
  <si>
    <t xml:space="preserve">2 KV10/5  T      </t>
  </si>
  <si>
    <t xml:space="preserve">2 KV10/6  T      </t>
  </si>
  <si>
    <t xml:space="preserve">2 KV10/8  T      </t>
  </si>
  <si>
    <t xml:space="preserve">3 KV3/10  M      </t>
  </si>
  <si>
    <t xml:space="preserve">3 KV3/12  M      </t>
  </si>
  <si>
    <t xml:space="preserve">3 KV6/7   M      </t>
  </si>
  <si>
    <t xml:space="preserve">3 KV6/9   M      </t>
  </si>
  <si>
    <t xml:space="preserve">3 KV10/4  M      </t>
  </si>
  <si>
    <t xml:space="preserve">3 KV10/5  M      </t>
  </si>
  <si>
    <t xml:space="preserve">3 KV3/10  T      </t>
  </si>
  <si>
    <t xml:space="preserve">3 KV3/12  T      </t>
  </si>
  <si>
    <t xml:space="preserve">3 KV3/15  T      </t>
  </si>
  <si>
    <t xml:space="preserve">3 KV3/18  T      </t>
  </si>
  <si>
    <t xml:space="preserve">3 KV6/7   T      </t>
  </si>
  <si>
    <t xml:space="preserve">3 KV6/9   T      </t>
  </si>
  <si>
    <t xml:space="preserve">3 KV6/11  T      </t>
  </si>
  <si>
    <t xml:space="preserve">3 KV6/15  T      </t>
  </si>
  <si>
    <t xml:space="preserve">3 KV10/4  T      </t>
  </si>
  <si>
    <t xml:space="preserve">3 KV10/5  T      </t>
  </si>
  <si>
    <t xml:space="preserve">3 KV10/6  T      </t>
  </si>
  <si>
    <t xml:space="preserve">3 KV10/8  T      </t>
  </si>
  <si>
    <t xml:space="preserve">1NKV 10/5 T </t>
  </si>
  <si>
    <t xml:space="preserve">1NKV 10/6 T  </t>
  </si>
  <si>
    <t xml:space="preserve">1NKV 10/7 T  </t>
  </si>
  <si>
    <t>1NKV 10/10 T</t>
  </si>
  <si>
    <t xml:space="preserve">1NKV 10/12 T </t>
  </si>
  <si>
    <t xml:space="preserve">1NKV 10/14 T </t>
  </si>
  <si>
    <t xml:space="preserve">1NKV 15/3 T  </t>
  </si>
  <si>
    <t xml:space="preserve">1NKV 15/4 T  </t>
  </si>
  <si>
    <t xml:space="preserve">1NKV 15/5 T  </t>
  </si>
  <si>
    <t xml:space="preserve">1NKV 15/8 T  </t>
  </si>
  <si>
    <t xml:space="preserve">1NKV 15/9 T  </t>
  </si>
  <si>
    <t>1NKV 15/10 T</t>
  </si>
  <si>
    <t xml:space="preserve">1NKV 20/3 T  </t>
  </si>
  <si>
    <t xml:space="preserve">1NKV 20/4 T  </t>
  </si>
  <si>
    <t xml:space="preserve">1NKV 20/5 T  </t>
  </si>
  <si>
    <t xml:space="preserve">1NKV 20/6 T  </t>
  </si>
  <si>
    <t xml:space="preserve">1NKV 20/7 T  </t>
  </si>
  <si>
    <t xml:space="preserve">1NKV 20/8 T  </t>
  </si>
  <si>
    <t xml:space="preserve">1NKV 20/9 T  </t>
  </si>
  <si>
    <t>1NKV 20/10 T</t>
  </si>
  <si>
    <t>1NKV 32/2-2 T 400-50</t>
  </si>
  <si>
    <t>1NKV 32/2 T 400-50</t>
  </si>
  <si>
    <t>1NKV 32/3-2 T 400-50</t>
  </si>
  <si>
    <t>1NKV 32/3 T 400-50</t>
  </si>
  <si>
    <t>1NKV 32/4-2 T 400-50</t>
  </si>
  <si>
    <t>1NKV 32/4 T 400-50</t>
  </si>
  <si>
    <t>1NKV 32/5-2 T 400-50</t>
  </si>
  <si>
    <t>1NKV 32/5 T 400-50</t>
  </si>
  <si>
    <t>1NKV 32/6-2 T 400-50</t>
  </si>
  <si>
    <t>1NKV 32/6 T 400-50</t>
  </si>
  <si>
    <t>1NKV 45/2-2 T 400-50</t>
  </si>
  <si>
    <t>1NKV 45/2 T 400-50</t>
  </si>
  <si>
    <t>1NKV 45/3-2 T 400-50</t>
  </si>
  <si>
    <t>1NKV 45/3 T 400-50</t>
  </si>
  <si>
    <t>1NKV 45/4-2 T 400-50</t>
  </si>
  <si>
    <t>1NKV 45/4 T 400-50</t>
  </si>
  <si>
    <t>1NKV 45/5-2 T 400-50</t>
  </si>
  <si>
    <t>1NKV 45/5 T 400-50</t>
  </si>
  <si>
    <t>1NKV 45/6-2 T 400-50</t>
  </si>
  <si>
    <t>1NKV 45/6 T 400-50</t>
  </si>
  <si>
    <t xml:space="preserve">1NKV 10/6 T - KV 3/10 T  </t>
  </si>
  <si>
    <t xml:space="preserve">1NKV 10/7 T - KV 3/10 T  </t>
  </si>
  <si>
    <t xml:space="preserve">1NKV 10/8 T - KV 3/12 T  </t>
  </si>
  <si>
    <t xml:space="preserve">1NKV 10/9 T - KV 3/12 T    </t>
  </si>
  <si>
    <t xml:space="preserve">1NKV 10/10 T - KV 3/18 T  </t>
  </si>
  <si>
    <t xml:space="preserve">1NKV 10/12 T - KV 3/18 T   </t>
  </si>
  <si>
    <t xml:space="preserve">1NKV 10/14 T - KV 3/18 T   </t>
  </si>
  <si>
    <t xml:space="preserve">1NKV 15/8 T - KV 3/18 T    </t>
  </si>
  <si>
    <t xml:space="preserve">1NKV 15/9 T - KV 3/18 T    </t>
  </si>
  <si>
    <t xml:space="preserve">1NKV 15/10 T - KV 3/18 T  </t>
  </si>
  <si>
    <t xml:space="preserve">1NKV 20/6 T - KV 3/12 T  </t>
  </si>
  <si>
    <t xml:space="preserve">1NKV 20/7 T - KV 3/18 T    </t>
  </si>
  <si>
    <t xml:space="preserve">1NKV 20/8 T - KV 3/18 T    </t>
  </si>
  <si>
    <t xml:space="preserve">1NKV 20/9 T - KV 3/18 T    </t>
  </si>
  <si>
    <t xml:space="preserve">1NKV 20/10 T - KV 3/18 T  </t>
  </si>
  <si>
    <t xml:space="preserve">2NKV 10/5 T </t>
  </si>
  <si>
    <t xml:space="preserve">2NKV 10/6 T  </t>
  </si>
  <si>
    <t xml:space="preserve">2NKV 10/7 T  </t>
  </si>
  <si>
    <t xml:space="preserve">2NKV 10/8 T  </t>
  </si>
  <si>
    <t xml:space="preserve">2NKV 10/9 T  </t>
  </si>
  <si>
    <t>2NKV 10/10 T</t>
  </si>
  <si>
    <t xml:space="preserve">2NKV 10/12 T </t>
  </si>
  <si>
    <t xml:space="preserve">2NKV 10/14 T </t>
  </si>
  <si>
    <t xml:space="preserve">2NKV 15/3 T  </t>
  </si>
  <si>
    <t xml:space="preserve">2NKV 15/4 T  </t>
  </si>
  <si>
    <t xml:space="preserve">2NKV 15/5 T  </t>
  </si>
  <si>
    <t xml:space="preserve">2NKV 15/6 T  </t>
  </si>
  <si>
    <t xml:space="preserve">2NKV 15/7 T  </t>
  </si>
  <si>
    <t xml:space="preserve">2NKV 15/8 T  </t>
  </si>
  <si>
    <t xml:space="preserve">2NKV 15/9 T  </t>
  </si>
  <si>
    <t>2NKV 15/10 T</t>
  </si>
  <si>
    <t xml:space="preserve">2NKV 20/3 T  </t>
  </si>
  <si>
    <t xml:space="preserve">2NKV 20/4 T  </t>
  </si>
  <si>
    <t xml:space="preserve">2NKV 20/5 T  </t>
  </si>
  <si>
    <t xml:space="preserve">2NKV 20/7 T  </t>
  </si>
  <si>
    <t xml:space="preserve">2NKV 20/8 T  </t>
  </si>
  <si>
    <t xml:space="preserve">2NKV 20/9 T  </t>
  </si>
  <si>
    <t>2NKV 20/10 T</t>
  </si>
  <si>
    <t>2NKV 32/2-2 T 400-50</t>
  </si>
  <si>
    <t>2NKV 32/2 T 400-50</t>
  </si>
  <si>
    <t>2NKV 32/3-2 T 400-50</t>
  </si>
  <si>
    <t>2NKV 32/3 T 400-50</t>
  </si>
  <si>
    <t>2NKV 32/4-2 T 400-50</t>
  </si>
  <si>
    <t>2NKV 32/4 T 400-50</t>
  </si>
  <si>
    <t>2NKV 32/5-2 T 400-50</t>
  </si>
  <si>
    <t>2NKV 32/5 T 400-50</t>
  </si>
  <si>
    <t>2NKV 32/6-2 T 400-50</t>
  </si>
  <si>
    <t>2NKV 32/6 T 400-50</t>
  </si>
  <si>
    <t>2NKV 45/2-2 T 400-50</t>
  </si>
  <si>
    <t>2NKV 45/2 T 400-50</t>
  </si>
  <si>
    <t>2NKV 45/3-2 T 400-50</t>
  </si>
  <si>
    <t>2NKV 45/3 T 400-50</t>
  </si>
  <si>
    <t>2NKV 45/4-2 T 400-50</t>
  </si>
  <si>
    <t>2NKV 45/4 T 400-50</t>
  </si>
  <si>
    <t>2NKV 45/5-2 T 400-50</t>
  </si>
  <si>
    <t>2NKV 45/5 T 400-50</t>
  </si>
  <si>
    <t>2NKV 45/6-2 T 400-50</t>
  </si>
  <si>
    <t>2NKV 45/6 T 400-50</t>
  </si>
  <si>
    <t xml:space="preserve">2NKV 10/5 T - KV 3/10 T </t>
  </si>
  <si>
    <t xml:space="preserve">2NKV 10/6 T - KV 3/10 T  </t>
  </si>
  <si>
    <t xml:space="preserve">2NKV 10/8 T - KV 3/12 T  </t>
  </si>
  <si>
    <t xml:space="preserve">2NKV 15/3 T - KV 3/10 T  </t>
  </si>
  <si>
    <t xml:space="preserve">2NKV 15/4 T - KV 3/10 T  </t>
  </si>
  <si>
    <t xml:space="preserve">2NKV 15/8 T - KV 3/18 T    </t>
  </si>
  <si>
    <t xml:space="preserve">2NKV 15/9 T - KV 3/18 T    </t>
  </si>
  <si>
    <t xml:space="preserve">2NKV 15/10 T - KV 3/18 T  </t>
  </si>
  <si>
    <t xml:space="preserve">2NKV 20/3 T - KV 3/10 T  </t>
  </si>
  <si>
    <t xml:space="preserve">2NKV 20/6 T - KV 3/12 T  </t>
  </si>
  <si>
    <t xml:space="preserve">2NKV 20/7 T - KV 3/18 T    </t>
  </si>
  <si>
    <t xml:space="preserve">2NKV 20/8 T - KV 3/18 T    </t>
  </si>
  <si>
    <t xml:space="preserve">2NKV 20/9 T - KV 3/18 T    </t>
  </si>
  <si>
    <t xml:space="preserve">2NKV 20/10 T - KV 3/18 T  </t>
  </si>
  <si>
    <t xml:space="preserve">3NKV 10/5 T </t>
  </si>
  <si>
    <t xml:space="preserve">3NKV 10/6 T  </t>
  </si>
  <si>
    <t xml:space="preserve">3NKV 10/7 T  </t>
  </si>
  <si>
    <t xml:space="preserve">3NKV 10/8 T  </t>
  </si>
  <si>
    <t xml:space="preserve">3NKV 10/9 T  </t>
  </si>
  <si>
    <t>3NKV 10/10 T</t>
  </si>
  <si>
    <t xml:space="preserve">3NKV 10/12 T </t>
  </si>
  <si>
    <t xml:space="preserve">3NKV 10/14 T </t>
  </si>
  <si>
    <t xml:space="preserve">3NKV 15/3 T  </t>
  </si>
  <si>
    <t xml:space="preserve">3NKV 15/4 T  </t>
  </si>
  <si>
    <t xml:space="preserve">3NKV 15/5 T  </t>
  </si>
  <si>
    <t xml:space="preserve">3NKV 15/6 T  </t>
  </si>
  <si>
    <t xml:space="preserve">3NKV 15/7 T  </t>
  </si>
  <si>
    <t xml:space="preserve">3NKV 15/8 T  </t>
  </si>
  <si>
    <t xml:space="preserve">3NKV 15/9 T  </t>
  </si>
  <si>
    <t>3NKV 15/10 T</t>
  </si>
  <si>
    <t xml:space="preserve">3NKV 20/3 T  </t>
  </si>
  <si>
    <t xml:space="preserve">3NKV 20/4 T  </t>
  </si>
  <si>
    <t xml:space="preserve">3NKV 20/5 T  </t>
  </si>
  <si>
    <t xml:space="preserve">3NKV 20/6 T  </t>
  </si>
  <si>
    <t xml:space="preserve">3NKV 20/7 T  </t>
  </si>
  <si>
    <t xml:space="preserve">3NKV 20/8 T  </t>
  </si>
  <si>
    <t xml:space="preserve">3NKV 20/9 T  </t>
  </si>
  <si>
    <t>3NKV 20/10 T</t>
  </si>
  <si>
    <t>3NKV 32/2-2 T 400-50</t>
  </si>
  <si>
    <t>3NKV 32/2 T 400-50</t>
  </si>
  <si>
    <t>3NKV 32/3-2 T 400-50</t>
  </si>
  <si>
    <t>3NKV 32/3 T 400-50</t>
  </si>
  <si>
    <t>3NKV 32/4-2 T 400-50</t>
  </si>
  <si>
    <t>3NKV 32/4 T 400-50</t>
  </si>
  <si>
    <t>3NKV 32/5-2 T 400-50</t>
  </si>
  <si>
    <t>3NKV 32/5 T 400-50</t>
  </si>
  <si>
    <t>3NKV 32/6-2 T 400-50</t>
  </si>
  <si>
    <t>3NKV 32/6 T 400-50</t>
  </si>
  <si>
    <t>3NKV 45/2-2 T 400-50</t>
  </si>
  <si>
    <t>3NKV 45/2 T 400-50</t>
  </si>
  <si>
    <t>3NKV 45/3-2 T 400-50</t>
  </si>
  <si>
    <t>3NKV 45/3 T 400-50</t>
  </si>
  <si>
    <t>3NKV 45/4-2 T 400-50</t>
  </si>
  <si>
    <t>3NKV 45/4 T 400-50</t>
  </si>
  <si>
    <t>3NKV 45/5-2 T 400-50</t>
  </si>
  <si>
    <t>3NKV 45/5 T 400-50</t>
  </si>
  <si>
    <t>3NKV 45/6-2 T 400-50</t>
  </si>
  <si>
    <t>3NKV 45/6 T 400-50</t>
  </si>
  <si>
    <t xml:space="preserve">3NKV 10/12 T - KV 3/18 T   </t>
  </si>
  <si>
    <t xml:space="preserve">3NKV 15/5 T - KV 3/10 T  </t>
  </si>
  <si>
    <t xml:space="preserve">3NKV 15/8 T - KV 3/18 T    </t>
  </si>
  <si>
    <t xml:space="preserve">3NKV 15/9 T - KV 3/18 T    </t>
  </si>
  <si>
    <t xml:space="preserve">3NKV 15/10 T - KV 3/18 T  </t>
  </si>
  <si>
    <t xml:space="preserve">3NKV 20/6 T - KV 3/12 T  </t>
  </si>
  <si>
    <t xml:space="preserve">3NKV 20/7 T - KV 3/18 T    </t>
  </si>
  <si>
    <t xml:space="preserve">3NKV 20/8 T - KV 3/18 T    </t>
  </si>
  <si>
    <t xml:space="preserve">3NKV 20/9 T - KV 3/18 T    </t>
  </si>
  <si>
    <t xml:space="preserve">3NKV 20/10 T - KV 3/18 T  </t>
  </si>
  <si>
    <t>4NKV 10/5 T 400-50</t>
  </si>
  <si>
    <t>4NKV 10/6 T 400-50</t>
  </si>
  <si>
    <t>4NKV 10/7 T 400-50</t>
  </si>
  <si>
    <t>4NKV 10/8 T 400-50</t>
  </si>
  <si>
    <t>4NKV 10/9 T 400-50</t>
  </si>
  <si>
    <t>4NKV 10/10 T 400-50</t>
  </si>
  <si>
    <t>4NKV 10/12 T 400-50</t>
  </si>
  <si>
    <t>4NKV 15/3 T 400-50</t>
  </si>
  <si>
    <t>4NKV 15/4 T 400-50</t>
  </si>
  <si>
    <t>4NKV 15/5 T 400-50</t>
  </si>
  <si>
    <t>4NKV 15/6 T 400-50</t>
  </si>
  <si>
    <t>4NKV 15/7 T 400-50</t>
  </si>
  <si>
    <t>4NKV 15/8 T 400-50</t>
  </si>
  <si>
    <t>4NKV 15/9 T 400-50</t>
  </si>
  <si>
    <t>4NKV 15/10 T 400-50</t>
  </si>
  <si>
    <t>4NKV 20/3 T 400-50</t>
  </si>
  <si>
    <t>4NKV 20/4 T 400-50</t>
  </si>
  <si>
    <t>4NKV 20/5 T 400-50</t>
  </si>
  <si>
    <t>4NKV 20/6 T 400-50</t>
  </si>
  <si>
    <t>4NKV 20/7 T 400-50</t>
  </si>
  <si>
    <t>4NKV 20/8 T 400-50</t>
  </si>
  <si>
    <t>4NKV 20/9 T 400-50</t>
  </si>
  <si>
    <t>4NKV 20/10 T 400-50</t>
  </si>
  <si>
    <t>4NKV 32/2-2 T 400-50</t>
  </si>
  <si>
    <t>4NKV 32/2 T 400-50</t>
  </si>
  <si>
    <t>4NKV 32/3-2 T 400-50</t>
  </si>
  <si>
    <t>4NKV 32/3 T 400-50</t>
  </si>
  <si>
    <t>4NKV 32/4-2 T 400-50</t>
  </si>
  <si>
    <t>4NKV 32/4 T 400-50</t>
  </si>
  <si>
    <t>4NKV 32/5-2 T 400-50</t>
  </si>
  <si>
    <t>4NKV 32/5 T 400-50</t>
  </si>
  <si>
    <t>4NKV 32/6-2 T 400-50</t>
  </si>
  <si>
    <t>4NKV 32/6 T 400-50</t>
  </si>
  <si>
    <t>4NKV 45/2-2 T 400-50</t>
  </si>
  <si>
    <t>4NKV 45/2 T 400-50</t>
  </si>
  <si>
    <t>4NKV 45/3-2 T 400-50</t>
  </si>
  <si>
    <t>4NKV 45/3 T 400-50</t>
  </si>
  <si>
    <t>4NKV 45/4-2 T 400-50</t>
  </si>
  <si>
    <t>4NKV 45/4 T 400-50</t>
  </si>
  <si>
    <t>4NKV 45/5-2 T 400-50</t>
  </si>
  <si>
    <t>4NKV 45/5 T 400-50</t>
  </si>
  <si>
    <t>4NKV 45/6-2 T 400-50</t>
  </si>
  <si>
    <t>4NKV 45/6 T 400-50</t>
  </si>
  <si>
    <t>2NKV 10/14 T E-BOX 400/50</t>
  </si>
  <si>
    <t>1 KV A.D. 3/12  M</t>
  </si>
  <si>
    <t>1 KV A.D. 6/11   M</t>
  </si>
  <si>
    <t>1 KV A.D. 10/6  M</t>
  </si>
  <si>
    <t>2KV A.D. 3/10 T/ N</t>
  </si>
  <si>
    <t>2 KV A.D. 3/12 T / N</t>
  </si>
  <si>
    <t>2 KV A.D. 6/7  T / N</t>
  </si>
  <si>
    <t>2 KV A.D. 6/9 T / N</t>
  </si>
  <si>
    <t>2 KV A.D. 6/11 T / N</t>
  </si>
  <si>
    <t>2 KV A.D. 10/4 T / N</t>
  </si>
  <si>
    <t>2 KV A.D. 10/5 T / N</t>
  </si>
  <si>
    <t>2 KV A.D. 10/6 T / N</t>
  </si>
  <si>
    <t>2 KV A.D. 10/8 T</t>
  </si>
  <si>
    <t>3KV A.D. 3/12 T / N</t>
  </si>
  <si>
    <t>3KV A.D. 6/11 T / N</t>
  </si>
  <si>
    <t>3KV A.D. 10/6 T / N</t>
  </si>
  <si>
    <t xml:space="preserve">3KV A.D. 10/8 T </t>
  </si>
  <si>
    <t xml:space="preserve">2NKV A.D. 10/6 T </t>
  </si>
  <si>
    <t xml:space="preserve">2NKV A.D. 10/7 T </t>
  </si>
  <si>
    <t xml:space="preserve">2NKV A.D. 10/8 T </t>
  </si>
  <si>
    <t xml:space="preserve">2NKV A.D. 10/9 T </t>
  </si>
  <si>
    <t>2NKV A.D. 10/10 T</t>
  </si>
  <si>
    <t>2NKV A.D. 10/12 T</t>
  </si>
  <si>
    <t xml:space="preserve">2NKV A.D. 15/3 T </t>
  </si>
  <si>
    <t xml:space="preserve">2NKV A.D. 15/4 T </t>
  </si>
  <si>
    <t>2NKV A.D. 15/5 T</t>
  </si>
  <si>
    <t>2NKV A.D. 15/6 T</t>
  </si>
  <si>
    <t>2NKV A.D. 15/7 T</t>
  </si>
  <si>
    <t xml:space="preserve">3NKV A.D. 10/6 T </t>
  </si>
  <si>
    <t xml:space="preserve">3NKV A.D. 10/7 T </t>
  </si>
  <si>
    <t xml:space="preserve">3NKV A.D. 10/8 T </t>
  </si>
  <si>
    <t xml:space="preserve">3NKV A.D. 10/9 T </t>
  </si>
  <si>
    <t>3NKV A.D. 10/10 T</t>
  </si>
  <si>
    <t>3NKV A.D. 10/12 T</t>
  </si>
  <si>
    <t xml:space="preserve">3NKV A.D. 15/3 T </t>
  </si>
  <si>
    <t xml:space="preserve">3NKV A.D. 15/4 T </t>
  </si>
  <si>
    <t>3NKV A.D. 15/5 T</t>
  </si>
  <si>
    <t>3NKV A.D. 15/6 T</t>
  </si>
  <si>
    <t>3NKV A.D. 15/7 T</t>
  </si>
  <si>
    <t>2NKVE 10/5 T MCE 400-50</t>
  </si>
  <si>
    <t>2NKVE 10/6 T MCE 400-50</t>
  </si>
  <si>
    <t>2NKVE 10/7 T MCE 400-50</t>
  </si>
  <si>
    <t>2NKVE 10/8 T MCE 400-50</t>
  </si>
  <si>
    <t>2NKVE 10/9 T MCE 400-50</t>
  </si>
  <si>
    <t>2NKVE 10/10 T MCE 400-50</t>
  </si>
  <si>
    <t>2NKVE 10/12 T MCE 400-50</t>
  </si>
  <si>
    <t>2NKVE 10/14 T MCE 400-50</t>
  </si>
  <si>
    <t>2NKVE 15/3 T MCE 400-50</t>
  </si>
  <si>
    <t>2NKVE 15/4 T MCE 400-50</t>
  </si>
  <si>
    <t>2NKVE 15/5 T MCE 400-50</t>
  </si>
  <si>
    <t>2NKVE 15/6 T MCE 400-50</t>
  </si>
  <si>
    <t>2NKVE  15/7 T  MCE 400-50</t>
  </si>
  <si>
    <t>2NKVE  15/8 T  MCE 400-50</t>
  </si>
  <si>
    <t xml:space="preserve">2NKVE 15/9 T MCE 400-50  </t>
  </si>
  <si>
    <t xml:space="preserve">2NKVE 15/10 T MCE 400-50 </t>
  </si>
  <si>
    <t xml:space="preserve">2NKVE 20/3 T MCE 400-50 </t>
  </si>
  <si>
    <t xml:space="preserve">2NKVE 20/4 T MCE 400-50 </t>
  </si>
  <si>
    <t xml:space="preserve">2NKV 20/5 T MCE 400-50  </t>
  </si>
  <si>
    <t xml:space="preserve">2NKVE 20/6 T MCE 400-50 </t>
  </si>
  <si>
    <t xml:space="preserve">2NKVE 20/7 T MCE 400-50 </t>
  </si>
  <si>
    <t xml:space="preserve">2NKVE 20/8 T MCE 400-50 </t>
  </si>
  <si>
    <t xml:space="preserve">2NKVE 20/9 T MCE 400-50 </t>
  </si>
  <si>
    <t>2NKVE 20/10 T MCE 400-50</t>
  </si>
  <si>
    <t>2NKVE 32/2 T MCE 400-50</t>
  </si>
  <si>
    <t>2NKVE 32/3-2 T MCE 400-50</t>
  </si>
  <si>
    <t>2NKVE 32/3 T MCE 400-50</t>
  </si>
  <si>
    <t>2NKVE 32/4 T MCE 400-50</t>
  </si>
  <si>
    <t>2NKVE 32/5-2 T MCE 400-50</t>
  </si>
  <si>
    <t>2NKVE 32/5 T MCE 400-50</t>
  </si>
  <si>
    <t>2NKVE 32/6 T MCE 400-50</t>
  </si>
  <si>
    <t>2NKVE 45/2-2 T MCE 400-50</t>
  </si>
  <si>
    <t>2NKVE 45/2 T MCE 400-50</t>
  </si>
  <si>
    <t>2NKVE 45/3 T MCE 400-50</t>
  </si>
  <si>
    <t>2NKVE 45/4 T MCE 400-50</t>
  </si>
  <si>
    <t xml:space="preserve">3NKVE 10/5 T MCE 400-50 </t>
  </si>
  <si>
    <t xml:space="preserve">3NKVE 10/6 T MCE 400-50 </t>
  </si>
  <si>
    <t xml:space="preserve">3NKVE 10/7 T MCE 400-50 </t>
  </si>
  <si>
    <t xml:space="preserve">3NKVE 10/8 T MCE 400-50 </t>
  </si>
  <si>
    <t xml:space="preserve">3NKVE 10/9 T MCE 400-50 </t>
  </si>
  <si>
    <t>3NKVE 10/10 T MCE 400-50</t>
  </si>
  <si>
    <t>3NKVE 10/12 T MCE 400-50</t>
  </si>
  <si>
    <t>3NKVE 10/14 T MCE 400-50</t>
  </si>
  <si>
    <t xml:space="preserve">3NKVE 15/3 T MCE 400-50  </t>
  </si>
  <si>
    <t xml:space="preserve">3NKVE 15/4 T MCE 400-50  </t>
  </si>
  <si>
    <t xml:space="preserve">3NKVE 15/5 T MCE 400-50  </t>
  </si>
  <si>
    <t xml:space="preserve">3NKVE 15/6 T MCE 400-50  </t>
  </si>
  <si>
    <t xml:space="preserve">3NKVE 15/7 T MCE 400-50  </t>
  </si>
  <si>
    <t xml:space="preserve">3NKVE 15/8 T MCE 400-50  </t>
  </si>
  <si>
    <t xml:space="preserve">3NKVE 15/9 T MCE 400-50  </t>
  </si>
  <si>
    <t xml:space="preserve">3NKVE 15/10 T MCE 400-50 </t>
  </si>
  <si>
    <t>3NKVE 20/3 T MCE 400-50</t>
  </si>
  <si>
    <t>3NKVE 20/4 T MCE 400-50</t>
  </si>
  <si>
    <t>3NKVE 20/5 T MCE 400-50</t>
  </si>
  <si>
    <t>3NKVE 20/6 T MCE 400-50</t>
  </si>
  <si>
    <t>3NKVE 20/7 T MCE 400-50</t>
  </si>
  <si>
    <t>3NKVE 20/8 T MCE 400-50</t>
  </si>
  <si>
    <t>3NKVE 20/9 T MCE 400-50</t>
  </si>
  <si>
    <t>3NKVE 20/10 T MCE 400-5</t>
  </si>
  <si>
    <t>3NKVE 32/2 T MCE 400-50</t>
  </si>
  <si>
    <t>3NKVE 32/3-2 T MCE 400-50</t>
  </si>
  <si>
    <t>3NKVE 32/3 T MCE 400-50</t>
  </si>
  <si>
    <t>3NKVE 32/4 T MCE 400-50</t>
  </si>
  <si>
    <t>3NKVE 32/5-2 T MCE 400-50</t>
  </si>
  <si>
    <t>3NKVE 32/5 T MCE 400-50</t>
  </si>
  <si>
    <t>3NKVE 32/6 T MCE 400-50</t>
  </si>
  <si>
    <t>3NKVE 45/2-2 T MCE 400-50</t>
  </si>
  <si>
    <t>3NKVE 45/2 T MCE 400-50</t>
  </si>
  <si>
    <t>3NKVE 45/3 T MCE 400-50</t>
  </si>
  <si>
    <t>3NKVE 45/4 T MCE 400-50</t>
  </si>
  <si>
    <t>4NKVE 10/5 T MCE 400-50</t>
  </si>
  <si>
    <t>4NKVE 10/6 T MCE 400-50</t>
  </si>
  <si>
    <t>4NKVE 10/7 T MCE 400-50</t>
  </si>
  <si>
    <t>4NKVE 10/8 T MCE 400-50</t>
  </si>
  <si>
    <t>4NKVE 10/9 T MCE 400-50</t>
  </si>
  <si>
    <t>4NKVE 10/10 T MCE 400-50</t>
  </si>
  <si>
    <t>4NKVE 10/12 T MCE 400-50</t>
  </si>
  <si>
    <t>4NKVE 15/3 T MCE 400-50</t>
  </si>
  <si>
    <t>4NKVE 15/4 T MCE 400-50</t>
  </si>
  <si>
    <t>4NKVE 15/5 T MCE 400-50</t>
  </si>
  <si>
    <t>4NKVE 15/6 T MCE 400-50</t>
  </si>
  <si>
    <t>4NKVE 15/7 T MCE 400-50</t>
  </si>
  <si>
    <t>4NKVE 15/8 T MCE 400-50</t>
  </si>
  <si>
    <t>4NKVE 15/9 T MCE 400-50</t>
  </si>
  <si>
    <t>4NKVE 15/10 T MCE 400-50</t>
  </si>
  <si>
    <t>4NKVE 20/3 T MCE 400-50</t>
  </si>
  <si>
    <t>4NKVE 20/4 T MCE 400-50</t>
  </si>
  <si>
    <t>4NKVE 20/5 T MCE 400-50</t>
  </si>
  <si>
    <t>4NKVE 20/6 T MCE 400-50</t>
  </si>
  <si>
    <t>4NKVE 20/7 T MCE 400-50</t>
  </si>
  <si>
    <t>4NKVE 20/8 T MCE 400-50</t>
  </si>
  <si>
    <t>4NKVE 20/9 T MCE 400-50</t>
  </si>
  <si>
    <t>4NKVE 20/10 T MCE 400-50</t>
  </si>
  <si>
    <t>4NKVE 32/2 T MCE 400-50</t>
  </si>
  <si>
    <t>4NKVE 32/3-2 T MCE 400-50</t>
  </si>
  <si>
    <t>4NKVE 32/3 T MCE 400-50</t>
  </si>
  <si>
    <t>4NKVE 32/4 T MCE 400-50</t>
  </si>
  <si>
    <t>4NKVE 32/5-2 T MCE 400-50</t>
  </si>
  <si>
    <t>4NKVE 32/5 T MCE 400-50</t>
  </si>
  <si>
    <t>4NKVE 32/6 T MCE 400-50</t>
  </si>
  <si>
    <t>4NKVE 45/2-2 T MCE 400-50</t>
  </si>
  <si>
    <t>4NKVE 45/2 T MCE 400-50</t>
  </si>
  <si>
    <t>4NKVE 45/3 T MCE 400-50</t>
  </si>
  <si>
    <t>4NKVE 45/4 T MCE 400-50</t>
  </si>
  <si>
    <t>2NKVE 15/3 T ADAC 400-50</t>
  </si>
  <si>
    <t>2NKVE 15/4 T ADAC 400-50</t>
  </si>
  <si>
    <t>2NKVE 10/6 T ADAC 400-50</t>
  </si>
  <si>
    <t>2NKVE 20/4 T ADAC 400-50</t>
  </si>
  <si>
    <t>3 KVE 3/12 T</t>
  </si>
  <si>
    <t>3 KVE 3/15 T</t>
  </si>
  <si>
    <t>3 KVE 3/18 T</t>
  </si>
  <si>
    <t>3 KVE 6/7 T</t>
  </si>
  <si>
    <t>3 KVE 6/15 T</t>
  </si>
  <si>
    <t>3 KVE 10/4 T</t>
  </si>
  <si>
    <t>3 KVE 10/5 T</t>
  </si>
  <si>
    <t>3 KVE 10/6 T</t>
  </si>
  <si>
    <t>3 KVE 10/8 T</t>
  </si>
  <si>
    <t>2 K35/40 M</t>
  </si>
  <si>
    <t>2 K35/40 T</t>
  </si>
  <si>
    <t>2 K45/50 M</t>
  </si>
  <si>
    <t>2 K45/50 T</t>
  </si>
  <si>
    <t>2 K55/50 M</t>
  </si>
  <si>
    <t>2 K55/50 T</t>
  </si>
  <si>
    <t>2 K55/100 T</t>
  </si>
  <si>
    <t>2 K66/100 T</t>
  </si>
  <si>
    <t>2 K90/100 T</t>
  </si>
  <si>
    <t xml:space="preserve">AQUATWIN </t>
  </si>
  <si>
    <t>AQUATWIN TOP 132</t>
  </si>
  <si>
    <t>AQUATWIN TOP 4050</t>
  </si>
  <si>
    <t>AQUATWIN TOP 4080</t>
  </si>
  <si>
    <t>1K 70/300 400-50</t>
  </si>
  <si>
    <t>1K 80/300 400-50</t>
  </si>
  <si>
    <t>1K 70/400 400-50</t>
  </si>
  <si>
    <t>1K 80/400 400-50</t>
  </si>
  <si>
    <t>1NKP-G 32-160/151 3  400-50</t>
  </si>
  <si>
    <t>1NKP-G 32-160/163 4  400-50</t>
  </si>
  <si>
    <t>1NKP-G 32-200/190 5,5  400-50</t>
  </si>
  <si>
    <t>1NKP-G 32-200/210 7,5  400-50</t>
  </si>
  <si>
    <t>1NKP-G 40-160/158 5,5  400-50</t>
  </si>
  <si>
    <t>1NKP-G 40-160/172 7,5  400-50</t>
  </si>
  <si>
    <t>1NKP-G 40-200/210 11  400-50</t>
  </si>
  <si>
    <t>1NKP-G 40-250/230 15  400-50</t>
  </si>
  <si>
    <t>1NKP-G 40-250/245 18,5  400-50</t>
  </si>
  <si>
    <t>1NKP-G 40-250/260 22  400-50</t>
  </si>
  <si>
    <t>1NKP-G 50-160/153 7,5  400-50</t>
  </si>
  <si>
    <t>1NKP-G 50-160/169 11  400-50</t>
  </si>
  <si>
    <t>1NKP-G 50-200/200 15  400-50</t>
  </si>
  <si>
    <t>1NKP-G 50-200/210 18,5  400-50</t>
  </si>
  <si>
    <t>1NKP-G 50-200/219 22  400-50</t>
  </si>
  <si>
    <t>1NKP-G 50-250/230 22  400-50</t>
  </si>
  <si>
    <t>1NKP-G 50-250/257 30  400-50</t>
  </si>
  <si>
    <t>1NKP-G 65-160/157 11  400-50</t>
  </si>
  <si>
    <t>1NKP-G 65-160/173 15  400-50</t>
  </si>
  <si>
    <t>1NKP-G 65-200/190 18,5  400-50</t>
  </si>
  <si>
    <t>1NKP-G 65-200/200 22  400-50</t>
  </si>
  <si>
    <t>1NKP-G 65-200/219 30  400-50</t>
  </si>
  <si>
    <t>1NKP-G 80-160/153 15  400-50</t>
  </si>
  <si>
    <t>1NKP-G 80-160/163 18,5  400-50</t>
  </si>
  <si>
    <t>1NKP-G 80-160/169 22  400-50</t>
  </si>
  <si>
    <t>1NKP-G 80-200/190 30  400-50</t>
  </si>
  <si>
    <t>1K 70/300-KVCX 65-50 400-50</t>
  </si>
  <si>
    <t>1K 80/300-KVCX 65-50 400-50</t>
  </si>
  <si>
    <t>1K 70/400-KVCX 65-80 400-50</t>
  </si>
  <si>
    <t>1K 80/400-KVCX 65-80 400-50</t>
  </si>
  <si>
    <t>1NKP-G 32-160/151 3-KVCX 65-50  400-50</t>
  </si>
  <si>
    <t>1NKP-G 32-160/163 4-KVCX 65-50  400-50</t>
  </si>
  <si>
    <t>1NKP-G 32-200/190 5,5-KVCX 65-50  400-50</t>
  </si>
  <si>
    <t>1NKP-G 32-200/210 7,5-KVCX 65-50  400-50</t>
  </si>
  <si>
    <t>1NKP-G 40-160/158 5,5-KVCX 65-50  400-50</t>
  </si>
  <si>
    <t>1NKP-G 40-160/172 7,5-KVCX 65-50  400-50</t>
  </si>
  <si>
    <t>1NKP-G 40-200/210 11-KVCX 65-80  400-50</t>
  </si>
  <si>
    <t>1NKP-G 40-250/230 15-KVCX 65-80  400-50</t>
  </si>
  <si>
    <t>1NKP-G 40-250/245 18,5-KVCX 65-80  400-50</t>
  </si>
  <si>
    <t>1NKP-G 40-250/260 22-KVCX 65-80  400-50</t>
  </si>
  <si>
    <t>1NKP-G 50-160/153 7,5-KVCX 65-50  400-50</t>
  </si>
  <si>
    <t>1NKP-G 50-160/169 11-KVCX 65-80  400-50</t>
  </si>
  <si>
    <t>1NKP-G 50-200/200 15-KVCX 65-80  400-50</t>
  </si>
  <si>
    <t>1NKP-G 50-200/210 18,5-KVCX 65-80  400-50</t>
  </si>
  <si>
    <t>1NKP-G 50-200/219 22-KVCX 65-80  400-50</t>
  </si>
  <si>
    <t>1NKP-G 50-250/230 22-KVCX 65-80  400-50</t>
  </si>
  <si>
    <t>1NKP-G 50-250/257 30-KVCX 65-80  400-50</t>
  </si>
  <si>
    <t>1NKP-G 65-160/157 11-KVCX 65-80  400-50</t>
  </si>
  <si>
    <t>1NKP-G 65-160/173 15-KVCX 65-80  400-50</t>
  </si>
  <si>
    <t>1NKP-G 65-200/190 18,5-KVCX 65-80  400-50</t>
  </si>
  <si>
    <t>1NKP-G 65-200/200 22-KVCX 65-80  400-50</t>
  </si>
  <si>
    <t>1NKP-G 65-200/219 30-KVCX 65-80  400-50</t>
  </si>
  <si>
    <t>1NKP-G 80-160/153 15-KVCX 65-80  400-50</t>
  </si>
  <si>
    <t>1NKP-G 80-160/163 18,5-KVCX 65-80  400-50</t>
  </si>
  <si>
    <t>1NKP-G 80-160/169 22-KVCX 65-80  400-50</t>
  </si>
  <si>
    <t>1NKP-G 80-200/190 30-KVCX 65-80  400-50</t>
  </si>
  <si>
    <t xml:space="preserve">2 K55/200  T </t>
  </si>
  <si>
    <t>2 K55/200  T  + PS</t>
  </si>
  <si>
    <t>2K 70/300 400-50</t>
  </si>
  <si>
    <t>2K 80/300 400-50</t>
  </si>
  <si>
    <t>2K 70/400 400-50</t>
  </si>
  <si>
    <t>2K 80/400 400-50</t>
  </si>
  <si>
    <t>2NKP-G 32-160/151 3  400-50</t>
  </si>
  <si>
    <t>2NKP-G 32-160/163 4  400-50</t>
  </si>
  <si>
    <t>2NKP-G 32-200/190 5,5  400-50</t>
  </si>
  <si>
    <t>2NKP-G 32-200/210 7,5  400-50</t>
  </si>
  <si>
    <t>2NKP-G 40-160/158 5,5  400-50</t>
  </si>
  <si>
    <t>2NKP-G 40-160/172 7,5  400-50</t>
  </si>
  <si>
    <t>2NKP-G 40-200/210 11  400-50</t>
  </si>
  <si>
    <t>2NKP-G 40-250/230 15  400-50</t>
  </si>
  <si>
    <t>2NKP-G 40-250/245 18,5  400-50</t>
  </si>
  <si>
    <t>2NKP-G 40-250/260 22  400-50</t>
  </si>
  <si>
    <t>2NKP-G 50-160/153 7,5  400-50</t>
  </si>
  <si>
    <t>2NKP-G 50-160/169 11  400-50</t>
  </si>
  <si>
    <t>2NKP-G 50-200/200 15  400-50</t>
  </si>
  <si>
    <t>2NKP-G 50-200/210 18,5  400-50</t>
  </si>
  <si>
    <t>2NKP-G 50-200/219 22  400-50</t>
  </si>
  <si>
    <t>2NKP-G 50-250/230 22  400-50</t>
  </si>
  <si>
    <t>2NKP-G 50-250/257 30  400-50</t>
  </si>
  <si>
    <t>2NKP-G 65-160/157 11  400-50</t>
  </si>
  <si>
    <t>2NKP-G 65-160/173 15  400-50</t>
  </si>
  <si>
    <t>2NKP-G 65-200/190 18,5  400-50</t>
  </si>
  <si>
    <t>2NKP-G 65-200/200 22  400-50</t>
  </si>
  <si>
    <t>2NKP-G 65-200/219 30  400-50</t>
  </si>
  <si>
    <t>2NKP-G 80-160/153 15  400-50</t>
  </si>
  <si>
    <t>2NKP-G 80-160/163 18,5  400-50</t>
  </si>
  <si>
    <t>2NKP-G 80-160/169 22  400-50</t>
  </si>
  <si>
    <t>2NKP-G 80-200/190 30  400-50</t>
  </si>
  <si>
    <t xml:space="preserve">2 K55/200  T  (pompa pilota KV 6/7 T)  </t>
  </si>
  <si>
    <t>2 K55/200  T  (pompa pilota KV 6/7 T)  + PS</t>
  </si>
  <si>
    <t>2K 70/300-KVCX 65-50 400-50</t>
  </si>
  <si>
    <t>2K 80/300-KVCX 65-50 400-50</t>
  </si>
  <si>
    <t>2K 70/400-KVCX 65-80 400-50</t>
  </si>
  <si>
    <t>2K 80/400-KVCX 65-80 400-50</t>
  </si>
  <si>
    <t>2NKP-G 32-160/151 3-KVCX 65-50  400-50</t>
  </si>
  <si>
    <t>2NKP-G 32-160/163 4-KVCX 65-50  400-50</t>
  </si>
  <si>
    <t>2NKP-G 32-200/190 5,5-KVCX 65-50  400-50</t>
  </si>
  <si>
    <t>2NKP-G 32-200/210 7,5-KVCX 65-50  400-50</t>
  </si>
  <si>
    <t>2NKP-G 40-160/158 5,5-KVCX 65-50  400-50</t>
  </si>
  <si>
    <t>2NKP-G 40-160/172 7,5-KVCX 65-50  400-50</t>
  </si>
  <si>
    <t>2NKP-G 40-200/210 11-KVCX 65-80  400-50</t>
  </si>
  <si>
    <t>2NKP-G 40-250/230 15-KVCX 65-80  400-50</t>
  </si>
  <si>
    <t>2NKP-G 40-250/245 18,5-KVCX 65-80  400-50</t>
  </si>
  <si>
    <t>2NKP-G 40-250/260 22-KVCX 65-80  400-50</t>
  </si>
  <si>
    <t>2NKP-G 50-160/153 7,5-KVCX 65-50  400-50</t>
  </si>
  <si>
    <t>2NKP-G 50-160/169 11-KVCX 65-80  400-50</t>
  </si>
  <si>
    <t>2NKP-G 50-200/200 15-KVCX 65-80  400-50</t>
  </si>
  <si>
    <t>2NKP-G 50-200/210 18,5-KVCX 65-80  400-50</t>
  </si>
  <si>
    <t>2NKP-G 50-200/219 22-KVCX 65-80  400-50</t>
  </si>
  <si>
    <t>2NKP-G 50-250/230 22-KVCX 65-80  400-50</t>
  </si>
  <si>
    <t>2NKP-G 50-250/257 30-KVCX 65-80  400-50</t>
  </si>
  <si>
    <t>2NKP-G 65-160/157 11-KVCX 65-80  400-50</t>
  </si>
  <si>
    <t>2NKP-G 65-160/173 15-KVCX 65-80  400-50</t>
  </si>
  <si>
    <t>2NKP-G 65-200/190 18,5-KVCX 65-80  400-50</t>
  </si>
  <si>
    <t>2NKP-G 65-200/200 22-KVCX 65-80  400-50</t>
  </si>
  <si>
    <t>2NKP-G 65-200/219 30-KVCX 65-80  400-50</t>
  </si>
  <si>
    <t>2NKP-G 80-160/153 15-KVCX 65-80  400-50</t>
  </si>
  <si>
    <t>2NKP-G 80-160/163 18,5-KVCX 65-80  400-50</t>
  </si>
  <si>
    <t>2NKP-G 80-160/169 22-KVCX 65-80  400-50</t>
  </si>
  <si>
    <t>2NKP-G 80-200/190 30-KVCX 65-80  400-50</t>
  </si>
  <si>
    <t xml:space="preserve">3 K55/200  T  </t>
  </si>
  <si>
    <t>3 K55/200  T  + PS</t>
  </si>
  <si>
    <t>3K 70/300 400-50</t>
  </si>
  <si>
    <t>3K 80/300 400-50</t>
  </si>
  <si>
    <t>3K 70/400 400-50</t>
  </si>
  <si>
    <t>3K 80/400 400-50</t>
  </si>
  <si>
    <t>3NKP-G 32-160/151 3  400-50</t>
  </si>
  <si>
    <t>3NKP-G 32-160/163 4  400-50</t>
  </si>
  <si>
    <t>3NKP-G 32-200/190 5,5  400-50</t>
  </si>
  <si>
    <t>3NKP-G 32-200/210 7,5  400-50</t>
  </si>
  <si>
    <t>3NKP-G 40-160/158 5,5  400-50</t>
  </si>
  <si>
    <t>3NKP-G 40-160/172 7,5  400-50</t>
  </si>
  <si>
    <t>3NKP-G 40-200/210 11  400-50</t>
  </si>
  <si>
    <t>3NKP-G 40-250/230 15  400-50</t>
  </si>
  <si>
    <t>3NKP-G 40-250/245 18,5  400-50</t>
  </si>
  <si>
    <t>3NKP-G 40-250/260 22  400-50</t>
  </si>
  <si>
    <t>3NKP-G 50-160/153 7,5  400-50</t>
  </si>
  <si>
    <t>3NKP-G 50-160/169 11  400-50</t>
  </si>
  <si>
    <t>3NKP-G 50-200/200 15  400-50</t>
  </si>
  <si>
    <t>3NKP-G 50-200/210 18,5  400-50</t>
  </si>
  <si>
    <t>3NKP-G 50-200/219 22  400-50</t>
  </si>
  <si>
    <t>3NKP-G 50-250/230 22  400-50</t>
  </si>
  <si>
    <t>3NKP-G 50-250/257 30  400-50</t>
  </si>
  <si>
    <t>3NKP-G 65-160/157 11  400-50</t>
  </si>
  <si>
    <t>3NKP-G 65-160/173 15  400-50</t>
  </si>
  <si>
    <t>3NKP-G 65-200/190 18,5  400-50</t>
  </si>
  <si>
    <t>3NKP-G 65-200/200 22  400-50</t>
  </si>
  <si>
    <t>3NKP-G 65-200/219 30  400-50</t>
  </si>
  <si>
    <t>3NKP-G 80-160/153 15  400-50</t>
  </si>
  <si>
    <t>3NKP-G 80-160/163 18,5  400-50</t>
  </si>
  <si>
    <t>3NKP-G 80-160/169 22  400-50</t>
  </si>
  <si>
    <t>3NKP-G 80-200/190 30  400-50</t>
  </si>
  <si>
    <t xml:space="preserve">3 K55/200  T  (pompa pilota KV 6/7 T) </t>
  </si>
  <si>
    <t>3 K55/200  T  (pompa pilota KV 6/7 T)  + PS</t>
  </si>
  <si>
    <t>3K 70/300-KVCX 65-50 400-50</t>
  </si>
  <si>
    <t>3K 80/300-KVCX 65-50 400-50</t>
  </si>
  <si>
    <t>3K 70/400-KVCX 65-80 400-50</t>
  </si>
  <si>
    <t>3K 80/400-KVCX 65-80 400-50</t>
  </si>
  <si>
    <t>3NKP-G 32-160/151 3-KVCX 65-50  400-50</t>
  </si>
  <si>
    <t>3NKP-G 32-160/163 4-KVCX 65-50  400-50</t>
  </si>
  <si>
    <t>3NKP-G 32-200/190 5,5 -KVCX 65-50  400-50</t>
  </si>
  <si>
    <t>3NKP-G 32-200/210 7,5-KVCX 65-50  400-50</t>
  </si>
  <si>
    <t>3NKP-G 40-160/158 5,5-KVCX 65-50  400-50</t>
  </si>
  <si>
    <t>3NKP-G 40-160/172 7,5-KVCX 65-50  400-50</t>
  </si>
  <si>
    <t>3NKP-G 40-200/210 11-KVCX 65-80  400-50</t>
  </si>
  <si>
    <t>3NKP-G 40-250/230 15-KVCX 65-80  400-50</t>
  </si>
  <si>
    <t>3NKP-G 40-250/245 18,5-KVCX 65-80  400-50</t>
  </si>
  <si>
    <t>3NKP-G 40-250/260 22-KVCX 65-80  400-50</t>
  </si>
  <si>
    <t>3NKP-G 50-160/153 7,5-KVCX 65-50  400-50</t>
  </si>
  <si>
    <t>3NKP-G 50-160/169 11-KVCX 65-80  400-50</t>
  </si>
  <si>
    <t>3NKP-G 50-200/200 15-KVCX 65-80  400-50</t>
  </si>
  <si>
    <t>3NKP-G 50-200/210 18,5-KVCX 65-80  400-50</t>
  </si>
  <si>
    <t>3NKP-G 50-200/219 22-KVCX 65-80  400-50</t>
  </si>
  <si>
    <t>3NKP-G 50-250/230 22-KVCX 65-80  400-50</t>
  </si>
  <si>
    <t>3NKP-G 50-250/257 30-KVCX 65-80  400-50</t>
  </si>
  <si>
    <t>3NKP-G 65-160/157 11-KVCX 65-80  400-50</t>
  </si>
  <si>
    <t>3NKP-G 65-160/173 15-KVCX 65-80  400-50</t>
  </si>
  <si>
    <t>3NKP-G 65-200/190 18,5-KVCX 65-80  400-50</t>
  </si>
  <si>
    <t>3NKP-G 65-200/200 22-KVCX 65-80  400-50</t>
  </si>
  <si>
    <t>3NKP-G 65-200/219 30-KVCX 65-80  400-50</t>
  </si>
  <si>
    <t>3NKP-G 80-160/153 15-KVCX 65-80  400-50</t>
  </si>
  <si>
    <t>3NKP-G 80-160/163 18,5-KVCX 65-80  400-50</t>
  </si>
  <si>
    <t>3NKP-G 80-160/169 22-KVCX 65-80  400-50</t>
  </si>
  <si>
    <t>3NKP-G 80-200/190 30-KVCX 65-80  400-50</t>
  </si>
  <si>
    <t xml:space="preserve">ANTI-VIBRATING JOINT DN 80 </t>
  </si>
  <si>
    <t>ANTI-VIBRATING JOINT DN 100</t>
  </si>
  <si>
    <t>ANTI-VIBRATING JOINT DN 125</t>
  </si>
  <si>
    <t xml:space="preserve">ANTI-VIBRATING JOINT DN 150 </t>
  </si>
  <si>
    <t xml:space="preserve">ANTI-VIBRATING JOINT DN 200 </t>
  </si>
  <si>
    <t xml:space="preserve">ANTI-VIBRATING JOINT DN 250 </t>
  </si>
  <si>
    <t xml:space="preserve">ANTI-VIBRATING JOINT DN 300 </t>
  </si>
  <si>
    <t xml:space="preserve">DN 80  FOOT VALVE WITH FILTER  </t>
  </si>
  <si>
    <t xml:space="preserve">DN 100  FOOT VALVE WITH FILTER  </t>
  </si>
  <si>
    <t xml:space="preserve">DN 125  FOOT VALVE WITH FILTER  </t>
  </si>
  <si>
    <t xml:space="preserve">DN 150  FOOT VALVE WITH FILTER  </t>
  </si>
  <si>
    <t xml:space="preserve">DN 200  FOOT VALVE WITH FILTER  </t>
  </si>
  <si>
    <t>DN 250  FOOT VALVE WITH FILTER</t>
  </si>
  <si>
    <t>DN 300  FOOT VALVE WITH FILTER</t>
  </si>
  <si>
    <t xml:space="preserve">2 KE 55/200 T </t>
  </si>
  <si>
    <t xml:space="preserve">2 KE 40/400 T </t>
  </si>
  <si>
    <t xml:space="preserve">2 KE 50/400 T </t>
  </si>
  <si>
    <t>1KDN 50-200/219 22 T400/50 EN12845-JET</t>
  </si>
  <si>
    <t>1KDN 65-250/263 45 T400/50 EN12845-JET</t>
  </si>
  <si>
    <t xml:space="preserve">1KDN 80-250/260 75 T400/50 EN KVCX 65-80   </t>
  </si>
  <si>
    <t>1KDN 40-250/230 MD EN 12845</t>
  </si>
  <si>
    <t>1KDN 65-160/177 MD EN 12845</t>
  </si>
  <si>
    <t>1KDN 65-200/219 MD EN 12845</t>
  </si>
  <si>
    <t>1KDN 80-200/222 MD EN 12845</t>
  </si>
  <si>
    <t>1KDN 100-200/210 MD EN 12845</t>
  </si>
  <si>
    <t>1KDN 100-250/250 MD EN 12845</t>
  </si>
  <si>
    <t>1KDN 65-160/177 MD EN 12845-JET</t>
  </si>
  <si>
    <t>1KDN 65-200/219 MD EN 12845-JET</t>
  </si>
  <si>
    <t>1KDN 80-200/222 MD EN 12845-KVCX65-80</t>
  </si>
  <si>
    <t>1KDN 100-200/210 MD EN 12845-KVCX65-80</t>
  </si>
  <si>
    <t>1KDN 100-250/250 MD EN 12845-KVCX65-80</t>
  </si>
  <si>
    <t>SUCTION KIT KDN 32 EN (DN 80)</t>
  </si>
  <si>
    <t>SUCTION KIT KDN 40 EN (DN 100)</t>
  </si>
  <si>
    <t>SUCTION KIT KDN 50 EN (DN 125)</t>
  </si>
  <si>
    <t>SUCTION KIT KDN 65 EN (DN 150)</t>
  </si>
  <si>
    <t>SUCTION KIT KDN 80 EN (DN 200)</t>
  </si>
  <si>
    <t>SUCTION KIT KDN 100 EN (DN 250)</t>
  </si>
  <si>
    <t>JOINT MANIFOLD KIT  2KDN 32</t>
  </si>
  <si>
    <t>JOINT MANIFOLD KIT  2KDN 40</t>
  </si>
  <si>
    <t>JOINT MANIFOLD KIT  2KDN 50</t>
  </si>
  <si>
    <t>JOINT MANIFOLD KIT  2KDN 65</t>
  </si>
  <si>
    <t>JOINT MANIFOLD KIT  2KDN 80</t>
  </si>
  <si>
    <t>JOINT MANIFOLD KIT  2KDN 100</t>
  </si>
  <si>
    <t>BUTTERFLY VALVE DN 80 - KDN 32</t>
  </si>
  <si>
    <t>BUTTERFLY VALVE DN 100 - KDN 40</t>
  </si>
  <si>
    <t>BUTTERFLY VALVE DN 125 - KDN 50</t>
  </si>
  <si>
    <t xml:space="preserve">BUTTERFLY VALVE DN 150 - KDN 65 </t>
  </si>
  <si>
    <t>BUTTERFLY VALVE DN 200 - KDN 80</t>
  </si>
  <si>
    <t>BUTTERFLY VALVE DN 250 - KDN 100</t>
  </si>
  <si>
    <t>ANTI-VIBRATING JOINT DN 80 - KDN 32</t>
  </si>
  <si>
    <t>ANTI-VIBRATING JOINT DN 100 - KDN 40</t>
  </si>
  <si>
    <t>ANTI-VIBRATING JOINT DN 125 - KDN 50</t>
  </si>
  <si>
    <t>ANTI-VIBRATING JOINT DN 150 - KDN 65</t>
  </si>
  <si>
    <t>ANTI-VIBRATING JOINT DN 200 - KDN 80</t>
  </si>
  <si>
    <t>ANTI-VIBRATING JOINT DN 250 - KDN 100</t>
  </si>
  <si>
    <t>ANTI-VIBRATING JOINT  2" - KDN 32</t>
  </si>
  <si>
    <t>ANTI-VIBRATING JOINT 2" 1/2 - KDN 40</t>
  </si>
  <si>
    <t>FLOW METER KIT   KDN 32  EN</t>
  </si>
  <si>
    <t>FLOW METER KIT   KDN 40  EN</t>
  </si>
  <si>
    <t>FLOW METER KIT   KDN 50  EN</t>
  </si>
  <si>
    <t>FLOW METER KIT   KDN 65  EN</t>
  </si>
  <si>
    <t>FLOW METER KIT   KDN 80  EN</t>
  </si>
  <si>
    <t>FLOW METER KIT   KDN 100  EN</t>
  </si>
  <si>
    <t>FLOW METER DN 40  ( 3,5-25 m3/h )  NKV 10</t>
  </si>
  <si>
    <t>FLOW METER DN 50  ( 7-50 m3/h )  KDN 32</t>
  </si>
  <si>
    <t>FLOW METER DN 65  ( 10-80 m3/h )  KDN 40</t>
  </si>
  <si>
    <t>FLOW METER DN 80  ( 17,5-130 m3/h )  KDN 50</t>
  </si>
  <si>
    <t>FLOW METER DN 100  ( 25-200 m3/h )  KDN 65</t>
  </si>
  <si>
    <t>FLOW METER DN 125  ( 40-300 m3/h )  KDN 80</t>
  </si>
  <si>
    <t>FLOW METER DN 150  ( 45-350 m3/h )  KDN 100</t>
  </si>
  <si>
    <t xml:space="preserve">REMOTE ALARM SIGNAL PANEL CSR 1 </t>
  </si>
  <si>
    <t xml:space="preserve">CONVERSION MODULE  RS 232/485 </t>
  </si>
  <si>
    <t>GSM MODULE for CSR1</t>
  </si>
  <si>
    <t xml:space="preserve">PRIMING TANK (500 LT.) EN 12845 </t>
  </si>
  <si>
    <t xml:space="preserve">KIT FLOW SWITCH 1" EN 12845 </t>
  </si>
  <si>
    <t>MODEM FOR  1  ELECTRICAL PUMP</t>
  </si>
  <si>
    <t>60113016</t>
  </si>
  <si>
    <t>MODEM FOR  1 KDN ( DIESEL PUMP)</t>
  </si>
  <si>
    <t>GASOLINE HARVESTER FOR 50 L TANK ( eng. up to 26 kW )</t>
  </si>
  <si>
    <t>GASOLINE HARVESTER FOR 125 L TANK ( eng. 37-103 kW )</t>
  </si>
  <si>
    <t>RECYCLE FLOW  INDICATOR  3/4"</t>
  </si>
  <si>
    <t>SPARE PART KIT FOR DIESEL ENGINE 26-KW (11LD)</t>
  </si>
  <si>
    <t>SPARE PART KIT FOR DIESEL ENGINE 19-KW (9LD)</t>
  </si>
  <si>
    <t>SPARE PART KIT FOR DIESEL ENGINE 11-KW (25LD)</t>
  </si>
  <si>
    <t>SPARE PART KIT FOR DIESEL ENGINE 15-KW (12LD)</t>
  </si>
  <si>
    <t>SPARE PART KIT FOR DIESEL ENGINE 37-53-KW (D703)</t>
  </si>
  <si>
    <t>SPARE PART KIT FOR DIESEL ENGINE 68-KW (D704)</t>
  </si>
  <si>
    <t>SPARE PART KIT FOR DIESEL ENGINE 103-KW (D706)</t>
  </si>
  <si>
    <t>1NKV 10/3 T400/50 EN12845</t>
  </si>
  <si>
    <t>1NKV 10/4 T400/50 EN12845</t>
  </si>
  <si>
    <t>1NKV 10/5 T400/50 EN12845</t>
  </si>
  <si>
    <t>1NKV 10/6 T400/50 EN12845</t>
  </si>
  <si>
    <t>1NKV 10/7 T400/50 EN12845</t>
  </si>
  <si>
    <t>1NKV 10/8 T400/50 EN12845</t>
  </si>
  <si>
    <t>1NKV 10/9 T400/50 EN12845</t>
  </si>
  <si>
    <t>1NKV 10/10 T400/50 EN12845</t>
  </si>
  <si>
    <t>1NKV 10/12 T400/50 EN12845</t>
  </si>
  <si>
    <t>1NKV 10/14 T400/50 EN12845</t>
  </si>
  <si>
    <t>1NKV 15/3 T400/50 EN12845</t>
  </si>
  <si>
    <t>1NKV 15/4 T400/50 EN12845</t>
  </si>
  <si>
    <t>1NKV 15/5 T400/50 EN12845</t>
  </si>
  <si>
    <t>1NKV 15/6 T400/50 EN12845</t>
  </si>
  <si>
    <t>1NKV 15/7 T400/50 EN12845</t>
  </si>
  <si>
    <t>1NKV 15/8 T400/50 EN12845</t>
  </si>
  <si>
    <t>1NKV 15/9 T400/50 EN12845</t>
  </si>
  <si>
    <t>1NKV 15/10 T400/50 EN12845</t>
  </si>
  <si>
    <t>1NKV 20/3 T400/50 EN12845</t>
  </si>
  <si>
    <t>1NKV 20/4 T400/50 EN12845</t>
  </si>
  <si>
    <t>1NKV 20/5 T400/50 EN12845</t>
  </si>
  <si>
    <t>1NKV 20/6 T400/50 EN12845</t>
  </si>
  <si>
    <t>1NKV 20/7 T400/50 EN12845</t>
  </si>
  <si>
    <t>1NKV 20/8 T400/50 EN12845</t>
  </si>
  <si>
    <t>1NKV 20/9 T400/50 EN12845</t>
  </si>
  <si>
    <t>1NKV 20/10 T400/50 EN12845</t>
  </si>
  <si>
    <t>1NKV 10/3 T400/50 EN12845 - JET</t>
  </si>
  <si>
    <t>1NKV 10/4 T400/50 EN12845 - JET</t>
  </si>
  <si>
    <t>1NKV 10/5 T400/50 EN12845 - JET</t>
  </si>
  <si>
    <t>1NKV 10/6 T400/50 EN12845 - JET</t>
  </si>
  <si>
    <t>1NKV 10/7 T400/50 EN12845 - KV 3/10</t>
  </si>
  <si>
    <t>1NKV 10/8 T400/50 EN12845 - KV 3/12</t>
  </si>
  <si>
    <t>1NKV 10/9 T400/50 EN12845 - KV 3/12</t>
  </si>
  <si>
    <t>1NKV 10/10 T400/50 EN12845 - KV 3/18</t>
  </si>
  <si>
    <t xml:space="preserve">1NKV 10/12 T400/50 EN12845 - KV 3/18 </t>
  </si>
  <si>
    <t>1NKV 10/14 T400/50 EN12845 - KV 3/18</t>
  </si>
  <si>
    <t>1NKV 15/3 T400/50 EN12845 - JET</t>
  </si>
  <si>
    <t>1NKV 15/4 T400/50 EN12845 – JET</t>
  </si>
  <si>
    <t>1NKV 15/5 T400/50 EN12845 – JET</t>
  </si>
  <si>
    <t xml:space="preserve">1NKV 15/6 T400/50 EN12845 - KV 3/12   </t>
  </si>
  <si>
    <t>1NKV 15/7 T400/50 EN12845 - KV 3/12</t>
  </si>
  <si>
    <t>1NKV 15/8 T400/50 EN12845 - KV 3/18</t>
  </si>
  <si>
    <t>1NKV 15/9 T400/50 EN12845 - KV 3/18</t>
  </si>
  <si>
    <t>1NKV 15/10 T400/50 EN12845 - KV 3/18</t>
  </si>
  <si>
    <t>1NKV 20/3 T400/50 EN12845 – JET</t>
  </si>
  <si>
    <t>1NKV 20/4 T400/50 EN12845 – JET</t>
  </si>
  <si>
    <t xml:space="preserve">1NKV 20/5 T400/50 EN12845 - JET   </t>
  </si>
  <si>
    <t xml:space="preserve">1NKV 20/6 T400/50 EN12845 - KV 3/12   </t>
  </si>
  <si>
    <t xml:space="preserve">1NKV 20/7 T400/50 EN12845 - KV 3/18 </t>
  </si>
  <si>
    <t>1NKV 20/8 T400/50 EN12845 - KV 3/18</t>
  </si>
  <si>
    <t>1NKV 20/9 T400/50 EN12845 - KV 3/18</t>
  </si>
  <si>
    <t>1NKV 20/10 T400/50 EN12845 - KV 3/18</t>
  </si>
  <si>
    <t>2NKV 10/3 T400/50 EN12845</t>
  </si>
  <si>
    <t xml:space="preserve">2NKV 10/4 T400/50 EN12845  </t>
  </si>
  <si>
    <t xml:space="preserve">2NKV 10/5 T400/50 EN12845  </t>
  </si>
  <si>
    <t xml:space="preserve">2NKV 10/6 T400/50 EN12845  </t>
  </si>
  <si>
    <t xml:space="preserve">2NKV 10/7 T400/50 EN12845  </t>
  </si>
  <si>
    <t>2NKV 10/8 T400/50 EN12845</t>
  </si>
  <si>
    <t xml:space="preserve">2NKV 10/9 T400/50 EN12845  </t>
  </si>
  <si>
    <t>2NKV 10/10 T400/50 EN12845</t>
  </si>
  <si>
    <t>2NKV 10/12 T400/50 EN12845</t>
  </si>
  <si>
    <t>2NKV 10/14 T400/50 EN12845</t>
  </si>
  <si>
    <t>2NKV 15/3 T400/50 EN12845</t>
  </si>
  <si>
    <t>2NKV 15/4 T400/50 EN12845</t>
  </si>
  <si>
    <t xml:space="preserve">2NKV 15/5 T400/50 EN12845  </t>
  </si>
  <si>
    <t xml:space="preserve">2NKV 15/6 T400/50 EN12845  </t>
  </si>
  <si>
    <t xml:space="preserve">2NKV 15/7 T400/50 EN12845  </t>
  </si>
  <si>
    <t>2NKV 15/8 T400/50 EN12845</t>
  </si>
  <si>
    <t xml:space="preserve">2NKV 15/9 T400/50 EN12845  </t>
  </si>
  <si>
    <t>2NKV 15/10 T400/50 EN12845</t>
  </si>
  <si>
    <t>2NKV 20/3 T400/50 EN12845</t>
  </si>
  <si>
    <t>2NKV 20/4 T400/50 EN12845</t>
  </si>
  <si>
    <t>2NKV 20/5 T400/50 EN12845</t>
  </si>
  <si>
    <t>2NKV 20/6 T400/50 EN12845</t>
  </si>
  <si>
    <t>2NKV 20/7 T400/50 EN12845</t>
  </si>
  <si>
    <t>2NKV 20/8 T400/50 EN12845</t>
  </si>
  <si>
    <t>2NKV 20/9 T400/50 EN12845</t>
  </si>
  <si>
    <t>2NKV 20/10 T400/50 EN12845</t>
  </si>
  <si>
    <t xml:space="preserve">2NKV 10/3 T400/50 EN12845 - JET       </t>
  </si>
  <si>
    <t xml:space="preserve">2NKV 10/4 T400/50 EN12845 - JET      </t>
  </si>
  <si>
    <t xml:space="preserve">2NKV 10/5 T400/50 EN12845 - JET       </t>
  </si>
  <si>
    <t xml:space="preserve">2NKV 10/6 T400/50 EN12845 - JET       </t>
  </si>
  <si>
    <t xml:space="preserve">2NKV 10/7 T400/50 EN12845 - KV 3/10   </t>
  </si>
  <si>
    <t xml:space="preserve">2NKV 10/8 T400/50 EN12845 - KV 3/12   </t>
  </si>
  <si>
    <t xml:space="preserve">2NKV 10/9 T400/50 EN12845 - KV 3/12   </t>
  </si>
  <si>
    <t>2NKV 10/10 T400/50 EN12845 - KV 3/18</t>
  </si>
  <si>
    <t xml:space="preserve">2NKV 10/12 T400/50 EN12845 - KV 3/18  </t>
  </si>
  <si>
    <t>2NKV 10/14 T400/50 EN12845 - KV 3/18</t>
  </si>
  <si>
    <t xml:space="preserve">2NKV 15/3 T400/50 EN12845 - JET       </t>
  </si>
  <si>
    <t xml:space="preserve">2NKV 15/4 T400/50 EN12845 - JET       </t>
  </si>
  <si>
    <t xml:space="preserve">2NKV 15/5 T400/50 EN12845 - JET     </t>
  </si>
  <si>
    <t>2NKV 15/6 T400/50 EN12845 - KV 3/12</t>
  </si>
  <si>
    <t>2NKV 15/7 T400/50 EN12845 - KV 3/12</t>
  </si>
  <si>
    <t>2NKV 15/8 T400/50 EN12845 - KV 3/18</t>
  </si>
  <si>
    <t>2NKV 15/9 T400/50 EN12845 - KV 3/18</t>
  </si>
  <si>
    <t>2NKV 15/10 T400/50 EN12845 - KV 3/18</t>
  </si>
  <si>
    <t xml:space="preserve">2NKV 20/3 T400/50 EN12845 - JET     </t>
  </si>
  <si>
    <t>2NKV 20/4 T400/50 EN12845 - JET</t>
  </si>
  <si>
    <t>2NKV 20/5 T400/50 EN12845 - JET</t>
  </si>
  <si>
    <t>2NKV 20/6 T400/50 EN12845 - KV 3/12</t>
  </si>
  <si>
    <t>2NKV 20/7 T400/50 EN12845 - KV 3/18</t>
  </si>
  <si>
    <t>2NKV 20/8 T400/50 EN12845 - KV 3/18</t>
  </si>
  <si>
    <t>2NKV 20/9 T400/50 EN12845 - KV 3/18</t>
  </si>
  <si>
    <t>2NKV 20/10 T400/50 EN12845 - KV 3/18</t>
  </si>
  <si>
    <t>Аксессуары NKV</t>
  </si>
  <si>
    <t>SUCTION KIT FOR NKV 10 EN 12845  (DN 65)</t>
  </si>
  <si>
    <t xml:space="preserve">BUTTERFLY VALVE DN 65 - </t>
  </si>
  <si>
    <t xml:space="preserve">DN 65  FOOT VALVE WITH FILTER  </t>
  </si>
  <si>
    <t>ANTI-VIBRATING JOINT DN 2" 1/2 - NKV 10</t>
  </si>
  <si>
    <t>ANTI-VIBRATING JOINT DN 80 - NKV 15-20</t>
  </si>
  <si>
    <t>FLOW METER KIT - NKV 10  EN 12845</t>
  </si>
  <si>
    <t>FLOW METER KIT -  NKV 15-20 EN 12845</t>
  </si>
  <si>
    <t>Шкафы для 1 насоса</t>
  </si>
  <si>
    <t>Шкафы для 2 насосов</t>
  </si>
  <si>
    <t>Шкафы для 3 насосов</t>
  </si>
  <si>
    <t>Скидка Дилера</t>
  </si>
  <si>
    <t>АВТОМАТИКА</t>
  </si>
  <si>
    <t>Фильтры предварительной очистки (чугун)</t>
  </si>
  <si>
    <t>Насосы KDNE с  частотным управлением MCE/P - 4 POLE (рабочее колесо чугун)</t>
  </si>
  <si>
    <t>GENIX - Канализационная установка</t>
  </si>
  <si>
    <t>Аксессуары для Genix</t>
  </si>
  <si>
    <t xml:space="preserve">ПОГРУЖНЫЕ НАСОСЫ И ДВИГАТЕЛИ </t>
  </si>
  <si>
    <t>Цена ДИЛЕРА (руб. с НДС)</t>
  </si>
  <si>
    <t>0090618</t>
  </si>
  <si>
    <t>0090944</t>
  </si>
  <si>
    <t>0090116</t>
  </si>
  <si>
    <t>0090419</t>
  </si>
  <si>
    <t>0090818</t>
  </si>
  <si>
    <t>S4  гидравлическая часть без двигателя</t>
  </si>
  <si>
    <t>INFOR PRICE GROUP</t>
  </si>
  <si>
    <t>ED</t>
  </si>
  <si>
    <t>AP</t>
  </si>
  <si>
    <t>EA</t>
  </si>
  <si>
    <t>AS</t>
  </si>
  <si>
    <t>AR</t>
  </si>
  <si>
    <t>AT</t>
  </si>
  <si>
    <t>EF</t>
  </si>
  <si>
    <t>EV</t>
  </si>
  <si>
    <t>EW</t>
  </si>
  <si>
    <t>EU</t>
  </si>
  <si>
    <t>AZ</t>
  </si>
  <si>
    <t>AV</t>
  </si>
  <si>
    <t>AW</t>
  </si>
  <si>
    <t>C7</t>
  </si>
  <si>
    <t>B2</t>
  </si>
  <si>
    <t>EX</t>
  </si>
  <si>
    <t>B3</t>
  </si>
  <si>
    <t>AX</t>
  </si>
  <si>
    <t>BV</t>
  </si>
  <si>
    <t>BW</t>
  </si>
  <si>
    <t>BQ</t>
  </si>
  <si>
    <t>BR</t>
  </si>
  <si>
    <t>BS</t>
  </si>
  <si>
    <t>C3</t>
  </si>
  <si>
    <t>C5</t>
  </si>
  <si>
    <t xml:space="preserve">2  EUROINOX 30/80  M  </t>
  </si>
  <si>
    <t>Циркуляционные насосы EVOSTA DPC (без соединений)</t>
  </si>
  <si>
    <t>EVOSTA 40-70/180 DPC (1") M230/50-60</t>
  </si>
  <si>
    <t>EVOSTA 40-70/130 DPC (1") M230/50-60</t>
  </si>
  <si>
    <t>EVOSTA 40-70/130 DPC (1/2") M230/50-60</t>
  </si>
  <si>
    <t>002125051</t>
  </si>
  <si>
    <t>002126007</t>
  </si>
  <si>
    <t>002126037</t>
  </si>
  <si>
    <t>002130903</t>
  </si>
  <si>
    <t>002130904</t>
  </si>
  <si>
    <t>002130905</t>
  </si>
  <si>
    <t>002130063</t>
  </si>
  <si>
    <t>002130064</t>
  </si>
  <si>
    <t>002130065</t>
  </si>
  <si>
    <t>002130066</t>
  </si>
  <si>
    <t>002130007</t>
  </si>
  <si>
    <t>002910501</t>
  </si>
  <si>
    <t>002130285</t>
  </si>
  <si>
    <t>002130286</t>
  </si>
  <si>
    <t>002130287</t>
  </si>
  <si>
    <t>002789002</t>
  </si>
  <si>
    <t>002789000</t>
  </si>
  <si>
    <t>002718000</t>
  </si>
  <si>
    <t>002718001</t>
  </si>
  <si>
    <t>002775000</t>
  </si>
  <si>
    <t>002730038</t>
  </si>
  <si>
    <t>002730041</t>
  </si>
  <si>
    <t>002730051</t>
  </si>
  <si>
    <t>002730061</t>
  </si>
  <si>
    <t>002730080</t>
  </si>
  <si>
    <t>002730085</t>
  </si>
  <si>
    <t>002730090</t>
  </si>
  <si>
    <t>002730096</t>
  </si>
  <si>
    <t>BT</t>
  </si>
  <si>
    <t>BU</t>
  </si>
  <si>
    <t>AG</t>
  </si>
  <si>
    <t>AH</t>
  </si>
  <si>
    <t>A3</t>
  </si>
  <si>
    <t>A5</t>
  </si>
  <si>
    <t>A7</t>
  </si>
  <si>
    <t>A9</t>
  </si>
  <si>
    <t>AJ</t>
  </si>
  <si>
    <t>AM</t>
  </si>
  <si>
    <t>AL</t>
  </si>
  <si>
    <t>B8</t>
  </si>
  <si>
    <t>AN</t>
  </si>
  <si>
    <t>AO</t>
  </si>
  <si>
    <t>A2</t>
  </si>
  <si>
    <t>A1</t>
  </si>
  <si>
    <t>D7</t>
  </si>
  <si>
    <t>D8</t>
  </si>
  <si>
    <t>DB</t>
  </si>
  <si>
    <t>E7</t>
  </si>
  <si>
    <t>DJ</t>
  </si>
  <si>
    <t>BA</t>
  </si>
  <si>
    <t>BB</t>
  </si>
  <si>
    <t>AB</t>
  </si>
  <si>
    <t>BO</t>
  </si>
  <si>
    <t>BP</t>
  </si>
  <si>
    <t>BG</t>
  </si>
  <si>
    <t>BC</t>
  </si>
  <si>
    <t>BX</t>
  </si>
  <si>
    <t>BE</t>
  </si>
  <si>
    <t>BL</t>
  </si>
  <si>
    <t>BM</t>
  </si>
  <si>
    <t>BN</t>
  </si>
  <si>
    <t>BH</t>
  </si>
  <si>
    <t>BI</t>
  </si>
  <si>
    <t>BJ</t>
  </si>
  <si>
    <t>EH</t>
  </si>
  <si>
    <t>EI</t>
  </si>
  <si>
    <t>EK</t>
  </si>
  <si>
    <t>EL</t>
  </si>
  <si>
    <t>E5</t>
  </si>
  <si>
    <t>E6</t>
  </si>
  <si>
    <t>C8</t>
  </si>
  <si>
    <t>C9</t>
  </si>
  <si>
    <t>CQ</t>
  </si>
  <si>
    <t>CM</t>
  </si>
  <si>
    <t>CN</t>
  </si>
  <si>
    <t>CG</t>
  </si>
  <si>
    <t>AF</t>
  </si>
  <si>
    <t>CH</t>
  </si>
  <si>
    <t>CI</t>
  </si>
  <si>
    <t>CJ</t>
  </si>
  <si>
    <t>CA</t>
  </si>
  <si>
    <t>CB</t>
  </si>
  <si>
    <t>CE</t>
  </si>
  <si>
    <t>CF</t>
  </si>
  <si>
    <t>AK</t>
  </si>
  <si>
    <t>DC</t>
  </si>
  <si>
    <t>AE</t>
  </si>
  <si>
    <t>CK</t>
  </si>
  <si>
    <t>D1</t>
  </si>
  <si>
    <t>D2</t>
  </si>
  <si>
    <t>D3</t>
  </si>
  <si>
    <t>D4</t>
  </si>
  <si>
    <t>D6</t>
  </si>
  <si>
    <t>Насосы PULSAR</t>
  </si>
  <si>
    <t>Насосы PULSAR- DRY</t>
  </si>
  <si>
    <t>DF</t>
  </si>
  <si>
    <t>AA</t>
  </si>
  <si>
    <t>EZ</t>
  </si>
  <si>
    <t>E1</t>
  </si>
  <si>
    <t>E2</t>
  </si>
  <si>
    <t>E3</t>
  </si>
  <si>
    <t>E4</t>
  </si>
  <si>
    <t>DK</t>
  </si>
  <si>
    <t>EY</t>
  </si>
  <si>
    <t>DU</t>
  </si>
  <si>
    <t>DW</t>
  </si>
  <si>
    <t>DY</t>
  </si>
  <si>
    <t>CW</t>
  </si>
  <si>
    <t>CX</t>
  </si>
  <si>
    <t>CY</t>
  </si>
  <si>
    <t>CZ</t>
  </si>
  <si>
    <t>BY</t>
  </si>
  <si>
    <t>C1</t>
  </si>
  <si>
    <t>C2</t>
  </si>
  <si>
    <t>C4</t>
  </si>
  <si>
    <t>C6</t>
  </si>
  <si>
    <t>EJ</t>
  </si>
  <si>
    <t>BZ</t>
  </si>
  <si>
    <t>FKV 65.11.4 T5 400D</t>
  </si>
  <si>
    <t>FKV 65 22.2 T5 400D</t>
  </si>
  <si>
    <t>FKV 65 30.2 T5 400D</t>
  </si>
  <si>
    <t>FKV 65 40.2 T5 400D</t>
  </si>
  <si>
    <t>FKV 65 40.2 T5 400D S</t>
  </si>
  <si>
    <t>FKV 80 11.4 T5 400D</t>
  </si>
  <si>
    <t>FKV 80 15.4 T5 400D</t>
  </si>
  <si>
    <t>FKV 80 22.4 T5 400D</t>
  </si>
  <si>
    <t>FKV 80 40.4 T5 400D</t>
  </si>
  <si>
    <t>FKV 80 40.2 T5 400D</t>
  </si>
  <si>
    <t>FKV 80 60.2 T5 400Y/D</t>
  </si>
  <si>
    <t>FKV 80 75.2 T5 400Y/D</t>
  </si>
  <si>
    <t>FKV 80 110.2 T5 400Y/D</t>
  </si>
  <si>
    <t>FKV 80 40.4 T5 400D S</t>
  </si>
  <si>
    <t>FKV 80 40.2 T5 400D S</t>
  </si>
  <si>
    <t>FKV 80 60.2 T5 400Y/D S</t>
  </si>
  <si>
    <t>FKV 80 75.2 T5 400Y/D S</t>
  </si>
  <si>
    <t>FKV 80 92.2 T5 400Y/D S</t>
  </si>
  <si>
    <t>FKV 80 110.2 T5 400Y/D S</t>
  </si>
  <si>
    <t>FKV 100 30.4 T5 400D</t>
  </si>
  <si>
    <t>FKV 100 40.4 T5 400D</t>
  </si>
  <si>
    <t>FKV 100 55.4 T5 400Y/D</t>
  </si>
  <si>
    <t>FKV 100 75.4 T5 400Y/D</t>
  </si>
  <si>
    <t>FKV 100 30.4 T5 400D S</t>
  </si>
  <si>
    <t>FKV 100 40.4 T5 400D S</t>
  </si>
  <si>
    <t>FKV 100 55.4 T5 400Y/D S</t>
  </si>
  <si>
    <t>FKV 100 75.4 T5 400Y/D S</t>
  </si>
  <si>
    <t>DA-O65 HORIZONTAL COUPLING UNIT DN65</t>
  </si>
  <si>
    <t>DA-V65 COUPLING UNIT DN65</t>
  </si>
  <si>
    <t>DA-V80 COUPLING UNIT DN80</t>
  </si>
  <si>
    <t>DA-V100 COUPLING UNIT DN100</t>
  </si>
  <si>
    <t>DA-V150 COUPLING UNIT DN150</t>
  </si>
  <si>
    <t>RINGSTAND Ø330 FK</t>
  </si>
  <si>
    <t>RINGSTAND Ø355 FK</t>
  </si>
  <si>
    <t>KIT CHAIN W/SHACKLE 3MT A316 MAX 150KG</t>
  </si>
  <si>
    <t>KIT CHAIN W/SHACKLE 3MT A316 MAX 700KG</t>
  </si>
  <si>
    <t>KIT FLANGE DN 65 PN16</t>
  </si>
  <si>
    <t>KIT FLANGE DN 80 PN16</t>
  </si>
  <si>
    <t>KIT FLANGE DN100 PN16</t>
  </si>
  <si>
    <t>FLYGT COUPLING ADAPTER DN65</t>
  </si>
  <si>
    <t>FLYGT COUPLING ADAPTER DN80</t>
  </si>
  <si>
    <t>FLYGT COUPLING ADAPTER DN100</t>
  </si>
  <si>
    <t>FLYGT COUPLING ADAPTER DN150</t>
  </si>
  <si>
    <t>COUPLING SYSTEM ADAPTOR FK65 - FEKA2500</t>
  </si>
  <si>
    <t>COUPLING SYSTEM ADAPTOR FK80 - FEKA 3000</t>
  </si>
  <si>
    <t>COUPLING SYSTEM ADAPTOR FK100 - FEKA 4000</t>
  </si>
  <si>
    <t>COUPLING SYSTEM ADAPTOR FK150 - FEKA 6000</t>
  </si>
  <si>
    <t>COUPLING SYSTEM ADAPTOR FK 65 - FEKA 3000</t>
  </si>
  <si>
    <t>COUPLING SYSTEM ADAPTOR FK80 - FEKA 4000</t>
  </si>
  <si>
    <t>KIT OR FRAME B VITON-FKM75</t>
  </si>
  <si>
    <t>KIT OR FRAME C VITON-FKM75</t>
  </si>
  <si>
    <t>KIT OR FRAME D VITON-FKM75</t>
  </si>
  <si>
    <t>20 mt 4G1.5+3x1 07RN8-F</t>
  </si>
  <si>
    <t>30 mt 4G1.5+3x1 07RN8-F</t>
  </si>
  <si>
    <t>50 mt 4G1.5+3x1 07RN8-F</t>
  </si>
  <si>
    <t>20 mt 7G2,5+3x1  07RN8-F</t>
  </si>
  <si>
    <t>30 mt 7G2,5+3x1  07RN8-F</t>
  </si>
  <si>
    <t>50 mt 7G2,5+3x1  07RN8-F</t>
  </si>
  <si>
    <t>FKM ( VITON® )</t>
  </si>
  <si>
    <t>Насосы FKV</t>
  </si>
  <si>
    <t>Аксессуары для FKV</t>
  </si>
  <si>
    <t>EM</t>
  </si>
  <si>
    <t>002132054</t>
  </si>
  <si>
    <t>002132608</t>
  </si>
  <si>
    <t>002132609</t>
  </si>
  <si>
    <t>002773493</t>
  </si>
  <si>
    <t>002132610</t>
  </si>
  <si>
    <t>002132661</t>
  </si>
  <si>
    <t>002132662</t>
  </si>
  <si>
    <t>002132663</t>
  </si>
  <si>
    <t>002139107</t>
  </si>
  <si>
    <t>002139108</t>
  </si>
  <si>
    <t>002139207</t>
  </si>
  <si>
    <t>002139208</t>
  </si>
  <si>
    <t>002139209</t>
  </si>
  <si>
    <t>002139210</t>
  </si>
  <si>
    <t>002139211</t>
  </si>
  <si>
    <t>002139212</t>
  </si>
  <si>
    <t>002139215</t>
  </si>
  <si>
    <t>002139263</t>
  </si>
  <si>
    <t>002139264</t>
  </si>
  <si>
    <t>002139828</t>
  </si>
  <si>
    <t>002139831</t>
  </si>
  <si>
    <t>002139833</t>
  </si>
  <si>
    <t>002260316</t>
  </si>
  <si>
    <t>002260318</t>
  </si>
  <si>
    <t>002716710</t>
  </si>
  <si>
    <t>002717002</t>
  </si>
  <si>
    <t>60172446H</t>
  </si>
  <si>
    <t>60172387H</t>
  </si>
  <si>
    <t>60173687H</t>
  </si>
  <si>
    <t xml:space="preserve">ACTIVE DRIVER PLUS M/M  1.1 </t>
  </si>
  <si>
    <t>ACTIVE DRIVER PLUS M/M  1.5/ dual voltage</t>
  </si>
  <si>
    <t>ACTIVE DRIVER M/M  1.8/ dual voltage</t>
  </si>
  <si>
    <t xml:space="preserve">ACTIVE DRIVER PLUS M/T  1.0 </t>
  </si>
  <si>
    <t xml:space="preserve">ACTIVE DRIVER PLUS M/T  2.2 </t>
  </si>
  <si>
    <t xml:space="preserve">ACTIVE DRIVER PLUS T/T  3.0 </t>
  </si>
  <si>
    <t xml:space="preserve">ACTIVE DRIVER PLUS T/T  5.5 </t>
  </si>
  <si>
    <t>FKV 80 92.2 T5 400Y/D</t>
  </si>
  <si>
    <t>EN</t>
  </si>
  <si>
    <t>DCP-G 65-5500/A/BAQE/15 - IE2</t>
  </si>
  <si>
    <t>DCP-G 65-5500/A/BAQE/15 - IE3</t>
  </si>
  <si>
    <t>KLP 50-900  T IE3</t>
  </si>
  <si>
    <t>KLP 50-1200  T IE3</t>
  </si>
  <si>
    <t>KLP 65-900  T IE3</t>
  </si>
  <si>
    <t>KLP 65-1200  T IE3</t>
  </si>
  <si>
    <t>KLM 80-600  T IE3</t>
  </si>
  <si>
    <t>KLP 80-900  T IE3</t>
  </si>
  <si>
    <t>KLP 80-1200  T IE3</t>
  </si>
  <si>
    <t>DKLP 50-900  T IE3</t>
  </si>
  <si>
    <t>DKLP 50-1200  T IE3</t>
  </si>
  <si>
    <t>DKLP 65-900  T IE3</t>
  </si>
  <si>
    <t>DKLP 65-1200  T IE3</t>
  </si>
  <si>
    <t>DKLM 80-600  T IE3</t>
  </si>
  <si>
    <t>DKLP 80-900  T IE3</t>
  </si>
  <si>
    <t>DKLP 80-1200  T IE3</t>
  </si>
  <si>
    <t>CM 40-440  T-IE3</t>
  </si>
  <si>
    <t>CM 40-540  T-IE3</t>
  </si>
  <si>
    <t>CM 40-670  T-IE3</t>
  </si>
  <si>
    <t>CM 40-870  T-IE3</t>
  </si>
  <si>
    <t>CM 40-1300  T-IE3</t>
  </si>
  <si>
    <t>CM 40-1450  T-IE3</t>
  </si>
  <si>
    <t>CM 50-510  T-IE3</t>
  </si>
  <si>
    <t>CM 50-630  T-IE3</t>
  </si>
  <si>
    <t>CM 50-780  T-IE3</t>
  </si>
  <si>
    <t>CM 50-1000  T-IE3</t>
  </si>
  <si>
    <t>CM 50-1270  T-IE3</t>
  </si>
  <si>
    <t>CM 50-1420  T-IE3</t>
  </si>
  <si>
    <t>1D4211G3W</t>
  </si>
  <si>
    <t>CM-G 65-920/A/BAQE/0,75-IE3</t>
  </si>
  <si>
    <t>1D4311G4W</t>
  </si>
  <si>
    <t>CM-G 65-1080/A/BAQE/1,1-IE3</t>
  </si>
  <si>
    <t>1D4311G5W</t>
  </si>
  <si>
    <t>CM-G 65-1200/A/BAQE/1,5-IE3</t>
  </si>
  <si>
    <t>1D4311G6W</t>
  </si>
  <si>
    <t>CM-G 65-1530/A/BAQE/2,2-IE3</t>
  </si>
  <si>
    <t>1D4311G7X</t>
  </si>
  <si>
    <t>CM-G 65-1680/A/BAQE/3-IE3</t>
  </si>
  <si>
    <t>1D4411G7X</t>
  </si>
  <si>
    <t>CM-G 65-2380/A/BAQE/4-IE3</t>
  </si>
  <si>
    <t>1D5111G3W</t>
  </si>
  <si>
    <t>CM-G 80-650/A/BAQE/0,75-IE3</t>
  </si>
  <si>
    <t>1D5211G4W</t>
  </si>
  <si>
    <t>CM-G 80-740/A/BAQE/1,1-IE3</t>
  </si>
  <si>
    <t>1D5211G5W</t>
  </si>
  <si>
    <t>CM-G 80-890/A/BAQE/1,5-IE3</t>
  </si>
  <si>
    <t>1D5211G6W</t>
  </si>
  <si>
    <t>CM-G 80-1050/A/BAQE/2,2-IE3</t>
  </si>
  <si>
    <t>1D5311G7X</t>
  </si>
  <si>
    <t>CM-G 80-1530/A/BAQE/3-IE3</t>
  </si>
  <si>
    <t>1D5311G8X</t>
  </si>
  <si>
    <t>CM-G 80-1700/A/BAQE/4-IE3</t>
  </si>
  <si>
    <t>1D5411G9X</t>
  </si>
  <si>
    <t>CM-G 80-2410/A/BAQE/5,5-IE3</t>
  </si>
  <si>
    <t>1D6111G3W</t>
  </si>
  <si>
    <t>CM-G 100-510/A/BAQE/0,75-IE3</t>
  </si>
  <si>
    <t>1D6111G4W</t>
  </si>
  <si>
    <t>CM-G 100-650/A/BAQE/1,1-IE3</t>
  </si>
  <si>
    <t>1D6211G5W</t>
  </si>
  <si>
    <t>CM-G 100-660/A/BAQE/1,5-IE3</t>
  </si>
  <si>
    <t>1D6211G6W</t>
  </si>
  <si>
    <t>CM-G 100-865/A/BAQE/2,2-IE3</t>
  </si>
  <si>
    <t>1D6211G7X</t>
  </si>
  <si>
    <t>CM-G 100-1020/A/BAQE/3-IE3</t>
  </si>
  <si>
    <t>1D6311G8X</t>
  </si>
  <si>
    <t>CM-G 100-1320/A/BAQE/4-IE3</t>
  </si>
  <si>
    <t>1D6311G9X</t>
  </si>
  <si>
    <t>CM-G 100-1650/A/BAQE/5,5-IE3</t>
  </si>
  <si>
    <t>1D7311G8X</t>
  </si>
  <si>
    <t>CM-G 125-1075/A/BAQE/4-IE3</t>
  </si>
  <si>
    <t>1D7311G9X</t>
  </si>
  <si>
    <t>CM-G 125-1270/A/BAQE/5,5-IE3</t>
  </si>
  <si>
    <t>1D8411G9X</t>
  </si>
  <si>
    <t>CM-G 150-955/A/BAQE/5,5-IE3</t>
  </si>
  <si>
    <t>DCM-G 65-920/A/BAQE/0,75 - IE3</t>
  </si>
  <si>
    <t>DCM-G 65-1080/A/BAQE/1,1 - IE3</t>
  </si>
  <si>
    <t>DCM-G 65-1200/A/BAQE/1,5 - IE3</t>
  </si>
  <si>
    <t>DCM-G 65-1530/A/BAQE/2,2 - IE3</t>
  </si>
  <si>
    <t>DCM-G 65-1680/A/BAQE/3 - IE3</t>
  </si>
  <si>
    <t>DCM-G 65-2380/A/BAQE/4 - IE3</t>
  </si>
  <si>
    <t>DCM-G 80-650/A/BAQE/0,75 - IE3</t>
  </si>
  <si>
    <t>DCM-G 80-740/A/BAQE/1,1 - IE3</t>
  </si>
  <si>
    <t>DCM-G 80-890/A/BAQE/1,5 - IE3</t>
  </si>
  <si>
    <t>DCM-G 80-1050/A/BAQE/2,2 - IE3</t>
  </si>
  <si>
    <t>DCM-G 80-1530/A/BAQE/3 - IE3</t>
  </si>
  <si>
    <t>DCM-G 80-1700/A/BAQE/4 - IE3</t>
  </si>
  <si>
    <t>DCM-G 80-2410/A/BAQE/5,5 - IE3</t>
  </si>
  <si>
    <t>DCM-G 100-510/A/BAQE/0,75 - IE3</t>
  </si>
  <si>
    <t>DCM-G 100-650/A/BAQE/1,1 - IE3</t>
  </si>
  <si>
    <t>DCM-G 100-660/A/BAQE/1,5 - IE3</t>
  </si>
  <si>
    <t>DCM-G 100-865/A/BAQE/2,2 - IE3</t>
  </si>
  <si>
    <t>DCM-G 100-1020/A/BAQE/3 - IE3</t>
  </si>
  <si>
    <t>DCM-G 100-1320/A/BAQE/4 - IE3</t>
  </si>
  <si>
    <t>DCM-G 100-1650/A/BAQE/5,5 - IE3</t>
  </si>
  <si>
    <t>DCM-G 125-1075/A/BAQE/4 - IE3</t>
  </si>
  <si>
    <t>DCM-G 125-1270/A/BAQE/5,5 - IE3</t>
  </si>
  <si>
    <t>DCM-G 150-955/A/BAQE/5,5 - IE3</t>
  </si>
  <si>
    <t>CP 40/1900 T -  IE3</t>
  </si>
  <si>
    <t>CP 40/2300 T    -  IE3</t>
  </si>
  <si>
    <t>CP 40/2700 T    -  IE3</t>
  </si>
  <si>
    <t>CP 40/3500 T    -  IE3</t>
  </si>
  <si>
    <t>CP 40/3800 T    -  IE3</t>
  </si>
  <si>
    <t>CP 40/4700 T    -  IE3</t>
  </si>
  <si>
    <t>CP 40/5500 T    -  IE3</t>
  </si>
  <si>
    <t>CP 50/2200 T    -  IE3</t>
  </si>
  <si>
    <t>CP 50/2600 T    -  IE3</t>
  </si>
  <si>
    <t>CP 50/3100 T    -  IE3</t>
  </si>
  <si>
    <t>CP 50/4100 T -  IE3</t>
  </si>
  <si>
    <t>CP 50/4600 T -  IE3</t>
  </si>
  <si>
    <t>1D4111G5U</t>
  </si>
  <si>
    <t>CP-G 65-1470/A/BAQE/1,5 -  IE3</t>
  </si>
  <si>
    <t>1D4111G6U</t>
  </si>
  <si>
    <t>CP-G 65-1900/A/BAQE/2,2 -  IE3</t>
  </si>
  <si>
    <t>1D4111G7V</t>
  </si>
  <si>
    <t>CP-G 65-2280/A/BAQE/3 -  IE3</t>
  </si>
  <si>
    <t>1D4111G8V</t>
  </si>
  <si>
    <t>CP-G 65-2640/A/BAQE/4 -  IE3</t>
  </si>
  <si>
    <t>1D4211G9V</t>
  </si>
  <si>
    <t>CP-G 65-3400/A/BAQE/5,5 -  IE3</t>
  </si>
  <si>
    <t>1D5111G6U</t>
  </si>
  <si>
    <t>CP-G 80-1400/A/BAQE/2,2 -  IE3</t>
  </si>
  <si>
    <t>1D5111G7V</t>
  </si>
  <si>
    <t>CP-G 80-1700/A/BAQE/3 -  IE3</t>
  </si>
  <si>
    <t>1D5111G8V</t>
  </si>
  <si>
    <t>CP-G 80-2050/A/BAQE/4 -  IE3</t>
  </si>
  <si>
    <t>1D5111G9V</t>
  </si>
  <si>
    <t>CP-G 80-2400/A/BAQE/5,5 -  IE3</t>
  </si>
  <si>
    <t>1D6111G8V</t>
  </si>
  <si>
    <t>CP-G 100-1600/A/BAQE/4 -  IE3</t>
  </si>
  <si>
    <t>1D6111G9V</t>
  </si>
  <si>
    <t>CP-G 100-1950/A/BAQE/5,5 -  IE3</t>
  </si>
  <si>
    <t>1D7311GKV</t>
  </si>
  <si>
    <t>CP-G 125-5800/A/BAQE/55 - IE3</t>
  </si>
  <si>
    <t>DCP 40/1250 T - IE3</t>
  </si>
  <si>
    <t>DCP 40/1650 T - IE3</t>
  </si>
  <si>
    <t>DCP 40/2050 T - IE3</t>
  </si>
  <si>
    <t>DCP 40/2450 T - IE3</t>
  </si>
  <si>
    <t>DCP 50/1550 T - IE3</t>
  </si>
  <si>
    <t>DCP 50/1900 T - IE3</t>
  </si>
  <si>
    <t>DCP 50/2450 T - IE3</t>
  </si>
  <si>
    <t>DCP 50/3000 T - IE3</t>
  </si>
  <si>
    <t>DCP 50/3650 T - IE3</t>
  </si>
  <si>
    <t>DCP-G 65-1470/A/BAQE/1,5 - IE3</t>
  </si>
  <si>
    <t>DCP-G 65-1900/A/BAQE/2,2 - IE3</t>
  </si>
  <si>
    <t>DCP-G 65-2280/A/BAQE/3 - IE3</t>
  </si>
  <si>
    <t>DCP-G 65-2640/A/BAQE/4 - IE3</t>
  </si>
  <si>
    <t>DCP-G 65-3400/A/BAQE/5,5 - IE3</t>
  </si>
  <si>
    <t>DCP-G 80-1400/A/BAQE/2,2 - IE3</t>
  </si>
  <si>
    <t>DCP-G 80-1700/A/BAQE/3 - IE3</t>
  </si>
  <si>
    <t>DCP-G 80-2050/A/BAQE/4 - IE3</t>
  </si>
  <si>
    <t>DCP-G 80-2400/A/BAQE/5,5 - IE3</t>
  </si>
  <si>
    <t>DCP-G 100-1600/A/BAQE/4 - IE3</t>
  </si>
  <si>
    <t>DCP-G 100-1950/A/BAQE/5,5 - IE3</t>
  </si>
  <si>
    <t>DO</t>
  </si>
  <si>
    <t>60161484.</t>
  </si>
  <si>
    <t>K 20/9 HA DAB</t>
  </si>
  <si>
    <t>60161483.</t>
  </si>
  <si>
    <t>K 30/12 HA DAB</t>
  </si>
  <si>
    <t>60161482.</t>
  </si>
  <si>
    <t>K 30/15 HA DAB</t>
  </si>
  <si>
    <t>60161481.</t>
  </si>
  <si>
    <t>K 40/19 HA DAB</t>
  </si>
  <si>
    <t>60160878.</t>
  </si>
  <si>
    <t>K 40/22 HA DAB</t>
  </si>
  <si>
    <t>KC 150 T IE3</t>
  </si>
  <si>
    <t>KC 200 T IE3</t>
  </si>
  <si>
    <t>KC 250 T IE3</t>
  </si>
  <si>
    <t>KC 300 T IE3</t>
  </si>
  <si>
    <t>KCV 150 T IE3</t>
  </si>
  <si>
    <t>KCV 200 T IE3</t>
  </si>
  <si>
    <t>KCV 250 T IE3</t>
  </si>
  <si>
    <t>KCV 300 T IE3</t>
  </si>
  <si>
    <t>JET 102 T - IE3</t>
  </si>
  <si>
    <t>JET 112 T - IE3</t>
  </si>
  <si>
    <t>JET 132 T - IE3</t>
  </si>
  <si>
    <t>JETINOX 102 T - IE3</t>
  </si>
  <si>
    <t>JETINOX 112 T - IE3</t>
  </si>
  <si>
    <t>JETINOX 132 T - IE3</t>
  </si>
  <si>
    <t>JET 151 T - IE3</t>
  </si>
  <si>
    <t>JET 200 T - IE3</t>
  </si>
  <si>
    <t>JET 251 T - IE3</t>
  </si>
  <si>
    <t>JET 300 T - IE3</t>
  </si>
  <si>
    <t>DP 102 T - IE3</t>
  </si>
  <si>
    <t>DP 151 T - IE3</t>
  </si>
  <si>
    <t>DP 251 T - IE3</t>
  </si>
  <si>
    <t>R00009981</t>
  </si>
  <si>
    <t>EJECTOR JET 151 COMPLETE</t>
  </si>
  <si>
    <t>R00009983</t>
  </si>
  <si>
    <t>EJECTOR JET 251 COMPLETE</t>
  </si>
  <si>
    <t>EURO 30/80 T - IE3</t>
  </si>
  <si>
    <t>EURO 40/50 T - IE3</t>
  </si>
  <si>
    <t>EURO 40/80 T - IE3</t>
  </si>
  <si>
    <t>EURO 50/50 T - IE3</t>
  </si>
  <si>
    <t>EUROINOX  40/50 T - IE3</t>
  </si>
  <si>
    <t>EUROINOX  50/50 T - IE3</t>
  </si>
  <si>
    <t>EUROINOX  30/80 T - IE3</t>
  </si>
  <si>
    <t>EUROINOX  40/80 T - IE3</t>
  </si>
  <si>
    <t>EUROCOM  30/80 T - IE3</t>
  </si>
  <si>
    <t>EUROCOM  40/50 T - IE3</t>
  </si>
  <si>
    <t>JET 200 T-P - IE3</t>
  </si>
  <si>
    <t>JET 300 T-P - IE3</t>
  </si>
  <si>
    <t>JET 151 T-P - IE3</t>
  </si>
  <si>
    <t>JET 251 T-P - IE3</t>
  </si>
  <si>
    <t>KIT TANK</t>
  </si>
  <si>
    <t>SP00000630</t>
  </si>
  <si>
    <t>3 PCS PIPE UNION</t>
  </si>
  <si>
    <t xml:space="preserve">E.SWIM 150 </t>
  </si>
  <si>
    <t>KIT CAVO DI CONNESSIONE E.SWIM</t>
  </si>
  <si>
    <t>EUROSWIM 75 T - IE3</t>
  </si>
  <si>
    <t>EUROSWIM 100 T - IE3</t>
  </si>
  <si>
    <t>EUROSWIM 150 T - IE3</t>
  </si>
  <si>
    <t>EUROSWIM 200 T - IE3</t>
  </si>
  <si>
    <t>EUROSWIM 300 T - IE3</t>
  </si>
  <si>
    <t>EUROPRO 350 T - IE3</t>
  </si>
  <si>
    <t>EUROPRO 400 T - IE3</t>
  </si>
  <si>
    <t>EUROPRO 550 T - BR - IE3</t>
  </si>
  <si>
    <t>EUROPRO 550 T - IE3</t>
  </si>
  <si>
    <t>EUROPRO 750 T - BR - IE3</t>
  </si>
  <si>
    <t>EUROPRO 750 T - IE3</t>
  </si>
  <si>
    <t>1D2317B4C</t>
  </si>
  <si>
    <t>NKM-G    40-200/200/A/BAQV/ 1,1 /4 - IE2</t>
  </si>
  <si>
    <t>1D2317B5C</t>
  </si>
  <si>
    <t>NKM-G    40-200/219/A/BAQV/ 1,5 /4 - IE2</t>
  </si>
  <si>
    <t>1D2417B6C</t>
  </si>
  <si>
    <t>NKM-G    40-250/245/A/BAQV/ 2,2 /4 - IE2</t>
  </si>
  <si>
    <t>1D3217B5C</t>
  </si>
  <si>
    <t>NKM-G    50-160/177/A/BAQV/ 1,5 /4 - IE2</t>
  </si>
  <si>
    <t>1D3317B6C</t>
  </si>
  <si>
    <t>NKM-G    50-200/210/A/BAQV/ 2,2 /4 - IE2</t>
  </si>
  <si>
    <t>1D3317B7D</t>
  </si>
  <si>
    <t>NKM-G    50-200/219/A/BAQV/ 3     /4 - IE2</t>
  </si>
  <si>
    <t>1D3417B8D</t>
  </si>
  <si>
    <t>NKM-G    50-250/263/A/BAQV/ 4     /4 - IE2</t>
  </si>
  <si>
    <t>1D4317B7D</t>
  </si>
  <si>
    <t>NKM-G    65-200/210/A/BAQV/ 3     /4 - IE2</t>
  </si>
  <si>
    <t>1D4317B8D</t>
  </si>
  <si>
    <t>NKM-G    65-200/219/A/BAQV/ 4     /4 - IE2</t>
  </si>
  <si>
    <t>NKM-G    65-250/263/A/BAQV/ 5,5 /4 - IE2</t>
  </si>
  <si>
    <t>1D5317B8D</t>
  </si>
  <si>
    <t>NKM-G    80-200/200/A/BAQV/ 4     /4 - IE2</t>
  </si>
  <si>
    <t>1D5317B9D</t>
  </si>
  <si>
    <t>NKM-G    80-200/222/A/BAQV/ 5,5 /4 - IE2</t>
  </si>
  <si>
    <t>1D5417BAD</t>
  </si>
  <si>
    <t>NKM-G    80-250/240/A/BAQV/ 7,5 /4 - IE2</t>
  </si>
  <si>
    <t>1D5417BBD</t>
  </si>
  <si>
    <t>NKM-G    80-250/270/A/BAQV/11     /4 - IE2</t>
  </si>
  <si>
    <t>1D6317B9D</t>
  </si>
  <si>
    <t>NKM-G100-200/200/A/BAQV/    5.5 /4 - IE2</t>
  </si>
  <si>
    <t>1D6317BAD</t>
  </si>
  <si>
    <t>NKM-G100-200/214/A/BAQV/    7.5 /4 - IE2</t>
  </si>
  <si>
    <t>1D6417BBD</t>
  </si>
  <si>
    <t>NKM-G100-250/250/A/BAQV/11     /4 - IE2</t>
  </si>
  <si>
    <t>1D7417BCD</t>
  </si>
  <si>
    <t>NKM-G125-250/243/A/BAQV/15     /4 - IE2</t>
  </si>
  <si>
    <t>1D7417BDD</t>
  </si>
  <si>
    <t>NKM-G125-250/256/A/BAQV/18,5    /4 - IE2</t>
  </si>
  <si>
    <t>1D8317BBD</t>
  </si>
  <si>
    <t>NKM-G150-200/218/A/BAQV/11     /4 - IE2</t>
  </si>
  <si>
    <t>1D2317B4W</t>
  </si>
  <si>
    <t>NKM-G    40-200/200/A/BAQV/ 1,1 /4 - IE3</t>
  </si>
  <si>
    <t>1D2317B5W</t>
  </si>
  <si>
    <t>NKM-G    40-200/219/A/BAQV/ 1,5 /4 - IE3</t>
  </si>
  <si>
    <t>1D2417B6W</t>
  </si>
  <si>
    <t>NKM-G    40-250/245/A/BAQV/ 2,2 /4 - IE3</t>
  </si>
  <si>
    <t>1D3217B5W</t>
  </si>
  <si>
    <t>NKM-G    50-160/177/A/BAQV/ 1,5 /4 - IE3</t>
  </si>
  <si>
    <t>1D3317B6W</t>
  </si>
  <si>
    <t>NKM-G    50-200/210/A/BAQV/ 2,2 /4 - IE3</t>
  </si>
  <si>
    <t>1D3317B7X</t>
  </si>
  <si>
    <t>NKM-G    50-200/219/A/BAQV/ 3     /4 - IE3</t>
  </si>
  <si>
    <t>1D3417B8X</t>
  </si>
  <si>
    <t>NKM-G    50-250/263/A/BAQV/ 4     /4 - IE3</t>
  </si>
  <si>
    <t>1D4317B7X</t>
  </si>
  <si>
    <t>NKM-G    65-200/210/A/BAQV/ 3     /4 - IE3</t>
  </si>
  <si>
    <t>1D4317B8X</t>
  </si>
  <si>
    <t>NKM-G    65-200/219/A/BAQV/ 4     /4 - IE3</t>
  </si>
  <si>
    <t>NKM-G    65-250/263/A/BAQV/ 5,5 /4 - IE3</t>
  </si>
  <si>
    <t>1D5317B8X</t>
  </si>
  <si>
    <t>NKM-G    80-200/200/A/BAQV/ 4     /4 - IE3</t>
  </si>
  <si>
    <t>1D5317B9X</t>
  </si>
  <si>
    <t>NKM-G    80-200/222/A/BAQV/ 5,5 /4 - IE3</t>
  </si>
  <si>
    <t>1D5417BAX</t>
  </si>
  <si>
    <t>NKM-G    80-250/240/A/BAQV/ 7,5 /4 - IE3</t>
  </si>
  <si>
    <t>1D5417BBX</t>
  </si>
  <si>
    <t>NKM-G    80-250/270/A/BAQV/11     /4 - IE3</t>
  </si>
  <si>
    <t>1D6317B9X</t>
  </si>
  <si>
    <t>NKM-G100-200/200/A/BAQV/    5.5 /4 - IE3</t>
  </si>
  <si>
    <t>1D6317BAX</t>
  </si>
  <si>
    <t>NKM-G100-200/214/A/BAQV/    7.5 /4 - IE3</t>
  </si>
  <si>
    <t>1D6417BBX</t>
  </si>
  <si>
    <t>NKM-G100-250/250/A/BAQV/11     /4 - IE3</t>
  </si>
  <si>
    <t>1D7417BCX</t>
  </si>
  <si>
    <t>NKM-G125-250/243/A/BAQV/15     /4 - IE3</t>
  </si>
  <si>
    <t>1D7417BDX</t>
  </si>
  <si>
    <t>NKM-G125-250/256/A/BAQV/18,5    /4 - IE3</t>
  </si>
  <si>
    <t>1D8317BBX</t>
  </si>
  <si>
    <t>NKM-G150-200/218/A/BAQV/11     /4 - IE3</t>
  </si>
  <si>
    <t>1D2117B5A</t>
  </si>
  <si>
    <t>NKP-G 40-125/107/A/BAQV/1,5/2 - IE2</t>
  </si>
  <si>
    <t>1D2117B6A</t>
  </si>
  <si>
    <t>NKP-G 40-125/120/A/BAQV/2,2/2 - IE2</t>
  </si>
  <si>
    <t>1D2117B7B</t>
  </si>
  <si>
    <t>NKP-G 40-125/130/A/BAQV/3/2 - IE2</t>
  </si>
  <si>
    <t>1D3117B7B</t>
  </si>
  <si>
    <t>NKP-G 50-125/115/A/BAQV/3/2 - IE2</t>
  </si>
  <si>
    <t>1D3117B8B</t>
  </si>
  <si>
    <t>NKP-G 50-125/125/A/BAQV/4/2 - IE2</t>
  </si>
  <si>
    <t>1D3117B9B</t>
  </si>
  <si>
    <t>NKP-G 50-125/135/A/BAQV/5,5/2 - IE2</t>
  </si>
  <si>
    <t>1D4117B8B</t>
  </si>
  <si>
    <t>NKP-G 65-125/120-110/A/BAQV/4/2 - IE2</t>
  </si>
  <si>
    <t>1D4117B9B</t>
  </si>
  <si>
    <t>NKP-G 65-125/127/A/BAQV/5,5/2 - IE2</t>
  </si>
  <si>
    <t>1D4117BAB</t>
  </si>
  <si>
    <t>NKP-G 65-125/137/A/BAQV/7,5/2 - IE2</t>
  </si>
  <si>
    <t>1D5217BBB</t>
  </si>
  <si>
    <t>NKP-G 80-160/147-127/A/BAQV/11/2 - IE2</t>
  </si>
  <si>
    <t>1D2117B5U</t>
  </si>
  <si>
    <t>NKP-G 40-125/107/A/BAQV/1,5/2 - IE3</t>
  </si>
  <si>
    <t>1D2117B6U</t>
  </si>
  <si>
    <t>NKP-G 40-125/120/A/BAQV/2,2/2 - IE3</t>
  </si>
  <si>
    <t>1D2117B7V</t>
  </si>
  <si>
    <t>NKP-G 40-125/130/A/BAQV/3/2 - IE3</t>
  </si>
  <si>
    <t>1D3117B7V</t>
  </si>
  <si>
    <t>NKP-G 50-125/115/A/BAQV/3/2 - IE3</t>
  </si>
  <si>
    <t>1D3117B8V</t>
  </si>
  <si>
    <t>NKP-G 50-125/125/A/BAQV/4/2 - IE3</t>
  </si>
  <si>
    <t>1D3117B9V</t>
  </si>
  <si>
    <t>NKP-G 50-125/135/A/BAQV/5,5/2 - IE3</t>
  </si>
  <si>
    <t>1D4117B8V</t>
  </si>
  <si>
    <t>NKP-G 65-125/120-110/A/BAQV/4/2 - IE3</t>
  </si>
  <si>
    <t>1D4117B9V</t>
  </si>
  <si>
    <t>NKP-G 65-125/127/A/BAQV/5,5/2 - IE3</t>
  </si>
  <si>
    <t>1D4117BAV</t>
  </si>
  <si>
    <t>NKP-G 65-125/137/A/BAQV/7,5/2 - IE3</t>
  </si>
  <si>
    <t>1D5217BBV</t>
  </si>
  <si>
    <t>NKP-G 80-160/147-127/A/BAQV/11/2 - IE3</t>
  </si>
  <si>
    <t>NKM-G    40-200/200/B/BAQV/ 1,1 /4 - IE2</t>
  </si>
  <si>
    <t>NKM-G    40-200/219/B/BAQV/ 1,5 /4 - IE2</t>
  </si>
  <si>
    <t>NKM-G    40-250/245/B/BAQV/ 2,2 /4 - IE2</t>
  </si>
  <si>
    <t>NKM-G    50-160/177/B/BAQV/ 1,5 /4 - IE2</t>
  </si>
  <si>
    <t>NKM-G    50-200/210/B/BAQV/ 2,2 /4 - IE2</t>
  </si>
  <si>
    <t>NKM-G    50-200/219/B/BAQV/ 3     /4 - IE2</t>
  </si>
  <si>
    <t>NKM-G    50-250/263/B/BAQV/ 4     /4 - IE2</t>
  </si>
  <si>
    <t>NKM-G    65-200/210/B/BAQV/ 3     /4 - IE2</t>
  </si>
  <si>
    <t>NKM-G    65-200/219/B/BAQV/ 4     /4 - IE2</t>
  </si>
  <si>
    <t>NKM-G    65-250/263/B/BAQV/ 5,5 /4 - IE2</t>
  </si>
  <si>
    <t>NKM-G    80-200/200/B/BAQV/ 4     /4 - IE2</t>
  </si>
  <si>
    <t>NKM-G    80-200/222/B/BAQV/ 5,5 /4 - IE2</t>
  </si>
  <si>
    <t>NKM-G    80-250/240/B/BAQV/ 7,5 /4 - IE2</t>
  </si>
  <si>
    <t>NKM-G    80-250/270/B/BAQV/11     /4 - IE2</t>
  </si>
  <si>
    <t>NKM-G100-200/200/B/BAQV/    5.5 /4 - IE2</t>
  </si>
  <si>
    <t>NKM-G100-200/214/B/BAQV/    7.5 /4 - IE2</t>
  </si>
  <si>
    <t>NKM-G100-250/250/B/BAQV/11     /4 - IE2</t>
  </si>
  <si>
    <t>NKM-G125-250/243/B/BAQV/15     /4 - IE2</t>
  </si>
  <si>
    <t>NKM-G125-250/256/B/BAQV/18,5    /4 - IE2</t>
  </si>
  <si>
    <t>NKM-G150-200/218/B/BAQV/11     /4 - IE2</t>
  </si>
  <si>
    <t>NKM-G    40-200/200/B/BAQV/ 1,1 /4 - IE3</t>
  </si>
  <si>
    <t>NKM-G    40-200/219/B/BAQV/ 1,5 /4 - IE3</t>
  </si>
  <si>
    <t>NKM-G    40-250/245/B/BAQV/ 2,2 /4 - IE3</t>
  </si>
  <si>
    <t>NKM-G    50-160/177/B/BAQV/ 1,5 /4 - IE3</t>
  </si>
  <si>
    <t>NKM-G    50-200/210/B/BAQV/ 2,2 /4 - IE3</t>
  </si>
  <si>
    <t>NKM-G    50-200/219/B/BAQV/ 3     /4 - IE3</t>
  </si>
  <si>
    <t>NKM-G    50-250/263/B/BAQV/ 4     /4 - IE3</t>
  </si>
  <si>
    <t>NKM-G    65-200/210/B/BAQV/ 3     /4 - IE3</t>
  </si>
  <si>
    <t>NKM-G    65-200/219/B/BAQV/ 4     /4 - IE3</t>
  </si>
  <si>
    <t>NKM-G    65-250/263/B/BAQV/ 5,5 /4 - IE3</t>
  </si>
  <si>
    <t>NKM-G    80-200/200/B/BAQV/ 4     /4 - IE3</t>
  </si>
  <si>
    <t>NKM-G    80-200/222/B/BAQV/ 5,5 /4 - IE3</t>
  </si>
  <si>
    <t>NKM-G    80-250/240/B/BAQV/ 7,5 /4 - IE3</t>
  </si>
  <si>
    <t>NKM-G    80-250/270/B/BAQV/11     /4 - IE3</t>
  </si>
  <si>
    <t>NKM-G100-200/200/B/BAQV/    5.5 /4 - IE3</t>
  </si>
  <si>
    <t>NKM-G100-200/214/B/BAQV/    7.5 /4 - IE3</t>
  </si>
  <si>
    <t>NKM-G100-250/250/B/BAQV/11     /4 - IE3</t>
  </si>
  <si>
    <t>NKM-G125-250/243/B/BAQV/15     /4 - IE3</t>
  </si>
  <si>
    <t>NKM-G125-250/256/B/BAQV/18,5    /4 - IE3</t>
  </si>
  <si>
    <t>NKM-G150-200/218/B/BAQV/11     /4 - IE3</t>
  </si>
  <si>
    <t>NKP-G 40-125/107/B/BAQV/1,5/2 - IE2</t>
  </si>
  <si>
    <t>NKP-G 40-125/120/B/BAQV/2,2/2 - IE2</t>
  </si>
  <si>
    <t>NKP-G 40-125/130/B/BAQV/3/2 - IE2</t>
  </si>
  <si>
    <t>NKP-G 50-125/115/B/BAQV/3/2 - IE2</t>
  </si>
  <si>
    <t>NKP-G 50-125/125/B/BAQV/4/2 - IE2</t>
  </si>
  <si>
    <t>NKP-G 50-125/135/B/BAQV/5,5/2 - IE2</t>
  </si>
  <si>
    <t>NKP-G 65-125/120-110/B/BAQV/4/2 - IE2</t>
  </si>
  <si>
    <t>NKP-G 65-125/127/B/BAQV/5,5/2 - IE2</t>
  </si>
  <si>
    <t>NKP-G 65-125/137/B/BAQV/7,5/2 - IE2</t>
  </si>
  <si>
    <t>NKP-G 80-160/147-127/B/BAQV/11/2 - IE2</t>
  </si>
  <si>
    <t>NKP-G 40-125/107/B/BAQV/1,5/2 - IE3</t>
  </si>
  <si>
    <t>NKP-G 40-125/120/B/BAQV/2,2/2 - IE3</t>
  </si>
  <si>
    <t>NKP-G 40-125/130/B/BAQV/3/2 - IE3</t>
  </si>
  <si>
    <t>NKP-G 50-125/115/B/BAQV/3/2 - IE3</t>
  </si>
  <si>
    <t>NKP-G 50-125/125/B/BAQV/4/2 - IE3</t>
  </si>
  <si>
    <t>NKP-G 50-125/135/B/BAQV/5,5/2 - IE3</t>
  </si>
  <si>
    <t>NKP-G 65-125/120-110/B/BAQV/4/2 - IE3</t>
  </si>
  <si>
    <t>NKP-G 65-125/127/B/BAQV/5,5/2 - IE3</t>
  </si>
  <si>
    <t>NKP-G 65-125/137/B/BAQV/7,5/2 - IE3</t>
  </si>
  <si>
    <t>NKP-G 80-160/147-127/B/BAQV/11/2 - IE3</t>
  </si>
  <si>
    <t>EUROCOM SP 40/50 T - IE3</t>
  </si>
  <si>
    <t>KPA 40/20 T - IE3</t>
  </si>
  <si>
    <t>KPF 45/20 T - IE3</t>
  </si>
  <si>
    <t>KP 60/12 T - IE3</t>
  </si>
  <si>
    <t xml:space="preserve">KE 50/400 T MCE110/P </t>
  </si>
  <si>
    <t xml:space="preserve">KE 30/800 T MCE110/P </t>
  </si>
  <si>
    <t xml:space="preserve">KE 40/800 T MCE110/P </t>
  </si>
  <si>
    <t xml:space="preserve">KE 50/800 T MCE110/P </t>
  </si>
  <si>
    <t xml:space="preserve">KE 25/1200 T MCE110/P </t>
  </si>
  <si>
    <t xml:space="preserve">KE 35/1200 T MCE110/P </t>
  </si>
  <si>
    <t>KE 40/400 T MCE55/P IE3</t>
  </si>
  <si>
    <t xml:space="preserve">KE 80/300 T MCE110/P </t>
  </si>
  <si>
    <t xml:space="preserve">KE 70/400 T MCE110/P </t>
  </si>
  <si>
    <t xml:space="preserve">KE 80/400 T MCE110/P </t>
  </si>
  <si>
    <t>KE 70/300 T MCE55/P IE3</t>
  </si>
  <si>
    <t>K 30/70 T - IE3</t>
  </si>
  <si>
    <t>K 30/100 T - IE3</t>
  </si>
  <si>
    <t>K 36/100 T - IE3</t>
  </si>
  <si>
    <t>K 12/200 T - IE3</t>
  </si>
  <si>
    <t>K 36/200 T - IE3</t>
  </si>
  <si>
    <t>K 40/200 T - IE3</t>
  </si>
  <si>
    <t>K 55/200 T - IE3</t>
  </si>
  <si>
    <t>K 14/400 T - IE3</t>
  </si>
  <si>
    <t>K 11/500 T - IE3</t>
  </si>
  <si>
    <t>K 18/500 T - IE3</t>
  </si>
  <si>
    <t>K 28/500 T - IE3</t>
  </si>
  <si>
    <t>K 40/400 T - IE3</t>
  </si>
  <si>
    <t>EP</t>
  </si>
  <si>
    <t>KI 30/90 M 220-230/50</t>
  </si>
  <si>
    <t>KI 30/120 M 220-230/50</t>
  </si>
  <si>
    <t>KI 30/120 T 230-400/50 IE2</t>
  </si>
  <si>
    <t>KI 40/120 M 220-230/50</t>
  </si>
  <si>
    <t>KI 30/120 T 230-400/50 IE3</t>
  </si>
  <si>
    <t>K 35/40 T - IE3</t>
  </si>
  <si>
    <t>K 45/50 T - IE3</t>
  </si>
  <si>
    <t>K 55/50 T - IE3</t>
  </si>
  <si>
    <t>K 35/100 T - IE3</t>
  </si>
  <si>
    <t>K 40/100 T - IE3</t>
  </si>
  <si>
    <t>K 55/100 T - IE3</t>
  </si>
  <si>
    <t>K 66/100 T - IE3</t>
  </si>
  <si>
    <t>K 90/100 T - IE3</t>
  </si>
  <si>
    <t>K 70/300 T - IE3</t>
  </si>
  <si>
    <t>1D1311B3W</t>
  </si>
  <si>
    <t>NKM-G    32-200/200/A/BAQE/ 0,75/4 - IE3</t>
  </si>
  <si>
    <t>1D1311B4W</t>
  </si>
  <si>
    <t>NKM-G    32-200/219/A/BAQE/ 1,1 /4 - IE3</t>
  </si>
  <si>
    <t>1D2211B3W</t>
  </si>
  <si>
    <t>NKM-G    40-160/166/A/BAQE/ 0.75/4 - IE3</t>
  </si>
  <si>
    <t>1D2311B4W</t>
  </si>
  <si>
    <t>NKM-G    40-200/200/A/BAQE/ 1,1 /4 - IE3</t>
  </si>
  <si>
    <t>1D2311B5W</t>
  </si>
  <si>
    <t>NKM-G    40-200/219/A/BAQE/ 1,5 /4 - IE3</t>
  </si>
  <si>
    <t>1D2411B6W</t>
  </si>
  <si>
    <t>NKM-G    40-250/245/A/BAQE/ 2,2 /4 - IE3</t>
  </si>
  <si>
    <t>1D2411B7X</t>
  </si>
  <si>
    <t>NKM-G    40-250/260/A/BAQE/ 3     /4 - IE3</t>
  </si>
  <si>
    <t>1D3111B3W</t>
  </si>
  <si>
    <t>NKM-G    50-125/141/A/BAQE/ 0.75/4 - IE3</t>
  </si>
  <si>
    <t>1D3211B4W</t>
  </si>
  <si>
    <t>NKM-G    50-160/161/A/BAQE/ 1.1 /4 - IE3</t>
  </si>
  <si>
    <t>1D3211B5W</t>
  </si>
  <si>
    <t>NKM-G    50-160/177/A/BAQE/ 1,5 /4 - IE3</t>
  </si>
  <si>
    <t>1D3311B6W</t>
  </si>
  <si>
    <t>NKM-G    50-200/210/A/BAQE/ 2,2 /4 - IE3</t>
  </si>
  <si>
    <t>1D3311B7X</t>
  </si>
  <si>
    <t>NKM-G    50-200/219/A/BAQE/ 3     /4 - IE3</t>
  </si>
  <si>
    <t>1D3411B8X</t>
  </si>
  <si>
    <t>NKM-G    50-250/263/A/BAQE/ 4     /4 - IE3</t>
  </si>
  <si>
    <t>1D4111B3W</t>
  </si>
  <si>
    <t>NKM-G    65-125/130/A/BAQE/ 0.75/4 - IE3</t>
  </si>
  <si>
    <t>1D4111B4W</t>
  </si>
  <si>
    <t>NKM-G    65-125/144/A/BAQE/ 1.1 /4 - IE3</t>
  </si>
  <si>
    <t>1D4211B4W</t>
  </si>
  <si>
    <t>NKM-G    65-160/153/A/BAQE/ 1,1 /4 - IE3</t>
  </si>
  <si>
    <t>1D4211B5W</t>
  </si>
  <si>
    <t>NKM-G    65-160/165/A/BAQE/ 1,5 /4 - IE3</t>
  </si>
  <si>
    <t>1D4211B6W</t>
  </si>
  <si>
    <t>NKM-G    65-160/177/A/BAQE/ 2,2 /4 - IE3</t>
  </si>
  <si>
    <t>1D4311B7X</t>
  </si>
  <si>
    <t>NKM-G    65-200/210/A/BAQE/ 3     /4 - IE3</t>
  </si>
  <si>
    <t>1D4311B8X</t>
  </si>
  <si>
    <t>NKM-G    65-200/219/A/BAQE/ 4     /4 - IE3</t>
  </si>
  <si>
    <t>1D4411B9X</t>
  </si>
  <si>
    <t>NKM-G    65-250/263/A/BAQE/ 5,5 /4 - IE3</t>
  </si>
  <si>
    <t>1D5211B5W</t>
  </si>
  <si>
    <t>NKM-G    80-160/153-136/A/BAQE/1.5/4 - IE3</t>
  </si>
  <si>
    <t>1D5211B6W</t>
  </si>
  <si>
    <t>NKM-G    80-160/163/A/BAQE/ 2,2 /4 - IE3</t>
  </si>
  <si>
    <t>1D5211B7X</t>
  </si>
  <si>
    <t>NKM-G    80-160/177/A/BAQE/ 3     /4 - IE3</t>
  </si>
  <si>
    <t>1D5311B8X</t>
  </si>
  <si>
    <t>NKM-G    80-200/200/A/BAQE/ 4     /4 - IE3</t>
  </si>
  <si>
    <t>1D5311B9X</t>
  </si>
  <si>
    <t>NKM-G    80-200/222/A/BAQE/ 5,5 /4 - IE3</t>
  </si>
  <si>
    <t>1D6311B9X</t>
  </si>
  <si>
    <t>NKM-G100-200/200/A/BAQE/    5.5 /4 - IE3</t>
  </si>
  <si>
    <t>1D1321B3W</t>
  </si>
  <si>
    <t>NKM-G    32-200/200/B/BAQE / 0,75/4 - IE3</t>
  </si>
  <si>
    <t>1D1321B4W</t>
  </si>
  <si>
    <t>NKM-G    32-200/219/B/BAQE / 1,1 /4 - IE3</t>
  </si>
  <si>
    <t>1D2221B3W</t>
  </si>
  <si>
    <t>NKM-G    40-160/166/B/BAQE / 0.75/4 - IE3</t>
  </si>
  <si>
    <t>1D2321B4W</t>
  </si>
  <si>
    <t>NKM-G    40-200/200/B/BAQE / 1,1 /4 - IE3</t>
  </si>
  <si>
    <t>1D2321B5W</t>
  </si>
  <si>
    <t>NKM-G    40-200/219/B/BAQE / 1,5 /4 - IE3</t>
  </si>
  <si>
    <t>1D2421B6W</t>
  </si>
  <si>
    <t>NKM-G    40-250/245/B/BAQE / 2,2 /4 - IE3</t>
  </si>
  <si>
    <t>1D2421B7X</t>
  </si>
  <si>
    <t>NKM-G    40-250/260/B/BAQE / 3     /4 - IE3</t>
  </si>
  <si>
    <t>1D3121B3W</t>
  </si>
  <si>
    <t>NKM-G    50-125/141/B/BAQE / 0.75/4 - IE3</t>
  </si>
  <si>
    <t>1D3221B4W</t>
  </si>
  <si>
    <t>NKM-G    50-160/161/B/BAQE / 1.1 /4 - IE3</t>
  </si>
  <si>
    <t>1D3221B5W</t>
  </si>
  <si>
    <t>NKM-G    50-160/177/B/BAQE / 1,5 /4 - IE3</t>
  </si>
  <si>
    <t>1D3321B6W</t>
  </si>
  <si>
    <t>NKM-G    50-200/210/B/BAQE / 2,2 /4 - IE3</t>
  </si>
  <si>
    <t>1D3321B7X</t>
  </si>
  <si>
    <t>NKM-G    50-200/219/B/BAQE / 3     /4 - IE3</t>
  </si>
  <si>
    <t>1D3421B8X</t>
  </si>
  <si>
    <t>NKM-G    50-250/263/B/BAQE / 4     /4 - IE3</t>
  </si>
  <si>
    <t>1D4121B3W</t>
  </si>
  <si>
    <t>NKM-G    65-125/130/B/BAQE / 0.75/4 - IE3</t>
  </si>
  <si>
    <t>1D4121B4W</t>
  </si>
  <si>
    <t>NKM-G    65-125/144/B/BAQE / 1.1 /4 - IE3</t>
  </si>
  <si>
    <t>1D4221B4W</t>
  </si>
  <si>
    <t>NKM-G    65-160/153/B/BAQE / 1,1 /4 - IE3</t>
  </si>
  <si>
    <t>1D4221B5W</t>
  </si>
  <si>
    <t>NKM-G    65-160/165/B/BAQE / 1,5 /4 - IE3</t>
  </si>
  <si>
    <t>1D4221B6W</t>
  </si>
  <si>
    <t>NKM-G    65-160/177/B/BAQE / 2,2 /4 - IE3</t>
  </si>
  <si>
    <t>1D4321B7X</t>
  </si>
  <si>
    <t>NKM-G    65-200/210/B/BAQE / 3     /4 - IE3</t>
  </si>
  <si>
    <t>1D4321B8X</t>
  </si>
  <si>
    <t>NKM-G    65-200/219/B/BAQE / 4     /4 - IE3</t>
  </si>
  <si>
    <t>1D4421B9X</t>
  </si>
  <si>
    <t>NKM-G    65-250/263/B/BAQE / 5,5 /4 - IE3</t>
  </si>
  <si>
    <t>1D5221B5W</t>
  </si>
  <si>
    <t>NKM-G    80-160/153-136/B/BAQE /1.5/4 - IE3</t>
  </si>
  <si>
    <t>1D5221B6W</t>
  </si>
  <si>
    <t>NKM-G    80-160/163/B/BAQE / 2,2 /4 - IE3</t>
  </si>
  <si>
    <t>1D5221B7X</t>
  </si>
  <si>
    <t>NKM-G    80-160/177/B/BAQE / 3     /4 - IE3</t>
  </si>
  <si>
    <t>1D5321B8X</t>
  </si>
  <si>
    <t>NKM-G    80-200/200/B/BAQE / 4     /4 - IE3</t>
  </si>
  <si>
    <t>1D5321B9X</t>
  </si>
  <si>
    <t>NKM-G    80-200/222/B/BAQE / 5,5 /4 - IE3</t>
  </si>
  <si>
    <t>1D6321B9X</t>
  </si>
  <si>
    <t>NKM-G100-200/200/B/BAQE    / 5.5 /4 - IE3</t>
  </si>
  <si>
    <t>1D1111B4U</t>
  </si>
  <si>
    <t>NKP-G 32-125/110/A/BAQE / 1.1 /2 - IE3</t>
  </si>
  <si>
    <t>1D1111B5U</t>
  </si>
  <si>
    <t>NKP-G 32-125/120/A/BAQE / 1.5 /2 - IE3</t>
  </si>
  <si>
    <t>1D1111B6U</t>
  </si>
  <si>
    <t>NKP-G 32-125/130/A/BAQE / 2.2 /2 - IE3</t>
  </si>
  <si>
    <t>1D1111B7V</t>
  </si>
  <si>
    <t>NKP-G 32-125/142/A/BAQE / 3     /2 - IE3</t>
  </si>
  <si>
    <t>1D1211B7V</t>
  </si>
  <si>
    <t>NKP-G 32-160/151    /A/BAQE /3    /2 - IE3</t>
  </si>
  <si>
    <t>1D1211B8V</t>
  </si>
  <si>
    <t>NKP-G 32-160/163    /A/BAQE /4    /2 - IE3</t>
  </si>
  <si>
    <t>1D1211B9V</t>
  </si>
  <si>
    <t>NKP-G 32-160/177    /A/BAQE /5,5/2 - IE3</t>
  </si>
  <si>
    <t>1D1311B9V</t>
  </si>
  <si>
    <t>NKP-G 32-200/190/A/BAQE / 5.5 /2 - IE3</t>
  </si>
  <si>
    <t>1D1K11B3U</t>
  </si>
  <si>
    <t>NKP-G 32-125.1/102/A/BAQE /0.75/2 - IE3</t>
  </si>
  <si>
    <t>1D1K11B4U</t>
  </si>
  <si>
    <t>NKP-G 32-125.1/115/A/BAQE /1.1/2 - IE3</t>
  </si>
  <si>
    <t>1D1K11B5U</t>
  </si>
  <si>
    <t>NKP-G 32-125.1/125/A/BAQE /1.5/2 - IE3</t>
  </si>
  <si>
    <t>1D1K11B6U</t>
  </si>
  <si>
    <t>NKP-G 32-125.1/140/A/BAQE/2.2/2 - IE3</t>
  </si>
  <si>
    <t>1D1L11B6U</t>
  </si>
  <si>
    <t>NKP-G 32-160.1 155/A/BAQE/2.2/2 - IE3</t>
  </si>
  <si>
    <t>1D1L11B7V</t>
  </si>
  <si>
    <t>NKP-G 32-160.1 166/A/BAQE /3    /2 - IE3</t>
  </si>
  <si>
    <t>1D1L11B8V</t>
  </si>
  <si>
    <t>NKP-G 32-160.1 177/A/BAQE /4    /2 - IE3</t>
  </si>
  <si>
    <t>1D1M11B8V</t>
  </si>
  <si>
    <t>NKP-G 32-200.1 188/A/BAQE /4    /2 - IE3</t>
  </si>
  <si>
    <t>1D1M11B9V</t>
  </si>
  <si>
    <t>NKP-G 32-200.1 205/A/BAQE /5,5/2 - IE3</t>
  </si>
  <si>
    <t>1D2111B5U</t>
  </si>
  <si>
    <t>NKP-G 40-125/107/A/BAQE / 1.5 /2 - IE3</t>
  </si>
  <si>
    <t>1D2111B6U</t>
  </si>
  <si>
    <t>NKP-G 40-125/120/A/BAQE / 2.2 /2 - IE3</t>
  </si>
  <si>
    <t>1D2111B7V</t>
  </si>
  <si>
    <t>NKP-G 40-125/130/A/BAQE / 3     /2 - IE3</t>
  </si>
  <si>
    <t>1D2111B8V</t>
  </si>
  <si>
    <t>NKP-G 40-125/139/A/BAQE / 4     /2 - IE3</t>
  </si>
  <si>
    <t>1D2211B9V</t>
  </si>
  <si>
    <t>NKP-G 40-160/158/A/BAQE / 5,5 /2 - IE3</t>
  </si>
  <si>
    <t>1D3111B7V</t>
  </si>
  <si>
    <t>NKP-G 50-125/115/A/BAQE / 3     /2 - IE3</t>
  </si>
  <si>
    <t>1D3111B8V</t>
  </si>
  <si>
    <t>NKP-G 50-125/125/A/BAQE / 4     /2 - IE3</t>
  </si>
  <si>
    <t>1D3111B9V</t>
  </si>
  <si>
    <t>NKP-G 50-125/135/A/BAQE / 5,5 /2 - IE3</t>
  </si>
  <si>
    <t>1D4111B8V</t>
  </si>
  <si>
    <t>NKP-G 65-125/120-110/A/BAQE /4/2 - IE3</t>
  </si>
  <si>
    <t>1D4111B9V</t>
  </si>
  <si>
    <t>NKP-G 65-125/127/A/BAQE / 5,5 /2 - IE3</t>
  </si>
  <si>
    <t>1D1121B4U</t>
  </si>
  <si>
    <t>NKP-G 32-125/110/B/BAQE/ 1.1 /2 - IE3</t>
  </si>
  <si>
    <t>1D1121B5U</t>
  </si>
  <si>
    <t>NKP-G 32-125/120/B/BAQE/ 1.5 /2 - IE3</t>
  </si>
  <si>
    <t>1D1121B6U</t>
  </si>
  <si>
    <t>NKP-G 32-125/130/B/BAQE/ 2.2 /2 - IE3</t>
  </si>
  <si>
    <t>1D1121B7V</t>
  </si>
  <si>
    <t>NKP-G 32-125/142/B/BAQE/ 3     /2 - IE3</t>
  </si>
  <si>
    <t>1D1221B7V</t>
  </si>
  <si>
    <t>NKP-G 32-160/151    /B/BAQE/3       /2 - IE3</t>
  </si>
  <si>
    <t>1D1221B8V</t>
  </si>
  <si>
    <t>NKP-G 32-160/163    /B/BAQE/4       /2 - IE3</t>
  </si>
  <si>
    <t>1D1221B9V</t>
  </si>
  <si>
    <t>NKP-G 32-160/177    /B/BAQE/5,5/2 - IE3</t>
  </si>
  <si>
    <t>1D1321B9V</t>
  </si>
  <si>
    <t>NKP-G 32-200/190/B/BAQE/ 5.5 /2 - IE3</t>
  </si>
  <si>
    <t>1D1K21B3U</t>
  </si>
  <si>
    <t>NKP-G 32-125.1/102/B/BAQE/0.75/2 - IE3</t>
  </si>
  <si>
    <t>1D1K21B4U</t>
  </si>
  <si>
    <t>NKP-G 32-125.1/115/B/BAQE/1.1/2 - IE3</t>
  </si>
  <si>
    <t>1D1K21B5U</t>
  </si>
  <si>
    <t>NKP-G 32-125.1/125/B/BAQE/1.5/2 - IE3</t>
  </si>
  <si>
    <t>1D1K21B6U</t>
  </si>
  <si>
    <t>NKP-G 32-125.1/140/B/BAQE/2.2/2 - IE3</t>
  </si>
  <si>
    <t>1D1L21B6U</t>
  </si>
  <si>
    <t>NKP-G 32-160.1 155/B/BAQE/2.2/2 - IE3</t>
  </si>
  <si>
    <t>1D1L21B7V</t>
  </si>
  <si>
    <t>NKP-G 32-160.1 166/B/BAQE/3    /2 - IE3</t>
  </si>
  <si>
    <t>1D1L21B8V</t>
  </si>
  <si>
    <t>NKP-G 32-160.1 177/B/BAQE/4    /2 - IE3</t>
  </si>
  <si>
    <t>1D1M21B8V</t>
  </si>
  <si>
    <t>NKP-G 32-200.1 188/B/BAQE/4    /2 - IE3</t>
  </si>
  <si>
    <t>1D1M21B9V</t>
  </si>
  <si>
    <t>NKP-G 32-200.1 205/B/BAQE/5,5/2 - IE3</t>
  </si>
  <si>
    <t>1D2121B5U</t>
  </si>
  <si>
    <t>NKP-G 40-125/107/B/BAQE/ 1.5 /2 - IE3</t>
  </si>
  <si>
    <t>1D2121B6U</t>
  </si>
  <si>
    <t>NKP-G 40-125/120/B/BAQE/ 2.2 /2 - IE3</t>
  </si>
  <si>
    <t>1D2121B7V</t>
  </si>
  <si>
    <t>NKP-G 40-125/130/B/BAQE/ 3     /2 - IE3</t>
  </si>
  <si>
    <t>1D2121B8V</t>
  </si>
  <si>
    <t>NKP-G 40-125/139/B/BAQE/ 4     /2 - IE3</t>
  </si>
  <si>
    <t>1D2221B9V</t>
  </si>
  <si>
    <t>NKP-G 40-160/158/B/BAQE/ 5,5 /2 - IE3</t>
  </si>
  <si>
    <t>1D3121B7V</t>
  </si>
  <si>
    <t>NKP-G 50-125/115/B/BAQE/ 3     /2 - IE3</t>
  </si>
  <si>
    <t>1D3121B8V</t>
  </si>
  <si>
    <t>NKP-G 50-125/125/B/BAQE/ 4     /2 - IE3</t>
  </si>
  <si>
    <t>1D3121B9V</t>
  </si>
  <si>
    <t>NKP-G 50-125/135/B/BAQE/ 5,5 /2 - IE3</t>
  </si>
  <si>
    <t>1D4121B8V</t>
  </si>
  <si>
    <t>NKP-G 65-125/120-110/B/BAQE/4/2 - IE3</t>
  </si>
  <si>
    <t>1D4121B9V</t>
  </si>
  <si>
    <t>NKP-G 65-125/127/B/BAQE/ 5,5 /2 - IE3</t>
  </si>
  <si>
    <t>1D521119D</t>
  </si>
  <si>
    <t>1D111113W</t>
  </si>
  <si>
    <t>KDN 32-125       0.75 - IE3</t>
  </si>
  <si>
    <t>1D111114U</t>
  </si>
  <si>
    <t>KDN 32-125    1.1 - IE3</t>
  </si>
  <si>
    <t>1D111115U</t>
  </si>
  <si>
    <t>KDN 32-125    1.5 - IE3</t>
  </si>
  <si>
    <t>1D111116U</t>
  </si>
  <si>
    <t>KDN 32-125    2.2 - IE3</t>
  </si>
  <si>
    <t>1D111117V</t>
  </si>
  <si>
    <t>KDN 32-125       3 - IE3</t>
  </si>
  <si>
    <t>1D111118V</t>
  </si>
  <si>
    <t>KDN 32-125       4 - IE3</t>
  </si>
  <si>
    <t>1D121113W</t>
  </si>
  <si>
    <t>KDN 32-160      0.75 - IE3</t>
  </si>
  <si>
    <t>1D121114W</t>
  </si>
  <si>
    <t>KDN 32-160      1,1 - IE3</t>
  </si>
  <si>
    <t>1D121116U</t>
  </si>
  <si>
    <t>KDN 32-160    2,2 - IE3</t>
  </si>
  <si>
    <t>1D121117V</t>
  </si>
  <si>
    <t>KDN 32-160    3 - IE3</t>
  </si>
  <si>
    <t>1D121118V</t>
  </si>
  <si>
    <t>KDN 32-160    4 - IE3</t>
  </si>
  <si>
    <t>1D121119V</t>
  </si>
  <si>
    <t>KDN 32-160    5,5 - IE3</t>
  </si>
  <si>
    <t>1D131113W</t>
  </si>
  <si>
    <t>KDN 32-200        0.75 - IE3</t>
  </si>
  <si>
    <t>1D131114W</t>
  </si>
  <si>
    <t>KDN 32-200          1.1 - IE3</t>
  </si>
  <si>
    <t>1D131115W</t>
  </si>
  <si>
    <t>KDN 32-200          1.5 - IE3</t>
  </si>
  <si>
    <t>1D131116W</t>
  </si>
  <si>
    <t>KDN 32-200          2.2 - IE3</t>
  </si>
  <si>
    <t>1D131117V</t>
  </si>
  <si>
    <t>KDN 32-200       3 - IE3</t>
  </si>
  <si>
    <t>1D131118V</t>
  </si>
  <si>
    <t>KDN 32-200       4 - IE3</t>
  </si>
  <si>
    <t>1D131119V</t>
  </si>
  <si>
    <t>KDN 32-200    5.5 - IE3</t>
  </si>
  <si>
    <t>1D1K1113U</t>
  </si>
  <si>
    <t>KDN 32-125.1    0,75 - IE3</t>
  </si>
  <si>
    <t>1D1K1114U</t>
  </si>
  <si>
    <t>KDN 32-125.1    1.1 - IE3</t>
  </si>
  <si>
    <t>1D1K1115U</t>
  </si>
  <si>
    <t>KDN 32-125.1    1.5 - IE3</t>
  </si>
  <si>
    <t>1D1K1116U</t>
  </si>
  <si>
    <t>KDN 32-125.1    2.2 - IE3</t>
  </si>
  <si>
    <t>1D1K1117V</t>
  </si>
  <si>
    <t>KDN 32-125.1       3 - IE3</t>
  </si>
  <si>
    <t>1D1K1118V</t>
  </si>
  <si>
    <t>KDN 32-125.1       4 - IE3</t>
  </si>
  <si>
    <t>1D1L1113W</t>
  </si>
  <si>
    <t>KDN 32-160.1   0.75 - IE3</t>
  </si>
  <si>
    <t>1D1L1114U</t>
  </si>
  <si>
    <t>KDN 32-160.1    1,1 - IE3</t>
  </si>
  <si>
    <t>1D1L1115U</t>
  </si>
  <si>
    <t>KDN 32-160.1    1,5 - IE3</t>
  </si>
  <si>
    <t>1D1L1116U</t>
  </si>
  <si>
    <t>KDN 32-160.1    2,2 - IE3</t>
  </si>
  <si>
    <t>1D1L1117V</t>
  </si>
  <si>
    <t>KDN 32-160.1    3 - IE3</t>
  </si>
  <si>
    <t>1D1L1118V</t>
  </si>
  <si>
    <t>KDN 32-160.1    4 - IE3</t>
  </si>
  <si>
    <t>1D1L1119V</t>
  </si>
  <si>
    <t>KDN 32-160.1    5,5 - IE3</t>
  </si>
  <si>
    <t>1D1M1113W</t>
  </si>
  <si>
    <t>KDN 32-200.1     0.75 - IE3</t>
  </si>
  <si>
    <t>1D1M1114W</t>
  </si>
  <si>
    <t>KDN 32-200.1       1.1 - IE3</t>
  </si>
  <si>
    <t>1D1M1116U</t>
  </si>
  <si>
    <t>KDN 32-200.1       2,2 - IE3</t>
  </si>
  <si>
    <t>1D1M1117V</t>
  </si>
  <si>
    <t>KDN 32-200.1       3 - IE3</t>
  </si>
  <si>
    <t>1D1M1118V</t>
  </si>
  <si>
    <t>KDN 32-200.1       4 - IE3</t>
  </si>
  <si>
    <t>1D1M1119V</t>
  </si>
  <si>
    <t>KDN 32-200.1       5,5 - IE3</t>
  </si>
  <si>
    <t>1D211113W</t>
  </si>
  <si>
    <t>KDN 40-125        0.75 - IE3</t>
  </si>
  <si>
    <t>1D211114W</t>
  </si>
  <si>
    <t>KDN 40-125          1.1 - IE3</t>
  </si>
  <si>
    <t>1D211115U</t>
  </si>
  <si>
    <t>KDN 40-125    1.5 - IE3</t>
  </si>
  <si>
    <t>1D211116U</t>
  </si>
  <si>
    <t>KDN 40-125    2.2 - IE3</t>
  </si>
  <si>
    <t>1D211117V</t>
  </si>
  <si>
    <t>KDN 40-125       3 - IE3</t>
  </si>
  <si>
    <t>1D211118V</t>
  </si>
  <si>
    <t>KDN 40-125       4 - IE3</t>
  </si>
  <si>
    <t>1D211119V</t>
  </si>
  <si>
    <t>KDN 40-125    5.5 - IE3</t>
  </si>
  <si>
    <t>1D221113W</t>
  </si>
  <si>
    <t>KDN 40-160        0.75 - IE3</t>
  </si>
  <si>
    <t>1D221114W</t>
  </si>
  <si>
    <t>KDN 40-160          1.1 - IE3</t>
  </si>
  <si>
    <t>1D221115W</t>
  </si>
  <si>
    <t>KDN 40-160          1.5 - IE3</t>
  </si>
  <si>
    <t>1D221117V</t>
  </si>
  <si>
    <t>KDN 40-160       3 - IE3</t>
  </si>
  <si>
    <t>1D221118V</t>
  </si>
  <si>
    <t>KDN 40-160       4 - IE3</t>
  </si>
  <si>
    <t>1D221119V</t>
  </si>
  <si>
    <t>KDN 40-160    5.5 - IE3</t>
  </si>
  <si>
    <t>1D231113W</t>
  </si>
  <si>
    <t>KDN 40-200        0.75 - IE3</t>
  </si>
  <si>
    <t>1D231114W</t>
  </si>
  <si>
    <t>KDN 40-200          1.1 - IE3</t>
  </si>
  <si>
    <t>1D231115W</t>
  </si>
  <si>
    <t>KDN 40-200          1.5 - IE3</t>
  </si>
  <si>
    <t>1D231116W</t>
  </si>
  <si>
    <t>KDN 40-200          2.2 - IE3</t>
  </si>
  <si>
    <t>1D231117X</t>
  </si>
  <si>
    <t>KDN 40-200             3 - IE3</t>
  </si>
  <si>
    <t>1D231118V</t>
  </si>
  <si>
    <t>KDN 40-200       4 - IE3</t>
  </si>
  <si>
    <t>1D231119V</t>
  </si>
  <si>
    <t>KDN 40-200    5.5 - IE3</t>
  </si>
  <si>
    <t>1D241115W</t>
  </si>
  <si>
    <t>KDN 40-250          1.5 - IE3</t>
  </si>
  <si>
    <t>1D241116W</t>
  </si>
  <si>
    <t>KDN 40-250          2.2 - IE3</t>
  </si>
  <si>
    <t>1D241117X</t>
  </si>
  <si>
    <t>KDN 40-250             3 - IE3</t>
  </si>
  <si>
    <t>1D241118X</t>
  </si>
  <si>
    <t>KDN 40-250             4 - IE3</t>
  </si>
  <si>
    <t>1D311113W</t>
  </si>
  <si>
    <t>KDN 50-125        0.75 - IE3</t>
  </si>
  <si>
    <t>1D311114W</t>
  </si>
  <si>
    <t>KDN 50-125          1.1 - IE3</t>
  </si>
  <si>
    <t>1D311115W</t>
  </si>
  <si>
    <t>KDN 50-125          1.5 - IE3</t>
  </si>
  <si>
    <t>1D311117V</t>
  </si>
  <si>
    <t>KDN 50-125       3 - IE3</t>
  </si>
  <si>
    <t>1D311118V</t>
  </si>
  <si>
    <t>KDN 50-125       4 - IE3</t>
  </si>
  <si>
    <t>1D311119V</t>
  </si>
  <si>
    <t>KDN 50-125    5.5 - IE3</t>
  </si>
  <si>
    <t>1D321113W</t>
  </si>
  <si>
    <t>KDN 50-160        0.75 - IE3</t>
  </si>
  <si>
    <t>1D321114W</t>
  </si>
  <si>
    <t>KDN 50-160          1.1 - IE3</t>
  </si>
  <si>
    <t>1D321115W</t>
  </si>
  <si>
    <t>KDN 50-160          1.5 - IE3</t>
  </si>
  <si>
    <t>1D321116W</t>
  </si>
  <si>
    <t>KDN 50-160          2.2 - IE3</t>
  </si>
  <si>
    <t>1D321117X</t>
  </si>
  <si>
    <t>KDN 50-160             3 - IE3</t>
  </si>
  <si>
    <t>1D321118V</t>
  </si>
  <si>
    <t>KDN 50-160       4 - IE3</t>
  </si>
  <si>
    <t>1D321119V</t>
  </si>
  <si>
    <t>KDN 50-160    5.5 - IE3</t>
  </si>
  <si>
    <t>1D331113W</t>
  </si>
  <si>
    <t>KDN 50-200        0.75 - IE3</t>
  </si>
  <si>
    <t>1D331114W</t>
  </si>
  <si>
    <t>KDN 50-200          1.1 - IE3</t>
  </si>
  <si>
    <t>1D331115W</t>
  </si>
  <si>
    <t>KDN 50-200          1.5 - IE3</t>
  </si>
  <si>
    <t>1D331116W</t>
  </si>
  <si>
    <t>KDN 50-200          2.2 - IE3</t>
  </si>
  <si>
    <t>1D331117X</t>
  </si>
  <si>
    <t>KDN 50-200             3 - IE3</t>
  </si>
  <si>
    <t>1D331118X</t>
  </si>
  <si>
    <t>KDN 50-200             4 - IE3</t>
  </si>
  <si>
    <t>1D341116W</t>
  </si>
  <si>
    <t>KDN 50-250          2.2 - IE3</t>
  </si>
  <si>
    <t>1D341117X</t>
  </si>
  <si>
    <t>KDN 50-250             3 - IE3</t>
  </si>
  <si>
    <t>1D341118X</t>
  </si>
  <si>
    <t>KDN 50-250             4 - IE3</t>
  </si>
  <si>
    <t>1D341119X</t>
  </si>
  <si>
    <t>KDN 50-250          5.5 - IE3</t>
  </si>
  <si>
    <t>1D411113W</t>
  </si>
  <si>
    <t>KDN 65-125        0.75 - IE3</t>
  </si>
  <si>
    <t>1D411114W</t>
  </si>
  <si>
    <t>KDN 65-125          1.1 - IE3</t>
  </si>
  <si>
    <t>1D411115W</t>
  </si>
  <si>
    <t>KDN 65-125          1.5 - IE3</t>
  </si>
  <si>
    <t>1D411116W</t>
  </si>
  <si>
    <t>KDN 65-125          2.2 - IE3</t>
  </si>
  <si>
    <t>1D411118V</t>
  </si>
  <si>
    <t>KDN 65-125       4 - IE3</t>
  </si>
  <si>
    <t>1D411119V</t>
  </si>
  <si>
    <t>KDN 65-125    5.5 - IE3</t>
  </si>
  <si>
    <t>1D421113W</t>
  </si>
  <si>
    <t>KDN 65-160        0.75 - IE3</t>
  </si>
  <si>
    <t>1D421114W</t>
  </si>
  <si>
    <t>KDN 65-160          1.1 - IE3</t>
  </si>
  <si>
    <t>1D421115W</t>
  </si>
  <si>
    <t>KDN 65-160          1.5 - IE3</t>
  </si>
  <si>
    <t>1D421116W</t>
  </si>
  <si>
    <t>KDN 65-160          2.2 - IE3</t>
  </si>
  <si>
    <t>1D421117X</t>
  </si>
  <si>
    <t>KDN 65-160             3 - IE3</t>
  </si>
  <si>
    <t>1D421119V</t>
  </si>
  <si>
    <t>KDN 65-160    5.5 - IE3</t>
  </si>
  <si>
    <t>1D431114W</t>
  </si>
  <si>
    <t>KDN 65-200          1.1 - IE3</t>
  </si>
  <si>
    <t>1D431115W</t>
  </si>
  <si>
    <t>KDN 65-200          1.5 - IE3</t>
  </si>
  <si>
    <t>1D431116W</t>
  </si>
  <si>
    <t>KDN 65-200          2.2 - IE3</t>
  </si>
  <si>
    <t>1D431117X</t>
  </si>
  <si>
    <t>KDN 65-200             3 - IE3</t>
  </si>
  <si>
    <t>1D431118X</t>
  </si>
  <si>
    <t>KDN 65-200             4 - IE3</t>
  </si>
  <si>
    <t>1D431119X</t>
  </si>
  <si>
    <t>KDN 65-200          5.5 - IE3</t>
  </si>
  <si>
    <t>1D441117X</t>
  </si>
  <si>
    <t>KDN 65-250             3 - IE3</t>
  </si>
  <si>
    <t>1D441118X</t>
  </si>
  <si>
    <t>KDN 65-250             4 - IE3</t>
  </si>
  <si>
    <t>1D441119X</t>
  </si>
  <si>
    <t>KDN 65-250          5.5 - IE3</t>
  </si>
  <si>
    <t>1D451119X</t>
  </si>
  <si>
    <t>KDN 65-315          5.5 - IE3</t>
  </si>
  <si>
    <t>1D521114W</t>
  </si>
  <si>
    <t>KDN 80-160          1.1 - IE3</t>
  </si>
  <si>
    <t>1D521115W</t>
  </si>
  <si>
    <t>KDN 80-160          1.5 - IE3</t>
  </si>
  <si>
    <t>1D521116W</t>
  </si>
  <si>
    <t>KDN 80-160          2.2 - IE3</t>
  </si>
  <si>
    <t>1D521117X</t>
  </si>
  <si>
    <t>KDN 80-160             3 - IE3</t>
  </si>
  <si>
    <t>1D521118X</t>
  </si>
  <si>
    <t>KDN 80-160             4 - IE3</t>
  </si>
  <si>
    <t>1D521119X</t>
  </si>
  <si>
    <t>KDN 80-160          5.5 - IE3</t>
  </si>
  <si>
    <t>1D531115W</t>
  </si>
  <si>
    <t>KDN 80-200          1.5 - IE3</t>
  </si>
  <si>
    <t>1D531116W</t>
  </si>
  <si>
    <t>KDN 80-200          2.2 - IE3</t>
  </si>
  <si>
    <t>1D531117X</t>
  </si>
  <si>
    <t>KDN 80-200             3 - IE3</t>
  </si>
  <si>
    <t>1D531118X</t>
  </si>
  <si>
    <t>KDN 80-200             4 - IE3</t>
  </si>
  <si>
    <t>1D531119X</t>
  </si>
  <si>
    <t>KDN 80-200          5.5 - IE3</t>
  </si>
  <si>
    <t>1D541118X</t>
  </si>
  <si>
    <t>KDN 80-250          4 - IE3</t>
  </si>
  <si>
    <t>1D541119X</t>
  </si>
  <si>
    <t>KDN 80-250          5,5 - IE3</t>
  </si>
  <si>
    <t>1D631117X</t>
  </si>
  <si>
    <t>KDN 100-200           3 - IE3</t>
  </si>
  <si>
    <t>1D631118X</t>
  </si>
  <si>
    <t>KDN 100-200           4 - IE3</t>
  </si>
  <si>
    <t>1D631119X</t>
  </si>
  <si>
    <t>KDN 100-200        5.5 - IE3</t>
  </si>
  <si>
    <t>1D641119X</t>
  </si>
  <si>
    <t>KDN 100-250         5,5 - IE3</t>
  </si>
  <si>
    <t>1D831119X</t>
  </si>
  <si>
    <t>1D112113W</t>
  </si>
  <si>
    <t>1D112114U</t>
  </si>
  <si>
    <t>1D112115U</t>
  </si>
  <si>
    <t>1D112116U</t>
  </si>
  <si>
    <t>1D112117V</t>
  </si>
  <si>
    <t>1D112118V</t>
  </si>
  <si>
    <t>1D122113W</t>
  </si>
  <si>
    <t>1D122114W</t>
  </si>
  <si>
    <t>1D122116U</t>
  </si>
  <si>
    <t>1D122117V</t>
  </si>
  <si>
    <t>1D122118V</t>
  </si>
  <si>
    <t>1D122119V</t>
  </si>
  <si>
    <t>1D132113W</t>
  </si>
  <si>
    <t>1D132114W</t>
  </si>
  <si>
    <t>1D132115W</t>
  </si>
  <si>
    <t>1D132116W</t>
  </si>
  <si>
    <t>1D132117V</t>
  </si>
  <si>
    <t>1D132118V</t>
  </si>
  <si>
    <t>1D132119V</t>
  </si>
  <si>
    <t>1D1K2113U</t>
  </si>
  <si>
    <t>1D1K2114U</t>
  </si>
  <si>
    <t>1D1K2115U</t>
  </si>
  <si>
    <t>1D1K2116U</t>
  </si>
  <si>
    <t>1D1K2117V</t>
  </si>
  <si>
    <t>1D1K2118V</t>
  </si>
  <si>
    <t>1D1L2113W</t>
  </si>
  <si>
    <t>1D1L2114U</t>
  </si>
  <si>
    <t>1D1L2115U</t>
  </si>
  <si>
    <t>1D1L2116U</t>
  </si>
  <si>
    <t>1D1L2117V</t>
  </si>
  <si>
    <t>1D1L2118V</t>
  </si>
  <si>
    <t>1D1L2119V</t>
  </si>
  <si>
    <t>1D1M2113W</t>
  </si>
  <si>
    <t>1D1M2114W</t>
  </si>
  <si>
    <t>1D1M2116U</t>
  </si>
  <si>
    <t>1D1M2117V</t>
  </si>
  <si>
    <t>1D1M2118V</t>
  </si>
  <si>
    <t>1D1M2119V</t>
  </si>
  <si>
    <t>1D212113W</t>
  </si>
  <si>
    <t>1D212114W</t>
  </si>
  <si>
    <t>1D212115U</t>
  </si>
  <si>
    <t>1D212116U</t>
  </si>
  <si>
    <t>1D212117V</t>
  </si>
  <si>
    <t>1D212118V</t>
  </si>
  <si>
    <t>1D212119V</t>
  </si>
  <si>
    <t>1D222113W</t>
  </si>
  <si>
    <t>1D222114W</t>
  </si>
  <si>
    <t>1D222115W</t>
  </si>
  <si>
    <t>1D222117V</t>
  </si>
  <si>
    <t>1D222118V</t>
  </si>
  <si>
    <t>1D222119V</t>
  </si>
  <si>
    <t>1D232113W</t>
  </si>
  <si>
    <t>1D232114W</t>
  </si>
  <si>
    <t>1D232115W</t>
  </si>
  <si>
    <t>1D232116W</t>
  </si>
  <si>
    <t>1D232117X</t>
  </si>
  <si>
    <t>1D232118V</t>
  </si>
  <si>
    <t>1D232119V</t>
  </si>
  <si>
    <t>1D242115W</t>
  </si>
  <si>
    <t>1D242116W</t>
  </si>
  <si>
    <t>1D242117X</t>
  </si>
  <si>
    <t>1D242118X</t>
  </si>
  <si>
    <t>1D312113W</t>
  </si>
  <si>
    <t>1D312114W</t>
  </si>
  <si>
    <t>1D312115W</t>
  </si>
  <si>
    <t>1D312117V</t>
  </si>
  <si>
    <t>1D312118V</t>
  </si>
  <si>
    <t>1D312119V</t>
  </si>
  <si>
    <t>1D322113W</t>
  </si>
  <si>
    <t>1D322114W</t>
  </si>
  <si>
    <t>1D322115W</t>
  </si>
  <si>
    <t>1D322116W</t>
  </si>
  <si>
    <t>1D322117X</t>
  </si>
  <si>
    <t>1D322118V</t>
  </si>
  <si>
    <t>1D322119V</t>
  </si>
  <si>
    <t>1D332113W</t>
  </si>
  <si>
    <t>1D332114W</t>
  </si>
  <si>
    <t>1D332115W</t>
  </si>
  <si>
    <t>1D332116W</t>
  </si>
  <si>
    <t>1D332117X</t>
  </si>
  <si>
    <t>1D332118X</t>
  </si>
  <si>
    <t>1D342116W</t>
  </si>
  <si>
    <t>1D342117X</t>
  </si>
  <si>
    <t>1D342118X</t>
  </si>
  <si>
    <t>1D342119X</t>
  </si>
  <si>
    <t>1D412113W</t>
  </si>
  <si>
    <t>1D412114W</t>
  </si>
  <si>
    <t>1D412115W</t>
  </si>
  <si>
    <t>1D412116W</t>
  </si>
  <si>
    <t>1D412118V</t>
  </si>
  <si>
    <t>1D412119V</t>
  </si>
  <si>
    <t>1D422113W</t>
  </si>
  <si>
    <t>1D422114W</t>
  </si>
  <si>
    <t>1D422115W</t>
  </si>
  <si>
    <t>1D422116W</t>
  </si>
  <si>
    <t>1D422117X</t>
  </si>
  <si>
    <t>1D422119V</t>
  </si>
  <si>
    <t>1D432114W</t>
  </si>
  <si>
    <t>1D432115W</t>
  </si>
  <si>
    <t>1D432116W</t>
  </si>
  <si>
    <t>1D432117X</t>
  </si>
  <si>
    <t>1D432118X</t>
  </si>
  <si>
    <t>1D432119X</t>
  </si>
  <si>
    <t>1D442117X</t>
  </si>
  <si>
    <t>1D442118X</t>
  </si>
  <si>
    <t>1D442119X</t>
  </si>
  <si>
    <t>1D452119X</t>
  </si>
  <si>
    <t>1D522114W</t>
  </si>
  <si>
    <t>1D522115W</t>
  </si>
  <si>
    <t>1D522116W</t>
  </si>
  <si>
    <t>1D522117X</t>
  </si>
  <si>
    <t>1D522118X</t>
  </si>
  <si>
    <t>1D522119X</t>
  </si>
  <si>
    <t>1D532115W</t>
  </si>
  <si>
    <t>1D532116W</t>
  </si>
  <si>
    <t>1D532117X</t>
  </si>
  <si>
    <t>1D532118X</t>
  </si>
  <si>
    <t>1D532119X</t>
  </si>
  <si>
    <t>1D542118X</t>
  </si>
  <si>
    <t>1D542119X</t>
  </si>
  <si>
    <t>1D632117X</t>
  </si>
  <si>
    <t>1D632118X</t>
  </si>
  <si>
    <t>1D632119X</t>
  </si>
  <si>
    <t>1D642119X</t>
  </si>
  <si>
    <t>KVC 40-50 T - IE3</t>
  </si>
  <si>
    <t>KVC 55-50 T - IE3</t>
  </si>
  <si>
    <t>KVC 65-50 T - IE3</t>
  </si>
  <si>
    <t>KVC 75-50 T - IE3</t>
  </si>
  <si>
    <t>KVC 25-120 T - IE3</t>
  </si>
  <si>
    <t>KVC 35-120 T - IE3</t>
  </si>
  <si>
    <t>KVC 45-120 T - IE3</t>
  </si>
  <si>
    <t>KVC 60-120 T - IE3</t>
  </si>
  <si>
    <t>KVC 70-120    T - IE3</t>
  </si>
  <si>
    <t>KVC 85-120 T - IE3</t>
  </si>
  <si>
    <t>KVCX 40-50 T - IE3</t>
  </si>
  <si>
    <t>KVCX 55-50 T - IE3</t>
  </si>
  <si>
    <t>KVCX 65-50 T - IE3</t>
  </si>
  <si>
    <t>KVCX 75-50 T - IE3</t>
  </si>
  <si>
    <t>KVCX 25-120 T - IE3</t>
  </si>
  <si>
    <t>KVCX 35-120 T - IE3</t>
  </si>
  <si>
    <t>KVCX 45-120 T - IE3</t>
  </si>
  <si>
    <t>KVCX 60-120 T - IE3</t>
  </si>
  <si>
    <t>KVCX 70-120    T - IE3</t>
  </si>
  <si>
    <t>KVCX 85-120 T - IE3</t>
  </si>
  <si>
    <t>KV 3/10  T - IE3</t>
  </si>
  <si>
    <t>KV 3/12  T - IE3</t>
  </si>
  <si>
    <t>KV 3/15  T - IE3</t>
  </si>
  <si>
    <t>KV 3/18  T - IE3</t>
  </si>
  <si>
    <t>KV 6/7  T - IE3</t>
  </si>
  <si>
    <t>KV 6/9  T - IE3</t>
  </si>
  <si>
    <t>KV 6/11  T - IE3</t>
  </si>
  <si>
    <t>KV 6/15  T - IE3</t>
  </si>
  <si>
    <t>KV 10/4  T - IE3</t>
  </si>
  <si>
    <t>KV 10/5  T - IE3</t>
  </si>
  <si>
    <t>KV 10/6  T - IE3</t>
  </si>
  <si>
    <t>KV 10/8  T - IE3</t>
  </si>
  <si>
    <t>NKV 10/2 T-IE3</t>
  </si>
  <si>
    <t>NKV 10/3 T-IE3</t>
  </si>
  <si>
    <t>NKV 10/4 T-IE3</t>
  </si>
  <si>
    <t>NKV 10/5 T-IE3</t>
  </si>
  <si>
    <t>NKV 10/6 T-IE3</t>
  </si>
  <si>
    <t>NKV 10/7 T-IE3</t>
  </si>
  <si>
    <t>NKV 10/8 T-IE3</t>
  </si>
  <si>
    <t>NKV 10/9 T-IE3</t>
  </si>
  <si>
    <t>NKV 10/10 T-IE3</t>
  </si>
  <si>
    <t>NKV 10/12 T-IE3</t>
  </si>
  <si>
    <t>NKV 10/14 T-IE3</t>
  </si>
  <si>
    <t>NKV 10/16 T-IE3</t>
  </si>
  <si>
    <t>NKV 15/2 T-IE3</t>
  </si>
  <si>
    <t>NKV 15/3 T-IE3</t>
  </si>
  <si>
    <t>NKV 15/4 T-IE3</t>
  </si>
  <si>
    <t>NKV 15/5 T-IE3</t>
  </si>
  <si>
    <t>NKV 15/6 T-IE3</t>
  </si>
  <si>
    <t>NKV 15/7 T-IE3</t>
  </si>
  <si>
    <t>NKV 20/2 T-IE3</t>
  </si>
  <si>
    <t>NKV 20/3 T-IE3</t>
  </si>
  <si>
    <t>NKV 20/4 T-IE3</t>
  </si>
  <si>
    <t>NKV 20/5 T-IE3</t>
  </si>
  <si>
    <t xml:space="preserve">NKV 32/2-2  T-IE3    </t>
  </si>
  <si>
    <t xml:space="preserve">NKV 32/2  T-IE3    </t>
  </si>
  <si>
    <t xml:space="preserve">NKV 32/3-2 T-IE3    </t>
  </si>
  <si>
    <t xml:space="preserve">NKV 45/2-2 T-IE3    </t>
  </si>
  <si>
    <t>60152305.</t>
  </si>
  <si>
    <t>60152309.</t>
  </si>
  <si>
    <t>60152306.</t>
  </si>
  <si>
    <t>60152310.</t>
  </si>
  <si>
    <t>60152307.</t>
  </si>
  <si>
    <t>60152308.</t>
  </si>
  <si>
    <t>60153572.</t>
  </si>
  <si>
    <t>60153573.</t>
  </si>
  <si>
    <t>FKV 65 11.4 T5 400D S</t>
  </si>
  <si>
    <t>FKV 65 22.2 T5 400D S</t>
  </si>
  <si>
    <t>FKV 65 30.2 T5 400D S</t>
  </si>
  <si>
    <t>FKV 80 11.4 T5 400D S</t>
  </si>
  <si>
    <t>FKV 80 15.4 T5 400D S</t>
  </si>
  <si>
    <t>FKV 80 22.4 T5 400D S</t>
  </si>
  <si>
    <t>FKV 65.11.4 T5 400D EX</t>
  </si>
  <si>
    <t>FKV 65 22.2 T5 400D EX</t>
  </si>
  <si>
    <t>FKV 65 30.2 T5 400D EX</t>
  </si>
  <si>
    <t>FKV 65 40.2 T5 400D EX</t>
  </si>
  <si>
    <t>FKV 80 11.4 T5 400D EX</t>
  </si>
  <si>
    <t>FKV 80 15.4 T5 400D EX</t>
  </si>
  <si>
    <t>FKV 80 22.4 T5 400D EX</t>
  </si>
  <si>
    <t>FKV 80 40.4 T5 400D EX</t>
  </si>
  <si>
    <t>FKV 80 40.2 T5 400D EX</t>
  </si>
  <si>
    <t>FKV 80 60.2 T5 400Y/D EX</t>
  </si>
  <si>
    <t>FKV 80 75.2 T5 400Y/D EX</t>
  </si>
  <si>
    <t>FKV 80 92.2 T5 400Y/D EX</t>
  </si>
  <si>
    <t>FKV 80 110.2 T5 400Y/D EX</t>
  </si>
  <si>
    <t>FKV 100 30.4 T5 400D EX</t>
  </si>
  <si>
    <t>FKV 100 40.4 T5 400D EX</t>
  </si>
  <si>
    <t>FKV 100 55.4 T5 400Y/D EX</t>
  </si>
  <si>
    <t>FKV 100 75.4 T5 400Y/D EX</t>
  </si>
  <si>
    <t>FKC 65 22.2 T5 400DOL</t>
  </si>
  <si>
    <t>FKC 65 30.2 T5 400DOL</t>
  </si>
  <si>
    <t>FKC 80 15.4 T5 400DOL</t>
  </si>
  <si>
    <t>FKC 80 22.4 T5 400DOL</t>
  </si>
  <si>
    <t>FKC 80 30.4 T5 400DOL</t>
  </si>
  <si>
    <t>FKC 80 40.4 T5 400DOL</t>
  </si>
  <si>
    <t>FKC 80 55.4 T5 400Y/D</t>
  </si>
  <si>
    <t>FKC 80 75.4 T5 400Y/D</t>
  </si>
  <si>
    <t>FKC 100 15.4 T5 400DOL</t>
  </si>
  <si>
    <t>FKC 100 22.4 T5 400DOL</t>
  </si>
  <si>
    <t>FKC 100 30.4 T5 400DOL</t>
  </si>
  <si>
    <t>FKC 100 40.4 T5 400DOL</t>
  </si>
  <si>
    <t>FKC 100 55.4 T5 400Y/D</t>
  </si>
  <si>
    <t>FKC 100 75.4 T5 400Y/D</t>
  </si>
  <si>
    <t>FKC 150 30.4 T5 400DOL</t>
  </si>
  <si>
    <t>FKC 150 40.4 T5 400DOL</t>
  </si>
  <si>
    <t>FKC 150 55.4 T5 400Y/D</t>
  </si>
  <si>
    <t>FKC 150 75.4 T5 400Y/D</t>
  </si>
  <si>
    <t>FKC 65 22.2 T5 400D S</t>
  </si>
  <si>
    <t>FKC 65 30.2 T5 400D S</t>
  </si>
  <si>
    <t>FKC 80 15.4 T5 400D S</t>
  </si>
  <si>
    <t>FKC 80 22.4 T5 400D S</t>
  </si>
  <si>
    <t>FKC 80 30.4 T5 400D S</t>
  </si>
  <si>
    <t>FKC 80 40.4 T5 400D S</t>
  </si>
  <si>
    <t>FKC 80 55.4 T5 400Y/D S</t>
  </si>
  <si>
    <t>FKC 80 75.4 T5 400Y/D S</t>
  </si>
  <si>
    <t>FKC 100 15.4 T5 400D S</t>
  </si>
  <si>
    <t>FKC 100 22.4 T5 400D S</t>
  </si>
  <si>
    <t>FKC 100 30.4 T5 400D S</t>
  </si>
  <si>
    <t>FKC 100 40.4 T5 400D S</t>
  </si>
  <si>
    <t>FKC 100 55.4 T5 400Y/D S</t>
  </si>
  <si>
    <t>FKC 100 75.4 T5 400Y/D S</t>
  </si>
  <si>
    <t>FKC 150 30.4 T5 400D S</t>
  </si>
  <si>
    <t>FKC 150 40.4 T5 400D S</t>
  </si>
  <si>
    <t>FKC 150 55.4 T5 400Y/D S</t>
  </si>
  <si>
    <t>FKC 150 75.4 T5 400Y/D S</t>
  </si>
  <si>
    <t>FKC 65 22.2 T5 400D EX</t>
  </si>
  <si>
    <t>FKC 65 30.2 T5 400D EX</t>
  </si>
  <si>
    <t>FKC 80 15.4 T5 400D EX</t>
  </si>
  <si>
    <t>FKC 80 22.4 T5 400D EX</t>
  </si>
  <si>
    <t>FKC 80 30.4 T5 400D EX</t>
  </si>
  <si>
    <t>FKC 80 40.4 T5 400D EX</t>
  </si>
  <si>
    <t>FKC 80 55.4 T5 400Y/D EX</t>
  </si>
  <si>
    <t>FKC 80 75.4 T5 400Y/D EX</t>
  </si>
  <si>
    <t>FKC 100 15.4 T5 400D EX</t>
  </si>
  <si>
    <t>FKC 100 22.4 T5 400D EX</t>
  </si>
  <si>
    <t>FKC 100 30.4 T5 400D EX</t>
  </si>
  <si>
    <t>FKC 100 40.4 T5 400D EX</t>
  </si>
  <si>
    <t>FKC 100 55.4 T5 400Y/D EX</t>
  </si>
  <si>
    <t>FKC 100 75.4 T5 400Y/D EX</t>
  </si>
  <si>
    <t>FKC 150 30.4 T5 400D EX</t>
  </si>
  <si>
    <t>FKC 150 40.4 T5 400D EX</t>
  </si>
  <si>
    <t>FKC 150 55.4 T5 400Y/D EX</t>
  </si>
  <si>
    <t>FKC 150 75.4 T5 400Y/D EX</t>
  </si>
  <si>
    <t>60145326H</t>
  </si>
  <si>
    <t>KIT CHAIN W/SHACKLE 3MT A316 MAX 350KG</t>
  </si>
  <si>
    <t>PVC NON-RETURN VALVE (BALL) 2" 1/2- THREADED</t>
  </si>
  <si>
    <t>PVC NON-RETURN VALVE (BALL) 3" - THREADED</t>
  </si>
  <si>
    <t>RINGSTAND Ø325 FK</t>
  </si>
  <si>
    <t>KIT PER STAFFA SUPPORTO FEKA 2015-30</t>
  </si>
  <si>
    <t>KIT BRACKET SUPPORT FEKA2000 FOR FEKAFOS 550 DOUBLE</t>
  </si>
  <si>
    <t>RELE' LIVELLO 24-240V AC/DC - DRENAGGIO</t>
  </si>
  <si>
    <t>MICRA HS 2/5</t>
  </si>
  <si>
    <t>MICRA HS 2/7</t>
  </si>
  <si>
    <t>MICRA HS 2/9</t>
  </si>
  <si>
    <t>MICRA HS 2/11</t>
  </si>
  <si>
    <t>MICRA HS 3/2</t>
  </si>
  <si>
    <t>MICRA HS 3/3</t>
  </si>
  <si>
    <t>MICRA HS 3/4</t>
  </si>
  <si>
    <t>MICRA HS 3/5</t>
  </si>
  <si>
    <t>MICRA HS 4/3</t>
  </si>
  <si>
    <t>MICRA HS 4/4</t>
  </si>
  <si>
    <t>KIT EXTENDED LEAD CABLE - 30m</t>
  </si>
  <si>
    <t>KIT EXTENDED LEAD CABLE - 60m</t>
  </si>
  <si>
    <t>KIT EXTENDED LEAD CABLE - 90m</t>
  </si>
  <si>
    <t>60122750</t>
  </si>
  <si>
    <t>60122754</t>
  </si>
  <si>
    <t>60122756</t>
  </si>
  <si>
    <t>60122758</t>
  </si>
  <si>
    <t>60122760</t>
  </si>
  <si>
    <t>60122762</t>
  </si>
  <si>
    <t>KIT FAST CABLE TF - CONNETTORE CAVO 4" MT 1.7 X KIT FAST 1,5mm2</t>
  </si>
  <si>
    <t>ANTI-CORROSION KIT FOR GG200/300 KG</t>
  </si>
  <si>
    <t>ANTI-CORROSION KIT FOR GG 600 KG</t>
  </si>
  <si>
    <t>ANTI-CORROSION KIT FOR OL</t>
  </si>
  <si>
    <t>cod. Motor Dir.</t>
  </si>
  <si>
    <t>SS6A 01 + 4GG - 0,55 kW</t>
  </si>
  <si>
    <t>SS6A 02 + 4GG - 1,1 kW</t>
  </si>
  <si>
    <t>SS6A 03 + 4GG - 1,5 kW</t>
  </si>
  <si>
    <t>SS6A 04 + 4GG - 2,2 kW</t>
  </si>
  <si>
    <t>SS6A 05 + 4GG - 2,2 kW</t>
  </si>
  <si>
    <t>SS6A 06 + 4GG - 2,2 kW</t>
  </si>
  <si>
    <t>SS6A 07 + 4GG - 3 kW</t>
  </si>
  <si>
    <t>cod. Motor Y/D</t>
  </si>
  <si>
    <t>SS6A 01</t>
  </si>
  <si>
    <t>SS6A 02</t>
  </si>
  <si>
    <t>SS6A 03</t>
  </si>
  <si>
    <t>SS6A 04</t>
  </si>
  <si>
    <t>SS6A 05</t>
  </si>
  <si>
    <t>SS6A 06</t>
  </si>
  <si>
    <t>SS6A 07</t>
  </si>
  <si>
    <t>SS6B 01 + 4GG - 0,75 kW</t>
  </si>
  <si>
    <t>SS6B 02 + 4GG - 1,5 kW</t>
  </si>
  <si>
    <t>SS6B 03  + 4GG - 2,2 kW</t>
  </si>
  <si>
    <t>SS6B 04 + 4GG - 3 kW</t>
  </si>
  <si>
    <t>SS6B 05 + 4GG - 3 kW</t>
  </si>
  <si>
    <t>SS6B 06 + 6GF - 4 kW</t>
  </si>
  <si>
    <t>SS6B 01</t>
  </si>
  <si>
    <t>SS6B 02</t>
  </si>
  <si>
    <t>SS6B 03</t>
  </si>
  <si>
    <t>SS6B 04</t>
  </si>
  <si>
    <t>SS6B 05</t>
  </si>
  <si>
    <t>SS6B 06</t>
  </si>
  <si>
    <t>SS6C 01 + 4GG - 1,1 kW</t>
  </si>
  <si>
    <t>SS6C 02 + 4GG - 2,2 kW</t>
  </si>
  <si>
    <t>SS6C 03 + 4GG - 3 kW</t>
  </si>
  <si>
    <t>SS6C 01</t>
  </si>
  <si>
    <t>SS6C 02</t>
  </si>
  <si>
    <t>SS6C 03</t>
  </si>
  <si>
    <t>SS6D 01 + 4GG - 2,2 kW</t>
  </si>
  <si>
    <t>SS6D 02 + 6GF - 4 kW</t>
  </si>
  <si>
    <t>SS6D 01</t>
  </si>
  <si>
    <t>SS6D 02</t>
  </si>
  <si>
    <t>SS6E 01 + 4GG - 2,2 KW</t>
  </si>
  <si>
    <t>SS6E 01</t>
  </si>
  <si>
    <t>SMC6 30/4E</t>
  </si>
  <si>
    <t>SMC6 30/5E</t>
  </si>
  <si>
    <t>SMC6 30/7G</t>
  </si>
  <si>
    <t>SMC6 30/8E</t>
  </si>
  <si>
    <t>SMC6 30/10F</t>
  </si>
  <si>
    <t>SMC6 30/11E</t>
  </si>
  <si>
    <t>SMC6 30/12E</t>
  </si>
  <si>
    <t>SMC6 30/14E</t>
  </si>
  <si>
    <t>SMC6 30/15E</t>
  </si>
  <si>
    <t>SMC6 30/17F</t>
  </si>
  <si>
    <t>SMC6 30/20F</t>
  </si>
  <si>
    <t>SMC6 30/22E</t>
  </si>
  <si>
    <t>SMC6 30/25F</t>
  </si>
  <si>
    <t>SMC6 30/28F</t>
  </si>
  <si>
    <t>SMC6 30/4E + 4GG - 5,5kW</t>
  </si>
  <si>
    <t>SMC6 30/5E + 6GF - 7,5kW</t>
  </si>
  <si>
    <t>SMC6 30/7G + 6GF - 9,2kW</t>
  </si>
  <si>
    <t xml:space="preserve">SMC6 30/8E + 6GF - 11kW </t>
  </si>
  <si>
    <t>60179200</t>
  </si>
  <si>
    <t>SMC6 30/10F + 6GF - 13kW</t>
  </si>
  <si>
    <t>SMC6 30/11E + 6GF - 15kW</t>
  </si>
  <si>
    <t>SMC6 30/12E + 6GF - 18,5kW</t>
  </si>
  <si>
    <t>SMC6 30/14E + 6GF - 18,5kW</t>
  </si>
  <si>
    <t>SMC6 30/15E + 6GF - 22kW</t>
  </si>
  <si>
    <t>SMC6 30/17F + 6GF - 22kW</t>
  </si>
  <si>
    <t>SMC6 30/20F + 6GF - 30kW</t>
  </si>
  <si>
    <t>SMC6 30/22E + 6GF - 30kW</t>
  </si>
  <si>
    <t>SMC6 30/25F + 6GF - 37kW</t>
  </si>
  <si>
    <t>SMC6 30/28F + 6GF - 37kW</t>
  </si>
  <si>
    <t>SMC6 45/3H</t>
  </si>
  <si>
    <t>SMC6 45/4H</t>
  </si>
  <si>
    <t>SMC6 45/5G</t>
  </si>
  <si>
    <t>SMC6 45/6F</t>
  </si>
  <si>
    <t>SMC6 45/7E</t>
  </si>
  <si>
    <t>SMC6 45/8E</t>
  </si>
  <si>
    <t>SMC6 45/10F</t>
  </si>
  <si>
    <t>SMC6 45/11F</t>
  </si>
  <si>
    <t>SMC6 45/12F</t>
  </si>
  <si>
    <t>SMC6 45/13F</t>
  </si>
  <si>
    <t>SMC6 45/14E</t>
  </si>
  <si>
    <t>SMC6 45/17F</t>
  </si>
  <si>
    <t>SMC6 45/20F</t>
  </si>
  <si>
    <t>SMC6 45/22G</t>
  </si>
  <si>
    <t>SMC6 45/24F</t>
  </si>
  <si>
    <t xml:space="preserve">SMC6 45/3H + 4GG - 4kW </t>
  </si>
  <si>
    <t>SMC6 45/4H + 4GG - 5,5kW</t>
  </si>
  <si>
    <t>SMC6 45/5G + 6GF - 7,5kW</t>
  </si>
  <si>
    <t>SMC6 45/6F + 6GF - 9,2kW</t>
  </si>
  <si>
    <t xml:space="preserve">SMC6 45/7E + 6GF - 11kW </t>
  </si>
  <si>
    <t xml:space="preserve">SMC6 45/8E + 6GF - 13kW </t>
  </si>
  <si>
    <t>SMC6 45/10F + 6GF - 15kW</t>
  </si>
  <si>
    <t>SMC6 45/11F + 6GF - 18,5kW</t>
  </si>
  <si>
    <t>SMC6 45/12F + 6GF - 18,5kW</t>
  </si>
  <si>
    <t>SMC6 45/13F + 6GF - 22kW</t>
  </si>
  <si>
    <t>SMC6 45/14E + 6GF - 22kW</t>
  </si>
  <si>
    <t>SMC6 45/17F + 6GF - 30kW</t>
  </si>
  <si>
    <t>SMC6 45/20F + 6GF - 30kW</t>
  </si>
  <si>
    <t>SMC6 45/22G + 6GF - 37kW</t>
  </si>
  <si>
    <t>SMC6 45/24F + 6GF - 37kW</t>
  </si>
  <si>
    <t>SMC6 60/2G</t>
  </si>
  <si>
    <t>SMC6 60/3G</t>
  </si>
  <si>
    <t>SMC6 60/4G</t>
  </si>
  <si>
    <t>SMC6 60/5G</t>
  </si>
  <si>
    <t>SMC6 60/6G</t>
  </si>
  <si>
    <t>SMC6 60/7E</t>
  </si>
  <si>
    <t>SMC6 60/8E</t>
  </si>
  <si>
    <t>SMC6 60/9E</t>
  </si>
  <si>
    <t>SMC6 60/10E</t>
  </si>
  <si>
    <t>SMC6 60/11E</t>
  </si>
  <si>
    <t>SMC6 60/12E</t>
  </si>
  <si>
    <t>SMC6 60/14E</t>
  </si>
  <si>
    <t>SMC6 60/16E</t>
  </si>
  <si>
    <t>SMC6 60/18F</t>
  </si>
  <si>
    <t>SMC6 60/20E</t>
  </si>
  <si>
    <t>SMC6 60/24E</t>
  </si>
  <si>
    <t xml:space="preserve">SMC6 60/2G + 4GG - 4kW </t>
  </si>
  <si>
    <t>SMC6 60/3G + 4GG - 5,5kW</t>
  </si>
  <si>
    <t>SMC6 60/4G + 6GF - 7,5kW</t>
  </si>
  <si>
    <t>SMC6 60/5G + 6GF - 9,2kW</t>
  </si>
  <si>
    <t xml:space="preserve">SMC6 60/6G + 6GF - 11kW </t>
  </si>
  <si>
    <t xml:space="preserve">SMC6 60/7E + 6GF - 13kW </t>
  </si>
  <si>
    <t xml:space="preserve">SMC6 60/8E + 6GF - 15kW </t>
  </si>
  <si>
    <t>SMC6 60/9E + 6GF - 18,5kW</t>
  </si>
  <si>
    <t>SMC6 60/10E + 6GF - 18,5kW</t>
  </si>
  <si>
    <t>SMC6 60/11E + 6GF - 22kW</t>
  </si>
  <si>
    <t>SMC6 60/12E + 6GF - 22kW</t>
  </si>
  <si>
    <t>SMC6 60/14E + 6GF - 30kW</t>
  </si>
  <si>
    <t>SMC6 60/16E + 6GF - 30kW</t>
  </si>
  <si>
    <t>SMC6 60/18F + 6GF - 37kW</t>
  </si>
  <si>
    <t>SMC6 60/20E + 6GF - 37kW</t>
  </si>
  <si>
    <t>0660000</t>
  </si>
  <si>
    <t>SMC6 60/24E + 6GF + 45kW</t>
  </si>
  <si>
    <t>60174646</t>
  </si>
  <si>
    <t>SMC8 60/1D</t>
  </si>
  <si>
    <t>SMC8 60/2I</t>
  </si>
  <si>
    <t>SMC8 60/2F</t>
  </si>
  <si>
    <t>SMC8 60/3G</t>
  </si>
  <si>
    <t>SMC8 60/3F</t>
  </si>
  <si>
    <t>SMC8 60/4H</t>
  </si>
  <si>
    <t>SMC8 60/4G</t>
  </si>
  <si>
    <t>SMC8 60/4F</t>
  </si>
  <si>
    <t>SMC8 60/5G</t>
  </si>
  <si>
    <t>SMC8 60/5F</t>
  </si>
  <si>
    <t>SMC8 60/6G</t>
  </si>
  <si>
    <t>SMC8 60/6F</t>
  </si>
  <si>
    <t>SMC8 60/7G</t>
  </si>
  <si>
    <t>SMC8 60/8G</t>
  </si>
  <si>
    <t>SMC8 60/8F</t>
  </si>
  <si>
    <t>SMC8 60/9E</t>
  </si>
  <si>
    <t>SMC8 60/10E</t>
  </si>
  <si>
    <t>SMC8 60/11F</t>
  </si>
  <si>
    <t>SMC8 60/11D</t>
  </si>
  <si>
    <t>SMC8 60/12D</t>
  </si>
  <si>
    <t>SMC8 60/13D</t>
  </si>
  <si>
    <t>SMC8 60/14E</t>
  </si>
  <si>
    <t>SMC8 60/15F</t>
  </si>
  <si>
    <t>SMC8 60/15C</t>
  </si>
  <si>
    <t>SMC8 60/15B</t>
  </si>
  <si>
    <t>SMC8 60/16B</t>
  </si>
  <si>
    <t>SMC8 60/18B</t>
  </si>
  <si>
    <t>SMC8 60/19B</t>
  </si>
  <si>
    <t xml:space="preserve">SMC8 60/1D + 6GF - 4kW </t>
  </si>
  <si>
    <t>SMC8 60/2I + 6GF - 5,5kW</t>
  </si>
  <si>
    <t>SMC8 60/2F + 6GF - 7,5kW</t>
  </si>
  <si>
    <t>SMC8 60/3G + 6GF - 9,2kW</t>
  </si>
  <si>
    <t xml:space="preserve">SMC8 60/3F + 6GF - 11kW </t>
  </si>
  <si>
    <t xml:space="preserve">SMC8 60/4H + 6GF - 11kW </t>
  </si>
  <si>
    <t xml:space="preserve">SMC8 60/4G + 6GF - 13kW </t>
  </si>
  <si>
    <t xml:space="preserve">SMC8 60/4F + 6GF - 15kW </t>
  </si>
  <si>
    <t>SMC8 60/5G + 6GF - 18,5kW</t>
  </si>
  <si>
    <t>SMC8 60/5F + 6GF - 18,5kW</t>
  </si>
  <si>
    <t xml:space="preserve">SMC8 60/6G + 6GF - 22kW </t>
  </si>
  <si>
    <t xml:space="preserve">SMC8 60/6F + 6GF - 22kW </t>
  </si>
  <si>
    <t xml:space="preserve">SMC8 60/7G + 6GF - 22kW </t>
  </si>
  <si>
    <t xml:space="preserve">SMC8 60/8G + 6GF - 30kW </t>
  </si>
  <si>
    <t xml:space="preserve">SMC8 60/8F + 6GF - 30kW </t>
  </si>
  <si>
    <t xml:space="preserve">SMC8 60/9E + 6GF - 37kW </t>
  </si>
  <si>
    <t>SMC8 60/10E + 6GF - 37kW</t>
  </si>
  <si>
    <t>SMC8 60/11F + TR8  + 45kW</t>
  </si>
  <si>
    <t>SMC8 60/11D + TR8  + 45kW</t>
  </si>
  <si>
    <t>SMC8 60/12D + TR8  - 55kW</t>
  </si>
  <si>
    <t>SMC8 60/13D + TR8  - 55kW</t>
  </si>
  <si>
    <t>SMC8 60/14E + TR8  + 63kW</t>
  </si>
  <si>
    <t>SMC8 60/15F + TR8  + 63kW</t>
  </si>
  <si>
    <t xml:space="preserve">SMC8 60/15C + TR8  - 75kW </t>
  </si>
  <si>
    <t xml:space="preserve">SMC8 60/15B + TR8  - 75kW </t>
  </si>
  <si>
    <t xml:space="preserve">SMC8 60/16B + TR8  - 75kW </t>
  </si>
  <si>
    <t xml:space="preserve">SMC8 60/18B + TR8  - 92kW </t>
  </si>
  <si>
    <t xml:space="preserve">SMC8 60/19B + TR8  - 92kW </t>
  </si>
  <si>
    <t>SMC8 85/1A</t>
  </si>
  <si>
    <t>SMC8 85/2F</t>
  </si>
  <si>
    <t>SMC8 85/2D</t>
  </si>
  <si>
    <t>SMC8 85/3F</t>
  </si>
  <si>
    <t>SMC8 85/3E</t>
  </si>
  <si>
    <t>SMC8 85/3B</t>
  </si>
  <si>
    <t>SMC8 85/4E</t>
  </si>
  <si>
    <t>SMC8 85/4D</t>
  </si>
  <si>
    <t>SMC8 85/4B</t>
  </si>
  <si>
    <t>SMC8 85/5E</t>
  </si>
  <si>
    <t>SMC8 85/5A</t>
  </si>
  <si>
    <t>SMC8 85/6E</t>
  </si>
  <si>
    <t>SMC8 85/6B</t>
  </si>
  <si>
    <t>SMC8 85/7E</t>
  </si>
  <si>
    <t>SMC8 85/7D</t>
  </si>
  <si>
    <t>SMC8 85/8D</t>
  </si>
  <si>
    <t>SMC8 85/8C</t>
  </si>
  <si>
    <t>SMC8 85/9C</t>
  </si>
  <si>
    <t>SMC8 85/10C</t>
  </si>
  <si>
    <t>SMC8 85/11C</t>
  </si>
  <si>
    <t>SMC8 85/12D</t>
  </si>
  <si>
    <t>SMC8 85/13E</t>
  </si>
  <si>
    <t>SMC8 85/13C</t>
  </si>
  <si>
    <t>SMC8 85/14C</t>
  </si>
  <si>
    <t>SMC8 85/15C</t>
  </si>
  <si>
    <t>SMC8 85/17C</t>
  </si>
  <si>
    <t>SMC8 85/18C</t>
  </si>
  <si>
    <t>SMC8 85/1A + 6GF - 5,5kW</t>
  </si>
  <si>
    <t>SMC8 85/2F + 6GF - 7,5kW</t>
  </si>
  <si>
    <t>SMC8 85/2D + 6GF - 9,2kW</t>
  </si>
  <si>
    <t xml:space="preserve">SMC8 85/3F + 6GF - 11kW </t>
  </si>
  <si>
    <t xml:space="preserve">SMC8 85/3E + 6GF - 13kW </t>
  </si>
  <si>
    <t xml:space="preserve">SMC8 85/3B + 6GF - 15kW </t>
  </si>
  <si>
    <t>SMC8 85/4E + 6GF - 18,5kW</t>
  </si>
  <si>
    <t>SMC8 85/4D + 6GF - 18,5kW</t>
  </si>
  <si>
    <t xml:space="preserve">SMC8 85/4B + 6GF - 22kW </t>
  </si>
  <si>
    <t xml:space="preserve">SMC8 85/5E + 6GF - 22kW </t>
  </si>
  <si>
    <t xml:space="preserve">SMC8 85/5A + 6GF - 30kW </t>
  </si>
  <si>
    <t xml:space="preserve">SMC8 85/6E + 6GF - 30kW </t>
  </si>
  <si>
    <t xml:space="preserve">SMC8 85/6B + 6GF - 30kW </t>
  </si>
  <si>
    <t xml:space="preserve">SMC8 85/7E + 6GF - 30kW </t>
  </si>
  <si>
    <t xml:space="preserve">SMC8 85/7D + 6GF - 37kW </t>
  </si>
  <si>
    <t xml:space="preserve">SMC8 85/8D + 6GF - 37kW </t>
  </si>
  <si>
    <t xml:space="preserve">SMC8 85/8C + TR8 + 45kW </t>
  </si>
  <si>
    <t xml:space="preserve">SMC8 85/9C + TR8 + 45kW </t>
  </si>
  <si>
    <t>SMC8 85/10C + TR8  - 55kW</t>
  </si>
  <si>
    <t>SMC8 85/11C + TR8  - 55kW</t>
  </si>
  <si>
    <t>SMC8 85/12D + TR8  + 63kW</t>
  </si>
  <si>
    <t>SMC8 85/13E + TR8  + 63kW</t>
  </si>
  <si>
    <t xml:space="preserve">SMC8 85/13C + TR8  - 75kW </t>
  </si>
  <si>
    <t xml:space="preserve">SMC8 85/14C + TR8  - 75kW </t>
  </si>
  <si>
    <t xml:space="preserve">SMC8 85/15C + TR8  - 75kW </t>
  </si>
  <si>
    <t xml:space="preserve">SMC8 85/17C + TR8  - 92kW </t>
  </si>
  <si>
    <t xml:space="preserve">SMC8 85/18C + TR8  - 92kW </t>
  </si>
  <si>
    <t>SMC8 110/2H</t>
  </si>
  <si>
    <t>SMC8 110/3G</t>
  </si>
  <si>
    <t>SMC8 110/3B</t>
  </si>
  <si>
    <t>SMC8 110/4F</t>
  </si>
  <si>
    <t>SMC8 110/5I</t>
  </si>
  <si>
    <t>SMC8 110/5F</t>
  </si>
  <si>
    <t>SMC8 110/6H</t>
  </si>
  <si>
    <t>SMC8 110/6F</t>
  </si>
  <si>
    <t>SMC8 110/6B</t>
  </si>
  <si>
    <t>SMC8 110/7C</t>
  </si>
  <si>
    <t>SMC8 110/9L</t>
  </si>
  <si>
    <t>SMC8 110/9G</t>
  </si>
  <si>
    <t>SMC8 110/9B</t>
  </si>
  <si>
    <t>SMC8 110/10B</t>
  </si>
  <si>
    <t>SMC8 110/11B</t>
  </si>
  <si>
    <t>SMC8 110/13E</t>
  </si>
  <si>
    <t>SMC8 110/14C</t>
  </si>
  <si>
    <t>SMC8 110/15C</t>
  </si>
  <si>
    <t xml:space="preserve">SMC8 110/2H + 6GF - 13kW </t>
  </si>
  <si>
    <t>SMC8 110/3G + 6GF - 18,5kW</t>
  </si>
  <si>
    <t>SMC8 110/3B + 6GF - 22kW</t>
  </si>
  <si>
    <t>SMC8 110/4F + 6GF - 30kW</t>
  </si>
  <si>
    <t>SMC8 110/5I + 6GF - 30kW</t>
  </si>
  <si>
    <t>SMC8 110/5F + 6GF - 37kW</t>
  </si>
  <si>
    <t>SMC8 110/6H + 6GF - 37kW</t>
  </si>
  <si>
    <t>SMC8 110/6F + TR8  + 45kW</t>
  </si>
  <si>
    <t>SMC8 110/6B + TR8  + 45kW</t>
  </si>
  <si>
    <t>SMC8 110/7C + TR8  - 55kW</t>
  </si>
  <si>
    <t>SMC8 110/9L + TR8  - 55kW</t>
  </si>
  <si>
    <t>SMC8 110/9G + TR8  + 63kW</t>
  </si>
  <si>
    <t xml:space="preserve">SMC8 110/9B + TR8  - 75kW </t>
  </si>
  <si>
    <t xml:space="preserve">SMC8 110/10B + TR8 - 75kW </t>
  </si>
  <si>
    <t xml:space="preserve">SMC8 110/11B + TR8 - 92kW </t>
  </si>
  <si>
    <t xml:space="preserve">SMC8 110/13E + TR8 - 92kW </t>
  </si>
  <si>
    <t>SMC8 110/14C + TR8 - 110kW</t>
  </si>
  <si>
    <t>SMC8 110/15C + TR8 - 110kW</t>
  </si>
  <si>
    <t>SMC8 135/2M</t>
  </si>
  <si>
    <t>SMC8 135/2F</t>
  </si>
  <si>
    <t>SMC8 135/2C</t>
  </si>
  <si>
    <t>SMC8 135/3N</t>
  </si>
  <si>
    <t>SMC8 135/3L</t>
  </si>
  <si>
    <t>SMC8 135/3B</t>
  </si>
  <si>
    <t>SMC8 135/4E</t>
  </si>
  <si>
    <t>SMC8 135/4C</t>
  </si>
  <si>
    <t>SMC8 135/5F</t>
  </si>
  <si>
    <t>SMC8 135/5E</t>
  </si>
  <si>
    <t>SMC8 135/6F</t>
  </si>
  <si>
    <t>SMC8 135/7G</t>
  </si>
  <si>
    <t>SMC8 135/7E</t>
  </si>
  <si>
    <t>SMC8 135/8G</t>
  </si>
  <si>
    <t>SMC8 135/9G</t>
  </si>
  <si>
    <t xml:space="preserve">SMC8 135/9C </t>
  </si>
  <si>
    <t>SMC8 135/11C</t>
  </si>
  <si>
    <t>SMC8 135/13C</t>
  </si>
  <si>
    <t xml:space="preserve">SMC8 135/2M + 6GF - 13kW </t>
  </si>
  <si>
    <t>SMC8 135/2F + 6GF - 15kW</t>
  </si>
  <si>
    <t>SMC8 135/2C + 6GF - 18,5kW</t>
  </si>
  <si>
    <t>SMC8 135/3N + 6GF - 18,5kW</t>
  </si>
  <si>
    <t>SMC8 135/3L + 6GF - 22kW</t>
  </si>
  <si>
    <t>SMC8 135/3B + 6GF - 30kW</t>
  </si>
  <si>
    <t>SMC8 135/4E + 6GF - 30kW</t>
  </si>
  <si>
    <t>SMC8 135/4C + 6GF - 37kW</t>
  </si>
  <si>
    <t>SMC8 135/5F + 6GF - 37kW</t>
  </si>
  <si>
    <t>SMC8 135/5E + TR8  + 45kW</t>
  </si>
  <si>
    <t>SMC8 135/6F + TR8  + 45kW</t>
  </si>
  <si>
    <t>SMC8 135/7G + TR8  - 55kW</t>
  </si>
  <si>
    <t>SMC8 135/7E + TR8  - 55kW</t>
  </si>
  <si>
    <t>SMC8 135/8G + TR8  + 63kW</t>
  </si>
  <si>
    <t xml:space="preserve">SMC8 135/9G + TR8  - 75kW </t>
  </si>
  <si>
    <t xml:space="preserve">SMC8 135/9C  + TR8 - 75kW </t>
  </si>
  <si>
    <t xml:space="preserve">SMC8 135/11C + TR8 - 92kW </t>
  </si>
  <si>
    <t>SMC8 135/13C + TR8 - 110kW</t>
  </si>
  <si>
    <t>SMC10 200/1M</t>
  </si>
  <si>
    <t>SMC10 200/1L</t>
  </si>
  <si>
    <t>SMC10 200/1H</t>
  </si>
  <si>
    <t>SMC10 200/1G</t>
  </si>
  <si>
    <t>SMC10 200/1C</t>
  </si>
  <si>
    <t>SMC10 200/1A</t>
  </si>
  <si>
    <t>SMC10 200/2M</t>
  </si>
  <si>
    <t>SMC10 200/2L</t>
  </si>
  <si>
    <t>SMC10 200/2H</t>
  </si>
  <si>
    <t>SMC10 200/2G</t>
  </si>
  <si>
    <t>SMC10 200/2E</t>
  </si>
  <si>
    <t>SMC10 200/2B</t>
  </si>
  <si>
    <t>SMC10 200/3H</t>
  </si>
  <si>
    <t>SMC10 200/3G</t>
  </si>
  <si>
    <t>SMC10 200/3E</t>
  </si>
  <si>
    <t>SMC10 200/3B</t>
  </si>
  <si>
    <t>SMC10 200/4G</t>
  </si>
  <si>
    <t>SMC10 200/4D</t>
  </si>
  <si>
    <t>SMC10 200/5I</t>
  </si>
  <si>
    <t>SMC10 200/5F</t>
  </si>
  <si>
    <t>SMC10 200/6I</t>
  </si>
  <si>
    <t>SMC10 200/6F</t>
  </si>
  <si>
    <t>SMC10 200/7H</t>
  </si>
  <si>
    <t>SMC10 200/7E</t>
  </si>
  <si>
    <t>SMC10 200/8D</t>
  </si>
  <si>
    <t>SMC10 200/9D</t>
  </si>
  <si>
    <t>SMC10 200/10E</t>
  </si>
  <si>
    <t xml:space="preserve">SMC10 200/1M + 6GF - 11kW </t>
  </si>
  <si>
    <t>SMC10 200/1L + 6GF - 13kW</t>
  </si>
  <si>
    <t xml:space="preserve">SMC10 200/1H + 6GF - 15kW </t>
  </si>
  <si>
    <t>SMC10 200/1G + 6GF - 18,5k</t>
  </si>
  <si>
    <t>SMC10 200/1C + 6GF - 18,5k</t>
  </si>
  <si>
    <t xml:space="preserve">SMC10 200/1A + 6GF - 22kW </t>
  </si>
  <si>
    <t xml:space="preserve">SMC10 200/2M + 6GF - 22kW </t>
  </si>
  <si>
    <t xml:space="preserve">SMC10 200/2L + 6GF - 30kW </t>
  </si>
  <si>
    <t xml:space="preserve">SMC10 200/2H + 6GF - 30kW </t>
  </si>
  <si>
    <t xml:space="preserve">SMC10 200/2G + 6GF - 37kW </t>
  </si>
  <si>
    <t xml:space="preserve">SMC10 200/2E + 6GF - 37kW </t>
  </si>
  <si>
    <t xml:space="preserve">SMC10 200/2B + TR8  + 45kW </t>
  </si>
  <si>
    <t xml:space="preserve">SMC10 200/3H + TR8  + 45kW </t>
  </si>
  <si>
    <t xml:space="preserve">SMC10 200/3G + TR8  - 55kW </t>
  </si>
  <si>
    <t xml:space="preserve">SMC10 200/3E + TR8  - 55kW </t>
  </si>
  <si>
    <t xml:space="preserve">SMC10 200/3B + TR8  + 63kW </t>
  </si>
  <si>
    <t>SMC10 200/4G + TR8 - 75kW</t>
  </si>
  <si>
    <t>SMC10 200/4D + TR8 - 75kW</t>
  </si>
  <si>
    <t>SMC10 200/5I + TR8 - 75kW</t>
  </si>
  <si>
    <t>SMC10 200/5F + TR8 - 75kW</t>
  </si>
  <si>
    <t>SMC10 200/6I + TR8 - 92kW</t>
  </si>
  <si>
    <t>SMC10 200/6F + TR8 - 110kW</t>
  </si>
  <si>
    <t>SMC10 200/7H + TR8 - 110kW</t>
  </si>
  <si>
    <t>SMC10 200/7E + TR10 - 132kW</t>
  </si>
  <si>
    <t>SMC10 200/8D + TR10 - 147kW</t>
  </si>
  <si>
    <t>SMC10 200/9D + TR10 - 170kW</t>
  </si>
  <si>
    <t xml:space="preserve">SMC10 200/10E + TR10 - 190kW </t>
  </si>
  <si>
    <t xml:space="preserve">SMC10 200/3B + TR8 - 63kW </t>
  </si>
  <si>
    <t>SMC10 320/1O</t>
  </si>
  <si>
    <t>SMC10 320/1M</t>
  </si>
  <si>
    <t>SMC10 320/1F</t>
  </si>
  <si>
    <t>SMC10 320/1D</t>
  </si>
  <si>
    <t>SMC10 320/1B</t>
  </si>
  <si>
    <t>SMC10 320/2P</t>
  </si>
  <si>
    <t>SMC10 320/2N</t>
  </si>
  <si>
    <t>SMC10 320/2M</t>
  </si>
  <si>
    <t>SMC10 320/2H</t>
  </si>
  <si>
    <t>SMC10 320/2D</t>
  </si>
  <si>
    <t>SMC10 320/3I</t>
  </si>
  <si>
    <t>SMC10 320/3C</t>
  </si>
  <si>
    <t>SMC10 320/4G</t>
  </si>
  <si>
    <t>SMC10 320/4B</t>
  </si>
  <si>
    <t>SMC10 320/5L</t>
  </si>
  <si>
    <t>SMC10 320/5E</t>
  </si>
  <si>
    <t>SMC10 320/6G</t>
  </si>
  <si>
    <t>SMC10 320/7L</t>
  </si>
  <si>
    <t xml:space="preserve">SMC10 320/1O + 6GF - 22kW </t>
  </si>
  <si>
    <t xml:space="preserve">SMC10 320/1M + 6GF - 30kW </t>
  </si>
  <si>
    <t xml:space="preserve">SMC10 320/1F + 6GF - 30kW </t>
  </si>
  <si>
    <t xml:space="preserve">SMC10 320/1D + 6GF - 37kW </t>
  </si>
  <si>
    <t xml:space="preserve">SMC10 320/1B + 6GF - 37kW </t>
  </si>
  <si>
    <t xml:space="preserve">SMC10 320/2P + TR8  - 45kW </t>
  </si>
  <si>
    <t xml:space="preserve">SMC10 320/2N + TR8  - 45kW </t>
  </si>
  <si>
    <t xml:space="preserve">SMC10 320/2M + TR8  - 55kW </t>
  </si>
  <si>
    <t xml:space="preserve">SMC10 320/2H + TR8  - 55kW </t>
  </si>
  <si>
    <t xml:space="preserve">SMC10 320/2D + TR8  - 63kW </t>
  </si>
  <si>
    <t>SMC10 320/3I + TR8 - 75kW</t>
  </si>
  <si>
    <t>SMC10 320/3C + TR8 - 92kW</t>
  </si>
  <si>
    <t>SMC10 320/4G + TR8 - 110kW</t>
  </si>
  <si>
    <t>SMC10 320/4B + TR10 - 132kW</t>
  </si>
  <si>
    <t>SMC10 320/5L + TR10 - 132kW</t>
  </si>
  <si>
    <t>SMC10 320/5E + TR10 - 147kW</t>
  </si>
  <si>
    <t>SMC10 320/6G + TR10 - 170kW</t>
  </si>
  <si>
    <t>SMC10 320/7L + TR10 - 190kW</t>
  </si>
  <si>
    <t>SMC12 360/1A</t>
  </si>
  <si>
    <t>SMC12 360/1B</t>
  </si>
  <si>
    <t>SMC12 360/1C</t>
  </si>
  <si>
    <t>SMC12 360/2A</t>
  </si>
  <si>
    <t>SMC12 360/2B</t>
  </si>
  <si>
    <t>SMC12 360/2C</t>
  </si>
  <si>
    <t>SMC12 360/3A</t>
  </si>
  <si>
    <t>SMC12 360/3B</t>
  </si>
  <si>
    <t>SMC12 360/4A</t>
  </si>
  <si>
    <t>SMC12 360/5A</t>
  </si>
  <si>
    <t>SMC12 360/5B</t>
  </si>
  <si>
    <t xml:space="preserve">SMC12 360/1A + TR8 - 45kW </t>
  </si>
  <si>
    <t xml:space="preserve">SMC12 360/1B + TR8 - 55kW </t>
  </si>
  <si>
    <t>SMC12 360/1C + TR8 - 75kW</t>
  </si>
  <si>
    <t>SMC12 360/2A + TR8 - 75kW</t>
  </si>
  <si>
    <t>SMC12 360/2B + TR8 - 92kW</t>
  </si>
  <si>
    <t>SMC12 360/2C + TR8 - 110kW</t>
  </si>
  <si>
    <t>SMC12 360/3A + TR10 - 132kW</t>
  </si>
  <si>
    <t>SMC12 360/3B + TR10 - 147kW</t>
  </si>
  <si>
    <t>SMC12 360/4A + TR10 - 190kW</t>
  </si>
  <si>
    <t>SMC12 360/5A + TR12 - 220kW</t>
  </si>
  <si>
    <t>SMC12 360/5B + TR12 - 250kW</t>
  </si>
  <si>
    <t>60146907</t>
  </si>
  <si>
    <t>60146908</t>
  </si>
  <si>
    <t>SMC12 420/1A</t>
  </si>
  <si>
    <t>SMC12 420/1B</t>
  </si>
  <si>
    <t>SMC12 420/2A</t>
  </si>
  <si>
    <t>SMC12 420/2B</t>
  </si>
  <si>
    <t>SMC12 420/3A</t>
  </si>
  <si>
    <t>SMC12 420/3B</t>
  </si>
  <si>
    <t>SMC12 420/4A</t>
  </si>
  <si>
    <t>SMC12 420/4B</t>
  </si>
  <si>
    <t>SMC12 420/5A</t>
  </si>
  <si>
    <t xml:space="preserve">SMC12 420/1A + TR8 - 45kW </t>
  </si>
  <si>
    <t xml:space="preserve">SMC12 420/1B + TR8 - 55kW </t>
  </si>
  <si>
    <t>SMC12 420/2A + TR8 - 92kW</t>
  </si>
  <si>
    <t>SMC12 420/2B + TR8 - 110kW</t>
  </si>
  <si>
    <t>SMC12 420/3A + TR10 - 132kW</t>
  </si>
  <si>
    <t>SMC12 420/3B + TR10 - 147kW</t>
  </si>
  <si>
    <t>SMC12 420/4A + TR10 - 190kW</t>
  </si>
  <si>
    <t>SMC12 420/4B + TR12 - 220kW</t>
  </si>
  <si>
    <t>SMC12 420/5A + TR12 - 250kW</t>
  </si>
  <si>
    <t>MOTOR 6GF - 13 kW  - Direct  starting</t>
  </si>
  <si>
    <t>MOTOR 6GF - 45 kW  - Direct  starting</t>
  </si>
  <si>
    <t>MOTOR 6GF - 13 kW  - Star/delta starting</t>
  </si>
  <si>
    <t>MOTOR 6GF - 45 kW  - Star/delta starting</t>
  </si>
  <si>
    <t>MOTOR 6GX - 13 kW  - Direct  starting</t>
  </si>
  <si>
    <t>MOTOR 6GX - 45 kW  - Direct  starting</t>
  </si>
  <si>
    <t>MOTOR 6GX - 13 kW  - Star/delta starting</t>
  </si>
  <si>
    <t>MOTOR 6GX - 45 kW  - Star/delta starting</t>
  </si>
  <si>
    <t>3 KVC A.D. 40/80 T / N</t>
  </si>
  <si>
    <t>2KVE 6/7 T ADAC 3X400+N/50</t>
  </si>
  <si>
    <t>2KVE 10/5 T ADAC 3X400+N/50</t>
  </si>
  <si>
    <t>2KVE 10/6 T ADAC 3X400+N/50</t>
  </si>
  <si>
    <t>2KVE 10/8 T ADAC 3X400-50</t>
  </si>
  <si>
    <t>2 JET 151 T IE3</t>
  </si>
  <si>
    <t>2 JET 251 T IE3</t>
  </si>
  <si>
    <t>2  EURO 50/50 T IE3</t>
  </si>
  <si>
    <t>2  EURO 40/80 T IE3</t>
  </si>
  <si>
    <t>2  EUROINOX  50/50 T IE3</t>
  </si>
  <si>
    <t>2  EUROINOX  40/80 T IE3</t>
  </si>
  <si>
    <t>2 K45/50 T IE3</t>
  </si>
  <si>
    <t>2 K55/50 T IE3</t>
  </si>
  <si>
    <t>2 K55/100 T IE3</t>
  </si>
  <si>
    <t>2 K66/100 T IE3</t>
  </si>
  <si>
    <t>2 K90/100 T IE3</t>
  </si>
  <si>
    <t>1KVC 75/50 T 400-50 IE3</t>
  </si>
  <si>
    <t>1KVC 55/80 T 400-50 IE3</t>
  </si>
  <si>
    <t>1KVC 65/80 T 400-50 IE3</t>
  </si>
  <si>
    <t>1KVC 70/120  T 400-50 IE3</t>
  </si>
  <si>
    <t>1KVC 85/120  T 400-50 IE3</t>
  </si>
  <si>
    <t>2KVC 65/50 T 400-50 IE3</t>
  </si>
  <si>
    <t>2KVC 30/80 T 400-50 IE3</t>
  </si>
  <si>
    <t>2KVC 40/80 T 400-50 IE3</t>
  </si>
  <si>
    <t>2KVC 45/80 T 400-50 IE3</t>
  </si>
  <si>
    <t>2KVC 55/80 T 400-50 IE3</t>
  </si>
  <si>
    <t>2KVC 65/80 T 400-50 IE3</t>
  </si>
  <si>
    <t>2KVC 35/120 T 400-50 IE3</t>
  </si>
  <si>
    <t>2KVC 45/120 T 400-50 IE3</t>
  </si>
  <si>
    <t>2KVC 60/120 T 400-50 IE3</t>
  </si>
  <si>
    <t>2KVC 70/120 T 400-50 IE3</t>
  </si>
  <si>
    <t>2KVC 85/120  T 400-50 IE3</t>
  </si>
  <si>
    <t>3KVC 45/80 T 400-50 IE3</t>
  </si>
  <si>
    <t>3KVC 65/80 T 400-50 IE3</t>
  </si>
  <si>
    <t>3KVC 45/120 T 400-50 IE3</t>
  </si>
  <si>
    <t>3KVC 60/120 T 400-50 IE3</t>
  </si>
  <si>
    <t>3KVC 70/120  T 400-50 IE3</t>
  </si>
  <si>
    <t>3KVC 85/120  T 400-50 IE3</t>
  </si>
  <si>
    <t>1 KV3/10  T  IE3</t>
  </si>
  <si>
    <t xml:space="preserve">1 KV3/12  T  IE3      </t>
  </si>
  <si>
    <t xml:space="preserve">1 KV6/7   T  IE3      </t>
  </si>
  <si>
    <t xml:space="preserve">1 KV6/9   T  IE3      </t>
  </si>
  <si>
    <t xml:space="preserve">1 KV6/11  T  IE3      </t>
  </si>
  <si>
    <t xml:space="preserve">1 KV10/8  T  IE3      </t>
  </si>
  <si>
    <t xml:space="preserve">2 KV3/15  T  IE3      </t>
  </si>
  <si>
    <t xml:space="preserve">2 KV3/18  T  IE3      </t>
  </si>
  <si>
    <t xml:space="preserve">2 KV6/7  T  IE3      </t>
  </si>
  <si>
    <t xml:space="preserve">2 KV6/9  T  IE3      </t>
  </si>
  <si>
    <t xml:space="preserve">2 KV6/11  T  IE3      </t>
  </si>
  <si>
    <t xml:space="preserve">2 KV6/15  T  IE3      </t>
  </si>
  <si>
    <t xml:space="preserve">2 KV10/6  T  IE3      </t>
  </si>
  <si>
    <t xml:space="preserve">2 KV10/8  T  IE3      </t>
  </si>
  <si>
    <t xml:space="preserve">3 KV3/15  T  IE3      </t>
  </si>
  <si>
    <t xml:space="preserve">3 KV3/18  T  IE3      </t>
  </si>
  <si>
    <t xml:space="preserve">3 KV6/11  T  IE3      </t>
  </si>
  <si>
    <t xml:space="preserve">3 KV6/15  T  IE3      </t>
  </si>
  <si>
    <t xml:space="preserve">3 KV10/6  T  IE3      </t>
  </si>
  <si>
    <t xml:space="preserve">3 KV10/8  T  IE3      </t>
  </si>
  <si>
    <t>1NKV 10/5 T IE3 400-50</t>
  </si>
  <si>
    <t xml:space="preserve">1NKV 10/6 T IE3 400-50  </t>
  </si>
  <si>
    <t xml:space="preserve">1NKV 10/7 T IE3 400-50 </t>
  </si>
  <si>
    <t xml:space="preserve">1NKV 10/8 T IE3 400-50 </t>
  </si>
  <si>
    <t xml:space="preserve">1NKV 10/9 T IE3 400-50  </t>
  </si>
  <si>
    <t>1NKV 10/10 T IE3 400-50</t>
  </si>
  <si>
    <t xml:space="preserve">1NKV 10/12 T IE3 400-50 </t>
  </si>
  <si>
    <t xml:space="preserve">1NKV 10/14 T IE3 400-50 </t>
  </si>
  <si>
    <t xml:space="preserve">1NKV 15/3 T IE3 400-50  </t>
  </si>
  <si>
    <t xml:space="preserve">1NKV 15/4 T IE3 400-50  </t>
  </si>
  <si>
    <t xml:space="preserve">1NKV 15/5 T IE3 400-50  </t>
  </si>
  <si>
    <t xml:space="preserve">1NKV 15/6 T IE3 400-50  </t>
  </si>
  <si>
    <t xml:space="preserve">1NKV 15/7 T IE3 400-50  </t>
  </si>
  <si>
    <t xml:space="preserve">1NKV 20/3 T  IE3 400-50  </t>
  </si>
  <si>
    <t xml:space="preserve">1NKV 20/4 T  IE3 400-50  </t>
  </si>
  <si>
    <t xml:space="preserve">1NKV 20/5 T  IE3 400-50  </t>
  </si>
  <si>
    <t xml:space="preserve">1NKV 32/2-2 T IE3 400-50 </t>
  </si>
  <si>
    <t xml:space="preserve">1NKV 32/2 T IE3 400-50 </t>
  </si>
  <si>
    <t xml:space="preserve">1NKV 32/3-2 T IE3 400-50 </t>
  </si>
  <si>
    <t>1NKV 45/2-2 T  IE3 400-50</t>
  </si>
  <si>
    <t>2NKV 10/5 T IE3 400-50</t>
  </si>
  <si>
    <t xml:space="preserve">2NKV 10/6 T IE3 400-50  </t>
  </si>
  <si>
    <t xml:space="preserve">2NKV 10/7 T IE3 400-50 </t>
  </si>
  <si>
    <t xml:space="preserve">2NKV 10/8 T IE3 400-50 </t>
  </si>
  <si>
    <t xml:space="preserve">2NKV 10/9 T IE3 400-50  </t>
  </si>
  <si>
    <t>2NKV 10/10 T IE3 400-50</t>
  </si>
  <si>
    <t xml:space="preserve">2NKV 10/12 T IE3 400-50 </t>
  </si>
  <si>
    <t xml:space="preserve">2NKV 10/14 T IE3 400-50 </t>
  </si>
  <si>
    <t xml:space="preserve">2NKV 15/3 T IE3 400-50  </t>
  </si>
  <si>
    <t xml:space="preserve">2NKV 15/4 T IE3 400-50  </t>
  </si>
  <si>
    <t xml:space="preserve">2NKV 15/5 T IE3 400-50  </t>
  </si>
  <si>
    <t xml:space="preserve">2NKV 15/6 T IE3 400-50  </t>
  </si>
  <si>
    <t xml:space="preserve">2NKV 15/7 T IE3 400-50  </t>
  </si>
  <si>
    <t xml:space="preserve">2NKV 20/3 T  IE3 400-50  </t>
  </si>
  <si>
    <t xml:space="preserve">2NKV 20/4 T  IE3 400-50  </t>
  </si>
  <si>
    <t xml:space="preserve">2NKV 20/5 T  IE3 400-50  </t>
  </si>
  <si>
    <t>2NKV 20/6 T IE3 400-50</t>
  </si>
  <si>
    <t>2NKV 32/2-2 T IE3 400-50</t>
  </si>
  <si>
    <t>2NKV 32/2 T IE3 400-50</t>
  </si>
  <si>
    <t>2NKV 32/3-2 T IE3 400-50</t>
  </si>
  <si>
    <t>2NKV 45/2-2 T IE3 400-50</t>
  </si>
  <si>
    <t>3NKV 10/5 T IE3 400-50</t>
  </si>
  <si>
    <t xml:space="preserve">3NKV 10/6 T IE3 400-50  </t>
  </si>
  <si>
    <t xml:space="preserve">3NKV 10/7 T IE3 400-50 </t>
  </si>
  <si>
    <t xml:space="preserve">3NKV 10/8 T IE3 400-50 </t>
  </si>
  <si>
    <t xml:space="preserve">3NKV 10/9 T IE3 400-50  </t>
  </si>
  <si>
    <t>3NKV 10/10 T IE3 400-50</t>
  </si>
  <si>
    <t xml:space="preserve">3NKV 10/12 T IE3 400-50 </t>
  </si>
  <si>
    <t xml:space="preserve">3NKV 10/14 T IE3 400-50 </t>
  </si>
  <si>
    <t xml:space="preserve">3NKV 15/3 T IE3 400-50  </t>
  </si>
  <si>
    <t xml:space="preserve">3NKV 15/4 T IE3 400-50  </t>
  </si>
  <si>
    <t xml:space="preserve">3NKV 15/5 T IE3 400-50  </t>
  </si>
  <si>
    <t xml:space="preserve">3NKV 15/6 T IE3 400-50  </t>
  </si>
  <si>
    <t xml:space="preserve">3NKV 15/7 T IE3 400-50  </t>
  </si>
  <si>
    <t xml:space="preserve">3NKV 20/3 T  IE3 400-50  </t>
  </si>
  <si>
    <t xml:space="preserve">3NKV 20/4 T  IE3 400-50  </t>
  </si>
  <si>
    <t xml:space="preserve">3NKV 20/5 T  IE3 400-50  </t>
  </si>
  <si>
    <t>3NKV 32/2-2 T IE3 400-50</t>
  </si>
  <si>
    <t>3NKV 32/2 T IE3 400-50</t>
  </si>
  <si>
    <t>3NKV 32/3-2 T IE3 400-50</t>
  </si>
  <si>
    <t>3NKV 45/2-2 T IE3 400-50</t>
  </si>
  <si>
    <t>4NKV 10/5 T IE3 400-50</t>
  </si>
  <si>
    <t>4NKV 10/6 T IE3 400-50</t>
  </si>
  <si>
    <t>4NKV 10/7 T IE3 400-50</t>
  </si>
  <si>
    <t>4NKV 10/8 T IE3 400-50</t>
  </si>
  <si>
    <t>4NKV 10/9 T IE3 400-50</t>
  </si>
  <si>
    <t>4NKV 10/10 T IE3 400-50</t>
  </si>
  <si>
    <t>4NKV 10/12 T IE3 400-50</t>
  </si>
  <si>
    <t>4NKV 15/3 T IE3 400-50</t>
  </si>
  <si>
    <t>4NKV 15/4 T IE3 400-50</t>
  </si>
  <si>
    <t>4NKV 15/5 T IE3 400-50</t>
  </si>
  <si>
    <t>4NKV 15/6 T IE3 400-50</t>
  </si>
  <si>
    <t>4NKV 15/7 T IE3 400-50</t>
  </si>
  <si>
    <t xml:space="preserve">4NKV 20/3 T IE3 400-50  </t>
  </si>
  <si>
    <t xml:space="preserve">4NKV 20/4 T IE3 400-50  </t>
  </si>
  <si>
    <t xml:space="preserve">4NKV 20/5 T IE3 400-50  </t>
  </si>
  <si>
    <t xml:space="preserve">4NKV 32/2-2 T IE3 400-50  </t>
  </si>
  <si>
    <t xml:space="preserve">4NKV 32/2 T IE3 400-50  </t>
  </si>
  <si>
    <t xml:space="preserve">4NKV 32/3-2 T IE3 400-50  </t>
  </si>
  <si>
    <t xml:space="preserve">  2NKV 10/5 T E-BOX 400/50 IE3</t>
  </si>
  <si>
    <t xml:space="preserve">  2NKV 10/6 T E-BOX 400/50 IE3</t>
  </si>
  <si>
    <t xml:space="preserve">  2NKV 10/7 T E-BOX 400/50 IE3</t>
  </si>
  <si>
    <t xml:space="preserve">  2NKV 10/8 T E-BOX 400/50 IE3</t>
  </si>
  <si>
    <t xml:space="preserve">  2NKV 10/9 T E-BOX 400/50 IE3</t>
  </si>
  <si>
    <t xml:space="preserve">  2NKV 10/10 T E-BOX 400/50 IE3</t>
  </si>
  <si>
    <t xml:space="preserve">  2NKV 10/12 T E-BOX 400/50 IE3</t>
  </si>
  <si>
    <t xml:space="preserve">  2NKV 10/14 T E-BOX 400/50 IE3</t>
  </si>
  <si>
    <t xml:space="preserve">  2NKV 15/3 T E-BOX 400/50 IE3</t>
  </si>
  <si>
    <t xml:space="preserve">  2NKV 15/4 T E-BOX 400/50 IE3</t>
  </si>
  <si>
    <t xml:space="preserve">  2NKV 15/5 T E-BOX 400/50 IE3</t>
  </si>
  <si>
    <t xml:space="preserve">  2NKV 15/6 T E-BOX 400/50 IE3</t>
  </si>
  <si>
    <t xml:space="preserve">  2NKV 15/7 T E-BOX 400/50 IE3</t>
  </si>
  <si>
    <t xml:space="preserve">  2NKV 20/3 T E-BOX 400/50 IE3</t>
  </si>
  <si>
    <t xml:space="preserve">  2NKV 20/4 T E-BOX 400/50 IE3</t>
  </si>
  <si>
    <t xml:space="preserve">  2NKV 20/5 T E-BOX 400/50 IE3</t>
  </si>
  <si>
    <t>1K 70/300 400-50 IE3</t>
  </si>
  <si>
    <t>1NKP-G 32-160/151 3  400-50 IE3</t>
  </si>
  <si>
    <t>1NKP-G 32-160/163 4  400-50 IE3</t>
  </si>
  <si>
    <t>1NKP-G 32-200/190 5,5  400-50 IE3</t>
  </si>
  <si>
    <t>1NKP-G 40-160/158 5,5  400-50 IE3</t>
  </si>
  <si>
    <t>1K 70/300-KVCX 65-50 400-50 IE3</t>
  </si>
  <si>
    <t>1NKP-G 32-160/151 3-KVCX 65-50  400-50 IE3</t>
  </si>
  <si>
    <t>1NKP-G 32-160/163 4-KVCX 65-50  400-50 IE3</t>
  </si>
  <si>
    <t>1NKP-G 32-200/190 5,5-KVCX 65-50  400-50 IE3</t>
  </si>
  <si>
    <t>1NKP-G 40-160/158 5,5-KVCX 65-50  400-50 IE3</t>
  </si>
  <si>
    <t>2 K55/200  T  IE3</t>
  </si>
  <si>
    <t>2 K55/200  T  IE3 + PS</t>
  </si>
  <si>
    <t>2K 70/300 IE3 400-50</t>
  </si>
  <si>
    <t>2NKP-G 32-160/151 3 IE3 400-50</t>
  </si>
  <si>
    <t>2NKP-G 32-160/163 4 IE3 400-50</t>
  </si>
  <si>
    <t>2NKP-G 32-200/190 5,5 IE3 400-50</t>
  </si>
  <si>
    <t>2NKP-G 40-160/158 5,5 IE3 400-50</t>
  </si>
  <si>
    <t xml:space="preserve">2 K55/200  T  IE3 (pompa pilota KV 6/7 T)  </t>
  </si>
  <si>
    <t>2 K55/200  T  IE3 (pompa pilota KV 6/7 T)  + PS</t>
  </si>
  <si>
    <t>2K 70/300-KVCX 65-50 IE3 400-50</t>
  </si>
  <si>
    <t>2NKP-G 32-160/151 3-KVCX 65-50 IE3 400-50</t>
  </si>
  <si>
    <t>2NKP-G 32-160/163 4-KVCX 65-50 IE3 400-50</t>
  </si>
  <si>
    <t>2NKP-G 32-200/190 5,5-KVCX 65-50 IE3 400-50</t>
  </si>
  <si>
    <t>2NKP-G 40-160/158 5,5-KVCX 65-50 IE3 400-50</t>
  </si>
  <si>
    <t>3 K55/200  T  IE3</t>
  </si>
  <si>
    <t>3 K55/200  T  IE3 + PS</t>
  </si>
  <si>
    <t>3K 70/300 IE3 400-50</t>
  </si>
  <si>
    <t>3NKP-G 32-160/151 3 IE3 400-50</t>
  </si>
  <si>
    <t>3NKP-G 32-160/163 4 IE3 400-50</t>
  </si>
  <si>
    <t>3NKP-G 32-200/190 5,5 IE3 400-50</t>
  </si>
  <si>
    <t xml:space="preserve">3 K55/200  T  IE3 (pompa pilota KV 6/7 T) </t>
  </si>
  <si>
    <t>3 K55/200  T  IE3 (pompa pilota KV 6/7 T)  + PS</t>
  </si>
  <si>
    <t>3K 70/300-KVCX 65-50 IE3 400-50</t>
  </si>
  <si>
    <t>3NKP-G 32-160/151 3-KVCX 65-50 IE3 400-50</t>
  </si>
  <si>
    <t>3NKP-G 32-160/163 4-KVCX 65-50 IE3 400-50</t>
  </si>
  <si>
    <t>3NKP-G 32-200/190 5,5 -KVCX 65-50 IE3 400-50</t>
  </si>
  <si>
    <t>3NKP-G 40-160/158 5,5-KVCX 65-50 IE3 400-50</t>
  </si>
  <si>
    <t>EQ</t>
  </si>
  <si>
    <t>1KDN 32-160.1/161 3 T 400/50 EN12845 COMPACT</t>
  </si>
  <si>
    <t>1KDN 32-160.1/169 4 T 400/50 EN12845 COMPACT</t>
  </si>
  <si>
    <t>1KDN 32-160.1/177 5,5 T 400/50 EN12845 COMPACT</t>
  </si>
  <si>
    <t>1KDN 32-160/177 5,5 T400/50 EN12845 COMPACT</t>
  </si>
  <si>
    <t>1KDN 32-200.1/190 5,5 T 400/50 EN12845 COMPACT</t>
  </si>
  <si>
    <t>1KDN 32-200.1/200 5,5 T 400/50 EN12845 COMPACT</t>
  </si>
  <si>
    <t>1KDN 32-200/180 5,5 T 400/50 EN 12845 COMPACT</t>
  </si>
  <si>
    <t>1KDN 32-160.1/161 3 T400/50 EN12845 COMPACT-JET</t>
  </si>
  <si>
    <t>1KDN 32-160.1/169 4 T400/50 EN12845 COMPACT-JET</t>
  </si>
  <si>
    <t>1KDN 32-160.1/177 5,5 T400/50 EN12845 COMPACT-JET</t>
  </si>
  <si>
    <t>1KDN 32-160/177 5,5 T400/50 EN12845 COMPACT-JET</t>
  </si>
  <si>
    <t>1KDN 32-200.1/190 5,5 T400/50 EN12845 COMPACT-JET</t>
  </si>
  <si>
    <t>1KDN 32-200.1/200 5,5 T400/50 EN12845 COMPACT-JET</t>
  </si>
  <si>
    <t>1KDN 32-200/180 5,5 T400/50 EN 12845 COMPACT-JET</t>
  </si>
  <si>
    <t>ER</t>
  </si>
  <si>
    <t>1KDN 32-160.1/161 7.1 MD EN12845 COMPACT</t>
  </si>
  <si>
    <t>1KDN 32-160.1/169 7.1 MD EN12845 COMPACT</t>
  </si>
  <si>
    <t>1KDN 32-160.1/177 7.1 MD EN12845 COMPACT</t>
  </si>
  <si>
    <t>1KDN 32-160/177 7.1 MD EN12845 COMPACT</t>
  </si>
  <si>
    <t>1KDN 32-200.1/190 7.1 MD EN12845 COMPACT</t>
  </si>
  <si>
    <t>1KDN 32-200.1/200 7.1 MD EN12845 COMPACT</t>
  </si>
  <si>
    <t>1KDN 32-200.1/207 7.1 MD EN12845 COMPACT</t>
  </si>
  <si>
    <t>1KDN 32-200/180 7.1 MD EN 12845 COMPACT</t>
  </si>
  <si>
    <t>1KDN 32-200/190 7.1 MD EN12845 COMPACT</t>
  </si>
  <si>
    <t>1KDN 32-200/200 7.1 MD EN12845 COMPACT</t>
  </si>
  <si>
    <t>1KDN 32-200/210 11 MD EN12845 COMPACT</t>
  </si>
  <si>
    <t>1KDN 32-200/219 11 MD EN12845 COMPACT</t>
  </si>
  <si>
    <t>1KDN 32-250/257 15 MD EN12845 COMPACT</t>
  </si>
  <si>
    <t>1KDN 40-160/161 7.1 MD EN12845 COMPACT</t>
  </si>
  <si>
    <t>1KDN 40-160/177 11 MD EN12845 COMPACT</t>
  </si>
  <si>
    <t>1KDN 40-200/200 11 MD EN12845 COMPACT</t>
  </si>
  <si>
    <t>1KDN 40-200/219 15 MD EN12845 COMPACT</t>
  </si>
  <si>
    <t>1KDN 40-250/230 19 MD EN12845 COMPACT</t>
  </si>
  <si>
    <t>1KDN 40-250/240 19 MD EN12845 COMPACT</t>
  </si>
  <si>
    <t xml:space="preserve">1KDN 40-250/260 26 MD EN12845 COMPACT </t>
  </si>
  <si>
    <t>1KDN 50-160/161 11 MD EN12845 COMPACT</t>
  </si>
  <si>
    <t>1KDN 50-160/177 15 MD EN12845 COMPACT</t>
  </si>
  <si>
    <t>1KDN 50-200/190 15 MD EN12845 COMPACT</t>
  </si>
  <si>
    <t>1KDN 50-200/210 19 MD EN12845 COMPACT</t>
  </si>
  <si>
    <t>1KDN 50-200/219 26 MD EN12845 COMPACT</t>
  </si>
  <si>
    <t>1KDN 50-250/230 26 MD EN12845 COMPACT</t>
  </si>
  <si>
    <t>1KDN 50-250/250 37 MD EN12845 COMPACT</t>
  </si>
  <si>
    <t>1KDN 50-250/263 37 MD EN12845 COMPACT</t>
  </si>
  <si>
    <t>1KDN 65-160/153 11 MD EN12845 COMPACT</t>
  </si>
  <si>
    <t>1KDN 65-200/190 19 MD EN 12845 COMPACT</t>
  </si>
  <si>
    <t>1KDN 65-200/200 26 MD EN12845 COMPACT</t>
  </si>
  <si>
    <t>1KDN 65-250/230 26 MD EN12845 COMPACT</t>
  </si>
  <si>
    <t>1KDN 65-250/250 37 MD EN12845 COMPACT</t>
  </si>
  <si>
    <t>1KDN 65-250/263 53 MD EN12845 COMPACT</t>
  </si>
  <si>
    <t>1KDN 65-315/275 53 MD EN12845 COMPACT</t>
  </si>
  <si>
    <t>1KDN 65-315/305 110 MD EN12845 COMPACT</t>
  </si>
  <si>
    <t>1KDN 65-315/320 110 MD EN12845 COMPACT</t>
  </si>
  <si>
    <t>1KDN 80-160/177 26 MD EN12845 COMPACT</t>
  </si>
  <si>
    <t>1KDN 80-200/200 37 MD EN12845 COMPACT</t>
  </si>
  <si>
    <t>1KDN 80-250/240 73.5 MD EN12845 COMPACT</t>
  </si>
  <si>
    <t>1KDN 80-250/260 110 MD EN12845 COMPACT</t>
  </si>
  <si>
    <t>1KDN 80-250/270 110 MD EN12845 COMPACT</t>
  </si>
  <si>
    <t>1KDN 100-200/200 53 MD EN12845 COMPACT</t>
  </si>
  <si>
    <t>1KDN 100-200/219 73.5 MD EN12845 COMPACT</t>
  </si>
  <si>
    <t>1KDN 100-250/240 110 MD EN12845 COMPACT</t>
  </si>
  <si>
    <t>1KDN 100-250/260 110 MD EN12845 COMPACT</t>
  </si>
  <si>
    <t>1KDN 32-160.1/161 7.1 MD EN12845 COMPACT-JET</t>
  </si>
  <si>
    <t>1KDN 32-160.1/169 7.1 MD EN12845 COMPACT-JET</t>
  </si>
  <si>
    <t>1KDN 32-160.1/177 7.1 MD EN12845 COMPACT-JET</t>
  </si>
  <si>
    <t>1KDN 32-160/177 7.1 MD EN12845 COMPACT-JET</t>
  </si>
  <si>
    <t>1KDN 32-200.1/190 7.1 MD EN12845 COMPACT-JET</t>
  </si>
  <si>
    <t>1KDN 32-200.1/200 7.1 MD EN12845 COMPACT-JET</t>
  </si>
  <si>
    <t>1KDN 32-200.1/207 7.1 MD EN12845 COMPACT-JET</t>
  </si>
  <si>
    <t>1KDN 32-200/180 7.1 MD EN 12845 COMPACT-JET</t>
  </si>
  <si>
    <t>1KDN 32-200/190 7.1 MD EN12845 COMPACT-JET</t>
  </si>
  <si>
    <t>1KDN 32-200/200 7.1 MD EN12845 COMPACT-JET</t>
  </si>
  <si>
    <t>1KDN 32-200/210 11 MD EN12845 COMPACT-JET</t>
  </si>
  <si>
    <t>1KDN 32-200/219 11 MD EN12845 COMPACT-JET</t>
  </si>
  <si>
    <t>1KDN 32-250/257 15 MD EN12845 COMPACT-KVCX</t>
  </si>
  <si>
    <t>1KDN 40-160/161 7.1 MD EN12845 COMPACT-JET</t>
  </si>
  <si>
    <t>1KDN 40-160/177 11 MD EN12845 COMPACT-JET</t>
  </si>
  <si>
    <t>1KDN 40-200/200 11 MD EN12845 COMPACT-JET</t>
  </si>
  <si>
    <t>1KDN 40-200/219 15 MD EN12845 COMPACT-JET</t>
  </si>
  <si>
    <t>1KDN 40-250/230 19 MD EN12845 COMPACT-JET</t>
  </si>
  <si>
    <t>1KDN 40-250/240 19 MD EN12845 COMPACT-JET</t>
  </si>
  <si>
    <t>1KDN 40-250/260 26 MD EN12845 COMPACT-JET</t>
  </si>
  <si>
    <t>1KDN 50-160/161 11 MD EN12845 COMPACT-JET</t>
  </si>
  <si>
    <t>1KDN 50-160/177 15 MD EN12845 COMPACT-JET</t>
  </si>
  <si>
    <t>1KDN 50-200/190 15 MD EN12845 COMPACT-JET</t>
  </si>
  <si>
    <t>1KDN 50-200/210 19 MD EN12845 COMPACT-JET</t>
  </si>
  <si>
    <t>1KDN 50-200/219 26 MD EN12845 COMPACT-JET</t>
  </si>
  <si>
    <t>1KDN 50-250/230 26 MD EN12845 COMPACT-JET</t>
  </si>
  <si>
    <t>1KDN 50-250/250 37 MD EN12845 COMPACT-JET</t>
  </si>
  <si>
    <t>1KDN 50-250/263 37 MD EN12845 COMPACT-KV 3/12</t>
  </si>
  <si>
    <t>1KDN 65-160/153 11 MD EN12845 COMPACT-JET</t>
  </si>
  <si>
    <t>1KDN 65-200/190 19 MD EN 12845 COMPACT-JET</t>
  </si>
  <si>
    <t>1KDN 65-200/200 26 MD EN12845 COMPACT-JET</t>
  </si>
  <si>
    <t>1KDN 65-250/230 26 MD EN12845 COMPACT-JET</t>
  </si>
  <si>
    <t>1KDN 65-250/250 37 MD EN12845 COMPACT-KVCX 65-80</t>
  </si>
  <si>
    <t>1KDN 65-250/263 53 MD EN12845 COMPACT-KVCX 65-80</t>
  </si>
  <si>
    <t>1KDN 65-315/275 53 MD EN12845 COMPACT-KV 3/15</t>
  </si>
  <si>
    <t>1KDN 65-315/305 110 MD EN12845 COMPACT-KV 3/18</t>
  </si>
  <si>
    <t>1KDN 65-315/320 110 MD EN12845 COMPACT-KV 3/18</t>
  </si>
  <si>
    <t>1KDN 80-160/177 26 MD EN12845 COMPACT-KVCX65-80</t>
  </si>
  <si>
    <t>1KDN 80-200/200 37 MD EN12845 COMPACT-KVCX65-80</t>
  </si>
  <si>
    <t>1KDN 80-250/240 73.5 MD EN12845 COMPACT-KVCX65-80</t>
  </si>
  <si>
    <t>1KDN 80-250/260 110 MD EN12845 COMPACT-KVCX65-80</t>
  </si>
  <si>
    <t>1KDN 80-250/270 110 MD EN12845 COMPACT-KVCX65-80</t>
  </si>
  <si>
    <t>1KDN 100-200/200 53 MD EN12845 COMPACT-KVCX65-80</t>
  </si>
  <si>
    <t>1KDN 100-200/219 73.5 MD EN12845 COMPACT-KVCX65-80</t>
  </si>
  <si>
    <t>1KDN 100-250/240 110 MD EN12845 COMPACT-KVCX65-80</t>
  </si>
  <si>
    <t>1KDN 100-250/260 110 MD EN12845 COMPACT-KVCX65-80</t>
  </si>
  <si>
    <t>SUCTION KIT KDN 80-250/80-315 EN (DN 250)</t>
  </si>
  <si>
    <t>FLOWMETER KIT KDN 32 EN COMPACT</t>
  </si>
  <si>
    <t>FLOWMETER KIT KDN 40 EN COMPACT</t>
  </si>
  <si>
    <t>FLOWMETER KIT KDN 50 EN COMPACT</t>
  </si>
  <si>
    <t>FLOWMETER KIT KDN 65 EN COMPACT</t>
  </si>
  <si>
    <t>FLOWMETER KIT KDN 80 EN COMPACT</t>
  </si>
  <si>
    <t>FLOWMETER KIT KDN 100 EN COMPACT</t>
  </si>
  <si>
    <t xml:space="preserve">REMOTE ALARM SIGNAL PANEL E.FIRE MONITOR (EN 12845) </t>
  </si>
  <si>
    <t>GASOLINE HARVESTER FOR 50 L TANK ( eng. 15-26 kW )</t>
  </si>
  <si>
    <t>GASOLINE HARVESTER FOR 125 L TANK ( eng. 37-110 kW )</t>
  </si>
  <si>
    <t xml:space="preserve">SPARE PART KIT FOR DIESEL ENGINE 7.1-KW(15LD)  </t>
  </si>
  <si>
    <t>SPARE PART KIT FOR DIESEL ENGINE 73-KW (D754)</t>
  </si>
  <si>
    <t>PUMP SYSTEM JET 251 T EN 12845</t>
  </si>
  <si>
    <t>1S4E 12 T 400/50   EN 12845 15 MT CAVO</t>
  </si>
  <si>
    <t>1S4E 17 T 400/50   EN 12845 15 MT CAVO</t>
  </si>
  <si>
    <t>1 S4E 20 T 400/50  EN 12845  15 MT CAVO</t>
  </si>
  <si>
    <t>1S4F 7 T 400/50   EN 12845 15 MT CAVO</t>
  </si>
  <si>
    <t>1S4F 10 T 400/50   EN 12845 15 MT CAVO</t>
  </si>
  <si>
    <t>1S4F 13 T 400/50   EN 12845 15 MT CAVO</t>
  </si>
  <si>
    <t>1S4F 18 T 400/50   EN 12845 15 MT CAVO</t>
  </si>
  <si>
    <t>1S4E 12 T 400/50   EN 12845 - S4C 19T 15 MT CAVO</t>
  </si>
  <si>
    <t>1S4E 17 T 400/50   EN 12845 - S4C 25T 15 MT CAVO</t>
  </si>
  <si>
    <t>1S4E 20 T 400/50   EN 12845 - S4C 25T 15 MT CAVO</t>
  </si>
  <si>
    <t>1S4F 7 T 400/50   EN 12845 - S4C 13T 15 MT CAVO</t>
  </si>
  <si>
    <t>1S4F 10 T 400/50   EN 12845 - S4C 13T 15 MT CAVO</t>
  </si>
  <si>
    <t>1S4F 13 T 400/50   EN 12845 - S4C 19T 15 MT CAVO</t>
  </si>
  <si>
    <t>1S4F 18 T 400/50   EN 12845 - S4C 25T 15 MT CAVO</t>
  </si>
  <si>
    <t>1 SS6 C06 T 400/50  EN 12845 C/CAVO</t>
  </si>
  <si>
    <t>1 SS6 C08 T 400/50  EN 12845 C/CAVO</t>
  </si>
  <si>
    <t>1 SS6 C11 T 400/50  EN 12845 C/CAVO</t>
  </si>
  <si>
    <t>1 SS6 D04 T 400/50  EN 12845 C/CAVO</t>
  </si>
  <si>
    <t>1 SS6 D05 T 400/50  EN 12845 C/CAVO</t>
  </si>
  <si>
    <t>1 SS6 D06 T 400/50  EN 12845 C/CAVO</t>
  </si>
  <si>
    <t>1 SS6 D07 T 400/50  EN 12845 C/CAVO</t>
  </si>
  <si>
    <t>1 SS6 D09 T 400/50  EN 12845 C/CAVO</t>
  </si>
  <si>
    <t>1 SS6 E03 T 400/50  EN 12845 C/CAVO</t>
  </si>
  <si>
    <t>1 SS6 E04 T 400/50  EN 12845 C/CAVO</t>
  </si>
  <si>
    <t>1 SS6 E05 T 400/50  EN 12845 C/CAVO</t>
  </si>
  <si>
    <t>1 SS6 E06 T 400/50  EN 12845 C/CAVO</t>
  </si>
  <si>
    <t>1 SS6 E07 T 400/50  EN 12845 C/CAVO</t>
  </si>
  <si>
    <t>1 SS6 E08 T 400/50  EN 12845 C/CAVO</t>
  </si>
  <si>
    <t>1 SS6 C06 T 400/50  EN 12845 - S4 C19T C/CAVO</t>
  </si>
  <si>
    <t>1 SS6 C08 T 400/50  EN 12845 - S4 C19T C/CAVO</t>
  </si>
  <si>
    <t>1 SS6 C11 T 400/50  EN 12845 - S4 C25T C/CAVO</t>
  </si>
  <si>
    <t>1 SS6 D04 T 400/50  EN 12845 - S4 C13T C/CAVO</t>
  </si>
  <si>
    <t>1 SS6 D05 T 400/50  EN 12845 - S4 C19T C/CAVO</t>
  </si>
  <si>
    <t>1 SS6 D06 T 400/50  EN 12845 - S4 C19T C/CAVO</t>
  </si>
  <si>
    <t>1 SS6 D07 T 400/50  EN 12845 - S4 C19T C/CAVO</t>
  </si>
  <si>
    <t>1 SS6 D09 T 400/50  EN 12845 - S4 C25T C/CAVO</t>
  </si>
  <si>
    <t>1 SS6 E03 T 400/50  EN 12845 - S4 C13  C/CAVO</t>
  </si>
  <si>
    <t>1 SS6 E04 T 400/50  EN 12845 -S4 C13  C/CAVO</t>
  </si>
  <si>
    <t>1 SS6 E05 T 400/50  EN 12845 - S4 C19  C/CAVO</t>
  </si>
  <si>
    <t>1 SS6 E06 T 400/50  EN 12845 - S4 C19  C/CAVO</t>
  </si>
  <si>
    <t>1 SS6 E07 T 400/50  EN 12845 - S4 C25  C/CAVO</t>
  </si>
  <si>
    <t>1 SS6 E08 T 400/50  EN 12845 - S4 C25  C/CAVO</t>
  </si>
  <si>
    <t>1SS7 A4 T 400/50 EN 12845 15 MT CAVO</t>
  </si>
  <si>
    <t>1SS7 A5 T 400/50 EN 12845 15 MT CAVO</t>
  </si>
  <si>
    <t>1SS7 A6 T 400/50 EN 12845 15 MT CAVO</t>
  </si>
  <si>
    <t>1SS7 B3 T 400/50  EN 12845 15 MT CAVO</t>
  </si>
  <si>
    <t>1SS7 B4 T 400/50 EN 12845 15 MT CAVO</t>
  </si>
  <si>
    <t>1SS7 B5 T 400/50 EN 12845 15 MT CAVO</t>
  </si>
  <si>
    <t>1SS8 A3 T 400/50 EN 12845 15 MT CAVO</t>
  </si>
  <si>
    <t>1SS8 A4 T 400/50 EN 12845 15 MT CAVO</t>
  </si>
  <si>
    <t>1SS8 A5 T 400/50 EN 12845 15 MT CAVO</t>
  </si>
  <si>
    <t>1SS8 B3B.3 T 400/50 EN 12845 15 MT CAVO</t>
  </si>
  <si>
    <t>1SS8 B3 T 400/50 EN 12845 15 MT CAVO</t>
  </si>
  <si>
    <t xml:space="preserve">1SS8 B4 T 400/50 EN 12845 15 MT CAVO </t>
  </si>
  <si>
    <t>1SS7 A4 T 400/50 EN 12845 - S4C 19T 15 MT CAVO</t>
  </si>
  <si>
    <t>1SS7 A5 T 400/50 EN 12845 - S4C 19T 15 MT CAVO</t>
  </si>
  <si>
    <t>1SS7 A6 T 400/50 EN 12845 - S4C 25T 15 MT CAVO</t>
  </si>
  <si>
    <t>1SS7 B3 T 400/50  EN 12845 - S4C 19T 15 MT CAVO</t>
  </si>
  <si>
    <t>1SS7 B4 T 400/50 EN 12845 - S4C 25T 15 MT CAVO</t>
  </si>
  <si>
    <t>1SS7 B5 T 400/50 EN 12845 - S4C 25T 15 MT CAVO</t>
  </si>
  <si>
    <t>1SS8 A3 T 400/50 EN 12845 - S4C 19T 15 MT CAVO</t>
  </si>
  <si>
    <t>1SS8 A4 T 400/50 EN 12845 - S4C 19T 15 MT CAVO</t>
  </si>
  <si>
    <t>1SS8 A5 T 400/50 EN 12845 - S4C 25T 15 MT CAVO</t>
  </si>
  <si>
    <t>1SS8 B3B.3 T 400/50 EN 12845 - S4C 19T 15 MT CAVO</t>
  </si>
  <si>
    <t>1SS8 B3 T 400/50 EN 12845 - S4C 25T 15 MT CAVO</t>
  </si>
  <si>
    <t>1SS8 B4 T 400/50 EN 12845 - S4C 25T 15 MT CAVO</t>
  </si>
  <si>
    <t>1 S4 - EN 12845 - FLOW METER KIT</t>
  </si>
  <si>
    <t xml:space="preserve">1 SS6 - EN 12845 - FLOW METER KIT </t>
  </si>
  <si>
    <t>1 SS7 - 1SS8 - EN 12845 -FLOW METER KIT</t>
  </si>
  <si>
    <t>FLOW METER DN 40  ( 3,5-25 m3/h )  S4</t>
  </si>
  <si>
    <t>FLOW METER DN 65  ( 10-80 m3/h )  SS6</t>
  </si>
  <si>
    <t>FLOW METER DN 100  ( 25-200 m3/h )  SS7 - SS8</t>
  </si>
  <si>
    <t>ES</t>
  </si>
  <si>
    <t>1KVT6 03/4 5,5 400/50 EN12845</t>
  </si>
  <si>
    <t>1KVT6 03/5 7,5 400/50 EN12845</t>
  </si>
  <si>
    <t>1KVT6 03/6 7,5 400/50 EN12845</t>
  </si>
  <si>
    <t>1KVT6 03/7 11 400/50 EN12845</t>
  </si>
  <si>
    <t>1KVT6 03/8 11 400/50 EN12845</t>
  </si>
  <si>
    <t>1KVT6 13/4 7,5 400/50 EN12845</t>
  </si>
  <si>
    <t>1KVT6 13/5 7,5 400/50 EN12845</t>
  </si>
  <si>
    <t>1KVT6 13/6 11 400/50 EN12845</t>
  </si>
  <si>
    <t>1KVT6 13/7 11 400/50 EN12845</t>
  </si>
  <si>
    <t>1KVT6 13/8 15 400/50 EN12845</t>
  </si>
  <si>
    <t>1KVT6 13/9 15 400/50 EN12845</t>
  </si>
  <si>
    <t>1KVT6 23/4 11 400/50 EN12845</t>
  </si>
  <si>
    <t>1KVT6 23/5 11 400/50 EN12845</t>
  </si>
  <si>
    <t>1KVT6 23/6 15 400/50 EN12845</t>
  </si>
  <si>
    <t>1KVT6 23/7 18.5 400/50 EN12845</t>
  </si>
  <si>
    <t>1KVT8 13N/4 18.5 400/50 EN12845</t>
  </si>
  <si>
    <t>1KVT8 13N/5 22 400/50 EN12845</t>
  </si>
  <si>
    <t>1KVT8 13N/6 30 400/50 EN12845</t>
  </si>
  <si>
    <t>1KVT10 15N/2A 45 400/50 EN12845</t>
  </si>
  <si>
    <t>1KVT10 15N/3CD 55 400/50 EN12845</t>
  </si>
  <si>
    <t>1KVT10 26N/3A 75 400/50 EN12845</t>
  </si>
  <si>
    <t>ET</t>
  </si>
  <si>
    <t>1KVT6 03/4 7,1 MD EN12845</t>
  </si>
  <si>
    <t>1KVT6 03/5 7,1 MD EN12845</t>
  </si>
  <si>
    <t>1KVT6 03/6 11 MD EN12845</t>
  </si>
  <si>
    <t>1KVT6 03/7 11 MD EN12845</t>
  </si>
  <si>
    <t>1KVT6 03/8 11 MD EN12845</t>
  </si>
  <si>
    <t>1KVT6 13/4 7,1 MD EN12845</t>
  </si>
  <si>
    <t>1KVT6 13/5 11 MD EN12845</t>
  </si>
  <si>
    <t>1KVT6 13/6 11 MD EN12845</t>
  </si>
  <si>
    <t>1KVT6 13/7 11 MD EN12845</t>
  </si>
  <si>
    <t>1KVT6 13/8 15 MD EN12845</t>
  </si>
  <si>
    <t>1KVT6 13/9 15 MD EN12845</t>
  </si>
  <si>
    <t>1KVT6 23/4 11 MD EN12845</t>
  </si>
  <si>
    <t>1KVT6 23/5 15 MD EN12845</t>
  </si>
  <si>
    <t>1KVT6 23/6 15 MD EN12845</t>
  </si>
  <si>
    <t>1KVT6 23/7 19 MD EN12845</t>
  </si>
  <si>
    <t>1KVT8 13N/4 19 MD EN12845</t>
  </si>
  <si>
    <t>1KVT8 13N/5 26 MD EN12845</t>
  </si>
  <si>
    <t>1KVT8 13N/6 37 MD EN12845</t>
  </si>
  <si>
    <t>1KVT10 15N/2A 53 MD EN12845</t>
  </si>
  <si>
    <t>1KVT10 15N/3CD 73,5 MD EN12845</t>
  </si>
  <si>
    <t>1KVT10 26N/3A 73,5 MD EN12845</t>
  </si>
  <si>
    <t>PUMP SYSTEM DIVER 150 T EN 12845</t>
  </si>
  <si>
    <t>PUMP SYSTEM DIVER 200 T EN 12845</t>
  </si>
  <si>
    <t>3A20L LINESHAFT Ø142 L=500</t>
  </si>
  <si>
    <t>3A20L LINESHAFT Ø142 L=750</t>
  </si>
  <si>
    <t>3A20L LINESHAFT Ø142 L=1000</t>
  </si>
  <si>
    <t>3A20L LINESHAFT Ø142 L=1500</t>
  </si>
  <si>
    <t>3A20L LINESHAFT Ø142 L=2000</t>
  </si>
  <si>
    <t>3A20L LINESHAFT Ø142 L=2500</t>
  </si>
  <si>
    <t>3A20L LINESHAFT Ø142 L=3050</t>
  </si>
  <si>
    <t>3A24L LINESHAFT Ø142 L=500</t>
  </si>
  <si>
    <t>3A24L LINESHAFT Ø142 L=750</t>
  </si>
  <si>
    <t>3A24L LINESHAFT Ø142 L=1000</t>
  </si>
  <si>
    <t>3A24L LINESHAFT Ø142 L=1500</t>
  </si>
  <si>
    <t>3A24L LINESHAFT Ø142 L=2000</t>
  </si>
  <si>
    <t>3A24L LINESHAFT Ø142 L=2500</t>
  </si>
  <si>
    <t>3A24L LINESHAFT Ø142 L=3050</t>
  </si>
  <si>
    <t>5A24L LINESHAFT Ø191 L=500</t>
  </si>
  <si>
    <t>5A24L LINESHAFT Ø191 L=750</t>
  </si>
  <si>
    <t>5A24L LINESHAFT Ø191 L=1000</t>
  </si>
  <si>
    <t>5A24L LINESHAFT Ø191 L=1500</t>
  </si>
  <si>
    <t>5A24L LINESHAFT Ø191 L=2000</t>
  </si>
  <si>
    <t>5A24L LINESHAFT Ø191 L=2500</t>
  </si>
  <si>
    <t>5A24L LINESHAFT Ø191 L=3050</t>
  </si>
  <si>
    <t>5A27L LINESHAFT Ø191 L=500</t>
  </si>
  <si>
    <t>5A27L LINESHAFT Ø191 L=750</t>
  </si>
  <si>
    <t>5A27L LINESHAFT Ø191 L=1000</t>
  </si>
  <si>
    <t>5A27L LINESHAFT Ø191 L=1500</t>
  </si>
  <si>
    <t>5A27L LINESHAFT Ø191 L=2000</t>
  </si>
  <si>
    <t>5A27L LINESHAFT Ø191 L=2500</t>
  </si>
  <si>
    <t>5A27L LINESHAFT Ø191 L=3050</t>
  </si>
  <si>
    <t>6A30L LINESHAFT Ø240 L=500</t>
  </si>
  <si>
    <t>6A30L LINESHAFT Ø240 L=750</t>
  </si>
  <si>
    <t>6A30L LINESHAFT Ø240 L=1000</t>
  </si>
  <si>
    <t>6A30L LINESHAFT Ø240 L=1500</t>
  </si>
  <si>
    <t>6A30L LINESHAFT Ø240 L=2000</t>
  </si>
  <si>
    <t>6A30L LINESHAFT Ø240 L=2500</t>
  </si>
  <si>
    <t>6A30L LINESHAFT Ø240 L=3050</t>
  </si>
  <si>
    <t>3A20L LINESHAFT Special Length to order on request from 0,6 m up to 2,95 m</t>
  </si>
  <si>
    <t>3A24L LINESHAFT Special Length to order on request from 0,6 m up to 2,95 m</t>
  </si>
  <si>
    <t>5A24L LINESHAFT Special Length to order on request from 0,6 m up to 2,95 m</t>
  </si>
  <si>
    <t>5A27L LINESHAFT Special Length to order on request from 0,6 m up to 2,95 m</t>
  </si>
  <si>
    <t>6A30L LINESHAFT Special Length to order on request from 0,6 m up to 2,95 m</t>
  </si>
  <si>
    <t>COUPLING KIT 2KVT DN 80 EN</t>
  </si>
  <si>
    <t>COUPLING KIT 2KVT DN 125 EN</t>
  </si>
  <si>
    <t xml:space="preserve">COUPLING KIT 2KVT DN 150 EN </t>
  </si>
  <si>
    <t>FOOT VALVE WITH STRAINER VR3</t>
  </si>
  <si>
    <t>FOOT VALVE WITH STRAINER VR6</t>
  </si>
  <si>
    <t>ANTI-VORTEX DISPOSITIVE FOR SU3 AND VR3</t>
  </si>
  <si>
    <t>ANTI-VORTEX DISPOSITIVE FOR SU6 AND VR6</t>
  </si>
  <si>
    <t>FLOW METER KIT KVT DN 80 EN</t>
  </si>
  <si>
    <t>FLOW METER KIT KVT DN 125 EN</t>
  </si>
  <si>
    <t xml:space="preserve">FLOW METER KIT KVT DN 150 EN </t>
  </si>
  <si>
    <t>FLOW METER DN 80  ( 17,5-130 m3/h )  KVT DN 80 EN</t>
  </si>
  <si>
    <t>FLOW METER DN 125  ( 40-300 m3/h )  KVT DN 125 EN</t>
  </si>
  <si>
    <t>FLOW METER DN 150  ( 45-350 m3/h )  KVT DN 150 EN</t>
  </si>
  <si>
    <t>1KDN 32-200.1/207 7,5 T 400/50 IE3 EN12845 COMPACT</t>
  </si>
  <si>
    <t>1KDN 32-200/190 7,5 T 400/50 IE3 EN12845 COMPACT</t>
  </si>
  <si>
    <t>1KDN 32-200/200 7,5 T 400/50 IE3 EN12845 COMPACT</t>
  </si>
  <si>
    <t>1KDN 32-200/210 11 T 400/50 IE3 EN12845 COMPACT</t>
  </si>
  <si>
    <t>1KDN 32-200/219 11 T 400/50 IE3 EN12845 COMPACT</t>
  </si>
  <si>
    <t>1KDN 32-250/257 15 T400/50 IE3 EN 12845 COMPACT</t>
  </si>
  <si>
    <t>1KDN 40-160/161 7,5 T400/50 IE3 EN 12845 COMPACT</t>
  </si>
  <si>
    <t>1KDN 40-160/177 11 T400/50 IE3 EN 12845 COMPACT</t>
  </si>
  <si>
    <t>1KDN 40-200/200 11 T400/50 IE3 EN 12845 COMPACT</t>
  </si>
  <si>
    <t>1KDN 40-200/219 15 T400/50 IE3 EN 12845 COMPACT</t>
  </si>
  <si>
    <t>1KDN 40-250/230 15 T400/50 IE3 EN 12845 COMPACT</t>
  </si>
  <si>
    <t>1KDN 40-250/240 18,5 T400/50 IE3 EN 12845 COMPACT</t>
  </si>
  <si>
    <t>1KDN 40-250/260 30 T400/50 IE3 EN 12845 COMPACT</t>
  </si>
  <si>
    <t>1KDN 50-160/161 11 T400/50 IE3 EN 12845 COMPACT</t>
  </si>
  <si>
    <t>1KDN 50-160/177 15 T400/50 IE3 EN 12845 COMPACT</t>
  </si>
  <si>
    <t>1KDN 50-200/190 15 T400/50 IE3 EN 12845 COMPACT</t>
  </si>
  <si>
    <t>1KDN 50-200/210 18,5 T400/50 IE3 EN 12845 COMPACT</t>
  </si>
  <si>
    <t>1KDN 50-200/219 22 T400/50 IE3 EN 12845 COMPACT</t>
  </si>
  <si>
    <t>1KDN 50-250/230 22 T400/50 IE3 EN 12845  COMPACT</t>
  </si>
  <si>
    <t>1KDN 50-250/250 30 T400/50 IE3 EN 12845 COMPACT</t>
  </si>
  <si>
    <t>1KDN 50-250/263 37 T400/50 IE3 EN 12845 COMPACT</t>
  </si>
  <si>
    <t>1KDN 65-160/153 11 T400/50 IE3 EN 12845 COMPACT</t>
  </si>
  <si>
    <t>1KDN 65-200/190 18,5 T400/50 IE3 EN 12845 COMPACT</t>
  </si>
  <si>
    <t>1KDN 65-200/200 22 T400/50 IE3 EN 12845 COMPACT</t>
  </si>
  <si>
    <t>1KDN 65-250/230 30 T400/50 IE3 EN 12845 COMPACT</t>
  </si>
  <si>
    <t>1KDN 65-250/250 37 T400/50 IE3 EN 12845 COMPACT</t>
  </si>
  <si>
    <t>1KDN 65-250/263 45 T400/50 IE3 EN 12845 COMPACT</t>
  </si>
  <si>
    <t>1KDN 65-315/275 55 T400/50 IE3 EN12845 COMPACT</t>
  </si>
  <si>
    <t>1KDN 65-315/290 75 T400/50 IE3 EN12845 COMPACT</t>
  </si>
  <si>
    <t>1KDN 65-315/305 90 T400/50 IE3 EN12845 COMPACT</t>
  </si>
  <si>
    <t>1KDN 65-315/320 110 T400/50 IE3 EN12845 COMPACT</t>
  </si>
  <si>
    <t>1KDN 80-160/177 30 T400/50 IE3 EN 12845 COMPACT</t>
  </si>
  <si>
    <t>1KDN 80-200/200 37 T400/50 IE3 EN 12845 COMPACT</t>
  </si>
  <si>
    <t>1KDN 80-250/240 55 T400/50 IE3 EN 12845 COMPACT</t>
  </si>
  <si>
    <t>1KDN 80-250/260 75 T400/50 IE3 EN 12845 COMPACT</t>
  </si>
  <si>
    <t>1KDN 80-250/270 90 T400/50 IE3 EN 12845 COMPACT</t>
  </si>
  <si>
    <t>1KDN 100-200/200 55 T400/50 IE3 EN 12845 COMPACT</t>
  </si>
  <si>
    <t>1KDN 100-200/219 75 T400/50 IE3 EN 12845 COMPACT</t>
  </si>
  <si>
    <t>1KDN 100-250/240 90 T400/50 IE3  EN 12845 COMPACT</t>
  </si>
  <si>
    <t>1KDN 100-250/260 110 T400/50 IE3 EN 12845 COMPACT</t>
  </si>
  <si>
    <t>1KDN 32-200.1/207 7,5 T400/50 IE3 EN12845 COMPACT-JET</t>
  </si>
  <si>
    <t>1KDN 32-200/190 7,5 T400/50 IE3 EN12845 COMPACT-JET</t>
  </si>
  <si>
    <t>1KDN 32-200/200 7,5 T400/50 IE3 EN12845 COMPACT-JET</t>
  </si>
  <si>
    <t>1KDN 32-200/210 11 T400/50 IE3 EN12845 COMPACT-JET</t>
  </si>
  <si>
    <t>1KDN 32-200/219 11 T400/50 IE3 EN12845 COMPACT-JET</t>
  </si>
  <si>
    <t>1KDN 32-250/257 15 T400/50 IE3 EN12845 COMPACT-KVCX</t>
  </si>
  <si>
    <t>1KDN 40-160/161 7,5 T400/50 IE3 EN 12845 COMPACT-JET</t>
  </si>
  <si>
    <t>1KDN 40-160/177 11 T400/50 IE3 EN 12845 COMPACT-JET</t>
  </si>
  <si>
    <t>1KDN 40-200/200 11 T400/50 IE3 EN 12845 COMPACT-JET</t>
  </si>
  <si>
    <t>1KDN 40-200/219 15 T400/50 IE3 EN12845 COMPACT-JET</t>
  </si>
  <si>
    <t>1KDN 40-250/230 15 T400/50 IE3 EN12845 COMPACT-JET</t>
  </si>
  <si>
    <t>1KDN 40-250/240 18,5 T400/50 IE3 EN12845 COMPACT-JET</t>
  </si>
  <si>
    <t>1KDN 40-250/260 30 T400/50 IE3 EN12845 COMPACT-JET</t>
  </si>
  <si>
    <t>1KDN 50-160/161 11 T400/50 IE3 EN12845 COMPACT-JET</t>
  </si>
  <si>
    <t>1KDN 50-160/177 15 T400/50 IE3 EN12845 COMPACT-JET</t>
  </si>
  <si>
    <t>1KDN 50-200/190 15 T400/50 IE3 EN12845 COMPACT-JET</t>
  </si>
  <si>
    <t xml:space="preserve">1KDN 50-200/210 18,5 T400/50 IE3 EN12845 COMPACT-JET </t>
  </si>
  <si>
    <t>1KDN 50-200/219 22 T400/50 IE3 EN12845 COMPACT-JET</t>
  </si>
  <si>
    <t>1KDN 50-250/230 22 T400/50  IE3 EN12845 COMPACT-JET</t>
  </si>
  <si>
    <t>1KDN 50-250/250 30 T400/50 IE3 EN12845 COMPACT-JET</t>
  </si>
  <si>
    <t>1KDN 50-250/263 37 T400/50 IE3 EN12845 COMPACT-KV</t>
  </si>
  <si>
    <t>1KDN 65-160/153 11 T400/50 IE3 EN12845 COMPACT-JET</t>
  </si>
  <si>
    <t>1KDN 65-200/190 18,5 T400/50 IE3 EN12845 COMPACT-JET</t>
  </si>
  <si>
    <t>1KDN 65-200/200 22 T400/50 IE3 EN12845 COMPACT-JET</t>
  </si>
  <si>
    <t>1KDN 65-250/230 30 T400/50 IE3 EN12845 COMPACT-JET</t>
  </si>
  <si>
    <t>1KDN 65-250/250 37 T400/50 IE3 EN12845 COMPACT-KVCX</t>
  </si>
  <si>
    <t>1KDN 65-250/263 45 T400/50 IE3 EN12845 COMPACT-KVCX</t>
  </si>
  <si>
    <t>1KDN 65-315/275 55 T400/50 IE3 EN12845 COMPACT-KV 3/15</t>
  </si>
  <si>
    <t>1KDN 65-315/290 75 T400/50 IE3 EN12845 COMPACT-KV 3/15</t>
  </si>
  <si>
    <t>1KDN 65-315/305 90 T400/50 IE3 EN12845 COMPACT-KV 3/18</t>
  </si>
  <si>
    <t>1KDN 65-315/320 110 T400/50 IE3 EN12845 COMPACT-KV 3/18</t>
  </si>
  <si>
    <t xml:space="preserve">1KDN 80-160/177 30 T400/50 IE3 EN12845 COMPACT-KVCX 65-80 </t>
  </si>
  <si>
    <t>1KDN 80-200/200 37 T400/50 IE3 EN12845 COMPACT-KVCX 65-80</t>
  </si>
  <si>
    <t>1KDN 80-250/240 55 T400/50 IE3 EN12845 COMPACT-KVCX 65-80</t>
  </si>
  <si>
    <t xml:space="preserve">1KDN 80-250/260 75 T400/50 IE3 EN12845 COMPACT-KVCX 65-80   </t>
  </si>
  <si>
    <t xml:space="preserve">1KDN 80-250/270 90 T400/50 IE3 EN12845 COMPACT-KVCX 65-80   </t>
  </si>
  <si>
    <t>1KDN100-200/200 55 T400/50 IE3 EN12845 COMPACT-KVCX65-80</t>
  </si>
  <si>
    <t>1KDN100-200/219 75 T400/50 IE3 EN12845 COMPACT-KVCX65-80</t>
  </si>
  <si>
    <t>1KDN100-250/240 90 T400/50 IE3 EN12845 COMPACT-KVCX65-80</t>
  </si>
  <si>
    <t>1KDN100-250/260 110 400/50 IE3 EN12845 COMPACT-KVCX65-80</t>
  </si>
  <si>
    <t>1KDN 65-315/290 110 MD EN12845 COMPACT</t>
  </si>
  <si>
    <t>1KDN 65-315/290 110 MD EN12845 COMPACT-KV 3/15</t>
  </si>
  <si>
    <t>JOINT MANIFOLD 2KDN 32 EN COMPACT</t>
  </si>
  <si>
    <t>JOINT MANIFOLD 2KDN 40 EN COMPACT</t>
  </si>
  <si>
    <t>JOINT MANIFOLD 2KDN 50 EN COMPACT</t>
  </si>
  <si>
    <t>JOINT MANIFOLD 2KDN 65 EN COMPACT</t>
  </si>
  <si>
    <t>JOINT MANIFOLD 2KDN 80 EN COMPACT</t>
  </si>
  <si>
    <t>JOINT MANIFOLD 2KDN 100 EN COMPACT</t>
  </si>
  <si>
    <t>Acc.</t>
  </si>
  <si>
    <t>PREMIUM</t>
  </si>
  <si>
    <t>BEST PRICE</t>
  </si>
  <si>
    <t>E.SYBOX MINI V220-240 +PRESSURE SENSOR INLET SIDE</t>
  </si>
  <si>
    <t>2 E.SYBOX + E.SYTWIN</t>
  </si>
  <si>
    <t>Ind.</t>
  </si>
  <si>
    <t>Dom.</t>
  </si>
  <si>
    <t>103005814H</t>
  </si>
  <si>
    <t>60171716H</t>
  </si>
  <si>
    <t>60171717H</t>
  </si>
  <si>
    <t>60171718H</t>
  </si>
  <si>
    <t>60171719H</t>
  </si>
  <si>
    <t>60171720H</t>
  </si>
  <si>
    <t>Сегмент</t>
  </si>
  <si>
    <t>Насосные станции AQUAJET c баком GWS</t>
  </si>
  <si>
    <t>Категория</t>
  </si>
  <si>
    <t>РРЦ (руб. с НДС)  Premium/Standart-35%, Best Price-42%</t>
  </si>
  <si>
    <t xml:space="preserve">ОПТ (руб. с НДС) Premium/Standart -45% , Best Price-48%             </t>
  </si>
  <si>
    <t>Цена ДИЛЕРА (руб.  без НДС)</t>
  </si>
  <si>
    <t xml:space="preserve">PN16 Циркуляционные насосы EVOPLUS - DN80 DN100 (без соединений) </t>
  </si>
  <si>
    <t>Сдвоенные циркуляционные насосы EVOPLUS (без соединений)</t>
  </si>
  <si>
    <t xml:space="preserve">PN16 Сдвоенные циркуляционные насосы EVOPLUS - DN80 DN100 (без соединений) </t>
  </si>
  <si>
    <t>Комплект изоляции корпуса насоса BMH - BPH</t>
  </si>
  <si>
    <t>Насосы для бассейнов EUROSWIM</t>
  </si>
  <si>
    <t>Насосы для бассейнов EUROPRO - HIGH FLOW</t>
  </si>
  <si>
    <t>Моноблочные насосы для бассейна – Чугун - Базовая версия (без префильтра и комплекта креплений)</t>
  </si>
  <si>
    <t>Моноблочные насосы для бассейна – Чугун - ТОП версия (без префильтра и комплекта креплений)</t>
  </si>
  <si>
    <t>Насосы для бассейнов EUROCOVER</t>
  </si>
  <si>
    <t>Насосы KI (с 1 рабочим колесом из нерж. стали)</t>
  </si>
  <si>
    <t>Насосы K</t>
  </si>
  <si>
    <t>Насосы K-HA (с реле протока)</t>
  </si>
  <si>
    <t xml:space="preserve">Насосы моноблочные NKP - G - 2 полюса - рабочее колесо - чугун                                     </t>
  </si>
  <si>
    <t xml:space="preserve">Насосы моноблочные NKP - G, рабочее колесо - бронза         </t>
  </si>
  <si>
    <t xml:space="preserve">Специальная версия с катафорезным покрытием </t>
  </si>
  <si>
    <t>Комплект подкладок для NKM -G - 4 полюса</t>
  </si>
  <si>
    <t>Комплект подкладок для NKM -G</t>
  </si>
  <si>
    <t>Консольные насосы KDNE с частотным управлением MCE/C - 4 полюса - рабочее колесо чугун - специальное исполнение</t>
  </si>
  <si>
    <t>NKM-G / NKP-G с блоками частотного управления MCE/P</t>
  </si>
  <si>
    <t>Насосы KDN - рабочее колесо - бронза</t>
  </si>
  <si>
    <t>Консольные насосы KDN</t>
  </si>
  <si>
    <t>Насосы KDN - рабочее колесо - чугун</t>
  </si>
  <si>
    <t>Консольные насосы KDN - гидравлическая часть</t>
  </si>
  <si>
    <t>Исполнение с компенсационным кольцом</t>
  </si>
  <si>
    <t>Насосы FKV ATEX (взрывозащищенные)</t>
  </si>
  <si>
    <t>Насосы FKC</t>
  </si>
  <si>
    <t>Насосы FKC с сенсором</t>
  </si>
  <si>
    <t>Насосы FKC ATEX (взрывозащищенные)</t>
  </si>
  <si>
    <t>Аксессуары E-BOX</t>
  </si>
  <si>
    <t>Шкаф управления для MICRA 1-фазный</t>
  </si>
  <si>
    <t>Насос CS 4 - 4" с эл. двиг. TESLA (маслянный)</t>
  </si>
  <si>
    <t>Насос CS 4 - 4" с эл. двиг.  TESLA</t>
  </si>
  <si>
    <t>Насосы S4   4" Однофазные  220-230 В</t>
  </si>
  <si>
    <t xml:space="preserve">Насосы S4  - 4" </t>
  </si>
  <si>
    <t>S4  - скважинные насосы - эл. двиг. DAB  3-фазные  380-415 В</t>
  </si>
  <si>
    <t>Насос S4  - 4" c эл.двиг TESLA (маслянные) 3-фазный 400 В</t>
  </si>
  <si>
    <t>Насос S4   - 4"  c эл.двиг TESLA (маслянные) 1-фазный 230 В</t>
  </si>
  <si>
    <t xml:space="preserve">S4  - скважинные насосы - эл. двиг. TESLA  1-фазные  230 В </t>
  </si>
  <si>
    <t xml:space="preserve">Погружные электродвигатели 4GG / 4GX / 4TW / 4OL </t>
  </si>
  <si>
    <t>4GG 4"  неразборный (включая кабель)</t>
  </si>
  <si>
    <t>4GX 4"  неразборный  (включая кабель)</t>
  </si>
  <si>
    <t>4TW 4"  неразборный (включая кабель)</t>
  </si>
  <si>
    <t>4OL4"  неразборный  (включая кабель)</t>
  </si>
  <si>
    <t>Шкаф управления для эл. двиг. TESLA  (с водяным и масляным охлаждением)</t>
  </si>
  <si>
    <t>Шкаф для защиты и управления скважинным насосом</t>
  </si>
  <si>
    <t>Шкаф для защиты и управления скважинным насосом - 1-фазный</t>
  </si>
  <si>
    <t>Шкаф для защиты и управления скважинным насосом - 3-фазный</t>
  </si>
  <si>
    <t>Шкаф управления BOOSTER: Двойной кондесатор</t>
  </si>
  <si>
    <t>Внешний охлаждающий кожух</t>
  </si>
  <si>
    <t xml:space="preserve">Антикоррозийный комплект -  эл. двиг. 4" водозаполненный </t>
  </si>
  <si>
    <t>Антикоррозийный комплект -  эл. двиг. 4"  маслозаполненный</t>
  </si>
  <si>
    <t>Комплект соединения кабеля -  эл. двиг. 4" вода FE</t>
  </si>
  <si>
    <t>Насос + эл. двиг. (включая 2 кабеля + комплект для сборки)</t>
  </si>
  <si>
    <t>Насос + эл. двиг. (включая кабель + комплект для сборки)</t>
  </si>
  <si>
    <t>Гидравлическая часть SS6A - 6"  (DOL или Y/D)</t>
  </si>
  <si>
    <t>SS6B - насосы скважинные - 6" (в сборе)</t>
  </si>
  <si>
    <t>SS6A  - насосы скважинные - 6" (в сборе) - запуск - Звезда/Треугольник</t>
  </si>
  <si>
    <t>SS6A  - насосы скважинные - 6" (в сборе)</t>
  </si>
  <si>
    <t>Насос + эл. двиг.</t>
  </si>
  <si>
    <t>SS6B  - насосы скважинные - 6" (в сборе)</t>
  </si>
  <si>
    <t>Гидравлическая часть SS6B - 6" (DOL или Y/D)</t>
  </si>
  <si>
    <t>SS6C  - насосы скважинные - 6" (в сборе)</t>
  </si>
  <si>
    <t>Гидравлическая часть SS6C - 6"</t>
  </si>
  <si>
    <t>SS6D - насосы скважинные - 6" (в сборе)</t>
  </si>
  <si>
    <t>SS6D  - насосы скважинные - 6" (в сборе)</t>
  </si>
  <si>
    <t>Гидравлическая часть SS6D - 6"</t>
  </si>
  <si>
    <t>SS6E  - насосы скважинные - 6" (в сборе) - Прямой запуск</t>
  </si>
  <si>
    <t>SS6E  - насосы скважинные - 6" (в сборе) -  запуск Звезда/Треугольник</t>
  </si>
  <si>
    <t>Гидравлическая часть SS6E - 6"</t>
  </si>
  <si>
    <t>SS7A  - насосы скважинные - 8" (в сборе)  - прямой запуск</t>
  </si>
  <si>
    <t>SS7A насосы скважинные - 8" (в сборе)  - запуск звезда/треугольник</t>
  </si>
  <si>
    <t>Гидравлическая часть SS7A - 8"</t>
  </si>
  <si>
    <t xml:space="preserve">SS7B - насосы скважинные - 8" (в сборе) </t>
  </si>
  <si>
    <t>Гидравлическая часть SS7B - 8"</t>
  </si>
  <si>
    <t xml:space="preserve">SS8A - насосы скважинные - 8" (в сборе) </t>
  </si>
  <si>
    <t>SS8A - насосы скважинные - 8" (в сборе)  -  запуск звезда/треугольник</t>
  </si>
  <si>
    <t>Гидравлическая часть SS8A - 8"  (DOL or Y/D)</t>
  </si>
  <si>
    <t>SS8B - насосы скважинные - 8" (в сборе)  - прямой запуск</t>
  </si>
  <si>
    <t>SS8B - насосы скважинные - 8" (в сборе)- запуск звезда/треугольник</t>
  </si>
  <si>
    <t>Гидравлическая часть SS8B - 8"  (DOL or Y/D)</t>
  </si>
  <si>
    <t>SS8C - насосы скважинные - 8" (в сборе) - прямой запуск</t>
  </si>
  <si>
    <t>SS8C - насосы скважинные - 8" (в сборе) - запуск звезда/треугольник</t>
  </si>
  <si>
    <t>Гидравлическая часть SS8C - 8" (DOL или Y/D)</t>
  </si>
  <si>
    <t>SS10A - насосы скважинные - 10" (в сборе)  - прямой запуск</t>
  </si>
  <si>
    <t>SS10A - насосы скважинные - 10" (в сборе) - запуск звезда/треугольник</t>
  </si>
  <si>
    <t>Гидравлическая часть SS10A - 10" (DOL или Y/D)</t>
  </si>
  <si>
    <t>Гидравлическая часть SMC6 30 - 6" (DOL или Y/D)</t>
  </si>
  <si>
    <t>SMC6 30 - насосы скважинные - 6" (в сборе) - прямой зупуск</t>
  </si>
  <si>
    <t>SMC6 30 - насосы скважинные - 6" (в сборе) - запуск звезда/треугольник</t>
  </si>
  <si>
    <t>Гидравлическая часть SMC6 45 - 6" (DOL или Y/D)</t>
  </si>
  <si>
    <t>SMC6 45 - насосы скважинные - 6" (в сборе) - прямой запуск</t>
  </si>
  <si>
    <t>SMC6 45 - насосы скважинные - 6" (в сборе) - запуск звезда/треугольник</t>
  </si>
  <si>
    <t>Гидравлическая часть SMC6 60 - 6" (DOL или Y/D)</t>
  </si>
  <si>
    <t>SMC6 60 - насосы скважинные - 6" (в сборе) - прямой запуск</t>
  </si>
  <si>
    <t>SMC6 60 - насосы скважинные - 6" (в сборе) - запуск звезда/треугольник</t>
  </si>
  <si>
    <t>Гидравлическая часть SMC8 60 - 8" (DOL или Y/D)</t>
  </si>
  <si>
    <t>SMC8 60 - насосы скважинные - 8" (в сборе) - прямой запуск</t>
  </si>
  <si>
    <t>SMC8 60 - насосы скважинные - 8" (в сборе) - запуск звезда/треугольник</t>
  </si>
  <si>
    <t>Гидравлическая часть SMC8 85  - 8" (DOL или Y/D)</t>
  </si>
  <si>
    <t>SMC8 85 - насосы скважинные - 8" (в сборе) - прямой запуск</t>
  </si>
  <si>
    <t>SMC8 85 - насосы скважинные - 8" (в сборе) - запуск звезда/треугольник</t>
  </si>
  <si>
    <t>Гидравлическая часть SMC8 110 - 8" (DOL или Y/D)</t>
  </si>
  <si>
    <t>SMC8 110 - насосы скважинные - 8" (в сборе) - прямой запуск</t>
  </si>
  <si>
    <t>SMC8 110 - насосы скважинные - 8" (в сборе) - запуск звезда/треугольник</t>
  </si>
  <si>
    <t>Гидравлическая часть SMC8 135 - 8" (DOL или Y/D)</t>
  </si>
  <si>
    <t>SMC8 135 - насосы скважинные - 8" (в сборе) - прямой запуск</t>
  </si>
  <si>
    <t>SMC8 135 - насосы скважинные - 8" (в сборе) - запуск звезда/треугольник</t>
  </si>
  <si>
    <t>Гидравлическая часть SMC10 200  - 10"  (DOL или Y/D)</t>
  </si>
  <si>
    <t>SMC10 200 - насосы скважинные - 10" (в сборе) - прямой запуск</t>
  </si>
  <si>
    <t>SMC10 200 - насосы скважинные - 10" (в сборе) - запуск звезда/треугольник</t>
  </si>
  <si>
    <t>Гидравлическая часть SMC10 320  - 10" (DOL или Y/D)</t>
  </si>
  <si>
    <t>SMC10 320 - насосы скважинные - 10" (в сборе) - прямой запуск</t>
  </si>
  <si>
    <t>SMC10 320 - насосы скважинные - 10" (в сборе) - запуск звезда/треугольник</t>
  </si>
  <si>
    <t>Гидравлическая часть SMC12 360  -  12"  (DOL или Y/D)</t>
  </si>
  <si>
    <t xml:space="preserve">SMC12 360 - насосы скважинные - 12" (в сборе) - прямой запуск </t>
  </si>
  <si>
    <t>SMC12 360 - насосы скважинные - 12" (в сборе) - запуск звезда/треугольник</t>
  </si>
  <si>
    <t>Гидравлическая часть SMC12 420  - 12" (DOL или Y/D)</t>
  </si>
  <si>
    <t xml:space="preserve">SMC12 420 - насосы скважинные - 12" (в сборе) - прямой запуск </t>
  </si>
  <si>
    <t>SMC12 420 - насосы скважинные - 12" (в сборе) - запуск звезда/треугольник</t>
  </si>
  <si>
    <t>Нешний охлаждающий кожух для 6" эл. двиг.</t>
  </si>
  <si>
    <t>6" погружные эл. двиг.  TESLA - 1-фазный ( с 1 кабелем)</t>
  </si>
  <si>
    <t>6" погружные эл. двиг.  TESLA - прямой запуск ( с 1 кабелем)</t>
  </si>
  <si>
    <t>6" погружные эл. двиг.  TESLA - запуск звезда/треугольник ( с 2 кабелями)</t>
  </si>
  <si>
    <t>6" погружные эл. двиг.  TESLA - прямой запуск ( с 1 кабелем)- SS316</t>
  </si>
  <si>
    <t>6" погружные эл. двиг.  TESLA - запуск звезда/треугольник ( с 2 кабелями) - SS 316</t>
  </si>
  <si>
    <t>6" погружные эл. двиг.  ПЕРЕМАТЫВАЕМЫЕ -  PE2 -TESLA- прямой запуск  (с 1 кабелем)</t>
  </si>
  <si>
    <t>6" погружные эл. двиг.  ПЕРЕМАТЫВАЕМЫЕ -  PVC -TESLA- прямой запуск  (с 1 кабелем)</t>
  </si>
  <si>
    <t>6"  погружные эл. двиг.  ПЕРЕМАТЫВАЕМЫЕ  -  PVC -TESLA- запуск звезда/треугольник ( с 2 кабелями)</t>
  </si>
  <si>
    <t>6" погружные эл. двиг.  ПЕРЕМАТЫВАЕМЫЕ  -  PE2 -TESLA- запуск звезда/треугольник ( с 2 кабелями)</t>
  </si>
  <si>
    <t>6" погружные эл. двиг.  ПЕРЕМАТЫВАЕМЫЕ  SS 316 -  PVC -TESLA- прямой запуск  (с 1 кабелем)</t>
  </si>
  <si>
    <t>6" погружные эл. двиг.  ПЕРЕМАТЫВАЕМЫЕ  SS 316 -  PE2 -TESLA- прямой запуск  (с 1 кабелем)</t>
  </si>
  <si>
    <t>6" погружные эл. двиг.  ПЕРЕМАТЫВАЕМЫЕ  SS 316  -  PVC -TESLA- запуск звезда/треугольник ( с 2 кабелями)</t>
  </si>
  <si>
    <t xml:space="preserve"> 6" погружные эл. двиг.  ПЕРЕМАТЫВАЕМЫЕ AISI 316 - PE2 -TESLA- запуск звезда/треугольник ( с 2 кабелями)</t>
  </si>
  <si>
    <t>8" погружные эл. двиг.  ПЕРЕМАТЫВАЕМЫЕ  -  PVC -TESLA- прямой запуск  (с 1 кабелем)</t>
  </si>
  <si>
    <t>8" погружные эл. двиг.  ПЕРЕМАТЫВАЕМЫЕ  -  PE2 -TESLA- прямой запуск  (с 1 кабелем)</t>
  </si>
  <si>
    <t>8" погружные эл. двиг.  ПЕРЕМАТЫВАЕМЫЕ  -  PVC -TESLA- запуск звезда/треугольник ( с 2 кабелями)</t>
  </si>
  <si>
    <t>8" погружные эл. двиг.  ПЕРЕМАТЫВАЕМЫЕ  -  PE2 -TESLA- запуск звезда/треугольник ( с 2 кабелями)</t>
  </si>
  <si>
    <t>8" погружные эл. двиг.  ПЕРЕМАТЫВАЕМЫЕ   SS 316  -  PVC -TESLA- прямой запуск  (с 1 кабелем)</t>
  </si>
  <si>
    <t>8" погружные эл. двиг.  ПЕРЕМАТЫВАЕМЫЕ   SS 316 -  PE2 -TESLA- прямой запуск  (с 1 кабелем)</t>
  </si>
  <si>
    <t>8" погружные эл. двиг.  ПЕРЕМАТЫВАЕМЫЕ SS 316 -  PVC -TESLA- запуск звезда/треугольник ( с 2 кабелями)</t>
  </si>
  <si>
    <t>8" погружные эл. двиг.  ПЕРЕМАТЫВАЕМЫЕ AISI 316 - PE2 -TESLA- запуск звезда/треугольник ( с 2 кабелями)</t>
  </si>
  <si>
    <t>10" погружные эл. двиг.  ПЕРЕМАТЫВАЕМЫЕ  -  PVC -TESLA- прямой запуск  (с 1 кабелем)</t>
  </si>
  <si>
    <t>10" погружные эл. двиг.  ПЕРЕМАТЫВАЕМЫЕ  -  PE2 -TESLA- прямой запуск  (с 1 кабелем)</t>
  </si>
  <si>
    <t>10" погружные эл. двиг.  ПЕРЕМАТЫВАЕМЫЕ  -  PVC -TESLA- запуск звезда/треугольник ( с 2 кабелями)</t>
  </si>
  <si>
    <t>10" погружные эл. двиг.  ПЕРЕМАТЫВАЕМЫЕ  -  PE2 -TESLA- запуск звезда/треугольник ( с 2 кабелями)</t>
  </si>
  <si>
    <t>10" погружные эл. двиг.  ПЕРЕМАТЫВАЕМЫЕ SS 316  -  PVC -TESLA- запуск звезда/треугольник ( с 2 кабелями)</t>
  </si>
  <si>
    <t>10" погружные эл. двиг.  ПЕРЕМАТЫВАЕМЫЕ  SS 316 -  PE2 -TESLA- запуск звезда/треугольник ( с 2 кабелями)</t>
  </si>
  <si>
    <t>12" погружные эл. двиг.  ПЕРЕМАТЫВАЕМЫЕ  -  PVC -TESLA- прямой запуск  (с 1 кабелем)</t>
  </si>
  <si>
    <t>12" погружные эл. двиг.  ПЕРЕМАТЫВАЕМЫЕ  -  PE2 -TESLA- прямой запуск  (с 1 кабелем)</t>
  </si>
  <si>
    <t>12" погружные эл. двиг.  ПЕРЕМАТЫВАЕМЫЕ  -  PVC -TESLA- запуск звезда/треугольник ( с 2 кабелями)</t>
  </si>
  <si>
    <t>12" погружные эл. двиг.  ПЕРЕМАТЫВАЕМЫЕ  -  PE2 -TESLA- запуск звезда/треугольник ( с 2 кабелями)</t>
  </si>
  <si>
    <t>12" погружные эл. двиг.  ПЕРЕМАТЫВАЕМЫЕ   SS 316  -  PVC -TESLA- прямой запуск  (с 1 кабелем)</t>
  </si>
  <si>
    <t>12" погружные эл. двиг.  ПЕРЕМАТЫВАЕМЫЕ  SS 316  -  PE2 -TESLA- прямой запуск  (с 1 кабелем)</t>
  </si>
  <si>
    <t>12" погружные эл. двиг.  ПЕРЕМАТЫВАЕМЫЕ  SS 316  -  PVC -TESLA- запуск звезда/треугольник ( с 2 кабелями)</t>
  </si>
  <si>
    <t>12" погружные эл. двиг.  ПЕРЕМАТЫВАЕМЫЕ  SS 316 -  PE2 -TESLA- запуск звезда/треугольник ( с 2 кабелями)</t>
  </si>
  <si>
    <t>Насосная станция 2 JET (ACTIVE DRIVER )</t>
  </si>
  <si>
    <t>Насосная станция 2 JET</t>
  </si>
  <si>
    <t>Насосная станция  2 EURO / 2 EUROINOX   (ACTIVE DRIVER )</t>
  </si>
  <si>
    <t>Насосная станция 2 EURO</t>
  </si>
  <si>
    <t>Насосная станция 2 EURO-INOX</t>
  </si>
  <si>
    <t xml:space="preserve">Насосная станция  1/2/3  KVC (ACTIVE DRIVER ) </t>
  </si>
  <si>
    <t xml:space="preserve">Насосная станция 1/2/3  KVCX  (ACTIVE DRIVER ) </t>
  </si>
  <si>
    <t>Насосная станция 1 KVC 50-80-120</t>
  </si>
  <si>
    <t>Насосная станция 2 KVC 50-80-120</t>
  </si>
  <si>
    <t>Насосная станция 3 KVC 50-80-120</t>
  </si>
  <si>
    <t xml:space="preserve">Насосные станции  1/2/3 KV 3-6-10 </t>
  </si>
  <si>
    <t>Насосная станция 1 KV 3-6-10</t>
  </si>
  <si>
    <t xml:space="preserve">Насосная станция 2KV 3-6-10 </t>
  </si>
  <si>
    <t>Насосная станция 3 KV 3-6-10</t>
  </si>
  <si>
    <t>Насосная станция 1 NKV  10-15-20</t>
  </si>
  <si>
    <t xml:space="preserve">Насосные станции 1/2/3/4 NKV  / NKV + KV  </t>
  </si>
  <si>
    <t>Насосная станция 1 NKV  10-15-20 + насос жокей KV</t>
  </si>
  <si>
    <t>Насосная станция 2 NKV  10-15-20</t>
  </si>
  <si>
    <t>Насосная станция 2 NKV  10-15-20 + насос жокей KV</t>
  </si>
  <si>
    <t>Насосная станция  3 NKV  10-15-20</t>
  </si>
  <si>
    <t>Насосная станция 3 NKV  10-15-20 + насос жокей KV</t>
  </si>
  <si>
    <t>Насосная станция 4 NKV  10-15-20</t>
  </si>
  <si>
    <t xml:space="preserve">Насосная станция 2 NKV c  E-BOX </t>
  </si>
  <si>
    <t>Насосная станция 1 NKV  10-15-20-32-45 с эл. двиг. стандарта IE3</t>
  </si>
  <si>
    <t>Насосная станция 2 NKV  10-15-20-32-45 с эл. двиг. стандарта IE3</t>
  </si>
  <si>
    <t>Насосная станция 3 NKV  10-15-20-32-45 с эл. двиг. стандарта IE3</t>
  </si>
  <si>
    <t>Насосная станция 4 NKV  10-15-20-32-45 с эл. двиг. стандарта IE3</t>
  </si>
  <si>
    <t>Насосная станция 2 NKV  10-15-20 с  E-BOX и эл. двиг. стандарта IE3</t>
  </si>
  <si>
    <t>Насосная станция KV 3-6-10  (ACTIVE DRIVER )</t>
  </si>
  <si>
    <t>Насосная станция 2 KVE с ADAC</t>
  </si>
  <si>
    <t>Насосная станция 2/3 NKV AD 3-6-10  (ACTIVE DRIVER )</t>
  </si>
  <si>
    <t xml:space="preserve">Насосная станция 2/3/4 NKVE 10 / 15 / 20  с MCE  </t>
  </si>
  <si>
    <t xml:space="preserve">Насосная станция 2/3 NKVE  10 / 15 / 20 с  ADAC </t>
  </si>
  <si>
    <t xml:space="preserve">Насосная станция 2K </t>
  </si>
  <si>
    <t xml:space="preserve">Насосные станции 1/2/3 NKP-G / K </t>
  </si>
  <si>
    <t>Насосная станция 2/3 KVE 3-6-10 с частотным управлением</t>
  </si>
  <si>
    <t xml:space="preserve">Насосная станция 1 NKP-G / K </t>
  </si>
  <si>
    <t>Насосная станция 1 NKP-G /K + насос жокей KVCX</t>
  </si>
  <si>
    <t xml:space="preserve">Насосная станция 2 NKP-G / K </t>
  </si>
  <si>
    <t>Насосная станция 2 NKP-G /K + насос жокей KVCX</t>
  </si>
  <si>
    <t xml:space="preserve">Насосная станция 3 NKP-G / K </t>
  </si>
  <si>
    <t>Насосная станция 3 NKP-G /K + насос жокей KVCX</t>
  </si>
  <si>
    <t>Насосная станция  с 1  центробежным насосом (эл.двиг. стандарта IE3)</t>
  </si>
  <si>
    <t>Насосная станция  с 1  центробежным насосом + насос жокей KVCX (эл.двиг. стандарта IE3)</t>
  </si>
  <si>
    <t>Насосная станция  с 2 центробежным насосом (эл.двиг. стандарта IE3)</t>
  </si>
  <si>
    <t>Насосная станция  с 2  центробежным насосом + насос жокей KVCX (эл.двиг. стандарта IE3)</t>
  </si>
  <si>
    <t>Насосная станция  с 3  центробежным насосом (эл.двиг. стандарта IE3)</t>
  </si>
  <si>
    <t>Насосная станция  с 3  центробежным насосом + насос жокей KVCX (эл.двиг. стандарта IE3)</t>
  </si>
  <si>
    <t>Аксессуары для насосных станций 1-2-3 NKP-G</t>
  </si>
  <si>
    <t>Насосная станция 2/3 KE с частотным управлением</t>
  </si>
  <si>
    <t>Станции пожаротушения в соответствии со Европейским стандартом UNI EN 12845</t>
  </si>
  <si>
    <t>Насосные станции 1 KDN - EN 12845</t>
  </si>
  <si>
    <t>Насосные станции 1 KDN + насос жокей - EN 12845</t>
  </si>
  <si>
    <t xml:space="preserve">1 KDN + насос жокей  </t>
  </si>
  <si>
    <t>Насосные станции 1 KDN + насос жокей - EN 12845 с эл.двиг. стандарта IE3</t>
  </si>
  <si>
    <t>Насосная станция 1 KDN  (ДИЗЕЛЬ)</t>
  </si>
  <si>
    <t>Насосные станции 1 KDN + насос жокей  - EN 12845 (ДИЗЕЛЬ)</t>
  </si>
  <si>
    <t>Насосные станции 1  KDN - EN 12845 (ДИЗЕЛЬ)</t>
  </si>
  <si>
    <t>Насосная станция 1 KDN + насос жокей (ДИЗЕЛЬ)</t>
  </si>
  <si>
    <t>Аксессуары -  EN 12845</t>
  </si>
  <si>
    <t>Комплект всасывания</t>
  </si>
  <si>
    <t xml:space="preserve">Комплект соединительных коллекторов </t>
  </si>
  <si>
    <t>Комплект соединительных коллекторов для COMPACT</t>
  </si>
  <si>
    <t>Всасывающие антивибрационные соединения</t>
  </si>
  <si>
    <t>Клапан-бабочка</t>
  </si>
  <si>
    <t>Комплект расходомеров</t>
  </si>
  <si>
    <t>Донный (обратный) клапан с фильтром</t>
  </si>
  <si>
    <t>Комплект расходомеров для COMPACT</t>
  </si>
  <si>
    <t>Расходомер</t>
  </si>
  <si>
    <t>Комплект насос жокей JET 251 (с насосом, шкафом управления и расширительным баком)</t>
  </si>
  <si>
    <t>Комплект запасных частей для дизельных двигателей</t>
  </si>
  <si>
    <t xml:space="preserve">Насосные станции 1 / 2 NKV  </t>
  </si>
  <si>
    <t xml:space="preserve">Насосные станции 1 NKV 10-15-20 </t>
  </si>
  <si>
    <t>Насосные станции 1 NKV 10-15-20 + насос жокей</t>
  </si>
  <si>
    <t xml:space="preserve">Насосные станции 2 NKV 10-15-20 </t>
  </si>
  <si>
    <t>Насосные станции 2 NKV 10-15-20 - + насос жокей</t>
  </si>
  <si>
    <t>Насосные станции  2 NKV 15-20 - EN 12845 с эл.двиг. стандарта IE3 MOTORS</t>
  </si>
  <si>
    <t>Насосные станции 1 NKV 15-20  + насос жокей - EN 12845  с эл.двиг. стандарта IE3 MOTORS</t>
  </si>
  <si>
    <t>Насосные станции 2  NKV 15-20  + насос жокей - EN 12845 с эл.двиг. стандарта IE3 MOTORS</t>
  </si>
  <si>
    <t>Насосные станции 1 NKV 15-20 - EN 12845 с эл.двиг стандарта  IE3 MOTORS</t>
  </si>
  <si>
    <t>Напорные антивибрационные соединения</t>
  </si>
  <si>
    <t xml:space="preserve">Комплект расходомеров </t>
  </si>
  <si>
    <t>Насосные станции с 4" скважинным насосом S4 EN 12845</t>
  </si>
  <si>
    <t>Насосные станции с 4" скважинным насосом  S4 EN 12845 + насос жокей</t>
  </si>
  <si>
    <t>Насосные станции с 6" скважинным насосом  SS6 EN 12845</t>
  </si>
  <si>
    <t>Насосные станции с 6" скважинным насосом P SS6 EN 12845 + насос жокей</t>
  </si>
  <si>
    <t>Насосные станции с 7"-8" скважинным насосом  SS7 - SS8 EN 12845</t>
  </si>
  <si>
    <t>Насосные станции с 7"-8" скважинным насосом  SS7 - SS8 EN 12845 + насос жокей</t>
  </si>
  <si>
    <t>Аксессуары для 1S4 - 1S6 - 1SM8  EN 12845</t>
  </si>
  <si>
    <t xml:space="preserve">Комплекты охлаждения и фильтры </t>
  </si>
  <si>
    <t>Насосные станции 1KVT - EN 12845</t>
  </si>
  <si>
    <t>Насосные станции  1KVT - EN 12845 (ДИЗЕЛЬ)</t>
  </si>
  <si>
    <t>Аксессуары для 1KVT  EN 12845</t>
  </si>
  <si>
    <t>Комплект насос жокей (с насосом, шкафом управления и расширительным баком)</t>
  </si>
  <si>
    <t>Вал (from 0,50 m up to 3,05 m)</t>
  </si>
  <si>
    <t>Комплекты креплений</t>
  </si>
  <si>
    <t xml:space="preserve">ANTI-VORTEX </t>
  </si>
  <si>
    <t xml:space="preserve">Укажите размер вашей Дилерской скидки в ячейке слева. Ваша цена с учетом скидки рассчитается автоматически в колонке - "М"  (Цена Дилера Руб. с НДС) </t>
  </si>
  <si>
    <t>Циркуляционые насосы VA  (без соединений)</t>
  </si>
  <si>
    <t>Циркуляционые насосы A (без соединений)</t>
  </si>
  <si>
    <t>Циркуляционые насосы VS (без соединений)</t>
  </si>
  <si>
    <t>Циркуляционые насосы ALM / ALP (без соединений)</t>
  </si>
  <si>
    <t>Циркуляционые насосы KLM / KLP (без соединений)</t>
  </si>
  <si>
    <t>Циркуляционые насосы CM / CM-G (без соединений)</t>
  </si>
  <si>
    <t>Циркуляционые насосы CP / CP-G  (без соединений)</t>
  </si>
  <si>
    <t xml:space="preserve">Консольно-моноблочные насосы NKM - G, рабочее колесо - чугун                     </t>
  </si>
  <si>
    <t xml:space="preserve">Консольно-моноблочные насосы NKM - G, рабочее колесо - бронза                    </t>
  </si>
  <si>
    <t>60168405H</t>
  </si>
  <si>
    <t>60179747H</t>
  </si>
  <si>
    <t>60172748H</t>
  </si>
  <si>
    <t>60168070H</t>
  </si>
  <si>
    <t>60179989H</t>
  </si>
  <si>
    <t>60169563H</t>
  </si>
  <si>
    <t>60172219H</t>
  </si>
  <si>
    <t>60170078H</t>
  </si>
  <si>
    <t>60168336H</t>
  </si>
  <si>
    <t>60168335H</t>
  </si>
  <si>
    <t>60175100H</t>
  </si>
  <si>
    <t>60169488H</t>
  </si>
  <si>
    <t>60180601H</t>
  </si>
  <si>
    <t>60176707H</t>
  </si>
  <si>
    <t>Складская позиция</t>
  </si>
  <si>
    <t>E.SYBOX MINI 3 V220-240</t>
  </si>
  <si>
    <t>Заводской прайс-лист (руб. c НДС) действ. 12.03.2018</t>
  </si>
  <si>
    <t>Заводской прайс-лист (руб. без НДС) действ. 12.03.2018</t>
  </si>
  <si>
    <t>Аксессуары для NOVA POND</t>
  </si>
  <si>
    <t>Насосы для бассейнов EUROCOM  SP</t>
  </si>
  <si>
    <t>Насосы JET - EUROINOX</t>
  </si>
  <si>
    <r>
      <rPr>
        <b/>
        <sz val="8"/>
        <rFont val="Calibri"/>
        <family val="2"/>
        <charset val="204"/>
        <scheme val="minor"/>
      </rPr>
      <t xml:space="preserve">Коммерческие условия. 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>Рекомендованная розничная цена (РРЦ)</t>
    </r>
    <r>
      <rPr>
        <sz val="8"/>
        <rFont val="Calibri"/>
        <family val="2"/>
        <charset val="204"/>
        <scheme val="minor"/>
      </rPr>
      <t xml:space="preserve"> - цена на продукцию ООО "ДАБ ПАМПС" рекомендованная для розничных каналов продаж: магазины, рынки, торговые точки и интернет-магазины. </t>
    </r>
    <r>
      <rPr>
        <b/>
        <sz val="8"/>
        <rFont val="Calibri"/>
        <family val="2"/>
        <charset val="204"/>
        <scheme val="minor"/>
      </rPr>
      <t xml:space="preserve"> Оптовая цена (ОПТ)</t>
    </r>
    <r>
      <rPr>
        <sz val="8"/>
        <rFont val="Calibri"/>
        <family val="2"/>
        <charset val="204"/>
        <scheme val="minor"/>
      </rPr>
      <t xml:space="preserve"> - цена для продажи оптовым и мелко-оптовым организациям при заказе на сумму не менее 100 тыс. руб. с НДС. Все оборудование разделено на три сегмента:</t>
    </r>
    <r>
      <rPr>
        <b/>
        <sz val="8"/>
        <rFont val="Calibri"/>
        <family val="2"/>
        <charset val="204"/>
        <scheme val="minor"/>
      </rPr>
      <t xml:space="preserve"> Аксессуары (Acc.)</t>
    </r>
    <r>
      <rPr>
        <sz val="8"/>
        <rFont val="Calibri"/>
        <family val="2"/>
        <charset val="204"/>
        <scheme val="minor"/>
      </rPr>
      <t xml:space="preserve">, </t>
    </r>
    <r>
      <rPr>
        <b/>
        <sz val="8"/>
        <rFont val="Calibri"/>
        <family val="2"/>
        <charset val="204"/>
        <scheme val="minor"/>
      </rPr>
      <t>Бытовое (Dom.)</t>
    </r>
    <r>
      <rPr>
        <sz val="8"/>
        <rFont val="Calibri"/>
        <family val="2"/>
        <charset val="204"/>
        <scheme val="minor"/>
      </rPr>
      <t xml:space="preserve"> и </t>
    </r>
    <r>
      <rPr>
        <b/>
        <sz val="8"/>
        <rFont val="Calibri"/>
        <family val="2"/>
        <charset val="204"/>
        <scheme val="minor"/>
      </rPr>
      <t>Промышленное (Ind.)</t>
    </r>
    <r>
      <rPr>
        <sz val="8"/>
        <rFont val="Calibri"/>
        <family val="2"/>
        <charset val="204"/>
        <scheme val="minor"/>
      </rPr>
      <t xml:space="preserve">. Бытовое оборудование (Dom.) делится на три категории: </t>
    </r>
    <r>
      <rPr>
        <b/>
        <sz val="8"/>
        <rFont val="Calibri"/>
        <family val="2"/>
        <charset val="204"/>
        <scheme val="minor"/>
      </rPr>
      <t>Premium, Standart</t>
    </r>
    <r>
      <rPr>
        <sz val="8"/>
        <rFont val="Calibri"/>
        <family val="2"/>
        <charset val="204"/>
        <scheme val="minor"/>
      </rPr>
      <t xml:space="preserve"> - РРЦ -35%, ОПТ - 45%; </t>
    </r>
    <r>
      <rPr>
        <b/>
        <sz val="8"/>
        <rFont val="Calibri"/>
        <family val="2"/>
        <charset val="204"/>
        <scheme val="minor"/>
      </rPr>
      <t>Best Price</t>
    </r>
    <r>
      <rPr>
        <sz val="8"/>
        <rFont val="Calibri"/>
        <family val="2"/>
        <charset val="204"/>
        <scheme val="minor"/>
      </rPr>
      <t xml:space="preserve"> - РРЦ -42% (Кроме серии AquaJet, VA-VS-VSA, A-B-D - РРЦ -35%), ОПТ - 48%. В течении 30 календарных дней с момента вступления в действие данного прайс-листа все партнеры ООО "ДАБ ПАМПС" обязаны уведомить своих контрагентов об изменениях прайс-листа, а также привести свои интернет ресурсы и внутренние прайс-листы в соответствие.</t>
    </r>
    <r>
      <rPr>
        <b/>
        <sz val="8"/>
        <rFont val="Calibri"/>
        <family val="2"/>
        <charset val="204"/>
        <scheme val="minor"/>
      </rPr>
      <t xml:space="preserve"> За нарушение коммерческих условий  ООО "ДАБ ПАМПС" оставляет за собой право однократного или постоянного уменьшения Дилерской скидки, а также разрыва Дилерского соглашения.</t>
    </r>
  </si>
  <si>
    <t>60182197H</t>
  </si>
  <si>
    <t>60182196H</t>
  </si>
  <si>
    <t>60182195H</t>
  </si>
  <si>
    <t>60182186H</t>
  </si>
  <si>
    <t>60182184H</t>
  </si>
  <si>
    <t>60182183H</t>
  </si>
  <si>
    <t>60182180H</t>
  </si>
  <si>
    <t>60182179H</t>
  </si>
  <si>
    <t>60182175H</t>
  </si>
  <si>
    <t>60182171H</t>
  </si>
  <si>
    <t>60182170H</t>
  </si>
  <si>
    <t>60182169H</t>
  </si>
  <si>
    <t>60182168H</t>
  </si>
  <si>
    <t>60182217H</t>
  </si>
  <si>
    <t>60181676H</t>
  </si>
  <si>
    <t>60182167H</t>
  </si>
  <si>
    <t>60182216H</t>
  </si>
  <si>
    <t>60182215H</t>
  </si>
  <si>
    <t>60182213H</t>
  </si>
  <si>
    <t>KVC 15/30 M   220/240/50 Y17/2</t>
  </si>
  <si>
    <t>KVC 15/30 T   230/400/50 Y17/2</t>
  </si>
  <si>
    <t>KVC  25/30 M 220/240/50 Y17/3</t>
  </si>
  <si>
    <t>KVC 25/30 T 230/400/50 Y17/3</t>
  </si>
  <si>
    <t>KVC 35/30 M   220/240/50 Y17/4</t>
  </si>
  <si>
    <t>KVC 35/30 T   230/400/50 Y17/4</t>
  </si>
  <si>
    <t>KVC  45/30 M 220/240/50 Y17/5</t>
  </si>
  <si>
    <t>KVC 45/30 T 230/400/50 Y17/5</t>
  </si>
  <si>
    <t>KVC 50/30 M   220/240/50 Y17/6</t>
  </si>
  <si>
    <t>KVC 50/30 T   230/400/50 Y17/6 IE2</t>
  </si>
  <si>
    <t>KVC 50/30 T   230/400/50 Y17/6 IE3</t>
  </si>
  <si>
    <t>KVC 60/30 M 220/240/50 Y17/7</t>
  </si>
  <si>
    <t>KVC 60/30 T 230/400/50 Y17/7 IE2</t>
  </si>
  <si>
    <t>KVC 60/30 T   230/400/50 Y17/7 IE3</t>
  </si>
  <si>
    <t>KVC 65/30 M 220/240/50 Y17/8</t>
  </si>
  <si>
    <t>KVC 65/30 T 230/400/50 Y17/8 IE2</t>
  </si>
  <si>
    <t>KVC 65/30 T   230/400/50 Y17/8 IE3</t>
  </si>
  <si>
    <t>KVC 20/80 M   220/240/50 Y17/2</t>
  </si>
  <si>
    <t>KVC 20/80 T 230/400/50 Y17/2</t>
  </si>
  <si>
    <t>KVC 30/80 M 220/240/50 Y17/3</t>
  </si>
  <si>
    <t>KVC 30/80 T 230/400/50 Y17/3 IE2</t>
  </si>
  <si>
    <t>KVC 30/80 T 230/400/50 Y17/3 IE3</t>
  </si>
  <si>
    <t>KVC 40/80 M 220/240/50 Y17/4</t>
  </si>
  <si>
    <t>KVC 40/80 T 230/400/50 Y17/4 IE2</t>
  </si>
  <si>
    <t>KVC 40/80 T   230/400/50 Y17/4 IE3</t>
  </si>
  <si>
    <t>KVC 45/80 M 220/240/50 Y17/5</t>
  </si>
  <si>
    <t>KVC 45/80 T 230/400/50 Y17/5 IE2</t>
  </si>
  <si>
    <t>KVC 45/80 T   230/400/50 Y17/5 IE3</t>
  </si>
  <si>
    <t xml:space="preserve">KVC 55/80 M 220/240/50 Y17/6 </t>
  </si>
  <si>
    <t>KVC 55/80 T 230/400/50 Y17/6 IE2</t>
  </si>
  <si>
    <t>KVC 55/80 T   230/400/50 Y17/6 IE3</t>
  </si>
  <si>
    <t>KVC 65/80 T 230/400/50 Y17/7 IE2</t>
  </si>
  <si>
    <t>KVC 65/80 T   230/400/50 Y17/7 IE3</t>
  </si>
  <si>
    <t>KVCX 15/30 M   220/240/50 Y17/2</t>
  </si>
  <si>
    <t>KVCX 15/30 T   230/400/50 Y17/2</t>
  </si>
  <si>
    <t>KVCX 25/30 M   220/240/50 Y17/3</t>
  </si>
  <si>
    <t>KVCX 25/30 T   230/400/50 Y17/3</t>
  </si>
  <si>
    <t>KVCX 35/30 M   220/240/50 Y17/4</t>
  </si>
  <si>
    <t>KVCX 35/30 T   230/400/50 Y17/4</t>
  </si>
  <si>
    <t>KVCX 45/30 M   220/240/50 Y17/5</t>
  </si>
  <si>
    <t>KVCX 45/30 T   230/400/50 Y17/5</t>
  </si>
  <si>
    <t>KVCX 50/30 M   220/240/50 Y17/6</t>
  </si>
  <si>
    <t>KVCX 50/30 T   230/400/50 Y17/6 IE3</t>
  </si>
  <si>
    <t>KVCX 60/30 M   220/240/50 Y17/7</t>
  </si>
  <si>
    <t>KVCX 60/30 T   230/400/50 Y17/7 IE2</t>
  </si>
  <si>
    <t>KVCX 60/30 T   230/400/50 Y17/7 IE3</t>
  </si>
  <si>
    <t>KVCX 65/30 M   220/240/50 Y17/8</t>
  </si>
  <si>
    <t>KVCX 65/30 T   230/400/50 Y17/8 IE2</t>
  </si>
  <si>
    <t>KVCX 65/30 T   230/400/50 Y17/8 IE3</t>
  </si>
  <si>
    <t>KVCX 20/80 M   220/240/50 Y17/2</t>
  </si>
  <si>
    <t>KVCX 20/80 T   230/400/50 Y17/2</t>
  </si>
  <si>
    <t>KVCX 30/80 M   220/240/50 Y17/3</t>
  </si>
  <si>
    <t>KVCX 30/80 T   230/400/50 Y17/3 IE2</t>
  </si>
  <si>
    <t>KVCX 30/80 T   230/400/50 Y17/3 IE3</t>
  </si>
  <si>
    <t>KVCX 40/80 M   220/240/50 Y17/4</t>
  </si>
  <si>
    <t>KVCX 40/80 T   230/400/50 Y17/4 IE2</t>
  </si>
  <si>
    <t>KVCX 40/80 T   230/400/50 Y17/4 IE3</t>
  </si>
  <si>
    <t>KVCX 45/80 M   220/240/50 Y17/5</t>
  </si>
  <si>
    <t>KVCX 45/80 T   230/400/50 Y17/5 IE2</t>
  </si>
  <si>
    <t>KVCX 45/80 T   230/400/50 Y17/5 IE3</t>
  </si>
  <si>
    <t>KVCX 55/80 M   220/240/50 Y17/6</t>
  </si>
  <si>
    <t>KVCX 55/80 T   230/400/50 Y17/6 IE2</t>
  </si>
  <si>
    <t>KVCX 55/80 T   230/400/50 Y17/6 IE3</t>
  </si>
  <si>
    <t>KVCX 65/80 T   230/400/50 Y17/7 IE2</t>
  </si>
  <si>
    <t>KVCX 65/80 T   230/400/50 Y17/7 IE3</t>
  </si>
  <si>
    <t>Комплект термозащиты</t>
  </si>
  <si>
    <t>Комплект датчиков уровня воды</t>
  </si>
  <si>
    <t>60143302</t>
  </si>
  <si>
    <t>KLP50-1600T</t>
  </si>
  <si>
    <t>DKLP50-1600T</t>
  </si>
  <si>
    <t>DKLP50-2000T</t>
  </si>
  <si>
    <t>DKLP65-1600T</t>
  </si>
  <si>
    <t>DKLP65-2000T</t>
  </si>
  <si>
    <t>DKLP80-1600T</t>
  </si>
  <si>
    <t>DKLP80-2000T</t>
  </si>
  <si>
    <t>1D4417B9X</t>
  </si>
  <si>
    <t>1D4417B9D</t>
  </si>
  <si>
    <t>FEKAFOS1200MAXI-DN50</t>
  </si>
  <si>
    <t>FEKAFOS1700MAXI-DN50</t>
  </si>
  <si>
    <t>FEKAFOS2200MAXI-DN50</t>
  </si>
  <si>
    <t>FEKAFOS3600MAXI-DN50</t>
  </si>
  <si>
    <t>FEKAFOS1200MAXI-DN65</t>
  </si>
  <si>
    <t>FEKAFOS1700MAXI-DN65</t>
  </si>
  <si>
    <t>FEKAFOS2200MAXI-DN65</t>
  </si>
  <si>
    <t>FEKAFOS3600MAXI-DN65</t>
  </si>
  <si>
    <t>FEKAFOS1200MAXI-DN80</t>
  </si>
  <si>
    <t>FEKAFOS1700MAXI-DN80</t>
  </si>
  <si>
    <t>FEKAFOS2200MAXI-DN80</t>
  </si>
  <si>
    <t>FEKAFOS3600MAXI-DN80</t>
  </si>
  <si>
    <t>Kitcable4Gx1,5mm2-Lenght.60m.Withconnect.For4GG/4OL</t>
  </si>
  <si>
    <t>Kitcable4Gx1,5mm2-Lenght.80m.Withconnect.For4GG/4OL</t>
  </si>
  <si>
    <t>Kitcable4Gx1,5mm2-Lenght.100m.Withconnect.For4GG/4OL</t>
  </si>
  <si>
    <t>Kitcable4Gx2,5mm2-Lenght.60m.Withconnect.For4GG/4OL</t>
  </si>
  <si>
    <t>Kitcable4Gx2,5mm2-Lenght.80m.Withconnect.For4GG/4OL</t>
  </si>
  <si>
    <t>Kitcable4Gx2,5mm2-Lenght.100m.Withconnect.For4GG/4OL</t>
  </si>
  <si>
    <t>Kitcable4Gx4mm2-Lenght.20m.Withconnect.For6GFmotors</t>
  </si>
  <si>
    <t>Kitcable4Gx4mm2-Lenght.40m.Withconnect.For6GFmotors</t>
  </si>
  <si>
    <t>Kitcable4Gx4mm2-Lenght.60m.Withconnect.For6GFmotors</t>
  </si>
  <si>
    <t>Kitcable4Gx4mm2-Lenght.80m.Withconnect.For6GFmotors</t>
  </si>
  <si>
    <t>Kitcable4Gx4mm2-Lenght.100m.Withconnect.For6GFmotors</t>
  </si>
  <si>
    <t>Kitcable4Gx6mm2-Lenght.20m.Withconnect.For6GFmotors</t>
  </si>
  <si>
    <t>Kitcable4Gx6mm2-Lenght.40m.Withconnect.For6GFmotors</t>
  </si>
  <si>
    <t>Kitcable4Gx6mm2-Lenght.60m.Withconnect.For6GFmotors</t>
  </si>
  <si>
    <t>Kitcable4Gx6mm2-Lenght.80m.Withconnect.For6GFmotors</t>
  </si>
  <si>
    <t>Kitcable4Gx6mm2-Lenght.100m.Withconnect.For6GFmotors</t>
  </si>
  <si>
    <t>Kitcable4Gx10mm2-Lenght.20m.Withconnect.For6GFmotors</t>
  </si>
  <si>
    <t>Kitcable4Gx10mm2-Lenght.40m.Withconnect.For6GFmotors</t>
  </si>
  <si>
    <t>Kitcable4Gx10mm2-Lenght.60m.Withconnect.For6GFmotors</t>
  </si>
  <si>
    <t>Kitcable4Gx10mm2-Lenght.80m.Withconnect.For6GFmotors</t>
  </si>
  <si>
    <t>Kitcable4Gx10mm2-Lenght.100m.Withconnect.For6GFmotors</t>
  </si>
  <si>
    <t>1KDN80-315/290110T400/50IE3EN12845COMPACT-KV3/15</t>
  </si>
  <si>
    <t>1KDN125-250/23590T400/50IE3EN12845COMPACT-KV3/12</t>
  </si>
  <si>
    <t>1KDN125-250/264160T400/50IE3EN12845COMPACT–KV6/11</t>
  </si>
  <si>
    <t>1KDN125-330/300160T400/50IE3EN12845COMPACT-KV3/12</t>
  </si>
  <si>
    <t>1KDN80-315/290110MDEN12845COMPACT</t>
  </si>
  <si>
    <t>1KDN125-250/235110MDEN12845COMPACT</t>
  </si>
  <si>
    <t>1KDN125-250/264145MDEN12845S.C.COMPACT</t>
  </si>
  <si>
    <t>1KDN125-330/300164MDEN12845COMPACT</t>
  </si>
  <si>
    <t>VA 25/130(1")M230/50M9T12-EVOY17</t>
  </si>
  <si>
    <t>VA 25/180(1")M230/50M9T12EVOY17</t>
  </si>
  <si>
    <t>VA 25/180X(1"1/4)M230/50M9T12EVOY17</t>
  </si>
  <si>
    <t>VA 35/130(1")M230/50M9T12-EVOY17</t>
  </si>
  <si>
    <t>VA 35/130(1/2")M230/50M9T12-EVOY17</t>
  </si>
  <si>
    <t>VA 35/180(1")M230/50M9T12EVOY17</t>
  </si>
  <si>
    <t>VA 35/180X(1"1/4)M230/50M9T12EVOY17</t>
  </si>
  <si>
    <t>VA 55/130(1")M230/50M9T12-EVOY17</t>
  </si>
  <si>
    <t>VA 55/130(1/2")M230/50M9T12-EVOY17</t>
  </si>
  <si>
    <t>VA 55/180(1")M230/50M9T12EVOY17</t>
  </si>
  <si>
    <t>VA 55/180X(1"1/4)M230/50M9T12EVOY17</t>
  </si>
  <si>
    <t>VA 65/130(1")M230/50M9T12-EVOY17</t>
  </si>
  <si>
    <t>VA 65/130(1/2")M230/50M9T12-EVOY17</t>
  </si>
  <si>
    <t>VA 65/180(1")M230/50M9T12EVOY17</t>
  </si>
  <si>
    <t>VA 65/180X(1"1/4)M230/50M9T12EVOY17</t>
  </si>
  <si>
    <t>60182201H</t>
  </si>
  <si>
    <t>60182204H</t>
  </si>
  <si>
    <t>60182205H</t>
  </si>
  <si>
    <t>60182206H</t>
  </si>
  <si>
    <t>60182207H</t>
  </si>
  <si>
    <t>60182208H</t>
  </si>
  <si>
    <t>60182209H</t>
  </si>
  <si>
    <t>60182210H</t>
  </si>
  <si>
    <t>60182211H</t>
  </si>
  <si>
    <t>VSA 35/130 (1") M230/50 M9T12 -EVO Y17</t>
  </si>
  <si>
    <t>VSA 35/130 (1/2") M230/50 M9T12 -EVO Y17</t>
  </si>
  <si>
    <t>VSA 35/180 (1") M230/50 M9T12 -EVO Y17</t>
  </si>
  <si>
    <t>VSA 55/130 (1") M230/50 M9T12 -EVO Y17</t>
  </si>
  <si>
    <t>VSA 55/130 (1/2") M230/50 M9T12 -EVO Y17</t>
  </si>
  <si>
    <t>VSA 55/180 (1") M230/50 M9T12 -EVO Y17</t>
  </si>
  <si>
    <t>VSA 65/130 (1") M230/50 M9T12 -EVO Y17</t>
  </si>
  <si>
    <t>VSA 65/130 (1/2") M230/50 M9T12 -EVO Y17</t>
  </si>
  <si>
    <t>VSA 65/180 (1") M230/50 M9T12 -EVO Y17</t>
  </si>
  <si>
    <t>60141493</t>
  </si>
  <si>
    <t>102690030</t>
  </si>
  <si>
    <t>60116735</t>
  </si>
  <si>
    <t>SP00001238</t>
  </si>
  <si>
    <t>MANIFOLD TWIN</t>
  </si>
  <si>
    <t>KIT MAINFOLDS DOUBLE E.SYTWIN</t>
  </si>
  <si>
    <t>Гарантированное наличие</t>
  </si>
  <si>
    <t>NEW</t>
  </si>
  <si>
    <t>KLPE 50-2000MMCE15/C</t>
  </si>
  <si>
    <t>KLPE 40-1800MMCE11/C</t>
  </si>
  <si>
    <t>KLPE 80-2000TMCE55/C</t>
  </si>
  <si>
    <t>KLPE 65-2000MMCE22/C</t>
  </si>
  <si>
    <t>KLPE 65-2000TMCE30/C</t>
  </si>
  <si>
    <t>DKLPE 40-1800MMCE11/C</t>
  </si>
  <si>
    <t>DKLPE 50-2000MMCE15/C</t>
  </si>
  <si>
    <t>DKLPE 65-2000MMCE22/C</t>
  </si>
  <si>
    <t>DKLPE 65-2000TMCE30/C</t>
  </si>
  <si>
    <t>DKLPE 80-2000TMCE55/C</t>
  </si>
  <si>
    <t>KLP 40-1600 T IE3</t>
  </si>
  <si>
    <t>KLP 40-1800 M</t>
  </si>
  <si>
    <t>KLP 40-1800 T IE3</t>
  </si>
  <si>
    <t>KLP 50-1600 M</t>
  </si>
  <si>
    <t>KLP 50-1600 T IE3</t>
  </si>
  <si>
    <t>KLP 50-2000 M</t>
  </si>
  <si>
    <t>KLP 50-2000 T IE3</t>
  </si>
  <si>
    <t>KLP 65-2000 T IE3</t>
  </si>
  <si>
    <t>KLP 65-1600 T IE3</t>
  </si>
  <si>
    <t>KLP 80-1600 T IE3</t>
  </si>
  <si>
    <t>KLP 80-2000 T IE3</t>
  </si>
  <si>
    <t>KLP 40-1600 T</t>
  </si>
  <si>
    <t>KLP 40-1600 M</t>
  </si>
  <si>
    <t>KLP 40-1800 T</t>
  </si>
  <si>
    <t>KLP 50-2000 T</t>
  </si>
  <si>
    <t>KLP 65-1600 T</t>
  </si>
  <si>
    <t>KLP 80-1600 T</t>
  </si>
  <si>
    <t>KLP 80-2000 T</t>
  </si>
  <si>
    <t>DKLP 40-1600 T IE3</t>
  </si>
  <si>
    <t>DKLP 40-1800 M</t>
  </si>
  <si>
    <t>DKLP 40-1800 T IE3</t>
  </si>
  <si>
    <t>DKLP 50-1600 M</t>
  </si>
  <si>
    <t>DKLP 50-1600 T IE3</t>
  </si>
  <si>
    <t>DKLP 50-2000 M</t>
  </si>
  <si>
    <t>DKLP 50-2000 T IE3</t>
  </si>
  <si>
    <t>DKLP 65-1600 T IE3</t>
  </si>
  <si>
    <t>DKLP 65-2000 T IE3</t>
  </si>
  <si>
    <t>DKLP 80-1600 T IE3</t>
  </si>
  <si>
    <t>DKLP 80-2000 T IE3</t>
  </si>
  <si>
    <t>KI 30/90 T 230-400/50 IE3</t>
  </si>
  <si>
    <t>KI 40/120 T 230-400/50 IE3</t>
  </si>
  <si>
    <t>KI 30/90 T 230-400/50 IE2</t>
  </si>
  <si>
    <t>KI 40/120 T 230-400/50 IE2</t>
  </si>
  <si>
    <t>FEKAFOS MAXI 1200-3600</t>
  </si>
  <si>
    <t>Аксессуары FEKAFOS MAXI</t>
  </si>
  <si>
    <t>Control valves chamber DN50</t>
  </si>
  <si>
    <t>Control valves chamber DN65</t>
  </si>
  <si>
    <t>Control valves chamber DN80</t>
  </si>
  <si>
    <t>Security covergrid</t>
  </si>
  <si>
    <t>Inlet filter grid</t>
  </si>
  <si>
    <t>Carraige cover frame D400 1200x1200</t>
  </si>
  <si>
    <t>1KDN 125-250/264 145 MD EN S.C.COMPACT–KV6/11</t>
  </si>
  <si>
    <t>JOINT MANIFOLD 2KDN 125 EN COMPACT</t>
  </si>
  <si>
    <t>SUCTION KIT KDN 125 (DN 300)</t>
  </si>
  <si>
    <t>BUTTERFLY VALVE DN 300 - KDN 125</t>
  </si>
  <si>
    <t>Pressure Switch KPI 362-12 BAREN 12845</t>
  </si>
  <si>
    <t>FLOWMETERDN 200 ( 800 m3/h )KDN 125</t>
  </si>
  <si>
    <t>GASOLINE HARVESTER 250LT TANK (eng.145-164kW)</t>
  </si>
  <si>
    <t>1KVE 6/11 M ADAC 230/50    </t>
  </si>
  <si>
    <t>1KVE 10/6 M ADAC 230/50</t>
  </si>
  <si>
    <t>3KVE 10/6 T ADAC 3X400+N/50</t>
  </si>
  <si>
    <t>3KVE 10/8 T ADAC 3X400/50</t>
  </si>
  <si>
    <t>MAGNETIC FILTERS</t>
  </si>
  <si>
    <t>D.MAG COMPACT</t>
  </si>
  <si>
    <t>D.MAG PRO TWIN</t>
  </si>
  <si>
    <t>2” MagnaClean (DN50CP1–03-01123</t>
  </si>
  <si>
    <t>3” MagnaClean (DN80CP1–03-01124)</t>
  </si>
  <si>
    <t>4” MagnaClean (DN100CP1–03-01125)</t>
  </si>
  <si>
    <t>KIT OUTDOOR E.SYBOX (E.SYCOVER &amp; E.SYGRID)</t>
  </si>
  <si>
    <t>KIT OUTDOOR E.SYBOX MINI (E.SYCOVER &amp; E.SYGRID)</t>
  </si>
  <si>
    <t>MOTOR 4GG - 3,7KW-230V-M</t>
  </si>
  <si>
    <t>MOTOR 4GG - 3KW -230V-M</t>
  </si>
  <si>
    <t>MOTOR 4GG - 4KW -230V-M</t>
  </si>
  <si>
    <t>MOTOR 4OL - 3,7 KW - 230V - M</t>
  </si>
  <si>
    <t>MOTOR 4OL - 3 KW - 230V - M</t>
  </si>
  <si>
    <t>MOTOR 4OL - 4 KW - 230V - M</t>
  </si>
  <si>
    <t>MOTOR 4OL - 7,5 KW - 230V - T</t>
  </si>
  <si>
    <t>Акссесуары для 6GF</t>
  </si>
  <si>
    <t>DKLP 40-1600 M</t>
  </si>
  <si>
    <t>DKLP 40-1600 T</t>
  </si>
  <si>
    <t>DKLP 40-1800 T</t>
  </si>
  <si>
    <t>Сдвоенные фланцевые насосы DMH / DPH</t>
  </si>
  <si>
    <t>Насосы для бассейнов E.SWIM</t>
  </si>
  <si>
    <t xml:space="preserve">Уплотнение вала BQQE тип E - Ref. (1) = Silicon Carbide/Silicon Carbide/EPDM </t>
  </si>
  <si>
    <t>Уплотнение вала BQQV тип C - Ref. (2) = Silicon Carbide/Silicon Carbide/VITON</t>
  </si>
  <si>
    <t>Уплотнение вала BAQV тип D - Ref. (3) = Carbon/Silicon Carbide/VITON</t>
  </si>
  <si>
    <t>60180610</t>
  </si>
  <si>
    <t>500140260</t>
  </si>
  <si>
    <t>60118544</t>
  </si>
  <si>
    <t>60111919</t>
  </si>
  <si>
    <t>2NKV 10/12 T E-BOX 400/50</t>
  </si>
  <si>
    <t>2NKV 10/10 T E-BOX 400/50</t>
  </si>
  <si>
    <t>2NKV 10/9 T E-BOX 400/50</t>
  </si>
  <si>
    <t>2NKV 10/8 T E-BOX 400/50</t>
  </si>
  <si>
    <t>2NKV 10/7 T E-BOX 400/50</t>
  </si>
  <si>
    <t>2NKV 10/6 T E-BOX 400/50</t>
  </si>
  <si>
    <t>2NKV 10/5 T E-BOX 400/50</t>
  </si>
  <si>
    <t>2NKV 15/3 T E-BOX 400/50</t>
  </si>
  <si>
    <t>2NKV 15/4 T E-BOX 400/50</t>
  </si>
  <si>
    <t>2NKV 15/5 T E-BOX 400/50</t>
  </si>
  <si>
    <t>2NKV 15/6 T E-BOX 400/50</t>
  </si>
  <si>
    <t>2NKV 15/7 T E-BOX 400/50</t>
  </si>
  <si>
    <t>2NKV 20/3 T E-BOX 400/50</t>
  </si>
  <si>
    <t>2NKV 20/4 T E-BOX 400/50</t>
  </si>
  <si>
    <t>2NKV 20/5 T E-BOX 400/50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</si>
</sst>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name val="Arial"/>
      <family val="2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FF0000"/>
      <name val="Tahoma"/>
      <family val="2"/>
      <charset val="204"/>
    </font>
    <font>
      <sz val="10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5" fillId="0" borderId="0"/>
    <xf numFmtId="9" fontId="16" fillId="0" borderId="0" applyFont="0" applyFill="0" applyBorder="0" applyAlignment="0" applyProtection="0"/>
    <xf numFmtId="0" fontId="15" fillId="0" borderId="0"/>
  </cellStyleXfs>
  <cellXfs count="177">
    <xf numFmtId="0" fontId="0" fillId="0" borderId="0" xfId="0"/>
    <xf numFmtId="2" fontId="6" fillId="0" borderId="1" xfId="0" applyNumberFormat="1" applyFont="1" applyFill="1" applyBorder="1"/>
    <xf numFmtId="4" fontId="1" fillId="0" borderId="1" xfId="0" applyNumberFormat="1" applyFont="1" applyFill="1" applyBorder="1"/>
    <xf numFmtId="0" fontId="7" fillId="0" borderId="0" xfId="0" applyFont="1"/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/>
    <xf numFmtId="4" fontId="10" fillId="2" borderId="1" xfId="0" applyNumberFormat="1" applyFont="1" applyFill="1" applyBorder="1"/>
    <xf numFmtId="49" fontId="9" fillId="0" borderId="1" xfId="0" applyNumberFormat="1" applyFont="1" applyFill="1" applyBorder="1" applyAlignment="1"/>
    <xf numFmtId="2" fontId="8" fillId="0" borderId="1" xfId="0" applyNumberFormat="1" applyFont="1" applyFill="1" applyBorder="1"/>
    <xf numFmtId="4" fontId="10" fillId="0" borderId="1" xfId="0" applyNumberFormat="1" applyFont="1" applyFill="1" applyBorder="1"/>
    <xf numFmtId="49" fontId="8" fillId="0" borderId="1" xfId="0" applyNumberFormat="1" applyFont="1" applyFill="1" applyBorder="1" applyAlignment="1"/>
    <xf numFmtId="49" fontId="10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2" fontId="8" fillId="2" borderId="1" xfId="1" applyNumberFormat="1" applyFont="1" applyFill="1" applyBorder="1" applyAlignment="1">
      <alignment horizontal="right"/>
    </xf>
    <xf numFmtId="2" fontId="8" fillId="0" borderId="1" xfId="1" applyNumberFormat="1" applyFont="1" applyFill="1" applyBorder="1" applyAlignment="1">
      <alignment horizontal="right"/>
    </xf>
    <xf numFmtId="49" fontId="9" fillId="0" borderId="1" xfId="5" applyNumberFormat="1" applyFont="1" applyFill="1" applyBorder="1" applyAlignment="1"/>
    <xf numFmtId="49" fontId="9" fillId="0" borderId="1" xfId="5" applyNumberFormat="1" applyFont="1" applyFill="1" applyBorder="1" applyAlignment="1">
      <alignment vertical="center"/>
    </xf>
    <xf numFmtId="4" fontId="8" fillId="2" borderId="1" xfId="2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left" vertical="center"/>
    </xf>
    <xf numFmtId="49" fontId="9" fillId="0" borderId="1" xfId="6" applyNumberFormat="1" applyFont="1" applyFill="1" applyBorder="1" applyAlignment="1"/>
    <xf numFmtId="49" fontId="9" fillId="0" borderId="1" xfId="1" applyNumberFormat="1" applyFont="1" applyFill="1" applyBorder="1" applyAlignment="1">
      <alignment horizontal="left"/>
    </xf>
    <xf numFmtId="49" fontId="9" fillId="0" borderId="1" xfId="1" applyNumberFormat="1" applyFont="1" applyFill="1" applyBorder="1" applyAlignment="1">
      <alignment horizontal="left" vertical="center"/>
    </xf>
    <xf numFmtId="49" fontId="9" fillId="0" borderId="1" xfId="6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2" fontId="8" fillId="0" borderId="1" xfId="5" applyNumberFormat="1" applyFont="1" applyFill="1" applyBorder="1" applyAlignment="1">
      <alignment horizontal="left"/>
    </xf>
    <xf numFmtId="1" fontId="9" fillId="0" borderId="1" xfId="4" applyNumberFormat="1" applyFont="1" applyFill="1" applyBorder="1" applyAlignment="1">
      <alignment horizontal="left" vertical="center"/>
    </xf>
    <xf numFmtId="49" fontId="9" fillId="0" borderId="1" xfId="2" applyNumberFormat="1" applyFont="1" applyFill="1" applyBorder="1" applyAlignment="1"/>
    <xf numFmtId="4" fontId="8" fillId="0" borderId="1" xfId="2" applyNumberFormat="1" applyFont="1" applyFill="1" applyBorder="1" applyAlignment="1">
      <alignment horizontal="right"/>
    </xf>
    <xf numFmtId="49" fontId="9" fillId="0" borderId="1" xfId="4" applyNumberFormat="1" applyFont="1" applyFill="1" applyBorder="1" applyAlignment="1"/>
    <xf numFmtId="49" fontId="9" fillId="0" borderId="1" xfId="3" applyNumberFormat="1" applyFont="1" applyFill="1" applyBorder="1" applyAlignment="1"/>
    <xf numFmtId="49" fontId="9" fillId="0" borderId="1" xfId="7" applyNumberFormat="1" applyFont="1" applyFill="1" applyBorder="1" applyAlignment="1"/>
    <xf numFmtId="49" fontId="9" fillId="0" borderId="1" xfId="8" applyNumberFormat="1" applyFont="1" applyFill="1" applyBorder="1" applyAlignment="1"/>
    <xf numFmtId="49" fontId="9" fillId="0" borderId="1" xfId="3" applyNumberFormat="1" applyFont="1" applyFill="1" applyBorder="1" applyAlignment="1">
      <alignment vertical="center"/>
    </xf>
    <xf numFmtId="49" fontId="9" fillId="0" borderId="1" xfId="4" applyNumberFormat="1" applyFont="1" applyFill="1" applyBorder="1" applyAlignment="1">
      <alignment horizontal="left"/>
    </xf>
    <xf numFmtId="0" fontId="7" fillId="0" borderId="0" xfId="0" applyFont="1" applyFill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9" fillId="0" borderId="1" xfId="5" applyNumberFormat="1" applyFont="1" applyFill="1" applyBorder="1" applyAlignment="1">
      <alignment vertical="center" wrapText="1"/>
    </xf>
    <xf numFmtId="49" fontId="9" fillId="0" borderId="1" xfId="3" applyNumberFormat="1" applyFont="1" applyFill="1" applyBorder="1" applyAlignment="1">
      <alignment horizontal="left"/>
    </xf>
    <xf numFmtId="0" fontId="9" fillId="0" borderId="1" xfId="0" applyFont="1" applyFill="1" applyBorder="1"/>
    <xf numFmtId="0" fontId="9" fillId="0" borderId="0" xfId="0" applyFont="1" applyFill="1"/>
    <xf numFmtId="3" fontId="8" fillId="0" borderId="1" xfId="2" applyNumberFormat="1" applyFont="1" applyFill="1" applyBorder="1" applyAlignment="1">
      <alignment horizontal="right"/>
    </xf>
    <xf numFmtId="2" fontId="9" fillId="0" borderId="1" xfId="1" applyNumberFormat="1" applyFont="1" applyFill="1" applyBorder="1" applyAlignment="1">
      <alignment horizontal="right"/>
    </xf>
    <xf numFmtId="0" fontId="8" fillId="0" borderId="1" xfId="0" applyFont="1" applyFill="1" applyBorder="1"/>
    <xf numFmtId="2" fontId="7" fillId="0" borderId="0" xfId="0" applyNumberFormat="1" applyFont="1"/>
    <xf numFmtId="0" fontId="11" fillId="0" borderId="0" xfId="0" applyFont="1" applyAlignment="1">
      <alignment horizontal="center" vertical="center"/>
    </xf>
    <xf numFmtId="2" fontId="8" fillId="2" borderId="1" xfId="0" applyNumberFormat="1" applyFont="1" applyFill="1" applyBorder="1" applyAlignment="1">
      <alignment horizontal="right" vertical="center"/>
    </xf>
    <xf numFmtId="0" fontId="11" fillId="0" borderId="4" xfId="0" applyFont="1" applyBorder="1" applyAlignment="1">
      <alignment horizontal="center"/>
    </xf>
    <xf numFmtId="0" fontId="7" fillId="0" borderId="0" xfId="0" applyFont="1" applyBorder="1"/>
    <xf numFmtId="49" fontId="9" fillId="0" borderId="2" xfId="0" applyNumberFormat="1" applyFont="1" applyFill="1" applyBorder="1" applyAlignment="1"/>
    <xf numFmtId="2" fontId="8" fillId="2" borderId="2" xfId="0" applyNumberFormat="1" applyFont="1" applyFill="1" applyBorder="1"/>
    <xf numFmtId="4" fontId="10" fillId="2" borderId="2" xfId="0" applyNumberFormat="1" applyFont="1" applyFill="1" applyBorder="1"/>
    <xf numFmtId="2" fontId="7" fillId="0" borderId="1" xfId="0" applyNumberFormat="1" applyFont="1" applyFill="1" applyBorder="1"/>
    <xf numFmtId="49" fontId="5" fillId="3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/>
    <xf numFmtId="49" fontId="5" fillId="3" borderId="1" xfId="0" applyNumberFormat="1" applyFont="1" applyFill="1" applyBorder="1" applyAlignment="1"/>
    <xf numFmtId="2" fontId="7" fillId="7" borderId="1" xfId="0" applyNumberFormat="1" applyFont="1" applyFill="1" applyBorder="1"/>
    <xf numFmtId="2" fontId="7" fillId="8" borderId="1" xfId="0" applyNumberFormat="1" applyFont="1" applyFill="1" applyBorder="1"/>
    <xf numFmtId="2" fontId="7" fillId="9" borderId="1" xfId="0" applyNumberFormat="1" applyFont="1" applyFill="1" applyBorder="1"/>
    <xf numFmtId="0" fontId="7" fillId="0" borderId="0" xfId="0" applyFont="1" applyFill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49" fontId="6" fillId="4" borderId="7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2" fontId="11" fillId="8" borderId="7" xfId="0" applyNumberFormat="1" applyFont="1" applyFill="1" applyBorder="1" applyAlignment="1">
      <alignment horizontal="center" vertical="center" wrapText="1"/>
    </xf>
    <xf numFmtId="2" fontId="11" fillId="7" borderId="7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wrapText="1"/>
    </xf>
    <xf numFmtId="49" fontId="6" fillId="0" borderId="1" xfId="4" applyNumberFormat="1" applyFont="1" applyFill="1" applyBorder="1" applyAlignment="1"/>
    <xf numFmtId="0" fontId="8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/>
    <xf numFmtId="2" fontId="7" fillId="0" borderId="0" xfId="0" applyNumberFormat="1" applyFont="1" applyFill="1"/>
    <xf numFmtId="0" fontId="7" fillId="0" borderId="1" xfId="0" applyFont="1" applyBorder="1"/>
    <xf numFmtId="49" fontId="8" fillId="0" borderId="1" xfId="4" applyNumberFormat="1" applyFont="1" applyFill="1" applyBorder="1" applyAlignment="1"/>
    <xf numFmtId="1" fontId="9" fillId="0" borderId="1" xfId="4" quotePrefix="1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/>
    <xf numFmtId="49" fontId="10" fillId="0" borderId="1" xfId="0" quotePrefix="1" applyNumberFormat="1" applyFont="1" applyFill="1" applyBorder="1" applyAlignment="1">
      <alignment horizontal="left" vertical="center"/>
    </xf>
    <xf numFmtId="1" fontId="10" fillId="0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2" fontId="8" fillId="3" borderId="1" xfId="0" applyNumberFormat="1" applyFont="1" applyFill="1" applyBorder="1"/>
    <xf numFmtId="4" fontId="10" fillId="3" borderId="1" xfId="0" applyNumberFormat="1" applyFont="1" applyFill="1" applyBorder="1"/>
    <xf numFmtId="2" fontId="7" fillId="3" borderId="1" xfId="0" applyNumberFormat="1" applyFont="1" applyFill="1" applyBorder="1"/>
    <xf numFmtId="0" fontId="7" fillId="3" borderId="1" xfId="0" applyFont="1" applyFill="1" applyBorder="1"/>
    <xf numFmtId="0" fontId="12" fillId="3" borderId="1" xfId="0" applyNumberFormat="1" applyFont="1" applyFill="1" applyBorder="1" applyAlignment="1">
      <alignment horizontal="left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/>
    <xf numFmtId="2" fontId="10" fillId="0" borderId="1" xfId="10" applyNumberFormat="1" applyFont="1" applyFill="1" applyBorder="1"/>
    <xf numFmtId="0" fontId="1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left" vertical="center"/>
    </xf>
    <xf numFmtId="0" fontId="18" fillId="12" borderId="1" xfId="0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/>
    <xf numFmtId="49" fontId="5" fillId="0" borderId="1" xfId="0" applyNumberFormat="1" applyFont="1" applyFill="1" applyBorder="1" applyAlignment="1"/>
    <xf numFmtId="49" fontId="5" fillId="0" borderId="1" xfId="5" applyNumberFormat="1" applyFont="1" applyFill="1" applyBorder="1" applyAlignment="1"/>
    <xf numFmtId="49" fontId="22" fillId="0" borderId="1" xfId="6" applyNumberFormat="1" applyFont="1" applyFill="1" applyBorder="1" applyAlignment="1"/>
    <xf numFmtId="49" fontId="22" fillId="0" borderId="1" xfId="5" applyNumberFormat="1" applyFont="1" applyFill="1" applyBorder="1" applyAlignment="1"/>
    <xf numFmtId="49" fontId="22" fillId="0" borderId="1" xfId="5" applyNumberFormat="1" applyFont="1" applyFill="1" applyBorder="1" applyAlignment="1">
      <alignment vertical="center"/>
    </xf>
    <xf numFmtId="49" fontId="22" fillId="0" borderId="1" xfId="1" applyNumberFormat="1" applyFont="1" applyFill="1" applyBorder="1" applyAlignment="1">
      <alignment horizontal="left" vertical="center"/>
    </xf>
    <xf numFmtId="49" fontId="22" fillId="0" borderId="1" xfId="1" applyNumberFormat="1" applyFont="1" applyFill="1" applyBorder="1" applyAlignment="1">
      <alignment horizontal="left"/>
    </xf>
    <xf numFmtId="49" fontId="22" fillId="0" borderId="1" xfId="6" applyNumberFormat="1" applyFont="1" applyFill="1" applyBorder="1" applyAlignment="1">
      <alignment horizontal="left"/>
    </xf>
    <xf numFmtId="49" fontId="5" fillId="0" borderId="1" xfId="5" applyNumberFormat="1" applyFont="1" applyFill="1" applyBorder="1" applyAlignment="1">
      <alignment vertical="center" wrapText="1"/>
    </xf>
    <xf numFmtId="49" fontId="5" fillId="0" borderId="1" xfId="2" applyNumberFormat="1" applyFont="1" applyFill="1" applyBorder="1" applyAlignment="1"/>
    <xf numFmtId="49" fontId="5" fillId="0" borderId="1" xfId="4" applyNumberFormat="1" applyFont="1" applyFill="1" applyBorder="1" applyAlignment="1"/>
    <xf numFmtId="49" fontId="5" fillId="0" borderId="1" xfId="3" applyNumberFormat="1" applyFont="1" applyFill="1" applyBorder="1" applyAlignment="1"/>
    <xf numFmtId="0" fontId="5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6" fillId="4" borderId="7" xfId="0" applyNumberFormat="1" applyFont="1" applyFill="1" applyBorder="1" applyAlignment="1">
      <alignment horizontal="center" vertical="center" textRotation="90" wrapText="1"/>
    </xf>
    <xf numFmtId="2" fontId="10" fillId="3" borderId="1" xfId="10" applyNumberFormat="1" applyFont="1" applyFill="1" applyBorder="1"/>
    <xf numFmtId="49" fontId="9" fillId="0" borderId="2" xfId="5" applyNumberFormat="1" applyFont="1" applyFill="1" applyBorder="1" applyAlignment="1">
      <alignment vertical="center" wrapText="1"/>
    </xf>
    <xf numFmtId="0" fontId="9" fillId="0" borderId="1" xfId="0" quotePrefix="1" applyFont="1" applyFill="1" applyBorder="1" applyAlignment="1">
      <alignment horizontal="left" vertical="center"/>
    </xf>
    <xf numFmtId="0" fontId="7" fillId="0" borderId="10" xfId="0" applyFont="1" applyFill="1" applyBorder="1"/>
    <xf numFmtId="2" fontId="11" fillId="9" borderId="15" xfId="0" applyNumberFormat="1" applyFont="1" applyFill="1" applyBorder="1" applyAlignment="1">
      <alignment horizontal="center" vertical="center" wrapText="1"/>
    </xf>
    <xf numFmtId="49" fontId="24" fillId="13" borderId="16" xfId="0" applyNumberFormat="1" applyFont="1" applyFill="1" applyBorder="1"/>
    <xf numFmtId="0" fontId="11" fillId="11" borderId="0" xfId="0" applyFont="1" applyFill="1" applyAlignment="1">
      <alignment horizontal="center" vertical="center" wrapText="1"/>
    </xf>
    <xf numFmtId="0" fontId="7" fillId="11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2" fontId="8" fillId="0" borderId="2" xfId="0" applyNumberFormat="1" applyFont="1" applyFill="1" applyBorder="1"/>
    <xf numFmtId="0" fontId="7" fillId="0" borderId="0" xfId="0" applyFont="1" applyFill="1" applyAlignment="1">
      <alignment horizontal="center"/>
    </xf>
    <xf numFmtId="0" fontId="7" fillId="0" borderId="1" xfId="0" applyFont="1" applyBorder="1" applyAlignment="1">
      <alignment horizontal="left"/>
    </xf>
    <xf numFmtId="0" fontId="10" fillId="0" borderId="17" xfId="0" applyFont="1" applyFill="1" applyBorder="1" applyAlignment="1">
      <alignment horizontal="left" vertical="center"/>
    </xf>
    <xf numFmtId="2" fontId="8" fillId="2" borderId="10" xfId="0" applyNumberFormat="1" applyFont="1" applyFill="1" applyBorder="1"/>
    <xf numFmtId="49" fontId="5" fillId="0" borderId="11" xfId="0" applyNumberFormat="1" applyFont="1" applyFill="1" applyBorder="1" applyAlignment="1"/>
    <xf numFmtId="49" fontId="9" fillId="0" borderId="1" xfId="0" applyNumberFormat="1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49" fontId="9" fillId="0" borderId="1" xfId="3" applyNumberFormat="1" applyFont="1" applyFill="1" applyBorder="1" applyAlignment="1">
      <alignment horizontal="left" vertical="center"/>
    </xf>
    <xf numFmtId="49" fontId="9" fillId="0" borderId="1" xfId="4" applyNumberFormat="1" applyFont="1" applyFill="1" applyBorder="1" applyAlignment="1">
      <alignment horizontal="left" vertical="center"/>
    </xf>
    <xf numFmtId="49" fontId="9" fillId="0" borderId="1" xfId="6" applyNumberFormat="1" applyFont="1" applyFill="1" applyBorder="1" applyAlignment="1">
      <alignment horizontal="left" vertical="center"/>
    </xf>
    <xf numFmtId="49" fontId="9" fillId="3" borderId="1" xfId="0" applyNumberFormat="1" applyFont="1" applyFill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/>
    </xf>
    <xf numFmtId="49" fontId="9" fillId="0" borderId="1" xfId="0" quotePrefix="1" applyNumberFormat="1" applyFont="1" applyFill="1" applyBorder="1" applyAlignment="1">
      <alignment horizontal="left" vertical="center"/>
    </xf>
    <xf numFmtId="49" fontId="25" fillId="0" borderId="1" xfId="0" applyNumberFormat="1" applyFont="1" applyBorder="1" applyAlignment="1">
      <alignment horizontal="left"/>
    </xf>
    <xf numFmtId="49" fontId="25" fillId="0" borderId="1" xfId="0" applyNumberFormat="1" applyFont="1" applyBorder="1" applyAlignment="1">
      <alignment horizontal="left" vertical="center"/>
    </xf>
    <xf numFmtId="49" fontId="8" fillId="0" borderId="11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49" fontId="8" fillId="0" borderId="1" xfId="4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9" fillId="0" borderId="1" xfId="4" quotePrefix="1" applyNumberFormat="1" applyFont="1" applyFill="1" applyBorder="1" applyAlignment="1">
      <alignment horizontal="left" vertical="center"/>
    </xf>
    <xf numFmtId="49" fontId="9" fillId="0" borderId="1" xfId="3" quotePrefix="1" applyNumberFormat="1" applyFont="1" applyFill="1" applyBorder="1" applyAlignment="1">
      <alignment horizontal="left" vertical="center"/>
    </xf>
    <xf numFmtId="49" fontId="9" fillId="0" borderId="0" xfId="0" applyNumberFormat="1" applyFont="1" applyFill="1" applyAlignment="1">
      <alignment horizontal="left" vertical="center"/>
    </xf>
    <xf numFmtId="0" fontId="7" fillId="14" borderId="0" xfId="0" applyFont="1" applyFill="1" applyAlignment="1">
      <alignment horizontal="center"/>
    </xf>
    <xf numFmtId="0" fontId="17" fillId="15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2" fontId="9" fillId="0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/>
    </xf>
    <xf numFmtId="1" fontId="9" fillId="0" borderId="2" xfId="4" applyNumberFormat="1" applyFont="1" applyFill="1" applyBorder="1" applyAlignment="1">
      <alignment horizontal="left" vertical="center"/>
    </xf>
    <xf numFmtId="1" fontId="9" fillId="0" borderId="1" xfId="0" quotePrefix="1" applyNumberFormat="1" applyFont="1" applyFill="1" applyBorder="1" applyAlignment="1">
      <alignment horizontal="left" vertical="center"/>
    </xf>
    <xf numFmtId="49" fontId="14" fillId="0" borderId="9" xfId="0" applyNumberFormat="1" applyFont="1" applyFill="1" applyBorder="1" applyAlignment="1">
      <alignment horizontal="left" vertical="center" wrapText="1"/>
    </xf>
    <xf numFmtId="49" fontId="14" fillId="0" borderId="0" xfId="0" applyNumberFormat="1" applyFont="1" applyFill="1" applyBorder="1" applyAlignment="1">
      <alignment horizontal="left" vertical="center" wrapText="1"/>
    </xf>
    <xf numFmtId="49" fontId="14" fillId="0" borderId="8" xfId="0" applyNumberFormat="1" applyFont="1" applyFill="1" applyBorder="1" applyAlignment="1">
      <alignment horizontal="left" vertical="center" wrapText="1"/>
    </xf>
    <xf numFmtId="49" fontId="14" fillId="0" borderId="12" xfId="0" applyNumberFormat="1" applyFont="1" applyFill="1" applyBorder="1" applyAlignment="1">
      <alignment horizontal="left" vertical="center" wrapText="1"/>
    </xf>
    <xf numFmtId="49" fontId="14" fillId="0" borderId="13" xfId="0" applyNumberFormat="1" applyFont="1" applyFill="1" applyBorder="1" applyAlignment="1">
      <alignment horizontal="left" vertical="center" wrapText="1"/>
    </xf>
    <xf numFmtId="49" fontId="14" fillId="0" borderId="14" xfId="0" applyNumberFormat="1" applyFont="1" applyFill="1" applyBorder="1" applyAlignment="1">
      <alignment horizontal="left" vertical="center" wrapText="1"/>
    </xf>
    <xf numFmtId="0" fontId="21" fillId="5" borderId="5" xfId="0" applyFont="1" applyFill="1" applyBorder="1" applyAlignment="1">
      <alignment horizontal="center" vertical="center" wrapText="1"/>
    </xf>
    <xf numFmtId="0" fontId="23" fillId="10" borderId="0" xfId="0" applyNumberFormat="1" applyFont="1" applyFill="1" applyBorder="1" applyAlignment="1">
      <alignment horizontal="left" vertical="center" wrapText="1"/>
    </xf>
    <xf numFmtId="0" fontId="23" fillId="10" borderId="13" xfId="0" applyNumberFormat="1" applyFont="1" applyFill="1" applyBorder="1" applyAlignment="1">
      <alignment horizontal="left" vertical="center" wrapText="1"/>
    </xf>
  </cellXfs>
  <cellStyles count="12">
    <cellStyle name="Normal" xfId="0" builtinId="0"/>
    <cellStyle name="Normal 2" xfId="11"/>
    <cellStyle name="Normal 6" xfId="9"/>
    <cellStyle name="Normal_Gross_Jan_2014_exp_euro_ordine" xfId="6"/>
    <cellStyle name="Normal_List_Gen_ 2014_ordine" xfId="7"/>
    <cellStyle name="Normal_Sheet1" xfId="8"/>
    <cellStyle name="Normal_Sheet1_Gross_Jan_2014_exp_euro_ordine" xfId="4"/>
    <cellStyle name="Normal_Sheet6" xfId="3"/>
    <cellStyle name="Percent" xfId="10" builtinId="5"/>
    <cellStyle name="Обычный_Лист1" xfId="5"/>
    <cellStyle name="Обычный_Лист1_1" xfId="1"/>
    <cellStyle name="Обычный_Лист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12"/>
  <sheetViews>
    <sheetView showZeros="0" tabSelected="1" zoomScale="85" zoomScaleNormal="85" workbookViewId="0">
      <pane ySplit="3" topLeftCell="A4" activePane="bottomLeft" state="frozen"/>
      <selection pane="bottomLeft" activeCell="C5" sqref="C5"/>
    </sheetView>
  </sheetViews>
  <sheetFormatPr defaultColWidth="9.109375" defaultRowHeight="13.8" x14ac:dyDescent="0.3"/>
  <cols>
    <col min="1" max="1" width="11.5546875" style="40" customWidth="1"/>
    <col min="2" max="2" width="14.5546875" style="3" hidden="1" customWidth="1"/>
    <col min="3" max="3" width="10" style="3" customWidth="1"/>
    <col min="4" max="4" width="10" style="67" customWidth="1"/>
    <col min="5" max="5" width="8.44140625" style="67" customWidth="1"/>
    <col min="6" max="6" width="15.33203125" style="160" customWidth="1"/>
    <col min="7" max="7" width="59.109375" style="44" customWidth="1"/>
    <col min="8" max="8" width="16.109375" style="80" customWidth="1"/>
    <col min="9" max="9" width="15" style="3" customWidth="1"/>
    <col min="10" max="10" width="8.5546875" style="40" customWidth="1"/>
    <col min="11" max="11" width="12.6640625" style="48" customWidth="1"/>
    <col min="12" max="12" width="12.44140625" style="48" customWidth="1"/>
    <col min="13" max="13" width="14" style="48" customWidth="1"/>
    <col min="14" max="14" width="12.109375" style="3" customWidth="1"/>
    <col min="15" max="15" width="24" style="36" customWidth="1"/>
    <col min="16" max="16384" width="9.109375" style="3"/>
  </cols>
  <sheetData>
    <row r="1" spans="1:15" s="49" customFormat="1" ht="84" customHeight="1" thickBot="1" x14ac:dyDescent="0.35">
      <c r="A1" s="72" t="s">
        <v>7305</v>
      </c>
      <c r="B1" s="71"/>
      <c r="C1" s="71" t="s">
        <v>7319</v>
      </c>
      <c r="D1" s="70"/>
      <c r="E1" s="124" t="s">
        <v>9812</v>
      </c>
      <c r="F1" s="68" t="s">
        <v>0</v>
      </c>
      <c r="G1" s="68" t="s">
        <v>1</v>
      </c>
      <c r="H1" s="68" t="s">
        <v>10094</v>
      </c>
      <c r="I1" s="68" t="s">
        <v>10095</v>
      </c>
      <c r="J1" s="69" t="s">
        <v>9810</v>
      </c>
      <c r="K1" s="73" t="s">
        <v>9813</v>
      </c>
      <c r="L1" s="74" t="s">
        <v>9814</v>
      </c>
      <c r="M1" s="129" t="s">
        <v>7312</v>
      </c>
      <c r="N1" s="129" t="s">
        <v>9815</v>
      </c>
      <c r="O1" s="131" t="s">
        <v>10092</v>
      </c>
    </row>
    <row r="2" spans="1:15" ht="37.5" customHeight="1" x14ac:dyDescent="0.3">
      <c r="A2" s="174"/>
      <c r="C2" s="175" t="s">
        <v>10068</v>
      </c>
      <c r="D2" s="175"/>
      <c r="E2" s="175"/>
      <c r="F2" s="168" t="s">
        <v>10099</v>
      </c>
      <c r="G2" s="169"/>
      <c r="H2" s="169"/>
      <c r="I2" s="169"/>
      <c r="J2" s="169"/>
      <c r="K2" s="169"/>
      <c r="L2" s="169"/>
      <c r="M2" s="169"/>
      <c r="N2" s="170"/>
    </row>
    <row r="3" spans="1:15" ht="33.75" customHeight="1" x14ac:dyDescent="0.3">
      <c r="A3" s="174"/>
      <c r="B3" s="51">
        <f>(100-A2)/100</f>
        <v>1</v>
      </c>
      <c r="C3" s="176"/>
      <c r="D3" s="176"/>
      <c r="E3" s="176"/>
      <c r="F3" s="171"/>
      <c r="G3" s="172"/>
      <c r="H3" s="172"/>
      <c r="I3" s="172"/>
      <c r="J3" s="172"/>
      <c r="K3" s="172"/>
      <c r="L3" s="172"/>
      <c r="M3" s="172"/>
      <c r="N3" s="173"/>
    </row>
    <row r="4" spans="1:15" ht="15.75" customHeight="1" x14ac:dyDescent="0.3">
      <c r="A4" s="79"/>
      <c r="B4" s="52"/>
      <c r="C4" s="94"/>
      <c r="D4" s="95"/>
      <c r="E4" s="95"/>
      <c r="F4" s="142"/>
      <c r="G4" s="57" t="s">
        <v>7306</v>
      </c>
      <c r="H4" s="96"/>
      <c r="I4" s="96"/>
      <c r="J4" s="97"/>
      <c r="K4" s="93"/>
      <c r="L4" s="93"/>
      <c r="M4" s="93"/>
      <c r="N4" s="94"/>
    </row>
    <row r="5" spans="1:15" ht="12.75" customHeight="1" x14ac:dyDescent="0.3">
      <c r="A5" s="79"/>
      <c r="B5" s="52"/>
      <c r="C5" s="82"/>
      <c r="D5" s="65"/>
      <c r="E5" s="65"/>
      <c r="F5" s="143"/>
      <c r="G5" s="4"/>
      <c r="H5" s="4"/>
      <c r="I5" s="4"/>
      <c r="J5" s="5"/>
      <c r="K5" s="56"/>
      <c r="L5" s="56"/>
      <c r="M5" s="56"/>
      <c r="N5" s="82"/>
    </row>
    <row r="6" spans="1:15" ht="15.75" customHeight="1" x14ac:dyDescent="0.3">
      <c r="A6" s="79"/>
      <c r="C6" s="82"/>
      <c r="D6" s="65"/>
      <c r="E6" s="65"/>
      <c r="F6" s="143"/>
      <c r="G6" s="108" t="s">
        <v>2</v>
      </c>
      <c r="H6" s="4"/>
      <c r="I6" s="4"/>
      <c r="J6" s="5"/>
      <c r="K6" s="56"/>
      <c r="L6" s="56"/>
      <c r="M6" s="56"/>
      <c r="N6" s="82"/>
    </row>
    <row r="7" spans="1:15" ht="12.75" customHeight="1" x14ac:dyDescent="0.3">
      <c r="A7" s="79"/>
      <c r="B7" s="36"/>
      <c r="C7" s="37" t="s">
        <v>7320</v>
      </c>
      <c r="D7" s="66"/>
      <c r="E7" s="66"/>
      <c r="F7" s="144">
        <v>60144656</v>
      </c>
      <c r="G7" s="53" t="s">
        <v>3</v>
      </c>
      <c r="H7" s="54">
        <v>61995.865611057852</v>
      </c>
      <c r="I7" s="55">
        <f t="shared" ref="I7:I13" si="0">H7/1.18</f>
        <v>52538.869161913433</v>
      </c>
      <c r="J7" s="37" t="s">
        <v>9797</v>
      </c>
      <c r="K7" s="62">
        <f t="shared" ref="K7:K13" si="1">H7*0.65</f>
        <v>40297.312647187602</v>
      </c>
      <c r="L7" s="61">
        <f t="shared" ref="L7:L13" si="2">H7*0.55</f>
        <v>34097.726086081821</v>
      </c>
      <c r="M7" s="63">
        <f t="shared" ref="M7:M13" si="3">H7*$B$3</f>
        <v>61995.865611057852</v>
      </c>
      <c r="N7" s="99">
        <f t="shared" ref="N7:N70" si="4">M7/1.18</f>
        <v>52538.869161913433</v>
      </c>
    </row>
    <row r="8" spans="1:15" ht="12.75" customHeight="1" x14ac:dyDescent="0.3">
      <c r="A8" s="79"/>
      <c r="C8" s="37" t="s">
        <v>7320</v>
      </c>
      <c r="D8" s="24"/>
      <c r="E8" s="24"/>
      <c r="F8" s="85">
        <v>60144657</v>
      </c>
      <c r="G8" s="8" t="s">
        <v>4</v>
      </c>
      <c r="H8" s="54">
        <v>84932.726751263166</v>
      </c>
      <c r="I8" s="7">
        <f t="shared" si="0"/>
        <v>71976.887077341671</v>
      </c>
      <c r="J8" s="37" t="s">
        <v>9797</v>
      </c>
      <c r="K8" s="62">
        <f t="shared" si="1"/>
        <v>55206.272388321056</v>
      </c>
      <c r="L8" s="61">
        <f t="shared" si="2"/>
        <v>46712.999713194746</v>
      </c>
      <c r="M8" s="63">
        <f t="shared" si="3"/>
        <v>84932.726751263166</v>
      </c>
      <c r="N8" s="99">
        <f t="shared" si="4"/>
        <v>71976.887077341671</v>
      </c>
    </row>
    <row r="9" spans="1:15" ht="12.75" customHeight="1" x14ac:dyDescent="0.3">
      <c r="A9" s="79"/>
      <c r="B9" s="36"/>
      <c r="C9" s="37" t="s">
        <v>7320</v>
      </c>
      <c r="D9" s="24"/>
      <c r="E9" s="24"/>
      <c r="F9" s="85">
        <v>60144659</v>
      </c>
      <c r="G9" s="8" t="s">
        <v>5</v>
      </c>
      <c r="H9" s="54">
        <v>100719.1179669352</v>
      </c>
      <c r="I9" s="7">
        <f t="shared" si="0"/>
        <v>85355.184717741693</v>
      </c>
      <c r="J9" s="37" t="s">
        <v>9797</v>
      </c>
      <c r="K9" s="62">
        <f t="shared" si="1"/>
        <v>65467.42667850788</v>
      </c>
      <c r="L9" s="61">
        <f t="shared" si="2"/>
        <v>55395.514881814364</v>
      </c>
      <c r="M9" s="63">
        <f t="shared" si="3"/>
        <v>100719.1179669352</v>
      </c>
      <c r="N9" s="99">
        <f t="shared" si="4"/>
        <v>85355.184717741693</v>
      </c>
    </row>
    <row r="10" spans="1:15" ht="12.75" customHeight="1" x14ac:dyDescent="0.3">
      <c r="A10" s="79"/>
      <c r="C10" s="37" t="s">
        <v>7320</v>
      </c>
      <c r="D10" s="24"/>
      <c r="E10" s="24"/>
      <c r="F10" s="85">
        <v>60144660</v>
      </c>
      <c r="G10" s="8" t="s">
        <v>6</v>
      </c>
      <c r="H10" s="54">
        <v>125139.80493865622</v>
      </c>
      <c r="I10" s="7">
        <f t="shared" si="0"/>
        <v>106050.68215140358</v>
      </c>
      <c r="J10" s="37" t="s">
        <v>9797</v>
      </c>
      <c r="K10" s="62">
        <f t="shared" si="1"/>
        <v>81340.873210126549</v>
      </c>
      <c r="L10" s="61">
        <f t="shared" si="2"/>
        <v>68826.892716260933</v>
      </c>
      <c r="M10" s="63">
        <f t="shared" si="3"/>
        <v>125139.80493865622</v>
      </c>
      <c r="N10" s="99">
        <f t="shared" si="4"/>
        <v>106050.68215140358</v>
      </c>
    </row>
    <row r="11" spans="1:15" ht="12.75" customHeight="1" x14ac:dyDescent="0.3">
      <c r="A11" s="79"/>
      <c r="C11" s="37" t="s">
        <v>7320</v>
      </c>
      <c r="D11" s="24"/>
      <c r="E11" s="24"/>
      <c r="F11" s="85">
        <v>60144662</v>
      </c>
      <c r="G11" s="8" t="s">
        <v>7</v>
      </c>
      <c r="H11" s="54">
        <v>157790.23082283387</v>
      </c>
      <c r="I11" s="7">
        <f t="shared" si="0"/>
        <v>133720.53459562192</v>
      </c>
      <c r="J11" s="37" t="s">
        <v>9797</v>
      </c>
      <c r="K11" s="62">
        <f t="shared" si="1"/>
        <v>102563.65003484202</v>
      </c>
      <c r="L11" s="61">
        <f t="shared" si="2"/>
        <v>86784.626952558639</v>
      </c>
      <c r="M11" s="63">
        <f t="shared" si="3"/>
        <v>157790.23082283387</v>
      </c>
      <c r="N11" s="99">
        <f t="shared" si="4"/>
        <v>133720.53459562192</v>
      </c>
    </row>
    <row r="12" spans="1:15" ht="12.75" customHeight="1" x14ac:dyDescent="0.3">
      <c r="A12" s="79"/>
      <c r="C12" s="37" t="s">
        <v>7320</v>
      </c>
      <c r="D12" s="24"/>
      <c r="E12" s="24"/>
      <c r="F12" s="85">
        <v>60144664</v>
      </c>
      <c r="G12" s="8" t="s">
        <v>8</v>
      </c>
      <c r="H12" s="54">
        <v>221135.62141941738</v>
      </c>
      <c r="I12" s="7">
        <f t="shared" si="0"/>
        <v>187403.06899950627</v>
      </c>
      <c r="J12" s="37" t="s">
        <v>9797</v>
      </c>
      <c r="K12" s="62">
        <f t="shared" si="1"/>
        <v>143738.15392262131</v>
      </c>
      <c r="L12" s="61">
        <f t="shared" si="2"/>
        <v>121624.59178067956</v>
      </c>
      <c r="M12" s="63">
        <f t="shared" si="3"/>
        <v>221135.62141941738</v>
      </c>
      <c r="N12" s="99">
        <f t="shared" si="4"/>
        <v>187403.06899950627</v>
      </c>
    </row>
    <row r="13" spans="1:15" ht="12.75" customHeight="1" x14ac:dyDescent="0.3">
      <c r="A13" s="79"/>
      <c r="C13" s="37" t="s">
        <v>7320</v>
      </c>
      <c r="D13" s="24"/>
      <c r="E13" s="24"/>
      <c r="F13" s="85">
        <v>60144665</v>
      </c>
      <c r="G13" s="8" t="s">
        <v>9</v>
      </c>
      <c r="H13" s="54">
        <v>297704.2940269676</v>
      </c>
      <c r="I13" s="7">
        <f t="shared" si="0"/>
        <v>252291.77459912511</v>
      </c>
      <c r="J13" s="37" t="s">
        <v>9797</v>
      </c>
      <c r="K13" s="62">
        <f t="shared" si="1"/>
        <v>193507.79111752895</v>
      </c>
      <c r="L13" s="61">
        <f t="shared" si="2"/>
        <v>163737.36171483219</v>
      </c>
      <c r="M13" s="63">
        <f t="shared" si="3"/>
        <v>297704.2940269676</v>
      </c>
      <c r="N13" s="99">
        <f t="shared" si="4"/>
        <v>252291.77459912511</v>
      </c>
    </row>
    <row r="14" spans="1:15" ht="15.75" customHeight="1" x14ac:dyDescent="0.3">
      <c r="A14" s="79"/>
      <c r="C14" s="37"/>
      <c r="D14" s="24"/>
      <c r="E14" s="24"/>
      <c r="F14" s="85"/>
      <c r="G14" s="109"/>
      <c r="H14" s="9">
        <v>0</v>
      </c>
      <c r="I14" s="10"/>
      <c r="J14" s="38"/>
      <c r="K14" s="56"/>
      <c r="L14" s="56"/>
      <c r="M14" s="56"/>
      <c r="N14" s="99">
        <f t="shared" si="4"/>
        <v>0</v>
      </c>
    </row>
    <row r="15" spans="1:15" ht="15.75" customHeight="1" x14ac:dyDescent="0.3">
      <c r="A15" s="79"/>
      <c r="C15" s="37"/>
      <c r="D15" s="24"/>
      <c r="E15" s="24"/>
      <c r="F15" s="145"/>
      <c r="G15" s="110"/>
      <c r="H15" s="9">
        <v>0</v>
      </c>
      <c r="I15" s="10"/>
      <c r="J15" s="38"/>
      <c r="K15" s="56"/>
      <c r="L15" s="56"/>
      <c r="M15" s="56"/>
      <c r="N15" s="99">
        <f t="shared" si="4"/>
        <v>0</v>
      </c>
    </row>
    <row r="16" spans="1:15" ht="12.75" customHeight="1" x14ac:dyDescent="0.3">
      <c r="A16" s="79"/>
      <c r="C16" s="37" t="s">
        <v>7321</v>
      </c>
      <c r="D16" s="24"/>
      <c r="E16" s="24"/>
      <c r="F16" s="85">
        <v>60144674</v>
      </c>
      <c r="G16" s="8" t="s">
        <v>10</v>
      </c>
      <c r="H16" s="54">
        <v>43015.83019909561</v>
      </c>
      <c r="I16" s="7">
        <f>H16/1.18</f>
        <v>36454.093389064081</v>
      </c>
      <c r="J16" s="37" t="s">
        <v>9797</v>
      </c>
      <c r="K16" s="62">
        <f>H16*0.65</f>
        <v>27960.289629412146</v>
      </c>
      <c r="L16" s="61">
        <f>H16*0.55</f>
        <v>23658.706609502588</v>
      </c>
      <c r="M16" s="63">
        <f>H16*$B$3</f>
        <v>43015.83019909561</v>
      </c>
      <c r="N16" s="99">
        <f t="shared" si="4"/>
        <v>36454.093389064081</v>
      </c>
    </row>
    <row r="17" spans="1:14" ht="12.75" customHeight="1" x14ac:dyDescent="0.3">
      <c r="A17" s="79"/>
      <c r="C17" s="37" t="s">
        <v>7321</v>
      </c>
      <c r="D17" s="24"/>
      <c r="E17" s="24"/>
      <c r="F17" s="85">
        <v>60144675</v>
      </c>
      <c r="G17" s="8" t="s">
        <v>11</v>
      </c>
      <c r="H17" s="54">
        <v>42856.973703565578</v>
      </c>
      <c r="I17" s="7">
        <f>H17/1.18</f>
        <v>36319.469240309816</v>
      </c>
      <c r="J17" s="37" t="s">
        <v>9797</v>
      </c>
      <c r="K17" s="62">
        <f>H17*0.65</f>
        <v>27857.032907317625</v>
      </c>
      <c r="L17" s="61">
        <f>H17*0.55</f>
        <v>23571.335536961069</v>
      </c>
      <c r="M17" s="63">
        <f>H17*$B$3</f>
        <v>42856.973703565578</v>
      </c>
      <c r="N17" s="99">
        <f t="shared" si="4"/>
        <v>36319.469240309816</v>
      </c>
    </row>
    <row r="18" spans="1:14" ht="12.75" customHeight="1" x14ac:dyDescent="0.3">
      <c r="A18" s="79"/>
      <c r="C18" s="37" t="s">
        <v>7321</v>
      </c>
      <c r="D18" s="24"/>
      <c r="E18" s="24"/>
      <c r="F18" s="85">
        <v>60144673</v>
      </c>
      <c r="G18" s="8" t="s">
        <v>12</v>
      </c>
      <c r="H18" s="54">
        <v>3491.7069136118412</v>
      </c>
      <c r="I18" s="7">
        <f>H18/1.18</f>
        <v>2959.0736556032552</v>
      </c>
      <c r="J18" s="37" t="s">
        <v>9797</v>
      </c>
      <c r="K18" s="62">
        <f>H18*0.65</f>
        <v>2269.6094938476967</v>
      </c>
      <c r="L18" s="61">
        <f>H18*0.55</f>
        <v>1920.4388024865127</v>
      </c>
      <c r="M18" s="63">
        <f>H18*$B$3</f>
        <v>3491.7069136118412</v>
      </c>
      <c r="N18" s="99">
        <f t="shared" si="4"/>
        <v>2959.0736556032552</v>
      </c>
    </row>
    <row r="19" spans="1:14" ht="12.75" customHeight="1" x14ac:dyDescent="0.3">
      <c r="A19" s="79"/>
      <c r="C19" s="37" t="s">
        <v>7321</v>
      </c>
      <c r="D19" s="24"/>
      <c r="E19" s="24"/>
      <c r="F19" s="85">
        <v>60120929</v>
      </c>
      <c r="G19" s="8" t="s">
        <v>13</v>
      </c>
      <c r="H19" s="54">
        <v>1110.3987041532002</v>
      </c>
      <c r="I19" s="7">
        <f>H19/1.18</f>
        <v>941.01585097728844</v>
      </c>
      <c r="J19" s="37" t="s">
        <v>9797</v>
      </c>
      <c r="K19" s="62">
        <f>H19*0.65</f>
        <v>721.75915769958021</v>
      </c>
      <c r="L19" s="61">
        <f>H19*0.55</f>
        <v>610.71928728426019</v>
      </c>
      <c r="M19" s="63">
        <f>H19*$B$3</f>
        <v>1110.3987041532002</v>
      </c>
      <c r="N19" s="99">
        <f t="shared" si="4"/>
        <v>941.01585097728844</v>
      </c>
    </row>
    <row r="20" spans="1:14" ht="12.75" customHeight="1" x14ac:dyDescent="0.3">
      <c r="A20" s="79"/>
      <c r="C20" s="37" t="s">
        <v>7321</v>
      </c>
      <c r="D20" s="24"/>
      <c r="E20" s="24"/>
      <c r="F20" s="85">
        <v>60145637</v>
      </c>
      <c r="G20" s="8" t="s">
        <v>14</v>
      </c>
      <c r="H20" s="54">
        <v>1349.5106002593604</v>
      </c>
      <c r="I20" s="7">
        <f>H20/1.18</f>
        <v>1143.6530510672546</v>
      </c>
      <c r="J20" s="37" t="s">
        <v>9797</v>
      </c>
      <c r="K20" s="62">
        <f>H20*0.65</f>
        <v>877.18189016858435</v>
      </c>
      <c r="L20" s="61">
        <f>H20*0.55</f>
        <v>742.2308301426483</v>
      </c>
      <c r="M20" s="63">
        <f>H20*$B$3</f>
        <v>1349.5106002593604</v>
      </c>
      <c r="N20" s="99">
        <f t="shared" si="4"/>
        <v>1143.6530510672546</v>
      </c>
    </row>
    <row r="21" spans="1:14" ht="15.75" customHeight="1" x14ac:dyDescent="0.3">
      <c r="A21" s="79"/>
      <c r="C21" s="37"/>
      <c r="D21" s="24"/>
      <c r="E21" s="24"/>
      <c r="F21" s="85"/>
      <c r="G21" s="109"/>
      <c r="H21" s="9">
        <v>0</v>
      </c>
      <c r="I21" s="10"/>
      <c r="J21" s="38"/>
      <c r="K21" s="56"/>
      <c r="L21" s="56"/>
      <c r="M21" s="56"/>
      <c r="N21" s="99">
        <f t="shared" si="4"/>
        <v>0</v>
      </c>
    </row>
    <row r="22" spans="1:14" ht="15.75" customHeight="1" x14ac:dyDescent="0.3">
      <c r="A22" s="79"/>
      <c r="C22" s="37"/>
      <c r="D22" s="24"/>
      <c r="E22" s="24"/>
      <c r="F22" s="145"/>
      <c r="G22" s="110" t="s">
        <v>15</v>
      </c>
      <c r="H22" s="9">
        <v>0</v>
      </c>
      <c r="I22" s="10"/>
      <c r="J22" s="38"/>
      <c r="K22" s="56"/>
      <c r="L22" s="56"/>
      <c r="M22" s="56"/>
      <c r="N22" s="99">
        <f t="shared" si="4"/>
        <v>0</v>
      </c>
    </row>
    <row r="23" spans="1:14" ht="12.75" customHeight="1" x14ac:dyDescent="0.3">
      <c r="A23" s="79"/>
      <c r="C23" s="37" t="s">
        <v>7320</v>
      </c>
      <c r="D23" s="24"/>
      <c r="E23" s="24"/>
      <c r="F23" s="85">
        <v>60145919</v>
      </c>
      <c r="G23" s="8" t="s">
        <v>16</v>
      </c>
      <c r="H23" s="54">
        <v>61995.865611057852</v>
      </c>
      <c r="I23" s="7">
        <f t="shared" ref="I23:I29" si="5">H23/1.18</f>
        <v>52538.869161913433</v>
      </c>
      <c r="J23" s="37" t="s">
        <v>9797</v>
      </c>
      <c r="K23" s="62">
        <f t="shared" ref="K23:K29" si="6">H23*0.65</f>
        <v>40297.312647187602</v>
      </c>
      <c r="L23" s="61">
        <f t="shared" ref="L23:L29" si="7">H23*0.55</f>
        <v>34097.726086081821</v>
      </c>
      <c r="M23" s="63">
        <f t="shared" ref="M23:M29" si="8">H23*$B$3</f>
        <v>61995.865611057852</v>
      </c>
      <c r="N23" s="99">
        <f t="shared" si="4"/>
        <v>52538.869161913433</v>
      </c>
    </row>
    <row r="24" spans="1:14" ht="12.75" customHeight="1" x14ac:dyDescent="0.3">
      <c r="A24" s="79"/>
      <c r="C24" s="37" t="s">
        <v>7320</v>
      </c>
      <c r="D24" s="24"/>
      <c r="E24" s="24"/>
      <c r="F24" s="85">
        <v>60145920</v>
      </c>
      <c r="G24" s="8" t="s">
        <v>17</v>
      </c>
      <c r="H24" s="54">
        <v>84932.726751263166</v>
      </c>
      <c r="I24" s="7">
        <f t="shared" si="5"/>
        <v>71976.887077341671</v>
      </c>
      <c r="J24" s="37" t="s">
        <v>9797</v>
      </c>
      <c r="K24" s="62">
        <f t="shared" si="6"/>
        <v>55206.272388321056</v>
      </c>
      <c r="L24" s="61">
        <f t="shared" si="7"/>
        <v>46712.999713194746</v>
      </c>
      <c r="M24" s="63">
        <f t="shared" si="8"/>
        <v>84932.726751263166</v>
      </c>
      <c r="N24" s="99">
        <f t="shared" si="4"/>
        <v>71976.887077341671</v>
      </c>
    </row>
    <row r="25" spans="1:14" ht="12.75" customHeight="1" x14ac:dyDescent="0.3">
      <c r="A25" s="79"/>
      <c r="C25" s="37" t="s">
        <v>7320</v>
      </c>
      <c r="D25" s="24"/>
      <c r="E25" s="24"/>
      <c r="F25" s="85">
        <v>60145921</v>
      </c>
      <c r="G25" s="8" t="s">
        <v>18</v>
      </c>
      <c r="H25" s="54">
        <v>100719.1179669352</v>
      </c>
      <c r="I25" s="7">
        <f t="shared" si="5"/>
        <v>85355.184717741693</v>
      </c>
      <c r="J25" s="37" t="s">
        <v>9797</v>
      </c>
      <c r="K25" s="62">
        <f t="shared" si="6"/>
        <v>65467.42667850788</v>
      </c>
      <c r="L25" s="61">
        <f t="shared" si="7"/>
        <v>55395.514881814364</v>
      </c>
      <c r="M25" s="63">
        <f t="shared" si="8"/>
        <v>100719.1179669352</v>
      </c>
      <c r="N25" s="99">
        <f t="shared" si="4"/>
        <v>85355.184717741693</v>
      </c>
    </row>
    <row r="26" spans="1:14" ht="12.75" customHeight="1" x14ac:dyDescent="0.3">
      <c r="A26" s="79"/>
      <c r="C26" s="37" t="s">
        <v>7320</v>
      </c>
      <c r="D26" s="24"/>
      <c r="E26" s="24"/>
      <c r="F26" s="85">
        <v>60145922</v>
      </c>
      <c r="G26" s="8" t="s">
        <v>19</v>
      </c>
      <c r="H26" s="54">
        <v>125139.80493865622</v>
      </c>
      <c r="I26" s="7">
        <f t="shared" si="5"/>
        <v>106050.68215140358</v>
      </c>
      <c r="J26" s="37" t="s">
        <v>9797</v>
      </c>
      <c r="K26" s="62">
        <f t="shared" si="6"/>
        <v>81340.873210126549</v>
      </c>
      <c r="L26" s="61">
        <f t="shared" si="7"/>
        <v>68826.892716260933</v>
      </c>
      <c r="M26" s="63">
        <f t="shared" si="8"/>
        <v>125139.80493865622</v>
      </c>
      <c r="N26" s="99">
        <f t="shared" si="4"/>
        <v>106050.68215140358</v>
      </c>
    </row>
    <row r="27" spans="1:14" ht="12.75" customHeight="1" x14ac:dyDescent="0.3">
      <c r="A27" s="79"/>
      <c r="C27" s="37" t="s">
        <v>7320</v>
      </c>
      <c r="D27" s="24"/>
      <c r="E27" s="24"/>
      <c r="F27" s="85">
        <v>60145923</v>
      </c>
      <c r="G27" s="8" t="s">
        <v>20</v>
      </c>
      <c r="H27" s="54">
        <v>157790.23082283387</v>
      </c>
      <c r="I27" s="7">
        <f t="shared" si="5"/>
        <v>133720.53459562192</v>
      </c>
      <c r="J27" s="37" t="s">
        <v>9797</v>
      </c>
      <c r="K27" s="62">
        <f t="shared" si="6"/>
        <v>102563.65003484202</v>
      </c>
      <c r="L27" s="61">
        <f t="shared" si="7"/>
        <v>86784.626952558639</v>
      </c>
      <c r="M27" s="63">
        <f t="shared" si="8"/>
        <v>157790.23082283387</v>
      </c>
      <c r="N27" s="99">
        <f t="shared" si="4"/>
        <v>133720.53459562192</v>
      </c>
    </row>
    <row r="28" spans="1:14" ht="12.75" customHeight="1" x14ac:dyDescent="0.3">
      <c r="A28" s="79"/>
      <c r="C28" s="37" t="s">
        <v>7320</v>
      </c>
      <c r="D28" s="24"/>
      <c r="E28" s="24"/>
      <c r="F28" s="85">
        <v>60145924</v>
      </c>
      <c r="G28" s="8" t="s">
        <v>21</v>
      </c>
      <c r="H28" s="54">
        <v>221135.62141941738</v>
      </c>
      <c r="I28" s="7">
        <f t="shared" si="5"/>
        <v>187403.06899950627</v>
      </c>
      <c r="J28" s="37" t="s">
        <v>9797</v>
      </c>
      <c r="K28" s="62">
        <f t="shared" si="6"/>
        <v>143738.15392262131</v>
      </c>
      <c r="L28" s="61">
        <f t="shared" si="7"/>
        <v>121624.59178067956</v>
      </c>
      <c r="M28" s="63">
        <f t="shared" si="8"/>
        <v>221135.62141941738</v>
      </c>
      <c r="N28" s="99">
        <f t="shared" si="4"/>
        <v>187403.06899950627</v>
      </c>
    </row>
    <row r="29" spans="1:14" ht="12.75" customHeight="1" x14ac:dyDescent="0.3">
      <c r="A29" s="79"/>
      <c r="C29" s="37" t="s">
        <v>7320</v>
      </c>
      <c r="D29" s="24"/>
      <c r="E29" s="24"/>
      <c r="F29" s="85">
        <v>60145925</v>
      </c>
      <c r="G29" s="8" t="s">
        <v>22</v>
      </c>
      <c r="H29" s="54">
        <v>297704.2940269676</v>
      </c>
      <c r="I29" s="7">
        <f t="shared" si="5"/>
        <v>252291.77459912511</v>
      </c>
      <c r="J29" s="37" t="s">
        <v>9797</v>
      </c>
      <c r="K29" s="62">
        <f t="shared" si="6"/>
        <v>193507.79111752895</v>
      </c>
      <c r="L29" s="61">
        <f t="shared" si="7"/>
        <v>163737.36171483219</v>
      </c>
      <c r="M29" s="63">
        <f t="shared" si="8"/>
        <v>297704.2940269676</v>
      </c>
      <c r="N29" s="99">
        <f t="shared" si="4"/>
        <v>252291.77459912511</v>
      </c>
    </row>
    <row r="30" spans="1:14" ht="15.75" customHeight="1" x14ac:dyDescent="0.3">
      <c r="A30" s="79"/>
      <c r="C30" s="37"/>
      <c r="D30" s="24"/>
      <c r="E30" s="24"/>
      <c r="F30" s="85"/>
      <c r="G30" s="109"/>
      <c r="H30" s="9">
        <v>0</v>
      </c>
      <c r="I30" s="10"/>
      <c r="J30" s="38"/>
      <c r="K30" s="56"/>
      <c r="L30" s="56"/>
      <c r="M30" s="56"/>
      <c r="N30" s="99">
        <f t="shared" si="4"/>
        <v>0</v>
      </c>
    </row>
    <row r="31" spans="1:14" ht="15.75" customHeight="1" x14ac:dyDescent="0.3">
      <c r="A31" s="79"/>
      <c r="C31" s="37"/>
      <c r="D31" s="24"/>
      <c r="E31" s="24"/>
      <c r="F31" s="145"/>
      <c r="G31" s="110" t="s">
        <v>23</v>
      </c>
      <c r="H31" s="9">
        <v>0</v>
      </c>
      <c r="I31" s="10"/>
      <c r="J31" s="38"/>
      <c r="K31" s="56"/>
      <c r="L31" s="56"/>
      <c r="M31" s="56"/>
      <c r="N31" s="99">
        <f t="shared" si="4"/>
        <v>0</v>
      </c>
    </row>
    <row r="32" spans="1:14" ht="12.75" customHeight="1" x14ac:dyDescent="0.3">
      <c r="A32" s="79"/>
      <c r="C32" s="37" t="s">
        <v>7321</v>
      </c>
      <c r="D32" s="24"/>
      <c r="E32" s="24"/>
      <c r="F32" s="85">
        <v>60146289</v>
      </c>
      <c r="G32" s="8" t="s">
        <v>24</v>
      </c>
      <c r="H32" s="54">
        <v>15078.880664222768</v>
      </c>
      <c r="I32" s="7">
        <f t="shared" ref="I32:I52" si="9">H32/1.18</f>
        <v>12778.712427307431</v>
      </c>
      <c r="J32" s="37" t="s">
        <v>9797</v>
      </c>
      <c r="K32" s="62">
        <f t="shared" ref="K32:K52" si="10">H32*0.65</f>
        <v>9801.2724317447992</v>
      </c>
      <c r="L32" s="61">
        <f t="shared" ref="L32:L52" si="11">H32*0.55</f>
        <v>8293.3843653225231</v>
      </c>
      <c r="M32" s="63">
        <f t="shared" ref="M32:M52" si="12">H32*$B$3</f>
        <v>15078.880664222768</v>
      </c>
      <c r="N32" s="99">
        <f t="shared" si="4"/>
        <v>12778.712427307431</v>
      </c>
    </row>
    <row r="33" spans="1:15" ht="12.75" customHeight="1" x14ac:dyDescent="0.3">
      <c r="A33" s="79"/>
      <c r="C33" s="37" t="s">
        <v>7321</v>
      </c>
      <c r="D33" s="24"/>
      <c r="E33" s="24"/>
      <c r="F33" s="85">
        <v>88002533</v>
      </c>
      <c r="G33" s="8" t="s">
        <v>25</v>
      </c>
      <c r="H33" s="54">
        <v>19445.15422659348</v>
      </c>
      <c r="I33" s="7">
        <f t="shared" si="9"/>
        <v>16478.944259824984</v>
      </c>
      <c r="J33" s="37" t="s">
        <v>9797</v>
      </c>
      <c r="K33" s="62">
        <f t="shared" si="10"/>
        <v>12639.350247285764</v>
      </c>
      <c r="L33" s="61">
        <f t="shared" si="11"/>
        <v>10694.834824626416</v>
      </c>
      <c r="M33" s="63">
        <f t="shared" si="12"/>
        <v>19445.15422659348</v>
      </c>
      <c r="N33" s="99">
        <f t="shared" si="4"/>
        <v>16478.944259824984</v>
      </c>
    </row>
    <row r="34" spans="1:15" ht="12.75" customHeight="1" x14ac:dyDescent="0.3">
      <c r="A34" s="79"/>
      <c r="C34" s="37" t="s">
        <v>7321</v>
      </c>
      <c r="D34" s="12"/>
      <c r="E34" s="12"/>
      <c r="F34" s="85">
        <v>60162878</v>
      </c>
      <c r="G34" s="8" t="s">
        <v>26</v>
      </c>
      <c r="H34" s="54">
        <v>14375.680689086643</v>
      </c>
      <c r="I34" s="7">
        <f t="shared" si="9"/>
        <v>12182.78024498868</v>
      </c>
      <c r="J34" s="37" t="s">
        <v>9797</v>
      </c>
      <c r="K34" s="62">
        <f t="shared" si="10"/>
        <v>9344.1924479063182</v>
      </c>
      <c r="L34" s="61">
        <f t="shared" si="11"/>
        <v>7906.6243789976543</v>
      </c>
      <c r="M34" s="63">
        <f t="shared" si="12"/>
        <v>14375.680689086643</v>
      </c>
      <c r="N34" s="99">
        <f t="shared" si="4"/>
        <v>12182.78024498868</v>
      </c>
      <c r="O34" s="132" t="s">
        <v>10092</v>
      </c>
    </row>
    <row r="35" spans="1:15" ht="12.75" customHeight="1" x14ac:dyDescent="0.3">
      <c r="A35" s="79"/>
      <c r="C35" s="37" t="s">
        <v>7321</v>
      </c>
      <c r="D35" s="12"/>
      <c r="E35" s="12"/>
      <c r="F35" s="85">
        <v>60146290</v>
      </c>
      <c r="G35" s="8" t="s">
        <v>27</v>
      </c>
      <c r="H35" s="54">
        <v>48651.373346415858</v>
      </c>
      <c r="I35" s="7">
        <f t="shared" si="9"/>
        <v>41229.977412216831</v>
      </c>
      <c r="J35" s="37" t="s">
        <v>9797</v>
      </c>
      <c r="K35" s="62">
        <f t="shared" si="10"/>
        <v>31623.392675170307</v>
      </c>
      <c r="L35" s="61">
        <f t="shared" si="11"/>
        <v>26758.255340528725</v>
      </c>
      <c r="M35" s="63">
        <f t="shared" si="12"/>
        <v>48651.373346415858</v>
      </c>
      <c r="N35" s="99">
        <f t="shared" si="4"/>
        <v>41229.977412216831</v>
      </c>
    </row>
    <row r="36" spans="1:15" ht="12.75" customHeight="1" x14ac:dyDescent="0.3">
      <c r="A36" s="79"/>
      <c r="C36" s="37" t="s">
        <v>7321</v>
      </c>
      <c r="D36" s="24"/>
      <c r="E36" s="24"/>
      <c r="F36" s="85">
        <v>60146291</v>
      </c>
      <c r="G36" s="8" t="s">
        <v>28</v>
      </c>
      <c r="H36" s="54">
        <v>59047.892992297478</v>
      </c>
      <c r="I36" s="7">
        <f t="shared" si="9"/>
        <v>50040.587281608037</v>
      </c>
      <c r="J36" s="37" t="s">
        <v>9797</v>
      </c>
      <c r="K36" s="62">
        <f t="shared" si="10"/>
        <v>38381.13044499336</v>
      </c>
      <c r="L36" s="61">
        <f t="shared" si="11"/>
        <v>32476.341145763618</v>
      </c>
      <c r="M36" s="63">
        <f t="shared" si="12"/>
        <v>59047.892992297478</v>
      </c>
      <c r="N36" s="99">
        <f t="shared" si="4"/>
        <v>50040.587281608037</v>
      </c>
    </row>
    <row r="37" spans="1:15" ht="12.75" customHeight="1" x14ac:dyDescent="0.3">
      <c r="A37" s="79"/>
      <c r="C37" s="37" t="s">
        <v>7321</v>
      </c>
      <c r="D37" s="24"/>
      <c r="E37" s="24"/>
      <c r="F37" s="85">
        <v>88002228</v>
      </c>
      <c r="G37" s="8" t="s">
        <v>29</v>
      </c>
      <c r="H37" s="54">
        <v>13809.611079273243</v>
      </c>
      <c r="I37" s="7">
        <f t="shared" si="9"/>
        <v>11703.060236672241</v>
      </c>
      <c r="J37" s="37" t="s">
        <v>9797</v>
      </c>
      <c r="K37" s="62">
        <f t="shared" si="10"/>
        <v>8976.2472015276089</v>
      </c>
      <c r="L37" s="61">
        <f t="shared" si="11"/>
        <v>7595.2860936002844</v>
      </c>
      <c r="M37" s="63">
        <f t="shared" si="12"/>
        <v>13809.611079273243</v>
      </c>
      <c r="N37" s="99">
        <f t="shared" si="4"/>
        <v>11703.060236672241</v>
      </c>
    </row>
    <row r="38" spans="1:15" ht="12.75" customHeight="1" x14ac:dyDescent="0.3">
      <c r="A38" s="79"/>
      <c r="C38" s="37" t="s">
        <v>7321</v>
      </c>
      <c r="D38" s="24"/>
      <c r="E38" s="24"/>
      <c r="F38" s="85">
        <v>88002229</v>
      </c>
      <c r="G38" s="8" t="s">
        <v>30</v>
      </c>
      <c r="H38" s="54">
        <v>14364.810431349848</v>
      </c>
      <c r="I38" s="7">
        <f t="shared" si="9"/>
        <v>12173.568162160889</v>
      </c>
      <c r="J38" s="37" t="s">
        <v>9797</v>
      </c>
      <c r="K38" s="62">
        <f t="shared" si="10"/>
        <v>9337.1267803774008</v>
      </c>
      <c r="L38" s="61">
        <f t="shared" si="11"/>
        <v>7900.6457372424175</v>
      </c>
      <c r="M38" s="63">
        <f t="shared" si="12"/>
        <v>14364.810431349848</v>
      </c>
      <c r="N38" s="99">
        <f t="shared" si="4"/>
        <v>12173.568162160889</v>
      </c>
    </row>
    <row r="39" spans="1:15" ht="12.75" customHeight="1" x14ac:dyDescent="0.3">
      <c r="A39" s="79"/>
      <c r="C39" s="37" t="s">
        <v>7321</v>
      </c>
      <c r="D39" s="24"/>
      <c r="E39" s="24"/>
      <c r="F39" s="85">
        <v>88002227</v>
      </c>
      <c r="G39" s="8" t="s">
        <v>31</v>
      </c>
      <c r="H39" s="54">
        <v>14445.065831925966</v>
      </c>
      <c r="I39" s="7">
        <f t="shared" si="9"/>
        <v>12241.581213496582</v>
      </c>
      <c r="J39" s="37" t="s">
        <v>9797</v>
      </c>
      <c r="K39" s="62">
        <f t="shared" si="10"/>
        <v>9389.2927907518788</v>
      </c>
      <c r="L39" s="61">
        <f t="shared" si="11"/>
        <v>7944.786207559282</v>
      </c>
      <c r="M39" s="63">
        <f t="shared" si="12"/>
        <v>14445.065831925966</v>
      </c>
      <c r="N39" s="99">
        <f t="shared" si="4"/>
        <v>12241.581213496582</v>
      </c>
    </row>
    <row r="40" spans="1:15" ht="12.75" customHeight="1" x14ac:dyDescent="0.3">
      <c r="A40" s="79"/>
      <c r="C40" s="37" t="s">
        <v>7321</v>
      </c>
      <c r="D40" s="24"/>
      <c r="E40" s="24"/>
      <c r="F40" s="85">
        <v>88002154</v>
      </c>
      <c r="G40" s="8" t="s">
        <v>32</v>
      </c>
      <c r="H40" s="54">
        <v>14682.537807676203</v>
      </c>
      <c r="I40" s="7">
        <f t="shared" si="9"/>
        <v>12442.828650573054</v>
      </c>
      <c r="J40" s="37" t="s">
        <v>9797</v>
      </c>
      <c r="K40" s="62">
        <f t="shared" si="10"/>
        <v>9543.6495749895312</v>
      </c>
      <c r="L40" s="61">
        <f t="shared" si="11"/>
        <v>8075.3957942219122</v>
      </c>
      <c r="M40" s="63">
        <f t="shared" si="12"/>
        <v>14682.537807676203</v>
      </c>
      <c r="N40" s="99">
        <f t="shared" si="4"/>
        <v>12442.828650573054</v>
      </c>
    </row>
    <row r="41" spans="1:15" ht="12.75" customHeight="1" x14ac:dyDescent="0.3">
      <c r="A41" s="79"/>
      <c r="C41" s="37" t="s">
        <v>7321</v>
      </c>
      <c r="D41" s="24"/>
      <c r="E41" s="24"/>
      <c r="F41" s="85">
        <v>88002236</v>
      </c>
      <c r="G41" s="8" t="s">
        <v>33</v>
      </c>
      <c r="H41" s="54">
        <v>15078.880664222768</v>
      </c>
      <c r="I41" s="7">
        <f t="shared" si="9"/>
        <v>12778.712427307431</v>
      </c>
      <c r="J41" s="37" t="s">
        <v>9797</v>
      </c>
      <c r="K41" s="62">
        <f t="shared" si="10"/>
        <v>9801.2724317447992</v>
      </c>
      <c r="L41" s="61">
        <f t="shared" si="11"/>
        <v>8293.3843653225231</v>
      </c>
      <c r="M41" s="63">
        <f t="shared" si="12"/>
        <v>15078.880664222768</v>
      </c>
      <c r="N41" s="99">
        <f t="shared" si="4"/>
        <v>12778.712427307431</v>
      </c>
    </row>
    <row r="42" spans="1:15" ht="12.75" customHeight="1" x14ac:dyDescent="0.3">
      <c r="A42" s="79"/>
      <c r="C42" s="37" t="s">
        <v>7321</v>
      </c>
      <c r="D42" s="24"/>
      <c r="E42" s="24"/>
      <c r="F42" s="85">
        <v>88002442</v>
      </c>
      <c r="G42" s="8" t="s">
        <v>34</v>
      </c>
      <c r="H42" s="54">
        <v>17381.5733934612</v>
      </c>
      <c r="I42" s="7">
        <f t="shared" si="9"/>
        <v>14730.146943611187</v>
      </c>
      <c r="J42" s="37" t="s">
        <v>9797</v>
      </c>
      <c r="K42" s="62">
        <f t="shared" si="10"/>
        <v>11298.02270574978</v>
      </c>
      <c r="L42" s="61">
        <f t="shared" si="11"/>
        <v>9559.865366403661</v>
      </c>
      <c r="M42" s="63">
        <f t="shared" si="12"/>
        <v>17381.5733934612</v>
      </c>
      <c r="N42" s="99">
        <f t="shared" si="4"/>
        <v>14730.146943611187</v>
      </c>
    </row>
    <row r="43" spans="1:15" ht="12.75" customHeight="1" x14ac:dyDescent="0.3">
      <c r="A43" s="79"/>
      <c r="C43" s="37" t="s">
        <v>7321</v>
      </c>
      <c r="D43" s="24"/>
      <c r="E43" s="24"/>
      <c r="F43" s="85">
        <v>88002152</v>
      </c>
      <c r="G43" s="8" t="s">
        <v>35</v>
      </c>
      <c r="H43" s="54">
        <v>17619.045369211442</v>
      </c>
      <c r="I43" s="7">
        <f t="shared" si="9"/>
        <v>14931.394380687663</v>
      </c>
      <c r="J43" s="37" t="s">
        <v>9797</v>
      </c>
      <c r="K43" s="62">
        <f t="shared" si="10"/>
        <v>11452.379489987437</v>
      </c>
      <c r="L43" s="61">
        <f t="shared" si="11"/>
        <v>9690.4749530662939</v>
      </c>
      <c r="M43" s="63">
        <f t="shared" si="12"/>
        <v>17619.045369211442</v>
      </c>
      <c r="N43" s="99">
        <f t="shared" si="4"/>
        <v>14931.394380687663</v>
      </c>
    </row>
    <row r="44" spans="1:15" ht="12.75" customHeight="1" x14ac:dyDescent="0.3">
      <c r="A44" s="79"/>
      <c r="C44" s="37" t="s">
        <v>7321</v>
      </c>
      <c r="D44" s="24"/>
      <c r="E44" s="24"/>
      <c r="F44" s="85">
        <v>88002153</v>
      </c>
      <c r="G44" s="8" t="s">
        <v>36</v>
      </c>
      <c r="H44" s="54">
        <v>17856.531730227965</v>
      </c>
      <c r="I44" s="7">
        <f t="shared" si="9"/>
        <v>15132.654008667769</v>
      </c>
      <c r="J44" s="37" t="s">
        <v>9797</v>
      </c>
      <c r="K44" s="62">
        <f t="shared" si="10"/>
        <v>11606.745624648178</v>
      </c>
      <c r="L44" s="61">
        <f t="shared" si="11"/>
        <v>9821.0924516253817</v>
      </c>
      <c r="M44" s="63">
        <f t="shared" si="12"/>
        <v>17856.531730227965</v>
      </c>
      <c r="N44" s="99">
        <f t="shared" si="4"/>
        <v>15132.654008667769</v>
      </c>
    </row>
    <row r="45" spans="1:15" ht="12.75" customHeight="1" x14ac:dyDescent="0.3">
      <c r="A45" s="79"/>
      <c r="C45" s="37" t="s">
        <v>7321</v>
      </c>
      <c r="D45" s="24"/>
      <c r="E45" s="24"/>
      <c r="F45" s="85">
        <v>88002440</v>
      </c>
      <c r="G45" s="8" t="s">
        <v>37</v>
      </c>
      <c r="H45" s="54">
        <v>18174.244721288043</v>
      </c>
      <c r="I45" s="7">
        <f t="shared" si="9"/>
        <v>15401.902306176309</v>
      </c>
      <c r="J45" s="37" t="s">
        <v>9797</v>
      </c>
      <c r="K45" s="62">
        <f t="shared" si="10"/>
        <v>11813.259068837229</v>
      </c>
      <c r="L45" s="61">
        <f t="shared" si="11"/>
        <v>9995.8345967084242</v>
      </c>
      <c r="M45" s="63">
        <f t="shared" si="12"/>
        <v>18174.244721288043</v>
      </c>
      <c r="N45" s="99">
        <f t="shared" si="4"/>
        <v>15401.902306176309</v>
      </c>
    </row>
    <row r="46" spans="1:15" ht="12.75" customHeight="1" x14ac:dyDescent="0.3">
      <c r="A46" s="79"/>
      <c r="C46" s="37" t="s">
        <v>7321</v>
      </c>
      <c r="D46" s="24"/>
      <c r="E46" s="24"/>
      <c r="F46" s="85">
        <v>88002439</v>
      </c>
      <c r="G46" s="8" t="s">
        <v>38</v>
      </c>
      <c r="H46" s="54">
        <v>18413.371002660486</v>
      </c>
      <c r="I46" s="7">
        <f t="shared" si="9"/>
        <v>15604.551697169903</v>
      </c>
      <c r="J46" s="37" t="s">
        <v>9797</v>
      </c>
      <c r="K46" s="62">
        <f t="shared" si="10"/>
        <v>11968.691151729316</v>
      </c>
      <c r="L46" s="61">
        <f t="shared" si="11"/>
        <v>10127.354051463268</v>
      </c>
      <c r="M46" s="63">
        <f t="shared" si="12"/>
        <v>18413.371002660486</v>
      </c>
      <c r="N46" s="99">
        <f t="shared" si="4"/>
        <v>15604.551697169903</v>
      </c>
    </row>
    <row r="47" spans="1:15" ht="12.75" customHeight="1" x14ac:dyDescent="0.3">
      <c r="A47" s="79"/>
      <c r="C47" s="37" t="s">
        <v>7321</v>
      </c>
      <c r="D47" s="24"/>
      <c r="E47" s="24"/>
      <c r="F47" s="85">
        <v>88002310</v>
      </c>
      <c r="G47" s="8" t="s">
        <v>39</v>
      </c>
      <c r="H47" s="54">
        <v>2301.0528088825208</v>
      </c>
      <c r="I47" s="7">
        <f t="shared" si="9"/>
        <v>1950.044753290272</v>
      </c>
      <c r="J47" s="37" t="s">
        <v>9797</v>
      </c>
      <c r="K47" s="62">
        <f t="shared" si="10"/>
        <v>1495.6843257736386</v>
      </c>
      <c r="L47" s="61">
        <f t="shared" si="11"/>
        <v>1265.5790448853866</v>
      </c>
      <c r="M47" s="63">
        <f t="shared" si="12"/>
        <v>2301.0528088825208</v>
      </c>
      <c r="N47" s="99">
        <f t="shared" si="4"/>
        <v>1950.044753290272</v>
      </c>
    </row>
    <row r="48" spans="1:15" ht="12.75" customHeight="1" x14ac:dyDescent="0.3">
      <c r="A48" s="79"/>
      <c r="C48" s="37" t="s">
        <v>7321</v>
      </c>
      <c r="D48" s="24"/>
      <c r="E48" s="24"/>
      <c r="F48" s="85">
        <v>88002614</v>
      </c>
      <c r="G48" s="8" t="s">
        <v>40</v>
      </c>
      <c r="H48" s="54">
        <v>3889.6896905143208</v>
      </c>
      <c r="I48" s="7">
        <f t="shared" si="9"/>
        <v>3296.3471953511194</v>
      </c>
      <c r="J48" s="37" t="s">
        <v>9797</v>
      </c>
      <c r="K48" s="62">
        <f t="shared" si="10"/>
        <v>2528.2982988343088</v>
      </c>
      <c r="L48" s="61">
        <f t="shared" si="11"/>
        <v>2139.3293297828768</v>
      </c>
      <c r="M48" s="63">
        <f t="shared" si="12"/>
        <v>3889.6896905143208</v>
      </c>
      <c r="N48" s="99">
        <f t="shared" si="4"/>
        <v>3296.3471953511194</v>
      </c>
    </row>
    <row r="49" spans="1:14" ht="12.75" customHeight="1" x14ac:dyDescent="0.3">
      <c r="A49" s="79"/>
      <c r="C49" s="37" t="s">
        <v>7321</v>
      </c>
      <c r="D49" s="24"/>
      <c r="E49" s="24"/>
      <c r="F49" s="85">
        <v>60146292</v>
      </c>
      <c r="G49" s="8" t="s">
        <v>41</v>
      </c>
      <c r="H49" s="54">
        <v>3095.378442331561</v>
      </c>
      <c r="I49" s="7">
        <f t="shared" si="9"/>
        <v>2623.2020697725093</v>
      </c>
      <c r="J49" s="37" t="s">
        <v>9797</v>
      </c>
      <c r="K49" s="62">
        <f t="shared" si="10"/>
        <v>2011.9959875155148</v>
      </c>
      <c r="L49" s="61">
        <f t="shared" si="11"/>
        <v>1702.4581432823586</v>
      </c>
      <c r="M49" s="63">
        <f t="shared" si="12"/>
        <v>3095.378442331561</v>
      </c>
      <c r="N49" s="99">
        <f t="shared" si="4"/>
        <v>2623.2020697725093</v>
      </c>
    </row>
    <row r="50" spans="1:14" ht="12.75" customHeight="1" x14ac:dyDescent="0.3">
      <c r="A50" s="79"/>
      <c r="C50" s="37" t="s">
        <v>7321</v>
      </c>
      <c r="D50" s="24"/>
      <c r="E50" s="24"/>
      <c r="F50" s="85">
        <v>88002311</v>
      </c>
      <c r="G50" s="8" t="s">
        <v>42</v>
      </c>
      <c r="H50" s="54">
        <v>2381.3082094586407</v>
      </c>
      <c r="I50" s="7">
        <f t="shared" si="9"/>
        <v>2018.0578046259668</v>
      </c>
      <c r="J50" s="37" t="s">
        <v>9797</v>
      </c>
      <c r="K50" s="62">
        <f t="shared" si="10"/>
        <v>1547.8503361481164</v>
      </c>
      <c r="L50" s="61">
        <f t="shared" si="11"/>
        <v>1309.7195152022525</v>
      </c>
      <c r="M50" s="63">
        <f t="shared" si="12"/>
        <v>2381.3082094586407</v>
      </c>
      <c r="N50" s="99">
        <f t="shared" si="4"/>
        <v>2018.0578046259668</v>
      </c>
    </row>
    <row r="51" spans="1:14" ht="12.75" customHeight="1" x14ac:dyDescent="0.3">
      <c r="A51" s="79"/>
      <c r="C51" s="37" t="s">
        <v>7321</v>
      </c>
      <c r="D51" s="24"/>
      <c r="E51" s="24"/>
      <c r="F51" s="85">
        <v>88002617</v>
      </c>
      <c r="G51" s="8" t="s">
        <v>43</v>
      </c>
      <c r="H51" s="54">
        <v>3650.577794408161</v>
      </c>
      <c r="I51" s="7">
        <f t="shared" si="9"/>
        <v>3093.7099952611534</v>
      </c>
      <c r="J51" s="37" t="s">
        <v>9797</v>
      </c>
      <c r="K51" s="62">
        <f t="shared" si="10"/>
        <v>2372.8755663653046</v>
      </c>
      <c r="L51" s="61">
        <f t="shared" si="11"/>
        <v>2007.8177869244887</v>
      </c>
      <c r="M51" s="63">
        <f t="shared" si="12"/>
        <v>3650.577794408161</v>
      </c>
      <c r="N51" s="99">
        <f t="shared" si="4"/>
        <v>3093.7099952611534</v>
      </c>
    </row>
    <row r="52" spans="1:14" ht="12.75" customHeight="1" x14ac:dyDescent="0.3">
      <c r="A52" s="79"/>
      <c r="C52" s="37" t="s">
        <v>7321</v>
      </c>
      <c r="D52" s="24"/>
      <c r="E52" s="24"/>
      <c r="F52" s="85">
        <v>60144673</v>
      </c>
      <c r="G52" s="8" t="s">
        <v>12</v>
      </c>
      <c r="H52" s="54">
        <v>3491.7069136118412</v>
      </c>
      <c r="I52" s="7">
        <f t="shared" si="9"/>
        <v>2959.0736556032552</v>
      </c>
      <c r="J52" s="37" t="s">
        <v>9797</v>
      </c>
      <c r="K52" s="62">
        <f t="shared" si="10"/>
        <v>2269.6094938476967</v>
      </c>
      <c r="L52" s="61">
        <f t="shared" si="11"/>
        <v>1920.4388024865127</v>
      </c>
      <c r="M52" s="63">
        <f t="shared" si="12"/>
        <v>3491.7069136118412</v>
      </c>
      <c r="N52" s="99">
        <f t="shared" si="4"/>
        <v>2959.0736556032552</v>
      </c>
    </row>
    <row r="53" spans="1:14" ht="15.75" customHeight="1" x14ac:dyDescent="0.3">
      <c r="A53" s="79"/>
      <c r="C53" s="37"/>
      <c r="D53" s="24"/>
      <c r="E53" s="24"/>
      <c r="F53" s="85"/>
      <c r="G53" s="109"/>
      <c r="H53" s="9">
        <v>0</v>
      </c>
      <c r="I53" s="10"/>
      <c r="J53" s="38"/>
      <c r="K53" s="56"/>
      <c r="L53" s="56"/>
      <c r="M53" s="56"/>
      <c r="N53" s="99">
        <f t="shared" si="4"/>
        <v>0</v>
      </c>
    </row>
    <row r="54" spans="1:14" ht="15.75" customHeight="1" x14ac:dyDescent="0.3">
      <c r="A54" s="79"/>
      <c r="C54" s="37"/>
      <c r="D54" s="24"/>
      <c r="E54" s="24"/>
      <c r="F54" s="145"/>
      <c r="G54" s="110" t="s">
        <v>44</v>
      </c>
      <c r="H54" s="9">
        <v>0</v>
      </c>
      <c r="I54" s="10"/>
      <c r="J54" s="38"/>
      <c r="K54" s="56"/>
      <c r="L54" s="56"/>
      <c r="M54" s="56"/>
      <c r="N54" s="99">
        <f t="shared" si="4"/>
        <v>0</v>
      </c>
    </row>
    <row r="55" spans="1:14" ht="12.75" customHeight="1" x14ac:dyDescent="0.3">
      <c r="A55" s="79"/>
      <c r="C55" s="37" t="s">
        <v>7322</v>
      </c>
      <c r="D55" s="24"/>
      <c r="E55" s="24"/>
      <c r="F55" s="85">
        <v>60145522</v>
      </c>
      <c r="G55" s="8" t="s">
        <v>45</v>
      </c>
      <c r="H55" s="54">
        <v>68412.615028979781</v>
      </c>
      <c r="I55" s="7">
        <f t="shared" ref="I55:I63" si="13">H55/1.18</f>
        <v>57976.792397440498</v>
      </c>
      <c r="J55" s="37" t="s">
        <v>9797</v>
      </c>
      <c r="K55" s="62">
        <f t="shared" ref="K55:K63" si="14">H55*0.65</f>
        <v>44468.199768836857</v>
      </c>
      <c r="L55" s="61">
        <f t="shared" ref="L55:L63" si="15">H55*0.55</f>
        <v>37626.938265938879</v>
      </c>
      <c r="M55" s="63">
        <f t="shared" ref="M55:M63" si="16">H55*$B$3</f>
        <v>68412.615028979781</v>
      </c>
      <c r="N55" s="99">
        <f t="shared" si="4"/>
        <v>57976.792397440498</v>
      </c>
    </row>
    <row r="56" spans="1:14" ht="12.75" customHeight="1" x14ac:dyDescent="0.3">
      <c r="A56" s="79"/>
      <c r="C56" s="37" t="s">
        <v>7322</v>
      </c>
      <c r="D56" s="24"/>
      <c r="E56" s="24"/>
      <c r="F56" s="85">
        <v>60145523</v>
      </c>
      <c r="G56" s="8" t="s">
        <v>46</v>
      </c>
      <c r="H56" s="54">
        <v>77381.008594381841</v>
      </c>
      <c r="I56" s="7">
        <f t="shared" si="13"/>
        <v>65577.125927442248</v>
      </c>
      <c r="J56" s="37" t="s">
        <v>9797</v>
      </c>
      <c r="K56" s="62">
        <f t="shared" si="14"/>
        <v>50297.655586348199</v>
      </c>
      <c r="L56" s="61">
        <f t="shared" si="15"/>
        <v>42559.554726910013</v>
      </c>
      <c r="M56" s="63">
        <f t="shared" si="16"/>
        <v>77381.008594381841</v>
      </c>
      <c r="N56" s="99">
        <f t="shared" si="4"/>
        <v>65577.125927442248</v>
      </c>
    </row>
    <row r="57" spans="1:14" ht="12.75" customHeight="1" x14ac:dyDescent="0.3">
      <c r="A57" s="79"/>
      <c r="C57" s="37" t="s">
        <v>7322</v>
      </c>
      <c r="D57" s="24"/>
      <c r="E57" s="24"/>
      <c r="F57" s="85">
        <v>60145524</v>
      </c>
      <c r="G57" s="8" t="s">
        <v>47</v>
      </c>
      <c r="H57" s="54">
        <v>89762.493593175532</v>
      </c>
      <c r="I57" s="7">
        <f t="shared" si="13"/>
        <v>76069.909824725037</v>
      </c>
      <c r="J57" s="37" t="s">
        <v>9797</v>
      </c>
      <c r="K57" s="62">
        <f t="shared" si="14"/>
        <v>58345.620835564099</v>
      </c>
      <c r="L57" s="61">
        <f t="shared" si="15"/>
        <v>49369.371476246546</v>
      </c>
      <c r="M57" s="63">
        <f t="shared" si="16"/>
        <v>89762.493593175532</v>
      </c>
      <c r="N57" s="99">
        <f t="shared" si="4"/>
        <v>76069.909824725037</v>
      </c>
    </row>
    <row r="58" spans="1:14" ht="12.75" customHeight="1" x14ac:dyDescent="0.3">
      <c r="A58" s="79"/>
      <c r="C58" s="37" t="s">
        <v>7322</v>
      </c>
      <c r="D58" s="24"/>
      <c r="E58" s="24"/>
      <c r="F58" s="85">
        <v>60145525</v>
      </c>
      <c r="G58" s="8" t="s">
        <v>48</v>
      </c>
      <c r="H58" s="54">
        <v>125714.65456447132</v>
      </c>
      <c r="I58" s="7">
        <f t="shared" si="13"/>
        <v>106537.84285124688</v>
      </c>
      <c r="J58" s="37" t="s">
        <v>9797</v>
      </c>
      <c r="K58" s="62">
        <f t="shared" si="14"/>
        <v>81714.525466906358</v>
      </c>
      <c r="L58" s="61">
        <f t="shared" si="15"/>
        <v>69143.06001045923</v>
      </c>
      <c r="M58" s="63">
        <f t="shared" si="16"/>
        <v>125714.65456447132</v>
      </c>
      <c r="N58" s="99">
        <f t="shared" si="4"/>
        <v>106537.84285124688</v>
      </c>
    </row>
    <row r="59" spans="1:14" ht="12.75" customHeight="1" x14ac:dyDescent="0.3">
      <c r="A59" s="79"/>
      <c r="C59" s="37" t="s">
        <v>7322</v>
      </c>
      <c r="D59" s="24"/>
      <c r="E59" s="24"/>
      <c r="F59" s="85">
        <v>60145526</v>
      </c>
      <c r="G59" s="8" t="s">
        <v>49</v>
      </c>
      <c r="H59" s="54">
        <v>141191.51800559656</v>
      </c>
      <c r="I59" s="7">
        <f t="shared" si="13"/>
        <v>119653.82881830218</v>
      </c>
      <c r="J59" s="37" t="s">
        <v>9797</v>
      </c>
      <c r="K59" s="62">
        <f t="shared" si="14"/>
        <v>91774.486703637769</v>
      </c>
      <c r="L59" s="61">
        <f t="shared" si="15"/>
        <v>77655.33490307811</v>
      </c>
      <c r="M59" s="63">
        <f t="shared" si="16"/>
        <v>141191.51800559656</v>
      </c>
      <c r="N59" s="99">
        <f t="shared" si="4"/>
        <v>119653.82881830218</v>
      </c>
    </row>
    <row r="60" spans="1:14" ht="12.75" customHeight="1" x14ac:dyDescent="0.3">
      <c r="A60" s="79"/>
      <c r="C60" s="37" t="s">
        <v>7322</v>
      </c>
      <c r="D60" s="24"/>
      <c r="E60" s="24"/>
      <c r="F60" s="85">
        <v>60145527</v>
      </c>
      <c r="G60" s="8" t="s">
        <v>50</v>
      </c>
      <c r="H60" s="54">
        <v>158889.17885502821</v>
      </c>
      <c r="I60" s="7">
        <f t="shared" si="13"/>
        <v>134651.84648731205</v>
      </c>
      <c r="J60" s="37" t="s">
        <v>9797</v>
      </c>
      <c r="K60" s="62">
        <f t="shared" si="14"/>
        <v>103277.96625576833</v>
      </c>
      <c r="L60" s="61">
        <f t="shared" si="15"/>
        <v>87389.048370265518</v>
      </c>
      <c r="M60" s="63">
        <f t="shared" si="16"/>
        <v>158889.17885502821</v>
      </c>
      <c r="N60" s="99">
        <f t="shared" si="4"/>
        <v>134651.84648731205</v>
      </c>
    </row>
    <row r="61" spans="1:14" ht="12.75" customHeight="1" x14ac:dyDescent="0.3">
      <c r="A61" s="79"/>
      <c r="C61" s="37" t="s">
        <v>7322</v>
      </c>
      <c r="D61" s="24"/>
      <c r="E61" s="24"/>
      <c r="F61" s="85">
        <v>88002773</v>
      </c>
      <c r="G61" s="8" t="s">
        <v>51</v>
      </c>
      <c r="H61" s="54">
        <v>210953.64363483572</v>
      </c>
      <c r="I61" s="7">
        <f t="shared" si="13"/>
        <v>178774.27426680995</v>
      </c>
      <c r="J61" s="37" t="s">
        <v>9797</v>
      </c>
      <c r="K61" s="62">
        <f t="shared" si="14"/>
        <v>137119.86836264323</v>
      </c>
      <c r="L61" s="61">
        <f t="shared" si="15"/>
        <v>116024.50399915966</v>
      </c>
      <c r="M61" s="63">
        <f t="shared" si="16"/>
        <v>210953.64363483572</v>
      </c>
      <c r="N61" s="99">
        <f t="shared" si="4"/>
        <v>178774.27426680995</v>
      </c>
    </row>
    <row r="62" spans="1:14" ht="12.75" customHeight="1" x14ac:dyDescent="0.3">
      <c r="A62" s="79"/>
      <c r="C62" s="37" t="s">
        <v>7322</v>
      </c>
      <c r="D62" s="24"/>
      <c r="E62" s="24"/>
      <c r="F62" s="85">
        <v>88002774</v>
      </c>
      <c r="G62" s="8" t="s">
        <v>52</v>
      </c>
      <c r="H62" s="54">
        <v>223968.94346592622</v>
      </c>
      <c r="I62" s="7">
        <f t="shared" si="13"/>
        <v>189804.18937790359</v>
      </c>
      <c r="J62" s="37" t="s">
        <v>9797</v>
      </c>
      <c r="K62" s="62">
        <f t="shared" si="14"/>
        <v>145579.81325285204</v>
      </c>
      <c r="L62" s="61">
        <f t="shared" si="15"/>
        <v>123182.91890625942</v>
      </c>
      <c r="M62" s="63">
        <f t="shared" si="16"/>
        <v>223968.94346592622</v>
      </c>
      <c r="N62" s="99">
        <f t="shared" si="4"/>
        <v>189804.18937790359</v>
      </c>
    </row>
    <row r="63" spans="1:14" ht="12.75" customHeight="1" x14ac:dyDescent="0.3">
      <c r="A63" s="79"/>
      <c r="C63" s="37" t="s">
        <v>7322</v>
      </c>
      <c r="D63" s="24"/>
      <c r="E63" s="24"/>
      <c r="F63" s="85">
        <v>88002775</v>
      </c>
      <c r="G63" s="8" t="s">
        <v>53</v>
      </c>
      <c r="H63" s="54">
        <v>296541.76367686468</v>
      </c>
      <c r="I63" s="7">
        <f t="shared" si="13"/>
        <v>251306.57938717346</v>
      </c>
      <c r="J63" s="37" t="s">
        <v>9797</v>
      </c>
      <c r="K63" s="62">
        <f t="shared" si="14"/>
        <v>192752.14638996206</v>
      </c>
      <c r="L63" s="61">
        <f t="shared" si="15"/>
        <v>163097.97002227558</v>
      </c>
      <c r="M63" s="63">
        <f t="shared" si="16"/>
        <v>296541.76367686468</v>
      </c>
      <c r="N63" s="99">
        <f t="shared" si="4"/>
        <v>251306.57938717346</v>
      </c>
    </row>
    <row r="64" spans="1:14" ht="15.75" customHeight="1" x14ac:dyDescent="0.3">
      <c r="A64" s="79"/>
      <c r="C64" s="37"/>
      <c r="D64" s="24"/>
      <c r="E64" s="24"/>
      <c r="F64" s="85"/>
      <c r="G64" s="109"/>
      <c r="H64" s="9">
        <v>0</v>
      </c>
      <c r="I64" s="10"/>
      <c r="J64" s="38"/>
      <c r="K64" s="56"/>
      <c r="L64" s="56"/>
      <c r="M64" s="56"/>
      <c r="N64" s="99">
        <f t="shared" si="4"/>
        <v>0</v>
      </c>
    </row>
    <row r="65" spans="1:14" ht="15.75" customHeight="1" x14ac:dyDescent="0.3">
      <c r="A65" s="79"/>
      <c r="C65" s="37"/>
      <c r="D65" s="24"/>
      <c r="E65" s="24"/>
      <c r="F65" s="145"/>
      <c r="G65" s="110" t="s">
        <v>54</v>
      </c>
      <c r="H65" s="9">
        <v>0</v>
      </c>
      <c r="I65" s="10"/>
      <c r="J65" s="38"/>
      <c r="K65" s="56"/>
      <c r="L65" s="56"/>
      <c r="M65" s="56"/>
      <c r="N65" s="99">
        <f t="shared" si="4"/>
        <v>0</v>
      </c>
    </row>
    <row r="66" spans="1:14" ht="12.75" customHeight="1" x14ac:dyDescent="0.3">
      <c r="A66" s="79"/>
      <c r="C66" s="37" t="s">
        <v>7321</v>
      </c>
      <c r="D66" s="24"/>
      <c r="E66" s="24"/>
      <c r="F66" s="85">
        <v>60146289</v>
      </c>
      <c r="G66" s="8" t="s">
        <v>24</v>
      </c>
      <c r="H66" s="54">
        <v>15078.880664222768</v>
      </c>
      <c r="I66" s="7">
        <f t="shared" ref="I66:I91" si="17">H66/1.18</f>
        <v>12778.712427307431</v>
      </c>
      <c r="J66" s="37" t="s">
        <v>9797</v>
      </c>
      <c r="K66" s="62">
        <f t="shared" ref="K66:K91" si="18">H66*0.65</f>
        <v>9801.2724317447992</v>
      </c>
      <c r="L66" s="61">
        <f t="shared" ref="L66:L91" si="19">H66*0.55</f>
        <v>8293.3843653225231</v>
      </c>
      <c r="M66" s="63">
        <f t="shared" ref="M66:M91" si="20">H66*$B$3</f>
        <v>15078.880664222768</v>
      </c>
      <c r="N66" s="99">
        <f t="shared" si="4"/>
        <v>12778.712427307431</v>
      </c>
    </row>
    <row r="67" spans="1:14" ht="12.75" customHeight="1" x14ac:dyDescent="0.3">
      <c r="A67" s="79"/>
      <c r="C67" s="37" t="s">
        <v>7321</v>
      </c>
      <c r="D67" s="24"/>
      <c r="E67" s="24"/>
      <c r="F67" s="85">
        <v>88002533</v>
      </c>
      <c r="G67" s="8" t="s">
        <v>25</v>
      </c>
      <c r="H67" s="54">
        <v>19445.15422659348</v>
      </c>
      <c r="I67" s="7">
        <f t="shared" si="17"/>
        <v>16478.944259824984</v>
      </c>
      <c r="J67" s="37" t="s">
        <v>9797</v>
      </c>
      <c r="K67" s="62">
        <f t="shared" si="18"/>
        <v>12639.350247285764</v>
      </c>
      <c r="L67" s="61">
        <f t="shared" si="19"/>
        <v>10694.834824626416</v>
      </c>
      <c r="M67" s="63">
        <f t="shared" si="20"/>
        <v>19445.15422659348</v>
      </c>
      <c r="N67" s="99">
        <f t="shared" si="4"/>
        <v>16478.944259824984</v>
      </c>
    </row>
    <row r="68" spans="1:14" ht="12.75" customHeight="1" x14ac:dyDescent="0.3">
      <c r="A68" s="79"/>
      <c r="C68" s="37" t="s">
        <v>7321</v>
      </c>
      <c r="D68" s="24"/>
      <c r="E68" s="24"/>
      <c r="F68" s="85">
        <v>60146290</v>
      </c>
      <c r="G68" s="8" t="s">
        <v>27</v>
      </c>
      <c r="H68" s="54">
        <v>48651.373346415858</v>
      </c>
      <c r="I68" s="7">
        <f t="shared" si="17"/>
        <v>41229.977412216831</v>
      </c>
      <c r="J68" s="37" t="s">
        <v>9797</v>
      </c>
      <c r="K68" s="62">
        <f t="shared" si="18"/>
        <v>31623.392675170307</v>
      </c>
      <c r="L68" s="61">
        <f t="shared" si="19"/>
        <v>26758.255340528725</v>
      </c>
      <c r="M68" s="63">
        <f t="shared" si="20"/>
        <v>48651.373346415858</v>
      </c>
      <c r="N68" s="99">
        <f t="shared" si="4"/>
        <v>41229.977412216831</v>
      </c>
    </row>
    <row r="69" spans="1:14" ht="12.75" customHeight="1" x14ac:dyDescent="0.3">
      <c r="A69" s="79"/>
      <c r="C69" s="37" t="s">
        <v>7321</v>
      </c>
      <c r="D69" s="24"/>
      <c r="E69" s="24"/>
      <c r="F69" s="85">
        <v>60146291</v>
      </c>
      <c r="G69" s="8" t="s">
        <v>28</v>
      </c>
      <c r="H69" s="54">
        <v>59047.892992297478</v>
      </c>
      <c r="I69" s="7">
        <f t="shared" si="17"/>
        <v>50040.587281608037</v>
      </c>
      <c r="J69" s="37" t="s">
        <v>9797</v>
      </c>
      <c r="K69" s="62">
        <f t="shared" si="18"/>
        <v>38381.13044499336</v>
      </c>
      <c r="L69" s="61">
        <f t="shared" si="19"/>
        <v>32476.341145763618</v>
      </c>
      <c r="M69" s="63">
        <f t="shared" si="20"/>
        <v>59047.892992297478</v>
      </c>
      <c r="N69" s="99">
        <f t="shared" si="4"/>
        <v>50040.587281608037</v>
      </c>
    </row>
    <row r="70" spans="1:14" ht="12.75" customHeight="1" x14ac:dyDescent="0.3">
      <c r="A70" s="79"/>
      <c r="C70" s="37" t="s">
        <v>7321</v>
      </c>
      <c r="D70" s="24"/>
      <c r="E70" s="24"/>
      <c r="F70" s="85">
        <v>88002228</v>
      </c>
      <c r="G70" s="8" t="s">
        <v>29</v>
      </c>
      <c r="H70" s="54">
        <v>13809.611079273243</v>
      </c>
      <c r="I70" s="7">
        <f t="shared" si="17"/>
        <v>11703.060236672241</v>
      </c>
      <c r="J70" s="37" t="s">
        <v>9797</v>
      </c>
      <c r="K70" s="62">
        <f t="shared" si="18"/>
        <v>8976.2472015276089</v>
      </c>
      <c r="L70" s="61">
        <f t="shared" si="19"/>
        <v>7595.2860936002844</v>
      </c>
      <c r="M70" s="63">
        <f t="shared" si="20"/>
        <v>13809.611079273243</v>
      </c>
      <c r="N70" s="99">
        <f t="shared" si="4"/>
        <v>11703.060236672241</v>
      </c>
    </row>
    <row r="71" spans="1:14" ht="12.75" customHeight="1" x14ac:dyDescent="0.3">
      <c r="A71" s="79"/>
      <c r="C71" s="37" t="s">
        <v>7321</v>
      </c>
      <c r="D71" s="24"/>
      <c r="E71" s="24"/>
      <c r="F71" s="85">
        <v>88002229</v>
      </c>
      <c r="G71" s="8" t="s">
        <v>30</v>
      </c>
      <c r="H71" s="54">
        <v>14364.810431349848</v>
      </c>
      <c r="I71" s="7">
        <f t="shared" si="17"/>
        <v>12173.568162160889</v>
      </c>
      <c r="J71" s="37" t="s">
        <v>9797</v>
      </c>
      <c r="K71" s="62">
        <f t="shared" si="18"/>
        <v>9337.1267803774008</v>
      </c>
      <c r="L71" s="61">
        <f t="shared" si="19"/>
        <v>7900.6457372424175</v>
      </c>
      <c r="M71" s="63">
        <f t="shared" si="20"/>
        <v>14364.810431349848</v>
      </c>
      <c r="N71" s="99">
        <f t="shared" ref="N71:N129" si="21">M71/1.18</f>
        <v>12173.568162160889</v>
      </c>
    </row>
    <row r="72" spans="1:14" ht="12.75" customHeight="1" x14ac:dyDescent="0.3">
      <c r="A72" s="79"/>
      <c r="C72" s="37" t="s">
        <v>7321</v>
      </c>
      <c r="D72" s="24"/>
      <c r="E72" s="24"/>
      <c r="F72" s="85">
        <v>88002227</v>
      </c>
      <c r="G72" s="8" t="s">
        <v>31</v>
      </c>
      <c r="H72" s="54">
        <v>14445.065831925966</v>
      </c>
      <c r="I72" s="7">
        <f t="shared" si="17"/>
        <v>12241.581213496582</v>
      </c>
      <c r="J72" s="37" t="s">
        <v>9797</v>
      </c>
      <c r="K72" s="62">
        <f t="shared" si="18"/>
        <v>9389.2927907518788</v>
      </c>
      <c r="L72" s="61">
        <f t="shared" si="19"/>
        <v>7944.786207559282</v>
      </c>
      <c r="M72" s="63">
        <f t="shared" si="20"/>
        <v>14445.065831925966</v>
      </c>
      <c r="N72" s="99">
        <f t="shared" si="21"/>
        <v>12241.581213496582</v>
      </c>
    </row>
    <row r="73" spans="1:14" ht="12.75" customHeight="1" x14ac:dyDescent="0.3">
      <c r="A73" s="79"/>
      <c r="C73" s="37" t="s">
        <v>7321</v>
      </c>
      <c r="D73" s="24"/>
      <c r="E73" s="24"/>
      <c r="F73" s="85">
        <v>88002154</v>
      </c>
      <c r="G73" s="8" t="s">
        <v>32</v>
      </c>
      <c r="H73" s="54">
        <v>14682.537807676203</v>
      </c>
      <c r="I73" s="7">
        <f t="shared" si="17"/>
        <v>12442.828650573054</v>
      </c>
      <c r="J73" s="37" t="s">
        <v>9797</v>
      </c>
      <c r="K73" s="62">
        <f t="shared" si="18"/>
        <v>9543.6495749895312</v>
      </c>
      <c r="L73" s="61">
        <f t="shared" si="19"/>
        <v>8075.3957942219122</v>
      </c>
      <c r="M73" s="63">
        <f t="shared" si="20"/>
        <v>14682.537807676203</v>
      </c>
      <c r="N73" s="99">
        <f t="shared" si="21"/>
        <v>12442.828650573054</v>
      </c>
    </row>
    <row r="74" spans="1:14" ht="12.75" customHeight="1" x14ac:dyDescent="0.3">
      <c r="A74" s="79"/>
      <c r="C74" s="37" t="s">
        <v>7321</v>
      </c>
      <c r="D74" s="24"/>
      <c r="E74" s="24"/>
      <c r="F74" s="85">
        <v>88002236</v>
      </c>
      <c r="G74" s="8" t="s">
        <v>33</v>
      </c>
      <c r="H74" s="54">
        <v>15078.880664222768</v>
      </c>
      <c r="I74" s="7">
        <f t="shared" si="17"/>
        <v>12778.712427307431</v>
      </c>
      <c r="J74" s="37" t="s">
        <v>9797</v>
      </c>
      <c r="K74" s="62">
        <f t="shared" si="18"/>
        <v>9801.2724317447992</v>
      </c>
      <c r="L74" s="61">
        <f t="shared" si="19"/>
        <v>8293.3843653225231</v>
      </c>
      <c r="M74" s="63">
        <f t="shared" si="20"/>
        <v>15078.880664222768</v>
      </c>
      <c r="N74" s="99">
        <f t="shared" si="21"/>
        <v>12778.712427307431</v>
      </c>
    </row>
    <row r="75" spans="1:14" ht="12.75" customHeight="1" x14ac:dyDescent="0.3">
      <c r="A75" s="79"/>
      <c r="C75" s="37" t="s">
        <v>7321</v>
      </c>
      <c r="D75" s="24"/>
      <c r="E75" s="24"/>
      <c r="F75" s="85">
        <v>88002442</v>
      </c>
      <c r="G75" s="8" t="s">
        <v>34</v>
      </c>
      <c r="H75" s="54">
        <v>17381.5733934612</v>
      </c>
      <c r="I75" s="7">
        <f t="shared" si="17"/>
        <v>14730.146943611187</v>
      </c>
      <c r="J75" s="37" t="s">
        <v>9797</v>
      </c>
      <c r="K75" s="62">
        <f t="shared" si="18"/>
        <v>11298.02270574978</v>
      </c>
      <c r="L75" s="61">
        <f t="shared" si="19"/>
        <v>9559.865366403661</v>
      </c>
      <c r="M75" s="63">
        <f t="shared" si="20"/>
        <v>17381.5733934612</v>
      </c>
      <c r="N75" s="99">
        <f t="shared" si="21"/>
        <v>14730.146943611187</v>
      </c>
    </row>
    <row r="76" spans="1:14" ht="12.75" customHeight="1" x14ac:dyDescent="0.3">
      <c r="A76" s="79"/>
      <c r="C76" s="37" t="s">
        <v>7321</v>
      </c>
      <c r="D76" s="24"/>
      <c r="E76" s="24"/>
      <c r="F76" s="85">
        <v>88002152</v>
      </c>
      <c r="G76" s="8" t="s">
        <v>35</v>
      </c>
      <c r="H76" s="54">
        <v>17619.045369211442</v>
      </c>
      <c r="I76" s="7">
        <f t="shared" si="17"/>
        <v>14931.394380687663</v>
      </c>
      <c r="J76" s="37" t="s">
        <v>9797</v>
      </c>
      <c r="K76" s="62">
        <f t="shared" si="18"/>
        <v>11452.379489987437</v>
      </c>
      <c r="L76" s="61">
        <f t="shared" si="19"/>
        <v>9690.4749530662939</v>
      </c>
      <c r="M76" s="63">
        <f t="shared" si="20"/>
        <v>17619.045369211442</v>
      </c>
      <c r="N76" s="99">
        <f t="shared" si="21"/>
        <v>14931.394380687663</v>
      </c>
    </row>
    <row r="77" spans="1:14" ht="12.75" customHeight="1" x14ac:dyDescent="0.3">
      <c r="A77" s="79"/>
      <c r="C77" s="37" t="s">
        <v>7321</v>
      </c>
      <c r="D77" s="24"/>
      <c r="E77" s="24"/>
      <c r="F77" s="85">
        <v>88002153</v>
      </c>
      <c r="G77" s="8" t="s">
        <v>36</v>
      </c>
      <c r="H77" s="54">
        <v>17856.531730227965</v>
      </c>
      <c r="I77" s="7">
        <f t="shared" si="17"/>
        <v>15132.654008667769</v>
      </c>
      <c r="J77" s="37" t="s">
        <v>9797</v>
      </c>
      <c r="K77" s="62">
        <f t="shared" si="18"/>
        <v>11606.745624648178</v>
      </c>
      <c r="L77" s="61">
        <f t="shared" si="19"/>
        <v>9821.0924516253817</v>
      </c>
      <c r="M77" s="63">
        <f t="shared" si="20"/>
        <v>17856.531730227965</v>
      </c>
      <c r="N77" s="99">
        <f t="shared" si="21"/>
        <v>15132.654008667769</v>
      </c>
    </row>
    <row r="78" spans="1:14" ht="12.75" customHeight="1" x14ac:dyDescent="0.3">
      <c r="A78" s="79"/>
      <c r="C78" s="37" t="s">
        <v>7321</v>
      </c>
      <c r="D78" s="24"/>
      <c r="E78" s="24"/>
      <c r="F78" s="85">
        <v>88002440</v>
      </c>
      <c r="G78" s="8" t="s">
        <v>37</v>
      </c>
      <c r="H78" s="54">
        <v>18174.244721288043</v>
      </c>
      <c r="I78" s="7">
        <f t="shared" si="17"/>
        <v>15401.902306176309</v>
      </c>
      <c r="J78" s="37" t="s">
        <v>9797</v>
      </c>
      <c r="K78" s="62">
        <f t="shared" si="18"/>
        <v>11813.259068837229</v>
      </c>
      <c r="L78" s="61">
        <f t="shared" si="19"/>
        <v>9995.8345967084242</v>
      </c>
      <c r="M78" s="63">
        <f t="shared" si="20"/>
        <v>18174.244721288043</v>
      </c>
      <c r="N78" s="99">
        <f t="shared" si="21"/>
        <v>15401.902306176309</v>
      </c>
    </row>
    <row r="79" spans="1:14" ht="12.75" customHeight="1" x14ac:dyDescent="0.3">
      <c r="A79" s="79"/>
      <c r="C79" s="37" t="s">
        <v>7321</v>
      </c>
      <c r="D79" s="24"/>
      <c r="E79" s="24"/>
      <c r="F79" s="85">
        <v>88002439</v>
      </c>
      <c r="G79" s="8" t="s">
        <v>38</v>
      </c>
      <c r="H79" s="54">
        <v>18413.371002660486</v>
      </c>
      <c r="I79" s="7">
        <f t="shared" si="17"/>
        <v>15604.551697169903</v>
      </c>
      <c r="J79" s="37" t="s">
        <v>9797</v>
      </c>
      <c r="K79" s="62">
        <f t="shared" si="18"/>
        <v>11968.691151729316</v>
      </c>
      <c r="L79" s="61">
        <f t="shared" si="19"/>
        <v>10127.354051463268</v>
      </c>
      <c r="M79" s="63">
        <f t="shared" si="20"/>
        <v>18413.371002660486</v>
      </c>
      <c r="N79" s="99">
        <f t="shared" si="21"/>
        <v>15604.551697169903</v>
      </c>
    </row>
    <row r="80" spans="1:14" ht="12.75" customHeight="1" x14ac:dyDescent="0.3">
      <c r="A80" s="79"/>
      <c r="C80" s="37" t="s">
        <v>7321</v>
      </c>
      <c r="D80" s="24"/>
      <c r="E80" s="24"/>
      <c r="F80" s="85">
        <v>88002310</v>
      </c>
      <c r="G80" s="8" t="s">
        <v>39</v>
      </c>
      <c r="H80" s="54">
        <v>2301.0528088825208</v>
      </c>
      <c r="I80" s="7">
        <f t="shared" si="17"/>
        <v>1950.044753290272</v>
      </c>
      <c r="J80" s="37" t="s">
        <v>9797</v>
      </c>
      <c r="K80" s="62">
        <f t="shared" si="18"/>
        <v>1495.6843257736386</v>
      </c>
      <c r="L80" s="61">
        <f t="shared" si="19"/>
        <v>1265.5790448853866</v>
      </c>
      <c r="M80" s="63">
        <f t="shared" si="20"/>
        <v>2301.0528088825208</v>
      </c>
      <c r="N80" s="99">
        <f t="shared" si="21"/>
        <v>1950.044753290272</v>
      </c>
    </row>
    <row r="81" spans="1:15" ht="12.75" customHeight="1" x14ac:dyDescent="0.3">
      <c r="A81" s="79"/>
      <c r="C81" s="37" t="s">
        <v>7321</v>
      </c>
      <c r="D81" s="24"/>
      <c r="E81" s="24"/>
      <c r="F81" s="85">
        <v>88002614</v>
      </c>
      <c r="G81" s="8" t="s">
        <v>40</v>
      </c>
      <c r="H81" s="54">
        <v>3889.6896905143208</v>
      </c>
      <c r="I81" s="7">
        <f t="shared" si="17"/>
        <v>3296.3471953511194</v>
      </c>
      <c r="J81" s="37" t="s">
        <v>9797</v>
      </c>
      <c r="K81" s="62">
        <f t="shared" si="18"/>
        <v>2528.2982988343088</v>
      </c>
      <c r="L81" s="61">
        <f t="shared" si="19"/>
        <v>2139.3293297828768</v>
      </c>
      <c r="M81" s="63">
        <f t="shared" si="20"/>
        <v>3889.6896905143208</v>
      </c>
      <c r="N81" s="99">
        <f t="shared" si="21"/>
        <v>3296.3471953511194</v>
      </c>
    </row>
    <row r="82" spans="1:15" ht="12.75" customHeight="1" x14ac:dyDescent="0.3">
      <c r="A82" s="79"/>
      <c r="C82" s="37" t="s">
        <v>7321</v>
      </c>
      <c r="D82" s="24"/>
      <c r="E82" s="24"/>
      <c r="F82" s="85">
        <v>88002615</v>
      </c>
      <c r="G82" s="8" t="s">
        <v>55</v>
      </c>
      <c r="H82" s="54">
        <v>10159.047670131364</v>
      </c>
      <c r="I82" s="7">
        <f t="shared" si="17"/>
        <v>8609.362432314716</v>
      </c>
      <c r="J82" s="37" t="s">
        <v>9797</v>
      </c>
      <c r="K82" s="62">
        <f t="shared" si="18"/>
        <v>6603.380985585387</v>
      </c>
      <c r="L82" s="61">
        <f t="shared" si="19"/>
        <v>5587.4762185722502</v>
      </c>
      <c r="M82" s="63">
        <f t="shared" si="20"/>
        <v>10159.047670131364</v>
      </c>
      <c r="N82" s="99">
        <f t="shared" si="21"/>
        <v>8609.362432314716</v>
      </c>
    </row>
    <row r="83" spans="1:15" ht="12.75" customHeight="1" x14ac:dyDescent="0.3">
      <c r="A83" s="79"/>
      <c r="C83" s="37" t="s">
        <v>7321</v>
      </c>
      <c r="D83" s="24"/>
      <c r="E83" s="24"/>
      <c r="F83" s="85">
        <v>88002616</v>
      </c>
      <c r="G83" s="8" t="s">
        <v>56</v>
      </c>
      <c r="H83" s="54">
        <v>14445.065831925966</v>
      </c>
      <c r="I83" s="7">
        <f t="shared" si="17"/>
        <v>12241.581213496582</v>
      </c>
      <c r="J83" s="37" t="s">
        <v>9797</v>
      </c>
      <c r="K83" s="62">
        <f t="shared" si="18"/>
        <v>9389.2927907518788</v>
      </c>
      <c r="L83" s="61">
        <f t="shared" si="19"/>
        <v>7944.786207559282</v>
      </c>
      <c r="M83" s="63">
        <f t="shared" si="20"/>
        <v>14445.065831925966</v>
      </c>
      <c r="N83" s="99">
        <f t="shared" si="21"/>
        <v>12241.581213496582</v>
      </c>
    </row>
    <row r="84" spans="1:15" ht="12.75" customHeight="1" x14ac:dyDescent="0.3">
      <c r="A84" s="79"/>
      <c r="C84" s="37" t="s">
        <v>7321</v>
      </c>
      <c r="D84" s="24"/>
      <c r="E84" s="24"/>
      <c r="F84" s="85">
        <v>88002620</v>
      </c>
      <c r="G84" s="8" t="s">
        <v>57</v>
      </c>
      <c r="H84" s="54">
        <v>27222.893687266209</v>
      </c>
      <c r="I84" s="7">
        <f t="shared" si="17"/>
        <v>23070.248887513739</v>
      </c>
      <c r="J84" s="37" t="s">
        <v>9797</v>
      </c>
      <c r="K84" s="62">
        <f t="shared" si="18"/>
        <v>17694.880896723036</v>
      </c>
      <c r="L84" s="61">
        <f t="shared" si="19"/>
        <v>14972.591527996416</v>
      </c>
      <c r="M84" s="63">
        <f t="shared" si="20"/>
        <v>27222.893687266209</v>
      </c>
      <c r="N84" s="99">
        <f t="shared" si="21"/>
        <v>23070.248887513739</v>
      </c>
    </row>
    <row r="85" spans="1:15" ht="12.75" customHeight="1" x14ac:dyDescent="0.3">
      <c r="A85" s="79"/>
      <c r="C85" s="37" t="s">
        <v>7321</v>
      </c>
      <c r="D85" s="24"/>
      <c r="E85" s="24"/>
      <c r="F85" s="85">
        <v>60146292</v>
      </c>
      <c r="G85" s="8" t="s">
        <v>41</v>
      </c>
      <c r="H85" s="54">
        <v>3095.378442331561</v>
      </c>
      <c r="I85" s="7">
        <f t="shared" si="17"/>
        <v>2623.2020697725093</v>
      </c>
      <c r="J85" s="37" t="s">
        <v>9797</v>
      </c>
      <c r="K85" s="62">
        <f t="shared" si="18"/>
        <v>2011.9959875155148</v>
      </c>
      <c r="L85" s="61">
        <f t="shared" si="19"/>
        <v>1702.4581432823586</v>
      </c>
      <c r="M85" s="63">
        <f t="shared" si="20"/>
        <v>3095.378442331561</v>
      </c>
      <c r="N85" s="99">
        <f t="shared" si="21"/>
        <v>2623.2020697725093</v>
      </c>
    </row>
    <row r="86" spans="1:15" ht="12.75" customHeight="1" x14ac:dyDescent="0.3">
      <c r="A86" s="79"/>
      <c r="C86" s="37" t="s">
        <v>7321</v>
      </c>
      <c r="D86" s="24"/>
      <c r="E86" s="24"/>
      <c r="F86" s="85">
        <v>88002311</v>
      </c>
      <c r="G86" s="8" t="s">
        <v>42</v>
      </c>
      <c r="H86" s="54">
        <v>2381.3082094586407</v>
      </c>
      <c r="I86" s="7">
        <f t="shared" si="17"/>
        <v>2018.0578046259668</v>
      </c>
      <c r="J86" s="37" t="s">
        <v>9797</v>
      </c>
      <c r="K86" s="62">
        <f t="shared" si="18"/>
        <v>1547.8503361481164</v>
      </c>
      <c r="L86" s="61">
        <f t="shared" si="19"/>
        <v>1309.7195152022525</v>
      </c>
      <c r="M86" s="63">
        <f t="shared" si="20"/>
        <v>2381.3082094586407</v>
      </c>
      <c r="N86" s="99">
        <f t="shared" si="21"/>
        <v>2018.0578046259668</v>
      </c>
    </row>
    <row r="87" spans="1:15" ht="12.75" customHeight="1" x14ac:dyDescent="0.3">
      <c r="A87" s="79"/>
      <c r="C87" s="37" t="s">
        <v>7321</v>
      </c>
      <c r="D87" s="24"/>
      <c r="E87" s="24"/>
      <c r="F87" s="85">
        <v>88002617</v>
      </c>
      <c r="G87" s="8" t="s">
        <v>43</v>
      </c>
      <c r="H87" s="54">
        <v>3650.577794408161</v>
      </c>
      <c r="I87" s="7">
        <f t="shared" si="17"/>
        <v>3093.7099952611534</v>
      </c>
      <c r="J87" s="37" t="s">
        <v>9797</v>
      </c>
      <c r="K87" s="62">
        <f t="shared" si="18"/>
        <v>2372.8755663653046</v>
      </c>
      <c r="L87" s="61">
        <f t="shared" si="19"/>
        <v>2007.8177869244887</v>
      </c>
      <c r="M87" s="63">
        <f t="shared" si="20"/>
        <v>3650.577794408161</v>
      </c>
      <c r="N87" s="99">
        <f t="shared" si="21"/>
        <v>3093.7099952611534</v>
      </c>
    </row>
    <row r="88" spans="1:15" ht="12.75" customHeight="1" x14ac:dyDescent="0.3">
      <c r="A88" s="79"/>
      <c r="C88" s="37" t="s">
        <v>7321</v>
      </c>
      <c r="D88" s="24"/>
      <c r="E88" s="24"/>
      <c r="F88" s="85">
        <v>88002618</v>
      </c>
      <c r="G88" s="8" t="s">
        <v>58</v>
      </c>
      <c r="H88" s="54">
        <v>10159.047670131364</v>
      </c>
      <c r="I88" s="7">
        <f t="shared" si="17"/>
        <v>8609.362432314716</v>
      </c>
      <c r="J88" s="37" t="s">
        <v>9797</v>
      </c>
      <c r="K88" s="62">
        <f t="shared" si="18"/>
        <v>6603.380985585387</v>
      </c>
      <c r="L88" s="61">
        <f t="shared" si="19"/>
        <v>5587.4762185722502</v>
      </c>
      <c r="M88" s="63">
        <f t="shared" si="20"/>
        <v>10159.047670131364</v>
      </c>
      <c r="N88" s="99">
        <f t="shared" si="21"/>
        <v>8609.362432314716</v>
      </c>
    </row>
    <row r="89" spans="1:15" ht="12.75" customHeight="1" x14ac:dyDescent="0.3">
      <c r="A89" s="79"/>
      <c r="C89" s="37" t="s">
        <v>7321</v>
      </c>
      <c r="D89" s="24"/>
      <c r="E89" s="24"/>
      <c r="F89" s="85">
        <v>88002619</v>
      </c>
      <c r="G89" s="8" t="s">
        <v>59</v>
      </c>
      <c r="H89" s="54">
        <v>14445.065831925966</v>
      </c>
      <c r="I89" s="7">
        <f t="shared" si="17"/>
        <v>12241.581213496582</v>
      </c>
      <c r="J89" s="37" t="s">
        <v>9797</v>
      </c>
      <c r="K89" s="62">
        <f t="shared" si="18"/>
        <v>9389.2927907518788</v>
      </c>
      <c r="L89" s="61">
        <f t="shared" si="19"/>
        <v>7944.786207559282</v>
      </c>
      <c r="M89" s="63">
        <f t="shared" si="20"/>
        <v>14445.065831925966</v>
      </c>
      <c r="N89" s="99">
        <f t="shared" si="21"/>
        <v>12241.581213496582</v>
      </c>
    </row>
    <row r="90" spans="1:15" ht="12.75" customHeight="1" x14ac:dyDescent="0.3">
      <c r="A90" s="79"/>
      <c r="C90" s="37" t="s">
        <v>7321</v>
      </c>
      <c r="D90" s="24"/>
      <c r="E90" s="24"/>
      <c r="F90" s="85">
        <v>88002621</v>
      </c>
      <c r="G90" s="8" t="s">
        <v>60</v>
      </c>
      <c r="H90" s="54">
        <v>27222.893687266209</v>
      </c>
      <c r="I90" s="7">
        <f t="shared" si="17"/>
        <v>23070.248887513739</v>
      </c>
      <c r="J90" s="37" t="s">
        <v>9797</v>
      </c>
      <c r="K90" s="62">
        <f t="shared" si="18"/>
        <v>17694.880896723036</v>
      </c>
      <c r="L90" s="61">
        <f t="shared" si="19"/>
        <v>14972.591527996416</v>
      </c>
      <c r="M90" s="63">
        <f t="shared" si="20"/>
        <v>27222.893687266209</v>
      </c>
      <c r="N90" s="99">
        <f t="shared" si="21"/>
        <v>23070.248887513739</v>
      </c>
    </row>
    <row r="91" spans="1:15" ht="12.75" customHeight="1" x14ac:dyDescent="0.3">
      <c r="A91" s="79"/>
      <c r="C91" s="37" t="s">
        <v>7321</v>
      </c>
      <c r="D91" s="24"/>
      <c r="E91" s="24"/>
      <c r="F91" s="85">
        <v>88002479</v>
      </c>
      <c r="G91" s="8" t="s">
        <v>61</v>
      </c>
      <c r="H91" s="54">
        <v>463.49327954160009</v>
      </c>
      <c r="I91" s="7">
        <f t="shared" si="17"/>
        <v>392.79091486576283</v>
      </c>
      <c r="J91" s="37" t="s">
        <v>9797</v>
      </c>
      <c r="K91" s="62">
        <f t="shared" si="18"/>
        <v>301.27063170204008</v>
      </c>
      <c r="L91" s="61">
        <f t="shared" si="19"/>
        <v>254.92130374788007</v>
      </c>
      <c r="M91" s="63">
        <f t="shared" si="20"/>
        <v>463.49327954160009</v>
      </c>
      <c r="N91" s="99">
        <f t="shared" si="21"/>
        <v>392.79091486576283</v>
      </c>
    </row>
    <row r="92" spans="1:15" ht="15.75" customHeight="1" x14ac:dyDescent="0.3">
      <c r="A92" s="79"/>
      <c r="C92" s="37"/>
      <c r="D92" s="24"/>
      <c r="E92" s="24"/>
      <c r="F92" s="85"/>
      <c r="G92" s="109"/>
      <c r="H92" s="9">
        <v>0</v>
      </c>
      <c r="I92" s="10"/>
      <c r="J92" s="38"/>
      <c r="K92" s="56"/>
      <c r="L92" s="56"/>
      <c r="M92" s="56"/>
      <c r="N92" s="99">
        <f t="shared" si="21"/>
        <v>0</v>
      </c>
    </row>
    <row r="93" spans="1:15" ht="15.75" customHeight="1" x14ac:dyDescent="0.3">
      <c r="A93" s="79"/>
      <c r="C93" s="37"/>
      <c r="D93" s="24"/>
      <c r="E93" s="105" t="s">
        <v>9798</v>
      </c>
      <c r="F93" s="145"/>
      <c r="G93" s="110" t="s">
        <v>62</v>
      </c>
      <c r="H93" s="9">
        <v>0</v>
      </c>
      <c r="I93" s="10"/>
      <c r="J93" s="38"/>
      <c r="K93" s="56"/>
      <c r="L93" s="56"/>
      <c r="M93" s="56"/>
      <c r="N93" s="99">
        <f t="shared" si="21"/>
        <v>0</v>
      </c>
    </row>
    <row r="94" spans="1:15" ht="12.75" customHeight="1" x14ac:dyDescent="0.3">
      <c r="A94" s="79"/>
      <c r="C94" s="37" t="s">
        <v>7323</v>
      </c>
      <c r="D94" s="24"/>
      <c r="E94" s="105" t="s">
        <v>9798</v>
      </c>
      <c r="F94" s="85">
        <v>60149661</v>
      </c>
      <c r="G94" s="8" t="s">
        <v>7559</v>
      </c>
      <c r="H94" s="54">
        <v>39960.491706927809</v>
      </c>
      <c r="I94" s="7">
        <f t="shared" ref="I94:I100" si="22">H94/1.18</f>
        <v>33864.823480447296</v>
      </c>
      <c r="J94" s="37" t="s">
        <v>9797</v>
      </c>
      <c r="K94" s="62">
        <f t="shared" ref="K94:K100" si="23">H94*0.65</f>
        <v>25974.319609503076</v>
      </c>
      <c r="L94" s="61">
        <f t="shared" ref="L94:L100" si="24">H94*0.55</f>
        <v>21978.270438810297</v>
      </c>
      <c r="M94" s="63">
        <f t="shared" ref="M94:M100" si="25">H94*$B$3</f>
        <v>39960.491706927809</v>
      </c>
      <c r="N94" s="99">
        <f t="shared" si="21"/>
        <v>33864.823480447296</v>
      </c>
      <c r="O94" s="161" t="s">
        <v>10276</v>
      </c>
    </row>
    <row r="95" spans="1:15" ht="12.75" customHeight="1" x14ac:dyDescent="0.3">
      <c r="A95" s="79"/>
      <c r="C95" s="37" t="s">
        <v>7323</v>
      </c>
      <c r="D95" s="24"/>
      <c r="E95" s="105" t="s">
        <v>9798</v>
      </c>
      <c r="F95" s="85">
        <v>60170688</v>
      </c>
      <c r="G95" s="8" t="s">
        <v>7560</v>
      </c>
      <c r="H95" s="54">
        <v>61806.670588943307</v>
      </c>
      <c r="I95" s="7">
        <f t="shared" si="22"/>
        <v>52378.534397409581</v>
      </c>
      <c r="J95" s="37" t="s">
        <v>9797</v>
      </c>
      <c r="K95" s="62">
        <f t="shared" si="23"/>
        <v>40174.335882813153</v>
      </c>
      <c r="L95" s="61">
        <f t="shared" si="24"/>
        <v>33993.668823918822</v>
      </c>
      <c r="M95" s="63">
        <f t="shared" si="25"/>
        <v>61806.670588943307</v>
      </c>
      <c r="N95" s="99">
        <f t="shared" si="21"/>
        <v>52378.534397409581</v>
      </c>
      <c r="O95" s="161" t="s">
        <v>10276</v>
      </c>
    </row>
    <row r="96" spans="1:15" ht="12.75" customHeight="1" x14ac:dyDescent="0.3">
      <c r="A96" s="79"/>
      <c r="C96" s="37" t="s">
        <v>7323</v>
      </c>
      <c r="D96" s="24"/>
      <c r="E96" s="105" t="s">
        <v>9798</v>
      </c>
      <c r="F96" s="85">
        <v>60170689</v>
      </c>
      <c r="G96" s="8" t="s">
        <v>7561</v>
      </c>
      <c r="H96" s="54">
        <v>70668.807097262805</v>
      </c>
      <c r="I96" s="7">
        <f t="shared" si="22"/>
        <v>59888.819573951536</v>
      </c>
      <c r="J96" s="37" t="s">
        <v>9797</v>
      </c>
      <c r="K96" s="62">
        <f t="shared" si="23"/>
        <v>45934.724613220824</v>
      </c>
      <c r="L96" s="61">
        <f t="shared" si="24"/>
        <v>38867.843903494548</v>
      </c>
      <c r="M96" s="63">
        <f t="shared" si="25"/>
        <v>70668.807097262805</v>
      </c>
      <c r="N96" s="99">
        <f t="shared" si="21"/>
        <v>59888.819573951536</v>
      </c>
      <c r="O96" s="132" t="s">
        <v>10092</v>
      </c>
    </row>
    <row r="97" spans="1:15" ht="12.75" customHeight="1" x14ac:dyDescent="0.3">
      <c r="A97" s="79"/>
      <c r="C97" s="37" t="s">
        <v>7323</v>
      </c>
      <c r="D97" s="24"/>
      <c r="E97" s="105" t="s">
        <v>9798</v>
      </c>
      <c r="F97" s="85">
        <v>60169777</v>
      </c>
      <c r="G97" s="8" t="s">
        <v>7562</v>
      </c>
      <c r="H97" s="54">
        <v>62005.946805666877</v>
      </c>
      <c r="I97" s="7">
        <f t="shared" si="22"/>
        <v>52547.412547175321</v>
      </c>
      <c r="J97" s="37" t="s">
        <v>9797</v>
      </c>
      <c r="K97" s="62">
        <f t="shared" si="23"/>
        <v>40303.86542368347</v>
      </c>
      <c r="L97" s="61">
        <f t="shared" si="24"/>
        <v>34103.270743116787</v>
      </c>
      <c r="M97" s="63">
        <f t="shared" si="25"/>
        <v>62005.946805666877</v>
      </c>
      <c r="N97" s="99">
        <f t="shared" si="21"/>
        <v>52547.412547175321</v>
      </c>
    </row>
    <row r="98" spans="1:15" ht="12.75" customHeight="1" x14ac:dyDescent="0.3">
      <c r="A98" s="79"/>
      <c r="C98" s="37" t="s">
        <v>7323</v>
      </c>
      <c r="D98" s="24"/>
      <c r="E98" s="105" t="s">
        <v>9798</v>
      </c>
      <c r="F98" s="85">
        <v>60170687</v>
      </c>
      <c r="G98" s="8" t="s">
        <v>7563</v>
      </c>
      <c r="H98" s="54">
        <v>82143.751028231723</v>
      </c>
      <c r="I98" s="7">
        <f t="shared" si="22"/>
        <v>69613.348329009939</v>
      </c>
      <c r="J98" s="37" t="s">
        <v>9797</v>
      </c>
      <c r="K98" s="62">
        <f t="shared" si="23"/>
        <v>53393.438168350622</v>
      </c>
      <c r="L98" s="61">
        <f t="shared" si="24"/>
        <v>45179.063065527451</v>
      </c>
      <c r="M98" s="63">
        <f t="shared" si="25"/>
        <v>82143.751028231723</v>
      </c>
      <c r="N98" s="99">
        <f t="shared" si="21"/>
        <v>69613.348329009939</v>
      </c>
      <c r="O98" s="132" t="s">
        <v>10092</v>
      </c>
    </row>
    <row r="99" spans="1:15" ht="12.75" customHeight="1" x14ac:dyDescent="0.3">
      <c r="A99" s="79"/>
      <c r="C99" s="37" t="s">
        <v>7323</v>
      </c>
      <c r="D99" s="24"/>
      <c r="E99" s="105" t="s">
        <v>9798</v>
      </c>
      <c r="F99" s="85">
        <v>60169808</v>
      </c>
      <c r="G99" s="8" t="s">
        <v>7564</v>
      </c>
      <c r="H99" s="54">
        <v>125585.72690314216</v>
      </c>
      <c r="I99" s="7">
        <f t="shared" si="22"/>
        <v>106428.58212130691</v>
      </c>
      <c r="J99" s="37" t="s">
        <v>9797</v>
      </c>
      <c r="K99" s="62">
        <f t="shared" si="23"/>
        <v>81630.722487042411</v>
      </c>
      <c r="L99" s="61">
        <f t="shared" si="24"/>
        <v>69072.14979672819</v>
      </c>
      <c r="M99" s="63">
        <f t="shared" si="25"/>
        <v>125585.72690314216</v>
      </c>
      <c r="N99" s="99">
        <f t="shared" si="21"/>
        <v>106428.58212130691</v>
      </c>
      <c r="O99" s="132" t="s">
        <v>10092</v>
      </c>
    </row>
    <row r="100" spans="1:15" ht="12.75" customHeight="1" x14ac:dyDescent="0.3">
      <c r="A100" s="79"/>
      <c r="C100" s="37" t="s">
        <v>7323</v>
      </c>
      <c r="D100" s="24"/>
      <c r="E100" s="105" t="s">
        <v>9798</v>
      </c>
      <c r="F100" s="85">
        <v>60170715</v>
      </c>
      <c r="G100" s="8" t="s">
        <v>7565</v>
      </c>
      <c r="H100" s="54">
        <v>156772.66426986014</v>
      </c>
      <c r="I100" s="7">
        <f t="shared" si="22"/>
        <v>132858.19005920351</v>
      </c>
      <c r="J100" s="37" t="s">
        <v>9797</v>
      </c>
      <c r="K100" s="62">
        <f t="shared" si="23"/>
        <v>101902.23177540909</v>
      </c>
      <c r="L100" s="61">
        <f t="shared" si="24"/>
        <v>86224.96534842308</v>
      </c>
      <c r="M100" s="63">
        <f t="shared" si="25"/>
        <v>156772.66426986014</v>
      </c>
      <c r="N100" s="99">
        <f t="shared" si="21"/>
        <v>132858.19005920351</v>
      </c>
      <c r="O100" s="132" t="s">
        <v>10092</v>
      </c>
    </row>
    <row r="101" spans="1:15" ht="15.75" customHeight="1" x14ac:dyDescent="0.3">
      <c r="A101" s="79"/>
      <c r="C101" s="37"/>
      <c r="D101" s="24"/>
      <c r="E101" s="24"/>
      <c r="F101" s="85"/>
      <c r="G101" s="109"/>
      <c r="H101" s="9">
        <v>0</v>
      </c>
      <c r="I101" s="10"/>
      <c r="J101" s="38"/>
      <c r="K101" s="56"/>
      <c r="L101" s="56"/>
      <c r="M101" s="56"/>
      <c r="N101" s="99">
        <f t="shared" si="21"/>
        <v>0</v>
      </c>
    </row>
    <row r="102" spans="1:15" ht="15.75" customHeight="1" x14ac:dyDescent="0.3">
      <c r="A102" s="79"/>
      <c r="C102" s="37"/>
      <c r="D102" s="24"/>
      <c r="E102" s="24"/>
      <c r="F102" s="145"/>
      <c r="G102" s="110" t="s">
        <v>63</v>
      </c>
      <c r="H102" s="9">
        <v>0</v>
      </c>
      <c r="I102" s="10"/>
      <c r="J102" s="38"/>
      <c r="K102" s="56"/>
      <c r="L102" s="56"/>
      <c r="M102" s="56"/>
      <c r="N102" s="99">
        <f t="shared" si="21"/>
        <v>0</v>
      </c>
    </row>
    <row r="103" spans="1:15" ht="12.75" customHeight="1" x14ac:dyDescent="0.3">
      <c r="A103" s="79"/>
      <c r="C103" s="37" t="s">
        <v>7324</v>
      </c>
      <c r="D103" s="24"/>
      <c r="E103" s="24"/>
      <c r="F103" s="85">
        <v>60114808</v>
      </c>
      <c r="G103" s="8" t="s">
        <v>64</v>
      </c>
      <c r="H103" s="54">
        <v>8572.0507088554823</v>
      </c>
      <c r="I103" s="7">
        <f>H103/1.18</f>
        <v>7264.4497532673586</v>
      </c>
      <c r="J103" s="37" t="s">
        <v>9797</v>
      </c>
      <c r="K103" s="62">
        <f>H103*0.65</f>
        <v>5571.8329607560636</v>
      </c>
      <c r="L103" s="61">
        <f>H103*0.55</f>
        <v>4714.6278898705159</v>
      </c>
      <c r="M103" s="63">
        <f>H103*$B$3</f>
        <v>8572.0507088554823</v>
      </c>
      <c r="N103" s="99">
        <f t="shared" si="21"/>
        <v>7264.4497532673586</v>
      </c>
      <c r="O103" s="132" t="s">
        <v>10092</v>
      </c>
    </row>
    <row r="104" spans="1:15" ht="12.75" customHeight="1" x14ac:dyDescent="0.3">
      <c r="A104" s="79"/>
      <c r="C104" s="37" t="s">
        <v>7324</v>
      </c>
      <c r="D104" s="24"/>
      <c r="E104" s="24"/>
      <c r="F104" s="85">
        <v>60113308</v>
      </c>
      <c r="G104" s="8" t="s">
        <v>65</v>
      </c>
      <c r="H104" s="54">
        <v>9127.2500609320832</v>
      </c>
      <c r="I104" s="7">
        <f>H104/1.18</f>
        <v>7734.9576787560027</v>
      </c>
      <c r="J104" s="37" t="s">
        <v>9797</v>
      </c>
      <c r="K104" s="62">
        <f>H104*0.65</f>
        <v>5932.7125396058545</v>
      </c>
      <c r="L104" s="61">
        <f>H104*0.55</f>
        <v>5019.9875335126462</v>
      </c>
      <c r="M104" s="63">
        <f>H104*$B$3</f>
        <v>9127.2500609320832</v>
      </c>
      <c r="N104" s="99">
        <f t="shared" si="21"/>
        <v>7734.9576787560027</v>
      </c>
      <c r="O104" s="132" t="s">
        <v>10092</v>
      </c>
    </row>
    <row r="105" spans="1:15" ht="12.75" customHeight="1" x14ac:dyDescent="0.3">
      <c r="A105" s="79"/>
      <c r="C105" s="37" t="s">
        <v>7324</v>
      </c>
      <c r="D105" s="24"/>
      <c r="E105" s="24"/>
      <c r="F105" s="146">
        <v>60114809</v>
      </c>
      <c r="G105" s="30" t="s">
        <v>66</v>
      </c>
      <c r="H105" s="54">
        <v>12664.878497187843</v>
      </c>
      <c r="I105" s="7">
        <f>H105/1.18</f>
        <v>10732.947878972749</v>
      </c>
      <c r="J105" s="37" t="s">
        <v>9797</v>
      </c>
      <c r="K105" s="62">
        <f>H105*0.65</f>
        <v>8232.171023172099</v>
      </c>
      <c r="L105" s="61">
        <f>H105*0.55</f>
        <v>6965.6831734533143</v>
      </c>
      <c r="M105" s="63">
        <f>H105*$B$3</f>
        <v>12664.878497187843</v>
      </c>
      <c r="N105" s="99">
        <f t="shared" si="21"/>
        <v>10732.947878972749</v>
      </c>
    </row>
    <row r="106" spans="1:15" ht="12.75" customHeight="1" x14ac:dyDescent="0.3">
      <c r="A106" s="79"/>
      <c r="C106" s="37" t="s">
        <v>7324</v>
      </c>
      <c r="D106" s="24"/>
      <c r="E106" s="24"/>
      <c r="F106" s="85">
        <v>60113922</v>
      </c>
      <c r="G106" s="8" t="s">
        <v>67</v>
      </c>
      <c r="H106" s="54">
        <v>13174.156326620523</v>
      </c>
      <c r="I106" s="7">
        <f>H106/1.18</f>
        <v>11164.539259847901</v>
      </c>
      <c r="J106" s="37" t="s">
        <v>9797</v>
      </c>
      <c r="K106" s="62">
        <f>H106*0.65</f>
        <v>8563.2016123033409</v>
      </c>
      <c r="L106" s="61">
        <f>H106*0.55</f>
        <v>7245.7859796412886</v>
      </c>
      <c r="M106" s="63">
        <f>H106*$B$3</f>
        <v>13174.156326620523</v>
      </c>
      <c r="N106" s="99">
        <f t="shared" si="21"/>
        <v>11164.539259847901</v>
      </c>
      <c r="O106" s="132" t="s">
        <v>10092</v>
      </c>
    </row>
    <row r="107" spans="1:15" ht="15.75" customHeight="1" x14ac:dyDescent="0.3">
      <c r="A107" s="79"/>
      <c r="C107" s="37"/>
      <c r="D107" s="24"/>
      <c r="E107" s="24"/>
      <c r="F107" s="85"/>
      <c r="G107" s="109"/>
      <c r="H107" s="9">
        <v>0</v>
      </c>
      <c r="I107" s="10"/>
      <c r="J107" s="38"/>
      <c r="K107" s="56"/>
      <c r="L107" s="56"/>
      <c r="M107" s="56"/>
      <c r="N107" s="99">
        <f t="shared" si="21"/>
        <v>0</v>
      </c>
    </row>
    <row r="108" spans="1:15" ht="15.75" customHeight="1" x14ac:dyDescent="0.3">
      <c r="A108" s="79"/>
      <c r="C108" s="37"/>
      <c r="D108" s="24"/>
      <c r="E108" s="24"/>
      <c r="F108" s="145"/>
      <c r="G108" s="110" t="s">
        <v>68</v>
      </c>
      <c r="H108" s="9">
        <v>0</v>
      </c>
      <c r="I108" s="10"/>
      <c r="J108" s="38"/>
      <c r="K108" s="56"/>
      <c r="L108" s="56"/>
      <c r="M108" s="56"/>
      <c r="N108" s="99">
        <f t="shared" si="21"/>
        <v>0</v>
      </c>
    </row>
    <row r="109" spans="1:15" ht="12.75" customHeight="1" x14ac:dyDescent="0.3">
      <c r="A109" s="79"/>
      <c r="C109" s="37" t="s">
        <v>7325</v>
      </c>
      <c r="D109" s="24"/>
      <c r="E109" s="24"/>
      <c r="F109" s="147">
        <v>60163214</v>
      </c>
      <c r="G109" s="21" t="s">
        <v>69</v>
      </c>
      <c r="H109" s="54">
        <v>37386.161143917074</v>
      </c>
      <c r="I109" s="7">
        <f>H109/1.18</f>
        <v>31683.187410099217</v>
      </c>
      <c r="J109" s="37" t="s">
        <v>9797</v>
      </c>
      <c r="K109" s="62">
        <f>H109*0.65</f>
        <v>24301.004743546098</v>
      </c>
      <c r="L109" s="61">
        <f>H109*0.55</f>
        <v>20562.388629154393</v>
      </c>
      <c r="M109" s="63">
        <f>H109*$B$3</f>
        <v>37386.161143917074</v>
      </c>
      <c r="N109" s="99">
        <f t="shared" si="21"/>
        <v>31683.187410099217</v>
      </c>
    </row>
    <row r="110" spans="1:15" ht="12.75" customHeight="1" x14ac:dyDescent="0.3">
      <c r="A110" s="79"/>
      <c r="C110" s="37" t="s">
        <v>7325</v>
      </c>
      <c r="D110" s="24"/>
      <c r="E110" s="24"/>
      <c r="F110" s="147">
        <v>60163215</v>
      </c>
      <c r="G110" s="21" t="s">
        <v>70</v>
      </c>
      <c r="H110" s="54">
        <v>46673.178537913263</v>
      </c>
      <c r="I110" s="7">
        <f>H110/1.18</f>
        <v>39553.541133824801</v>
      </c>
      <c r="J110" s="37" t="s">
        <v>9797</v>
      </c>
      <c r="K110" s="62">
        <f>H110*0.65</f>
        <v>30337.566049643621</v>
      </c>
      <c r="L110" s="61">
        <f>H110*0.55</f>
        <v>25670.248195852299</v>
      </c>
      <c r="M110" s="63">
        <f>H110*$B$3</f>
        <v>46673.178537913263</v>
      </c>
      <c r="N110" s="99">
        <f t="shared" si="21"/>
        <v>39553.541133824801</v>
      </c>
      <c r="O110" s="132" t="s">
        <v>10092</v>
      </c>
    </row>
    <row r="111" spans="1:15" ht="12.75" customHeight="1" x14ac:dyDescent="0.3">
      <c r="A111" s="79"/>
      <c r="C111" s="37" t="s">
        <v>7325</v>
      </c>
      <c r="D111" s="24"/>
      <c r="E111" s="24"/>
      <c r="F111" s="147">
        <v>60163216</v>
      </c>
      <c r="G111" s="21" t="s">
        <v>71</v>
      </c>
      <c r="H111" s="54">
        <v>43180.625351595088</v>
      </c>
      <c r="I111" s="7">
        <f>H111/1.18</f>
        <v>36593.750297961938</v>
      </c>
      <c r="J111" s="37" t="s">
        <v>9797</v>
      </c>
      <c r="K111" s="62">
        <f>H111*0.65</f>
        <v>28067.40647853681</v>
      </c>
      <c r="L111" s="61">
        <f>H111*0.55</f>
        <v>23749.343943377302</v>
      </c>
      <c r="M111" s="63">
        <f>H111*$B$3</f>
        <v>43180.625351595088</v>
      </c>
      <c r="N111" s="99">
        <f t="shared" si="21"/>
        <v>36593.750297961938</v>
      </c>
    </row>
    <row r="112" spans="1:15" ht="12.75" customHeight="1" x14ac:dyDescent="0.3">
      <c r="A112" s="79"/>
      <c r="C112" s="37" t="s">
        <v>7325</v>
      </c>
      <c r="D112" s="24"/>
      <c r="E112" s="24"/>
      <c r="F112" s="147">
        <v>60163217</v>
      </c>
      <c r="G112" s="21" t="s">
        <v>72</v>
      </c>
      <c r="H112" s="54">
        <v>56039.555061597232</v>
      </c>
      <c r="I112" s="7">
        <f>H112/1.18</f>
        <v>47491.148357285791</v>
      </c>
      <c r="J112" s="37" t="s">
        <v>9797</v>
      </c>
      <c r="K112" s="62">
        <f>H112*0.65</f>
        <v>36425.710790038203</v>
      </c>
      <c r="L112" s="61">
        <f>H112*0.55</f>
        <v>30821.75528387848</v>
      </c>
      <c r="M112" s="63">
        <f>H112*$B$3</f>
        <v>56039.555061597232</v>
      </c>
      <c r="N112" s="99">
        <f t="shared" si="21"/>
        <v>47491.148357285791</v>
      </c>
    </row>
    <row r="113" spans="1:15" ht="15.75" customHeight="1" x14ac:dyDescent="0.3">
      <c r="A113" s="79"/>
      <c r="C113" s="37"/>
      <c r="D113" s="24"/>
      <c r="E113" s="24"/>
      <c r="F113" s="85"/>
      <c r="G113" s="109"/>
      <c r="H113" s="9">
        <v>0</v>
      </c>
      <c r="I113" s="10"/>
      <c r="J113" s="38"/>
      <c r="K113" s="56"/>
      <c r="L113" s="56"/>
      <c r="M113" s="56"/>
      <c r="N113" s="99">
        <f t="shared" si="21"/>
        <v>0</v>
      </c>
    </row>
    <row r="114" spans="1:15" ht="15.75" customHeight="1" x14ac:dyDescent="0.3">
      <c r="A114" s="79"/>
      <c r="C114" s="37"/>
      <c r="D114" s="24"/>
      <c r="E114" s="24"/>
      <c r="F114" s="147" t="s">
        <v>73</v>
      </c>
      <c r="G114" s="110" t="s">
        <v>643</v>
      </c>
      <c r="H114" s="15">
        <v>0</v>
      </c>
      <c r="I114" s="10"/>
      <c r="J114" s="38"/>
      <c r="K114" s="56"/>
      <c r="L114" s="56"/>
      <c r="M114" s="56"/>
      <c r="N114" s="99">
        <f t="shared" si="21"/>
        <v>0</v>
      </c>
      <c r="O114" s="36" t="s">
        <v>73</v>
      </c>
    </row>
    <row r="115" spans="1:15" ht="15.75" customHeight="1" x14ac:dyDescent="0.3">
      <c r="A115" s="79"/>
      <c r="C115" s="37"/>
      <c r="D115" s="24"/>
      <c r="E115" s="24"/>
      <c r="F115" s="147" t="s">
        <v>73</v>
      </c>
      <c r="G115" s="111" t="s">
        <v>7302</v>
      </c>
      <c r="H115" s="15">
        <v>0</v>
      </c>
      <c r="I115" s="10"/>
      <c r="J115" s="38"/>
      <c r="K115" s="56"/>
      <c r="L115" s="56"/>
      <c r="M115" s="56"/>
      <c r="N115" s="99">
        <f t="shared" si="21"/>
        <v>0</v>
      </c>
      <c r="O115" s="36" t="s">
        <v>73</v>
      </c>
    </row>
    <row r="116" spans="1:15" ht="12.75" customHeight="1" x14ac:dyDescent="0.3">
      <c r="A116" s="79"/>
      <c r="C116" s="37" t="s">
        <v>7325</v>
      </c>
      <c r="D116" s="24"/>
      <c r="E116" s="24"/>
      <c r="F116" s="148">
        <v>60169998</v>
      </c>
      <c r="G116" s="20" t="s">
        <v>74</v>
      </c>
      <c r="H116" s="54">
        <v>42943.412120400004</v>
      </c>
      <c r="I116" s="7">
        <f t="shared" ref="I116:I139" si="26">H116/1.18</f>
        <v>36392.722135932207</v>
      </c>
      <c r="J116" s="37" t="s">
        <v>9797</v>
      </c>
      <c r="K116" s="62">
        <f t="shared" ref="K116:K139" si="27">H116*0.65</f>
        <v>27913.217878260002</v>
      </c>
      <c r="L116" s="61">
        <f t="shared" ref="L116:L139" si="28">H116*0.55</f>
        <v>23618.876666220003</v>
      </c>
      <c r="M116" s="63">
        <f t="shared" ref="M116:M139" si="29">H116*$B$3</f>
        <v>42943.412120400004</v>
      </c>
      <c r="N116" s="99">
        <f t="shared" si="21"/>
        <v>36392.722135932207</v>
      </c>
    </row>
    <row r="117" spans="1:15" ht="12.75" customHeight="1" x14ac:dyDescent="0.3">
      <c r="A117" s="79"/>
      <c r="C117" s="37" t="s">
        <v>7325</v>
      </c>
      <c r="D117" s="24"/>
      <c r="E117" s="24"/>
      <c r="F117" s="148">
        <v>60170001</v>
      </c>
      <c r="G117" s="20" t="s">
        <v>75</v>
      </c>
      <c r="H117" s="54">
        <v>42943.412120400004</v>
      </c>
      <c r="I117" s="7">
        <f t="shared" si="26"/>
        <v>36392.722135932207</v>
      </c>
      <c r="J117" s="37" t="s">
        <v>9797</v>
      </c>
      <c r="K117" s="62">
        <f t="shared" si="27"/>
        <v>27913.217878260002</v>
      </c>
      <c r="L117" s="61">
        <f t="shared" si="28"/>
        <v>23618.876666220003</v>
      </c>
      <c r="M117" s="63">
        <f t="shared" si="29"/>
        <v>42943.412120400004</v>
      </c>
      <c r="N117" s="99">
        <f t="shared" si="21"/>
        <v>36392.722135932207</v>
      </c>
    </row>
    <row r="118" spans="1:15" ht="12.75" customHeight="1" x14ac:dyDescent="0.3">
      <c r="A118" s="79"/>
      <c r="C118" s="37" t="s">
        <v>7325</v>
      </c>
      <c r="D118" s="24"/>
      <c r="E118" s="24"/>
      <c r="F118" s="148">
        <v>60170003</v>
      </c>
      <c r="G118" s="20" t="s">
        <v>76</v>
      </c>
      <c r="H118" s="54">
        <v>42943.412120400004</v>
      </c>
      <c r="I118" s="7">
        <f t="shared" si="26"/>
        <v>36392.722135932207</v>
      </c>
      <c r="J118" s="37" t="s">
        <v>9797</v>
      </c>
      <c r="K118" s="62">
        <f t="shared" si="27"/>
        <v>27913.217878260002</v>
      </c>
      <c r="L118" s="61">
        <f t="shared" si="28"/>
        <v>23618.876666220003</v>
      </c>
      <c r="M118" s="63">
        <f t="shared" si="29"/>
        <v>42943.412120400004</v>
      </c>
      <c r="N118" s="99">
        <f t="shared" si="21"/>
        <v>36392.722135932207</v>
      </c>
    </row>
    <row r="119" spans="1:15" ht="12.75" customHeight="1" x14ac:dyDescent="0.3">
      <c r="A119" s="79"/>
      <c r="C119" s="37" t="s">
        <v>7325</v>
      </c>
      <c r="D119" s="24"/>
      <c r="E119" s="24"/>
      <c r="F119" s="148">
        <v>60170005</v>
      </c>
      <c r="G119" s="20" t="s">
        <v>77</v>
      </c>
      <c r="H119" s="54">
        <v>42943.412120400004</v>
      </c>
      <c r="I119" s="7">
        <f t="shared" si="26"/>
        <v>36392.722135932207</v>
      </c>
      <c r="J119" s="37" t="s">
        <v>9797</v>
      </c>
      <c r="K119" s="62">
        <f t="shared" si="27"/>
        <v>27913.217878260002</v>
      </c>
      <c r="L119" s="61">
        <f t="shared" si="28"/>
        <v>23618.876666220003</v>
      </c>
      <c r="M119" s="63">
        <f t="shared" si="29"/>
        <v>42943.412120400004</v>
      </c>
      <c r="N119" s="99">
        <f t="shared" si="21"/>
        <v>36392.722135932207</v>
      </c>
    </row>
    <row r="120" spans="1:15" ht="12.75" customHeight="1" x14ac:dyDescent="0.3">
      <c r="A120" s="79"/>
      <c r="C120" s="37" t="s">
        <v>7325</v>
      </c>
      <c r="D120" s="24"/>
      <c r="E120" s="24"/>
      <c r="F120" s="148">
        <v>60170006</v>
      </c>
      <c r="G120" s="20" t="s">
        <v>78</v>
      </c>
      <c r="H120" s="54">
        <v>44270.753949576007</v>
      </c>
      <c r="I120" s="7">
        <f t="shared" si="26"/>
        <v>37517.588092861028</v>
      </c>
      <c r="J120" s="37" t="s">
        <v>9797</v>
      </c>
      <c r="K120" s="62">
        <f t="shared" si="27"/>
        <v>28775.990067224404</v>
      </c>
      <c r="L120" s="61">
        <f t="shared" si="28"/>
        <v>24348.914672266805</v>
      </c>
      <c r="M120" s="63">
        <f t="shared" si="29"/>
        <v>44270.753949576007</v>
      </c>
      <c r="N120" s="99">
        <f t="shared" si="21"/>
        <v>37517.588092861028</v>
      </c>
    </row>
    <row r="121" spans="1:15" ht="12.75" customHeight="1" x14ac:dyDescent="0.3">
      <c r="A121" s="79"/>
      <c r="C121" s="37" t="s">
        <v>7325</v>
      </c>
      <c r="D121" s="24"/>
      <c r="E121" s="24"/>
      <c r="F121" s="148">
        <v>60170007</v>
      </c>
      <c r="G121" s="20" t="s">
        <v>79</v>
      </c>
      <c r="H121" s="54">
        <v>44973.464329728005</v>
      </c>
      <c r="I121" s="7">
        <f t="shared" si="26"/>
        <v>38113.105364176277</v>
      </c>
      <c r="J121" s="37" t="s">
        <v>9797</v>
      </c>
      <c r="K121" s="62">
        <f t="shared" si="27"/>
        <v>29232.751814323205</v>
      </c>
      <c r="L121" s="61">
        <f t="shared" si="28"/>
        <v>24735.405381350403</v>
      </c>
      <c r="M121" s="63">
        <f t="shared" si="29"/>
        <v>44973.464329728005</v>
      </c>
      <c r="N121" s="99">
        <f t="shared" si="21"/>
        <v>38113.105364176277</v>
      </c>
    </row>
    <row r="122" spans="1:15" ht="12.75" customHeight="1" x14ac:dyDescent="0.3">
      <c r="A122" s="79"/>
      <c r="C122" s="37" t="s">
        <v>7325</v>
      </c>
      <c r="D122" s="24"/>
      <c r="E122" s="24"/>
      <c r="F122" s="148">
        <v>60170009</v>
      </c>
      <c r="G122" s="20" t="s">
        <v>80</v>
      </c>
      <c r="H122" s="54">
        <v>46300.806158904008</v>
      </c>
      <c r="I122" s="7">
        <f t="shared" si="26"/>
        <v>39237.971321105091</v>
      </c>
      <c r="J122" s="37" t="s">
        <v>9797</v>
      </c>
      <c r="K122" s="62">
        <f t="shared" si="27"/>
        <v>30095.524003287606</v>
      </c>
      <c r="L122" s="61">
        <f t="shared" si="28"/>
        <v>25465.443387397205</v>
      </c>
      <c r="M122" s="63">
        <f t="shared" si="29"/>
        <v>46300.806158904008</v>
      </c>
      <c r="N122" s="99">
        <f t="shared" si="21"/>
        <v>39237.971321105091</v>
      </c>
    </row>
    <row r="123" spans="1:15" ht="12.75" customHeight="1" x14ac:dyDescent="0.3">
      <c r="A123" s="79"/>
      <c r="C123" s="37" t="s">
        <v>7325</v>
      </c>
      <c r="D123" s="24"/>
      <c r="E123" s="24"/>
      <c r="F123" s="148">
        <v>60170010</v>
      </c>
      <c r="G123" s="20" t="s">
        <v>81</v>
      </c>
      <c r="H123" s="54">
        <v>46300.806158904008</v>
      </c>
      <c r="I123" s="7">
        <f t="shared" si="26"/>
        <v>39237.971321105091</v>
      </c>
      <c r="J123" s="37" t="s">
        <v>9797</v>
      </c>
      <c r="K123" s="62">
        <f t="shared" si="27"/>
        <v>30095.524003287606</v>
      </c>
      <c r="L123" s="61">
        <f t="shared" si="28"/>
        <v>25465.443387397205</v>
      </c>
      <c r="M123" s="63">
        <f t="shared" si="29"/>
        <v>46300.806158904008</v>
      </c>
      <c r="N123" s="99">
        <f t="shared" si="21"/>
        <v>39237.971321105091</v>
      </c>
    </row>
    <row r="124" spans="1:15" ht="12.75" customHeight="1" x14ac:dyDescent="0.3">
      <c r="A124" s="79"/>
      <c r="C124" s="37" t="s">
        <v>7325</v>
      </c>
      <c r="D124" s="24"/>
      <c r="E124" s="24"/>
      <c r="F124" s="148">
        <v>60170012</v>
      </c>
      <c r="G124" s="20" t="s">
        <v>82</v>
      </c>
      <c r="H124" s="54">
        <v>56763.38293005601</v>
      </c>
      <c r="I124" s="7">
        <f t="shared" si="26"/>
        <v>48104.561805132216</v>
      </c>
      <c r="J124" s="37" t="s">
        <v>9797</v>
      </c>
      <c r="K124" s="62">
        <f t="shared" si="27"/>
        <v>36896.19890453641</v>
      </c>
      <c r="L124" s="61">
        <f t="shared" si="28"/>
        <v>31219.860611530807</v>
      </c>
      <c r="M124" s="63">
        <f t="shared" si="29"/>
        <v>56763.38293005601</v>
      </c>
      <c r="N124" s="99">
        <f t="shared" si="21"/>
        <v>48104.561805132216</v>
      </c>
    </row>
    <row r="125" spans="1:15" ht="12.75" customHeight="1" x14ac:dyDescent="0.3">
      <c r="A125" s="79"/>
      <c r="C125" s="37" t="s">
        <v>7325</v>
      </c>
      <c r="D125" s="24"/>
      <c r="E125" s="24"/>
      <c r="F125" s="148">
        <v>60170013</v>
      </c>
      <c r="G125" s="20" t="s">
        <v>83</v>
      </c>
      <c r="H125" s="54">
        <v>44192.675018448012</v>
      </c>
      <c r="I125" s="7">
        <f t="shared" si="26"/>
        <v>37451.419507159335</v>
      </c>
      <c r="J125" s="37" t="s">
        <v>9797</v>
      </c>
      <c r="K125" s="62">
        <f t="shared" si="27"/>
        <v>28725.238761991208</v>
      </c>
      <c r="L125" s="61">
        <f t="shared" si="28"/>
        <v>24305.971260146409</v>
      </c>
      <c r="M125" s="63">
        <f t="shared" si="29"/>
        <v>44192.675018448012</v>
      </c>
      <c r="N125" s="99">
        <f t="shared" si="21"/>
        <v>37451.419507159335</v>
      </c>
    </row>
    <row r="126" spans="1:15" ht="12.75" customHeight="1" x14ac:dyDescent="0.3">
      <c r="A126" s="79"/>
      <c r="C126" s="37" t="s">
        <v>7325</v>
      </c>
      <c r="D126" s="24"/>
      <c r="E126" s="24"/>
      <c r="F126" s="148">
        <v>60170015</v>
      </c>
      <c r="G126" s="20" t="s">
        <v>84</v>
      </c>
      <c r="H126" s="54">
        <v>44192.675018448012</v>
      </c>
      <c r="I126" s="7">
        <f t="shared" si="26"/>
        <v>37451.419507159335</v>
      </c>
      <c r="J126" s="37" t="s">
        <v>9797</v>
      </c>
      <c r="K126" s="62">
        <f t="shared" si="27"/>
        <v>28725.238761991208</v>
      </c>
      <c r="L126" s="61">
        <f t="shared" si="28"/>
        <v>24305.971260146409</v>
      </c>
      <c r="M126" s="63">
        <f t="shared" si="29"/>
        <v>44192.675018448012</v>
      </c>
      <c r="N126" s="99">
        <f t="shared" si="21"/>
        <v>37451.419507159335</v>
      </c>
    </row>
    <row r="127" spans="1:15" ht="12.75" customHeight="1" x14ac:dyDescent="0.3">
      <c r="A127" s="79"/>
      <c r="C127" s="37" t="s">
        <v>7325</v>
      </c>
      <c r="D127" s="24"/>
      <c r="E127" s="24"/>
      <c r="F127" s="148">
        <v>108320330</v>
      </c>
      <c r="G127" s="20" t="s">
        <v>85</v>
      </c>
      <c r="H127" s="54">
        <v>44192.675018448012</v>
      </c>
      <c r="I127" s="7">
        <f t="shared" si="26"/>
        <v>37451.419507159335</v>
      </c>
      <c r="J127" s="37" t="s">
        <v>9797</v>
      </c>
      <c r="K127" s="62">
        <f t="shared" si="27"/>
        <v>28725.238761991208</v>
      </c>
      <c r="L127" s="61">
        <f t="shared" si="28"/>
        <v>24305.971260146409</v>
      </c>
      <c r="M127" s="63">
        <f t="shared" si="29"/>
        <v>44192.675018448012</v>
      </c>
      <c r="N127" s="99">
        <f t="shared" si="21"/>
        <v>37451.419507159335</v>
      </c>
    </row>
    <row r="128" spans="1:15" ht="12.75" customHeight="1" x14ac:dyDescent="0.3">
      <c r="A128" s="79"/>
      <c r="C128" s="37" t="s">
        <v>7325</v>
      </c>
      <c r="D128" s="24"/>
      <c r="E128" s="24"/>
      <c r="F128" s="148">
        <v>108320340</v>
      </c>
      <c r="G128" s="20" t="s">
        <v>86</v>
      </c>
      <c r="H128" s="54">
        <v>44192.675018448012</v>
      </c>
      <c r="I128" s="7">
        <f t="shared" si="26"/>
        <v>37451.419507159335</v>
      </c>
      <c r="J128" s="37" t="s">
        <v>9797</v>
      </c>
      <c r="K128" s="62">
        <f t="shared" si="27"/>
        <v>28725.238761991208</v>
      </c>
      <c r="L128" s="61">
        <f t="shared" si="28"/>
        <v>24305.971260146409</v>
      </c>
      <c r="M128" s="63">
        <f t="shared" si="29"/>
        <v>44192.675018448012</v>
      </c>
      <c r="N128" s="99">
        <f t="shared" si="21"/>
        <v>37451.419507159335</v>
      </c>
    </row>
    <row r="129" spans="1:15" ht="12.75" customHeight="1" x14ac:dyDescent="0.3">
      <c r="A129" s="79"/>
      <c r="C129" s="37" t="s">
        <v>7325</v>
      </c>
      <c r="D129" s="24"/>
      <c r="E129" s="24"/>
      <c r="F129" s="148">
        <v>108320350</v>
      </c>
      <c r="G129" s="20" t="s">
        <v>87</v>
      </c>
      <c r="H129" s="54">
        <v>44661.148605216011</v>
      </c>
      <c r="I129" s="7">
        <f t="shared" si="26"/>
        <v>37848.431021369506</v>
      </c>
      <c r="J129" s="37" t="s">
        <v>9797</v>
      </c>
      <c r="K129" s="62">
        <f t="shared" si="27"/>
        <v>29029.74659339041</v>
      </c>
      <c r="L129" s="61">
        <f t="shared" si="28"/>
        <v>24563.631732868809</v>
      </c>
      <c r="M129" s="63">
        <f t="shared" si="29"/>
        <v>44661.148605216011</v>
      </c>
      <c r="N129" s="99">
        <f t="shared" si="21"/>
        <v>37848.431021369506</v>
      </c>
    </row>
    <row r="130" spans="1:15" ht="12.75" customHeight="1" x14ac:dyDescent="0.3">
      <c r="A130" s="79"/>
      <c r="C130" s="37" t="s">
        <v>7325</v>
      </c>
      <c r="D130" s="24"/>
      <c r="E130" s="24"/>
      <c r="F130" s="148">
        <v>60170054</v>
      </c>
      <c r="G130" s="20" t="s">
        <v>88</v>
      </c>
      <c r="H130" s="54">
        <v>47081.595470184002</v>
      </c>
      <c r="I130" s="7">
        <f t="shared" si="26"/>
        <v>39899.657178122041</v>
      </c>
      <c r="J130" s="37" t="s">
        <v>9797</v>
      </c>
      <c r="K130" s="62">
        <f t="shared" si="27"/>
        <v>30603.037055619603</v>
      </c>
      <c r="L130" s="61">
        <f t="shared" si="28"/>
        <v>25894.877508601203</v>
      </c>
      <c r="M130" s="63">
        <f t="shared" si="29"/>
        <v>47081.595470184002</v>
      </c>
      <c r="N130" s="99">
        <f t="shared" ref="N130:N193" si="30">M130/1.18</f>
        <v>39899.657178122041</v>
      </c>
    </row>
    <row r="131" spans="1:15" ht="12.75" customHeight="1" x14ac:dyDescent="0.3">
      <c r="A131" s="79"/>
      <c r="C131" s="37" t="s">
        <v>7325</v>
      </c>
      <c r="D131" s="24"/>
      <c r="E131" s="24"/>
      <c r="F131" s="148">
        <v>60170055</v>
      </c>
      <c r="G131" s="20" t="s">
        <v>89</v>
      </c>
      <c r="H131" s="54">
        <v>47784.305850336008</v>
      </c>
      <c r="I131" s="7">
        <f t="shared" si="26"/>
        <v>40495.174449437298</v>
      </c>
      <c r="J131" s="37" t="s">
        <v>9797</v>
      </c>
      <c r="K131" s="62">
        <f t="shared" si="27"/>
        <v>31059.798802718407</v>
      </c>
      <c r="L131" s="61">
        <f t="shared" si="28"/>
        <v>26281.368217684805</v>
      </c>
      <c r="M131" s="63">
        <f t="shared" si="29"/>
        <v>47784.305850336008</v>
      </c>
      <c r="N131" s="99">
        <f t="shared" si="30"/>
        <v>40495.174449437298</v>
      </c>
    </row>
    <row r="132" spans="1:15" ht="12.75" customHeight="1" x14ac:dyDescent="0.3">
      <c r="A132" s="79"/>
      <c r="C132" s="37" t="s">
        <v>7325</v>
      </c>
      <c r="D132" s="24"/>
      <c r="E132" s="24"/>
      <c r="F132" s="148">
        <v>60170056</v>
      </c>
      <c r="G132" s="20" t="s">
        <v>90</v>
      </c>
      <c r="H132" s="54">
        <v>49423.963404024005</v>
      </c>
      <c r="I132" s="7">
        <f t="shared" si="26"/>
        <v>41884.71474917289</v>
      </c>
      <c r="J132" s="37" t="s">
        <v>9797</v>
      </c>
      <c r="K132" s="62">
        <f t="shared" si="27"/>
        <v>32125.576212615604</v>
      </c>
      <c r="L132" s="61">
        <f t="shared" si="28"/>
        <v>27183.179872213204</v>
      </c>
      <c r="M132" s="63">
        <f t="shared" si="29"/>
        <v>49423.963404024005</v>
      </c>
      <c r="N132" s="99">
        <f t="shared" si="30"/>
        <v>41884.71474917289</v>
      </c>
    </row>
    <row r="133" spans="1:15" ht="12.75" customHeight="1" x14ac:dyDescent="0.3">
      <c r="A133" s="79"/>
      <c r="C133" s="37" t="s">
        <v>7325</v>
      </c>
      <c r="D133" s="24"/>
      <c r="E133" s="24"/>
      <c r="F133" s="148">
        <v>60170057</v>
      </c>
      <c r="G133" s="20" t="s">
        <v>91</v>
      </c>
      <c r="H133" s="54">
        <v>55357.962169751998</v>
      </c>
      <c r="I133" s="7">
        <f t="shared" si="26"/>
        <v>46913.527262501695</v>
      </c>
      <c r="J133" s="37" t="s">
        <v>9797</v>
      </c>
      <c r="K133" s="62">
        <f t="shared" si="27"/>
        <v>35982.675410338801</v>
      </c>
      <c r="L133" s="61">
        <f t="shared" si="28"/>
        <v>30446.879193363602</v>
      </c>
      <c r="M133" s="63">
        <f t="shared" si="29"/>
        <v>55357.962169751998</v>
      </c>
      <c r="N133" s="99">
        <f t="shared" si="30"/>
        <v>46913.527262501695</v>
      </c>
    </row>
    <row r="134" spans="1:15" ht="12.75" customHeight="1" x14ac:dyDescent="0.3">
      <c r="A134" s="79"/>
      <c r="C134" s="37" t="s">
        <v>7325</v>
      </c>
      <c r="D134" s="24"/>
      <c r="E134" s="24"/>
      <c r="F134" s="148">
        <v>60170058</v>
      </c>
      <c r="G134" s="20" t="s">
        <v>92</v>
      </c>
      <c r="H134" s="54">
        <v>58481.11941487201</v>
      </c>
      <c r="I134" s="7">
        <f t="shared" si="26"/>
        <v>49560.270690569501</v>
      </c>
      <c r="J134" s="37" t="s">
        <v>9797</v>
      </c>
      <c r="K134" s="62">
        <f t="shared" si="27"/>
        <v>38012.72761966681</v>
      </c>
      <c r="L134" s="61">
        <f t="shared" si="28"/>
        <v>32164.615678179609</v>
      </c>
      <c r="M134" s="63">
        <f t="shared" si="29"/>
        <v>58481.11941487201</v>
      </c>
      <c r="N134" s="99">
        <f t="shared" si="30"/>
        <v>49560.270690569501</v>
      </c>
    </row>
    <row r="135" spans="1:15" ht="12.75" customHeight="1" x14ac:dyDescent="0.3">
      <c r="A135" s="79"/>
      <c r="C135" s="37" t="s">
        <v>7325</v>
      </c>
      <c r="D135" s="24"/>
      <c r="E135" s="24"/>
      <c r="F135" s="148">
        <v>108320840</v>
      </c>
      <c r="G135" s="20" t="s">
        <v>93</v>
      </c>
      <c r="H135" s="54">
        <v>73628.432053704018</v>
      </c>
      <c r="I135" s="7">
        <f t="shared" si="26"/>
        <v>62396.976316698325</v>
      </c>
      <c r="J135" s="37" t="s">
        <v>9797</v>
      </c>
      <c r="K135" s="62">
        <f t="shared" si="27"/>
        <v>47858.480834907612</v>
      </c>
      <c r="L135" s="61">
        <f t="shared" si="28"/>
        <v>40495.63762953721</v>
      </c>
      <c r="M135" s="63">
        <f t="shared" si="29"/>
        <v>73628.432053704018</v>
      </c>
      <c r="N135" s="99">
        <f t="shared" si="30"/>
        <v>62396.976316698325</v>
      </c>
    </row>
    <row r="136" spans="1:15" ht="12.75" customHeight="1" x14ac:dyDescent="0.3">
      <c r="A136" s="79"/>
      <c r="C136" s="37" t="s">
        <v>7325</v>
      </c>
      <c r="D136" s="24"/>
      <c r="E136" s="24"/>
      <c r="F136" s="148">
        <v>60170075</v>
      </c>
      <c r="G136" s="20" t="s">
        <v>94</v>
      </c>
      <c r="H136" s="54">
        <v>78313.167921384011</v>
      </c>
      <c r="I136" s="7">
        <f t="shared" si="26"/>
        <v>66367.091458800016</v>
      </c>
      <c r="J136" s="37" t="s">
        <v>9797</v>
      </c>
      <c r="K136" s="62">
        <f t="shared" si="27"/>
        <v>50903.559148899607</v>
      </c>
      <c r="L136" s="61">
        <f t="shared" si="28"/>
        <v>43072.242356761206</v>
      </c>
      <c r="M136" s="63">
        <f t="shared" si="29"/>
        <v>78313.167921384011</v>
      </c>
      <c r="N136" s="99">
        <f t="shared" si="30"/>
        <v>66367.091458800016</v>
      </c>
    </row>
    <row r="137" spans="1:15" ht="12.75" customHeight="1" x14ac:dyDescent="0.3">
      <c r="A137" s="79"/>
      <c r="C137" s="37" t="s">
        <v>7325</v>
      </c>
      <c r="D137" s="24"/>
      <c r="E137" s="24"/>
      <c r="F137" s="148">
        <v>60170059</v>
      </c>
      <c r="G137" s="20" t="s">
        <v>95</v>
      </c>
      <c r="H137" s="54">
        <v>84012.929893728011</v>
      </c>
      <c r="I137" s="7">
        <f t="shared" si="26"/>
        <v>71197.398215023743</v>
      </c>
      <c r="J137" s="37" t="s">
        <v>9797</v>
      </c>
      <c r="K137" s="62">
        <f t="shared" si="27"/>
        <v>54608.404430923212</v>
      </c>
      <c r="L137" s="61">
        <f t="shared" si="28"/>
        <v>46207.111441550413</v>
      </c>
      <c r="M137" s="63">
        <f t="shared" si="29"/>
        <v>84012.929893728011</v>
      </c>
      <c r="N137" s="99">
        <f t="shared" si="30"/>
        <v>71197.398215023743</v>
      </c>
    </row>
    <row r="138" spans="1:15" ht="12.75" customHeight="1" x14ac:dyDescent="0.3">
      <c r="A138" s="79"/>
      <c r="C138" s="37" t="s">
        <v>7325</v>
      </c>
      <c r="D138" s="24"/>
      <c r="E138" s="24"/>
      <c r="F138" s="148">
        <v>60170060</v>
      </c>
      <c r="G138" s="20" t="s">
        <v>96</v>
      </c>
      <c r="H138" s="54">
        <v>110247.45075273601</v>
      </c>
      <c r="I138" s="7">
        <f t="shared" si="26"/>
        <v>93430.043010793233</v>
      </c>
      <c r="J138" s="37" t="s">
        <v>9797</v>
      </c>
      <c r="K138" s="62">
        <f t="shared" si="27"/>
        <v>71660.842989278404</v>
      </c>
      <c r="L138" s="61">
        <f t="shared" si="28"/>
        <v>60636.097914004808</v>
      </c>
      <c r="M138" s="63">
        <f t="shared" si="29"/>
        <v>110247.45075273601</v>
      </c>
      <c r="N138" s="99">
        <f t="shared" si="30"/>
        <v>93430.043010793233</v>
      </c>
    </row>
    <row r="139" spans="1:15" ht="12.75" customHeight="1" x14ac:dyDescent="0.3">
      <c r="A139" s="79"/>
      <c r="C139" s="37" t="s">
        <v>7325</v>
      </c>
      <c r="D139" s="24"/>
      <c r="E139" s="24"/>
      <c r="F139" s="148">
        <v>60170061</v>
      </c>
      <c r="G139" s="20" t="s">
        <v>97</v>
      </c>
      <c r="H139" s="54">
        <v>125629.00018495203</v>
      </c>
      <c r="I139" s="7">
        <f t="shared" si="26"/>
        <v>106465.25439402716</v>
      </c>
      <c r="J139" s="37" t="s">
        <v>9797</v>
      </c>
      <c r="K139" s="62">
        <f t="shared" si="27"/>
        <v>81658.85012021882</v>
      </c>
      <c r="L139" s="61">
        <f t="shared" si="28"/>
        <v>69095.950101723618</v>
      </c>
      <c r="M139" s="63">
        <f t="shared" si="29"/>
        <v>125629.00018495203</v>
      </c>
      <c r="N139" s="99">
        <f t="shared" si="30"/>
        <v>106465.25439402716</v>
      </c>
    </row>
    <row r="140" spans="1:15" ht="15.75" customHeight="1" x14ac:dyDescent="0.3">
      <c r="A140" s="79"/>
      <c r="C140" s="37"/>
      <c r="D140" s="24"/>
      <c r="E140" s="24"/>
      <c r="F140" s="148"/>
      <c r="G140" s="112"/>
      <c r="H140" s="15">
        <v>0</v>
      </c>
      <c r="I140" s="10"/>
      <c r="J140" s="38"/>
      <c r="K140" s="56"/>
      <c r="L140" s="56"/>
      <c r="M140" s="56"/>
      <c r="N140" s="99">
        <f t="shared" si="30"/>
        <v>0</v>
      </c>
    </row>
    <row r="141" spans="1:15" ht="15.75" customHeight="1" x14ac:dyDescent="0.3">
      <c r="A141" s="79"/>
      <c r="C141" s="37"/>
      <c r="D141" s="24"/>
      <c r="E141" s="24"/>
      <c r="F141" s="147" t="s">
        <v>73</v>
      </c>
      <c r="G141" s="111" t="s">
        <v>7303</v>
      </c>
      <c r="H141" s="15">
        <v>0</v>
      </c>
      <c r="I141" s="10"/>
      <c r="J141" s="38"/>
      <c r="K141" s="56"/>
      <c r="L141" s="56"/>
      <c r="M141" s="56"/>
      <c r="N141" s="99">
        <f t="shared" si="30"/>
        <v>0</v>
      </c>
      <c r="O141" s="36" t="s">
        <v>73</v>
      </c>
    </row>
    <row r="142" spans="1:15" ht="12.75" customHeight="1" x14ac:dyDescent="0.3">
      <c r="A142" s="79"/>
      <c r="C142" s="37" t="s">
        <v>7325</v>
      </c>
      <c r="D142" s="24"/>
      <c r="E142" s="24"/>
      <c r="F142" s="147">
        <v>60170017</v>
      </c>
      <c r="G142" s="16" t="s">
        <v>98</v>
      </c>
      <c r="H142" s="54">
        <v>67304.038632336014</v>
      </c>
      <c r="I142" s="7">
        <f t="shared" ref="I142:I162" si="31">H142/1.18</f>
        <v>57037.320874861034</v>
      </c>
      <c r="J142" s="37" t="s">
        <v>9797</v>
      </c>
      <c r="K142" s="62">
        <f t="shared" ref="K142:K162" si="32">H142*0.65</f>
        <v>43747.625111018409</v>
      </c>
      <c r="L142" s="61">
        <f t="shared" ref="L142:L162" si="33">H142*0.55</f>
        <v>37017.221247784808</v>
      </c>
      <c r="M142" s="63">
        <f t="shared" ref="M142:M162" si="34">H142*$B$3</f>
        <v>67304.038632336014</v>
      </c>
      <c r="N142" s="99">
        <f t="shared" si="30"/>
        <v>57037.320874861034</v>
      </c>
    </row>
    <row r="143" spans="1:15" ht="12.75" customHeight="1" x14ac:dyDescent="0.3">
      <c r="A143" s="79"/>
      <c r="C143" s="37" t="s">
        <v>7325</v>
      </c>
      <c r="D143" s="24"/>
      <c r="E143" s="24"/>
      <c r="F143" s="147">
        <v>60170019</v>
      </c>
      <c r="G143" s="16" t="s">
        <v>99</v>
      </c>
      <c r="H143" s="54">
        <v>67304.038632336014</v>
      </c>
      <c r="I143" s="7">
        <f t="shared" si="31"/>
        <v>57037.320874861034</v>
      </c>
      <c r="J143" s="37" t="s">
        <v>9797</v>
      </c>
      <c r="K143" s="62">
        <f t="shared" si="32"/>
        <v>43747.625111018409</v>
      </c>
      <c r="L143" s="61">
        <f t="shared" si="33"/>
        <v>37017.221247784808</v>
      </c>
      <c r="M143" s="63">
        <f t="shared" si="34"/>
        <v>67304.038632336014</v>
      </c>
      <c r="N143" s="99">
        <f t="shared" si="30"/>
        <v>57037.320874861034</v>
      </c>
    </row>
    <row r="144" spans="1:15" ht="12.75" customHeight="1" x14ac:dyDescent="0.3">
      <c r="A144" s="79"/>
      <c r="C144" s="37" t="s">
        <v>7325</v>
      </c>
      <c r="D144" s="24"/>
      <c r="E144" s="24"/>
      <c r="F144" s="147">
        <v>60170021</v>
      </c>
      <c r="G144" s="16" t="s">
        <v>100</v>
      </c>
      <c r="H144" s="54">
        <v>67304.038632336014</v>
      </c>
      <c r="I144" s="7">
        <f t="shared" si="31"/>
        <v>57037.320874861034</v>
      </c>
      <c r="J144" s="37" t="s">
        <v>9797</v>
      </c>
      <c r="K144" s="62">
        <f t="shared" si="32"/>
        <v>43747.625111018409</v>
      </c>
      <c r="L144" s="61">
        <f t="shared" si="33"/>
        <v>37017.221247784808</v>
      </c>
      <c r="M144" s="63">
        <f t="shared" si="34"/>
        <v>67304.038632336014</v>
      </c>
      <c r="N144" s="99">
        <f t="shared" si="30"/>
        <v>57037.320874861034</v>
      </c>
    </row>
    <row r="145" spans="1:14" ht="12.75" customHeight="1" x14ac:dyDescent="0.3">
      <c r="A145" s="79"/>
      <c r="C145" s="37" t="s">
        <v>7325</v>
      </c>
      <c r="D145" s="24"/>
      <c r="E145" s="24"/>
      <c r="F145" s="147">
        <v>60170023</v>
      </c>
      <c r="G145" s="16" t="s">
        <v>101</v>
      </c>
      <c r="H145" s="54">
        <v>71129.906257608018</v>
      </c>
      <c r="I145" s="7">
        <f t="shared" si="31"/>
        <v>60279.581574244083</v>
      </c>
      <c r="J145" s="37" t="s">
        <v>9797</v>
      </c>
      <c r="K145" s="62">
        <f t="shared" si="32"/>
        <v>46234.439067445215</v>
      </c>
      <c r="L145" s="61">
        <f t="shared" si="33"/>
        <v>39121.448441684413</v>
      </c>
      <c r="M145" s="63">
        <f t="shared" si="34"/>
        <v>71129.906257608018</v>
      </c>
      <c r="N145" s="99">
        <f t="shared" si="30"/>
        <v>60279.581574244083</v>
      </c>
    </row>
    <row r="146" spans="1:14" ht="12.75" customHeight="1" x14ac:dyDescent="0.3">
      <c r="A146" s="79"/>
      <c r="C146" s="37" t="s">
        <v>7325</v>
      </c>
      <c r="D146" s="24"/>
      <c r="E146" s="24"/>
      <c r="F146" s="147">
        <v>60170024</v>
      </c>
      <c r="G146" s="16" t="s">
        <v>102</v>
      </c>
      <c r="H146" s="54">
        <v>73628.432053704018</v>
      </c>
      <c r="I146" s="7">
        <f t="shared" si="31"/>
        <v>62396.976316698325</v>
      </c>
      <c r="J146" s="37" t="s">
        <v>9797</v>
      </c>
      <c r="K146" s="62">
        <f t="shared" si="32"/>
        <v>47858.480834907612</v>
      </c>
      <c r="L146" s="61">
        <f t="shared" si="33"/>
        <v>40495.63762953721</v>
      </c>
      <c r="M146" s="63">
        <f t="shared" si="34"/>
        <v>73628.432053704018</v>
      </c>
      <c r="N146" s="99">
        <f t="shared" si="30"/>
        <v>62396.976316698325</v>
      </c>
    </row>
    <row r="147" spans="1:14" ht="12.75" customHeight="1" x14ac:dyDescent="0.3">
      <c r="A147" s="79"/>
      <c r="C147" s="37" t="s">
        <v>7325</v>
      </c>
      <c r="D147" s="24"/>
      <c r="E147" s="24"/>
      <c r="F147" s="147">
        <v>60170025</v>
      </c>
      <c r="G147" s="16" t="s">
        <v>103</v>
      </c>
      <c r="H147" s="54">
        <v>78078.931127999997</v>
      </c>
      <c r="I147" s="7">
        <f t="shared" si="31"/>
        <v>66168.585701694916</v>
      </c>
      <c r="J147" s="37" t="s">
        <v>9797</v>
      </c>
      <c r="K147" s="62">
        <f t="shared" si="32"/>
        <v>50751.305233200001</v>
      </c>
      <c r="L147" s="61">
        <f t="shared" si="33"/>
        <v>42943.412120400004</v>
      </c>
      <c r="M147" s="63">
        <f t="shared" si="34"/>
        <v>78078.931127999997</v>
      </c>
      <c r="N147" s="99">
        <f t="shared" si="30"/>
        <v>66168.585701694916</v>
      </c>
    </row>
    <row r="148" spans="1:14" ht="12.75" customHeight="1" x14ac:dyDescent="0.3">
      <c r="A148" s="79"/>
      <c r="C148" s="37" t="s">
        <v>7325</v>
      </c>
      <c r="D148" s="24"/>
      <c r="E148" s="24"/>
      <c r="F148" s="147">
        <v>60170027</v>
      </c>
      <c r="G148" s="16" t="s">
        <v>104</v>
      </c>
      <c r="H148" s="54">
        <v>78078.931127999997</v>
      </c>
      <c r="I148" s="7">
        <f t="shared" si="31"/>
        <v>66168.585701694916</v>
      </c>
      <c r="J148" s="37" t="s">
        <v>9797</v>
      </c>
      <c r="K148" s="62">
        <f t="shared" si="32"/>
        <v>50751.305233200001</v>
      </c>
      <c r="L148" s="61">
        <f t="shared" si="33"/>
        <v>42943.412120400004</v>
      </c>
      <c r="M148" s="63">
        <f t="shared" si="34"/>
        <v>78078.931127999997</v>
      </c>
      <c r="N148" s="99">
        <f t="shared" si="30"/>
        <v>66168.585701694916</v>
      </c>
    </row>
    <row r="149" spans="1:14" ht="12.75" customHeight="1" x14ac:dyDescent="0.3">
      <c r="A149" s="79"/>
      <c r="C149" s="37" t="s">
        <v>7325</v>
      </c>
      <c r="D149" s="24"/>
      <c r="E149" s="24"/>
      <c r="F149" s="147">
        <v>60170028</v>
      </c>
      <c r="G149" s="16" t="s">
        <v>105</v>
      </c>
      <c r="H149" s="54">
        <v>119304.606763584</v>
      </c>
      <c r="I149" s="7">
        <f t="shared" si="31"/>
        <v>101105.59895218983</v>
      </c>
      <c r="J149" s="37" t="s">
        <v>9797</v>
      </c>
      <c r="K149" s="62">
        <f t="shared" si="32"/>
        <v>77547.99439632961</v>
      </c>
      <c r="L149" s="61">
        <f t="shared" si="33"/>
        <v>65617.533719971208</v>
      </c>
      <c r="M149" s="63">
        <f t="shared" si="34"/>
        <v>119304.606763584</v>
      </c>
      <c r="N149" s="99">
        <f t="shared" si="30"/>
        <v>101105.59895218983</v>
      </c>
    </row>
    <row r="150" spans="1:14" ht="12.75" customHeight="1" x14ac:dyDescent="0.3">
      <c r="A150" s="79"/>
      <c r="C150" s="37" t="s">
        <v>7325</v>
      </c>
      <c r="D150" s="24"/>
      <c r="E150" s="24"/>
      <c r="F150" s="147">
        <v>108320440</v>
      </c>
      <c r="G150" s="16" t="s">
        <v>106</v>
      </c>
      <c r="H150" s="54">
        <v>73316.116329192009</v>
      </c>
      <c r="I150" s="7">
        <f t="shared" si="31"/>
        <v>62132.301973891539</v>
      </c>
      <c r="J150" s="37" t="s">
        <v>9797</v>
      </c>
      <c r="K150" s="62">
        <f t="shared" si="32"/>
        <v>47655.475613974806</v>
      </c>
      <c r="L150" s="61">
        <f t="shared" si="33"/>
        <v>40323.863981055605</v>
      </c>
      <c r="M150" s="63">
        <f t="shared" si="34"/>
        <v>73316.116329192009</v>
      </c>
      <c r="N150" s="99">
        <f t="shared" si="30"/>
        <v>62132.301973891539</v>
      </c>
    </row>
    <row r="151" spans="1:14" ht="12.75" customHeight="1" x14ac:dyDescent="0.3">
      <c r="A151" s="79"/>
      <c r="C151" s="37" t="s">
        <v>7325</v>
      </c>
      <c r="D151" s="24"/>
      <c r="E151" s="24"/>
      <c r="F151" s="147">
        <v>108320450</v>
      </c>
      <c r="G151" s="16" t="s">
        <v>107</v>
      </c>
      <c r="H151" s="54">
        <v>73316.116329192009</v>
      </c>
      <c r="I151" s="7">
        <f t="shared" si="31"/>
        <v>62132.301973891539</v>
      </c>
      <c r="J151" s="37" t="s">
        <v>9797</v>
      </c>
      <c r="K151" s="62">
        <f t="shared" si="32"/>
        <v>47655.475613974806</v>
      </c>
      <c r="L151" s="61">
        <f t="shared" si="33"/>
        <v>40323.863981055605</v>
      </c>
      <c r="M151" s="63">
        <f t="shared" si="34"/>
        <v>73316.116329192009</v>
      </c>
      <c r="N151" s="99">
        <f t="shared" si="30"/>
        <v>62132.301973891539</v>
      </c>
    </row>
    <row r="152" spans="1:14" ht="12.75" customHeight="1" x14ac:dyDescent="0.3">
      <c r="A152" s="79"/>
      <c r="C152" s="37" t="s">
        <v>7325</v>
      </c>
      <c r="D152" s="24"/>
      <c r="E152" s="24"/>
      <c r="F152" s="147">
        <v>108320460</v>
      </c>
      <c r="G152" s="16" t="s">
        <v>108</v>
      </c>
      <c r="H152" s="54">
        <v>75190.010676264021</v>
      </c>
      <c r="I152" s="7">
        <f t="shared" si="31"/>
        <v>63720.348030732224</v>
      </c>
      <c r="J152" s="37" t="s">
        <v>9797</v>
      </c>
      <c r="K152" s="62">
        <f t="shared" si="32"/>
        <v>48873.506939571613</v>
      </c>
      <c r="L152" s="61">
        <f t="shared" si="33"/>
        <v>41354.505871945214</v>
      </c>
      <c r="M152" s="63">
        <f t="shared" si="34"/>
        <v>75190.010676264021</v>
      </c>
      <c r="N152" s="99">
        <f t="shared" si="30"/>
        <v>63720.348030732224</v>
      </c>
    </row>
    <row r="153" spans="1:14" ht="12.75" customHeight="1" x14ac:dyDescent="0.3">
      <c r="A153" s="79"/>
      <c r="C153" s="37" t="s">
        <v>7325</v>
      </c>
      <c r="D153" s="24"/>
      <c r="E153" s="24"/>
      <c r="F153" s="147">
        <v>60170062</v>
      </c>
      <c r="G153" s="16" t="s">
        <v>109</v>
      </c>
      <c r="H153" s="54">
        <v>76829.668229952018</v>
      </c>
      <c r="I153" s="7">
        <f t="shared" si="31"/>
        <v>65109.888330467817</v>
      </c>
      <c r="J153" s="37" t="s">
        <v>9797</v>
      </c>
      <c r="K153" s="62">
        <f t="shared" si="32"/>
        <v>49939.284349468813</v>
      </c>
      <c r="L153" s="61">
        <f t="shared" si="33"/>
        <v>42256.317526473613</v>
      </c>
      <c r="M153" s="63">
        <f t="shared" si="34"/>
        <v>76829.668229952018</v>
      </c>
      <c r="N153" s="99">
        <f t="shared" si="30"/>
        <v>65109.888330467817</v>
      </c>
    </row>
    <row r="154" spans="1:14" ht="12.75" customHeight="1" x14ac:dyDescent="0.3">
      <c r="A154" s="79"/>
      <c r="C154" s="37" t="s">
        <v>7325</v>
      </c>
      <c r="D154" s="24"/>
      <c r="E154" s="24"/>
      <c r="F154" s="147">
        <v>60170046</v>
      </c>
      <c r="G154" s="16" t="s">
        <v>110</v>
      </c>
      <c r="H154" s="54">
        <v>80499.377992968017</v>
      </c>
      <c r="I154" s="7">
        <f t="shared" si="31"/>
        <v>68219.811858447472</v>
      </c>
      <c r="J154" s="37" t="s">
        <v>9797</v>
      </c>
      <c r="K154" s="62">
        <f t="shared" si="32"/>
        <v>52324.595695429212</v>
      </c>
      <c r="L154" s="61">
        <f t="shared" si="33"/>
        <v>44274.657896132412</v>
      </c>
      <c r="M154" s="63">
        <f t="shared" si="34"/>
        <v>80499.377992968017</v>
      </c>
      <c r="N154" s="99">
        <f t="shared" si="30"/>
        <v>68219.811858447472</v>
      </c>
    </row>
    <row r="155" spans="1:14" ht="12.75" customHeight="1" x14ac:dyDescent="0.3">
      <c r="A155" s="79"/>
      <c r="C155" s="37" t="s">
        <v>7325</v>
      </c>
      <c r="D155" s="24"/>
      <c r="E155" s="24"/>
      <c r="F155" s="147">
        <v>60170063</v>
      </c>
      <c r="G155" s="16" t="s">
        <v>111</v>
      </c>
      <c r="H155" s="54">
        <v>84247.166687112011</v>
      </c>
      <c r="I155" s="7">
        <f t="shared" si="31"/>
        <v>71395.903972128828</v>
      </c>
      <c r="J155" s="37" t="s">
        <v>9797</v>
      </c>
      <c r="K155" s="62">
        <f t="shared" si="32"/>
        <v>54760.658346622811</v>
      </c>
      <c r="L155" s="61">
        <f t="shared" si="33"/>
        <v>46335.941677911607</v>
      </c>
      <c r="M155" s="63">
        <f t="shared" si="34"/>
        <v>84247.166687112011</v>
      </c>
      <c r="N155" s="99">
        <f t="shared" si="30"/>
        <v>71395.903972128828</v>
      </c>
    </row>
    <row r="156" spans="1:14" ht="12.75" customHeight="1" x14ac:dyDescent="0.3">
      <c r="A156" s="79"/>
      <c r="C156" s="37" t="s">
        <v>7325</v>
      </c>
      <c r="D156" s="24"/>
      <c r="E156" s="24"/>
      <c r="F156" s="147">
        <v>60170064</v>
      </c>
      <c r="G156" s="16" t="s">
        <v>112</v>
      </c>
      <c r="H156" s="54">
        <v>85106.034929520014</v>
      </c>
      <c r="I156" s="7">
        <f t="shared" si="31"/>
        <v>72123.758414847471</v>
      </c>
      <c r="J156" s="37" t="s">
        <v>9797</v>
      </c>
      <c r="K156" s="62">
        <f t="shared" si="32"/>
        <v>55318.922704188008</v>
      </c>
      <c r="L156" s="61">
        <f t="shared" si="33"/>
        <v>46808.319211236012</v>
      </c>
      <c r="M156" s="63">
        <f t="shared" si="34"/>
        <v>85106.034929520014</v>
      </c>
      <c r="N156" s="99">
        <f t="shared" si="30"/>
        <v>72123.758414847471</v>
      </c>
    </row>
    <row r="157" spans="1:14" ht="12.75" customHeight="1" x14ac:dyDescent="0.3">
      <c r="A157" s="79"/>
      <c r="C157" s="37" t="s">
        <v>7325</v>
      </c>
      <c r="D157" s="24"/>
      <c r="E157" s="24"/>
      <c r="F157" s="147">
        <v>108320750</v>
      </c>
      <c r="G157" s="16" t="s">
        <v>113</v>
      </c>
      <c r="H157" s="54">
        <v>95256.295976160021</v>
      </c>
      <c r="I157" s="7">
        <f t="shared" si="31"/>
        <v>80725.674556067825</v>
      </c>
      <c r="J157" s="37" t="s">
        <v>9797</v>
      </c>
      <c r="K157" s="62">
        <f t="shared" si="32"/>
        <v>61916.592384504016</v>
      </c>
      <c r="L157" s="61">
        <f t="shared" si="33"/>
        <v>52390.962786888012</v>
      </c>
      <c r="M157" s="63">
        <f t="shared" si="34"/>
        <v>95256.295976160021</v>
      </c>
      <c r="N157" s="99">
        <f t="shared" si="30"/>
        <v>80725.674556067825</v>
      </c>
    </row>
    <row r="158" spans="1:14" ht="12.75" customHeight="1" x14ac:dyDescent="0.3">
      <c r="A158" s="79"/>
      <c r="C158" s="37" t="s">
        <v>7325</v>
      </c>
      <c r="D158" s="24"/>
      <c r="E158" s="24"/>
      <c r="F158" s="147">
        <v>60170047</v>
      </c>
      <c r="G158" s="16" t="s">
        <v>114</v>
      </c>
      <c r="H158" s="54">
        <v>144836.41724244002</v>
      </c>
      <c r="I158" s="7">
        <f t="shared" si="31"/>
        <v>122742.72647664409</v>
      </c>
      <c r="J158" s="37" t="s">
        <v>9797</v>
      </c>
      <c r="K158" s="62">
        <f t="shared" si="32"/>
        <v>94143.671207586012</v>
      </c>
      <c r="L158" s="61">
        <f t="shared" si="33"/>
        <v>79660.029483342019</v>
      </c>
      <c r="M158" s="63">
        <f t="shared" si="34"/>
        <v>144836.41724244002</v>
      </c>
      <c r="N158" s="99">
        <f t="shared" si="30"/>
        <v>122742.72647664409</v>
      </c>
    </row>
    <row r="159" spans="1:14" ht="12.75" customHeight="1" x14ac:dyDescent="0.3">
      <c r="A159" s="79"/>
      <c r="C159" s="37" t="s">
        <v>7325</v>
      </c>
      <c r="D159" s="24"/>
      <c r="E159" s="24"/>
      <c r="F159" s="147">
        <v>60170065</v>
      </c>
      <c r="G159" s="16" t="s">
        <v>115</v>
      </c>
      <c r="H159" s="54">
        <v>149677.31097237603</v>
      </c>
      <c r="I159" s="7">
        <f t="shared" si="31"/>
        <v>126845.17879014918</v>
      </c>
      <c r="J159" s="37" t="s">
        <v>9797</v>
      </c>
      <c r="K159" s="62">
        <f t="shared" si="32"/>
        <v>97290.252132044421</v>
      </c>
      <c r="L159" s="61">
        <f t="shared" si="33"/>
        <v>82322.521034806821</v>
      </c>
      <c r="M159" s="63">
        <f t="shared" si="34"/>
        <v>149677.31097237603</v>
      </c>
      <c r="N159" s="99">
        <f t="shared" si="30"/>
        <v>126845.17879014918</v>
      </c>
    </row>
    <row r="160" spans="1:14" ht="12.75" customHeight="1" x14ac:dyDescent="0.3">
      <c r="A160" s="79"/>
      <c r="C160" s="37" t="s">
        <v>7325</v>
      </c>
      <c r="D160" s="24"/>
      <c r="E160" s="24"/>
      <c r="F160" s="147">
        <v>60170066</v>
      </c>
      <c r="G160" s="16" t="s">
        <v>116</v>
      </c>
      <c r="H160" s="54">
        <v>155611.30973810406</v>
      </c>
      <c r="I160" s="7">
        <f t="shared" si="31"/>
        <v>131873.99130347802</v>
      </c>
      <c r="J160" s="37" t="s">
        <v>9797</v>
      </c>
      <c r="K160" s="62">
        <f t="shared" si="32"/>
        <v>101147.35132976764</v>
      </c>
      <c r="L160" s="61">
        <f t="shared" si="33"/>
        <v>85586.220355957237</v>
      </c>
      <c r="M160" s="63">
        <f t="shared" si="34"/>
        <v>155611.30973810406</v>
      </c>
      <c r="N160" s="99">
        <f t="shared" si="30"/>
        <v>131873.99130347802</v>
      </c>
    </row>
    <row r="161" spans="1:15" ht="12.75" customHeight="1" x14ac:dyDescent="0.3">
      <c r="A161" s="79"/>
      <c r="C161" s="37" t="s">
        <v>7325</v>
      </c>
      <c r="D161" s="24"/>
      <c r="E161" s="24"/>
      <c r="F161" s="147">
        <v>60170067</v>
      </c>
      <c r="G161" s="16" t="s">
        <v>117</v>
      </c>
      <c r="H161" s="54">
        <v>186999.04005156</v>
      </c>
      <c r="I161" s="7">
        <f t="shared" si="31"/>
        <v>158473.76275555932</v>
      </c>
      <c r="J161" s="37" t="s">
        <v>9797</v>
      </c>
      <c r="K161" s="62">
        <f t="shared" si="32"/>
        <v>121549.37603351401</v>
      </c>
      <c r="L161" s="61">
        <f t="shared" si="33"/>
        <v>102849.47202835801</v>
      </c>
      <c r="M161" s="63">
        <f t="shared" si="34"/>
        <v>186999.04005156</v>
      </c>
      <c r="N161" s="99">
        <f t="shared" si="30"/>
        <v>158473.76275555932</v>
      </c>
    </row>
    <row r="162" spans="1:15" ht="12.75" customHeight="1" x14ac:dyDescent="0.3">
      <c r="A162" s="79"/>
      <c r="C162" s="37" t="s">
        <v>7325</v>
      </c>
      <c r="D162" s="24"/>
      <c r="E162" s="24"/>
      <c r="F162" s="147">
        <v>60170068</v>
      </c>
      <c r="G162" s="16" t="s">
        <v>118</v>
      </c>
      <c r="H162" s="54">
        <v>191293.38126360005</v>
      </c>
      <c r="I162" s="7">
        <f t="shared" si="31"/>
        <v>162113.03496915259</v>
      </c>
      <c r="J162" s="37" t="s">
        <v>9797</v>
      </c>
      <c r="K162" s="62">
        <f t="shared" si="32"/>
        <v>124340.69782134004</v>
      </c>
      <c r="L162" s="61">
        <f t="shared" si="33"/>
        <v>105211.35969498004</v>
      </c>
      <c r="M162" s="63">
        <f t="shared" si="34"/>
        <v>191293.38126360005</v>
      </c>
      <c r="N162" s="99">
        <f t="shared" si="30"/>
        <v>162113.03496915259</v>
      </c>
    </row>
    <row r="163" spans="1:15" ht="15.75" customHeight="1" x14ac:dyDescent="0.3">
      <c r="A163" s="79"/>
      <c r="C163" s="37"/>
      <c r="D163" s="24"/>
      <c r="E163" s="24"/>
      <c r="F163" s="147" t="s">
        <v>73</v>
      </c>
      <c r="G163" s="113"/>
      <c r="H163" s="15">
        <v>0</v>
      </c>
      <c r="I163" s="10"/>
      <c r="J163" s="38"/>
      <c r="K163" s="56"/>
      <c r="L163" s="56"/>
      <c r="M163" s="56"/>
      <c r="N163" s="99">
        <f t="shared" si="30"/>
        <v>0</v>
      </c>
      <c r="O163" s="36" t="s">
        <v>73</v>
      </c>
    </row>
    <row r="164" spans="1:15" ht="15.75" customHeight="1" x14ac:dyDescent="0.3">
      <c r="A164" s="79"/>
      <c r="C164" s="37"/>
      <c r="D164" s="24"/>
      <c r="E164" s="24"/>
      <c r="F164" s="147" t="s">
        <v>73</v>
      </c>
      <c r="G164" s="111" t="s">
        <v>7304</v>
      </c>
      <c r="H164" s="15">
        <v>0</v>
      </c>
      <c r="I164" s="10"/>
      <c r="J164" s="38"/>
      <c r="K164" s="56"/>
      <c r="L164" s="56"/>
      <c r="M164" s="56"/>
      <c r="N164" s="99">
        <f t="shared" si="30"/>
        <v>0</v>
      </c>
      <c r="O164" s="36" t="s">
        <v>73</v>
      </c>
    </row>
    <row r="165" spans="1:15" ht="12.75" customHeight="1" x14ac:dyDescent="0.3">
      <c r="A165" s="79"/>
      <c r="C165" s="37" t="s">
        <v>7325</v>
      </c>
      <c r="D165" s="24"/>
      <c r="E165" s="24"/>
      <c r="F165" s="147">
        <v>60170030</v>
      </c>
      <c r="G165" s="16" t="s">
        <v>119</v>
      </c>
      <c r="H165" s="54">
        <v>132812.26184872803</v>
      </c>
      <c r="I165" s="7">
        <f t="shared" ref="I165:I185" si="35">H165/1.18</f>
        <v>112552.76427858308</v>
      </c>
      <c r="J165" s="37" t="s">
        <v>9797</v>
      </c>
      <c r="K165" s="62">
        <f t="shared" ref="K165:K185" si="36">H165*0.65</f>
        <v>86327.970201673219</v>
      </c>
      <c r="L165" s="61">
        <f t="shared" ref="L165:L185" si="37">H165*0.55</f>
        <v>73046.744016800425</v>
      </c>
      <c r="M165" s="63">
        <f t="shared" ref="M165:M185" si="38">H165*$B$3</f>
        <v>132812.26184872803</v>
      </c>
      <c r="N165" s="99">
        <f t="shared" si="30"/>
        <v>112552.76427858308</v>
      </c>
    </row>
    <row r="166" spans="1:15" ht="12.75" customHeight="1" x14ac:dyDescent="0.3">
      <c r="A166" s="79"/>
      <c r="C166" s="37" t="s">
        <v>7325</v>
      </c>
      <c r="D166" s="24"/>
      <c r="E166" s="24"/>
      <c r="F166" s="147">
        <v>60170032</v>
      </c>
      <c r="G166" s="16" t="s">
        <v>120</v>
      </c>
      <c r="H166" s="54">
        <v>132812.26184872803</v>
      </c>
      <c r="I166" s="7">
        <f t="shared" si="35"/>
        <v>112552.76427858308</v>
      </c>
      <c r="J166" s="37" t="s">
        <v>9797</v>
      </c>
      <c r="K166" s="62">
        <f t="shared" si="36"/>
        <v>86327.970201673219</v>
      </c>
      <c r="L166" s="61">
        <f t="shared" si="37"/>
        <v>73046.744016800425</v>
      </c>
      <c r="M166" s="63">
        <f t="shared" si="38"/>
        <v>132812.26184872803</v>
      </c>
      <c r="N166" s="99">
        <f t="shared" si="30"/>
        <v>112552.76427858308</v>
      </c>
    </row>
    <row r="167" spans="1:15" ht="12.75" customHeight="1" x14ac:dyDescent="0.3">
      <c r="A167" s="79"/>
      <c r="C167" s="37" t="s">
        <v>7325</v>
      </c>
      <c r="D167" s="24"/>
      <c r="E167" s="24"/>
      <c r="F167" s="147">
        <v>60170033</v>
      </c>
      <c r="G167" s="16" t="s">
        <v>121</v>
      </c>
      <c r="H167" s="54">
        <v>132812.26184872803</v>
      </c>
      <c r="I167" s="7">
        <f t="shared" si="35"/>
        <v>112552.76427858308</v>
      </c>
      <c r="J167" s="37" t="s">
        <v>9797</v>
      </c>
      <c r="K167" s="62">
        <f t="shared" si="36"/>
        <v>86327.970201673219</v>
      </c>
      <c r="L167" s="61">
        <f t="shared" si="37"/>
        <v>73046.744016800425</v>
      </c>
      <c r="M167" s="63">
        <f t="shared" si="38"/>
        <v>132812.26184872803</v>
      </c>
      <c r="N167" s="99">
        <f t="shared" si="30"/>
        <v>112552.76427858308</v>
      </c>
    </row>
    <row r="168" spans="1:15" ht="12.75" customHeight="1" x14ac:dyDescent="0.3">
      <c r="A168" s="79"/>
      <c r="C168" s="37" t="s">
        <v>7325</v>
      </c>
      <c r="D168" s="24"/>
      <c r="E168" s="24"/>
      <c r="F168" s="147">
        <v>60170035</v>
      </c>
      <c r="G168" s="16" t="s">
        <v>122</v>
      </c>
      <c r="H168" s="54">
        <v>133671.130091136</v>
      </c>
      <c r="I168" s="7">
        <f t="shared" si="35"/>
        <v>113280.6187213017</v>
      </c>
      <c r="J168" s="37" t="s">
        <v>9797</v>
      </c>
      <c r="K168" s="62">
        <f t="shared" si="36"/>
        <v>86886.234559238408</v>
      </c>
      <c r="L168" s="61">
        <f t="shared" si="37"/>
        <v>73519.121550124808</v>
      </c>
      <c r="M168" s="63">
        <f t="shared" si="38"/>
        <v>133671.130091136</v>
      </c>
      <c r="N168" s="99">
        <f t="shared" si="30"/>
        <v>113280.6187213017</v>
      </c>
    </row>
    <row r="169" spans="1:15" ht="12.75" customHeight="1" x14ac:dyDescent="0.3">
      <c r="A169" s="79"/>
      <c r="C169" s="37" t="s">
        <v>7325</v>
      </c>
      <c r="D169" s="24"/>
      <c r="E169" s="24"/>
      <c r="F169" s="147">
        <v>60170037</v>
      </c>
      <c r="G169" s="16" t="s">
        <v>123</v>
      </c>
      <c r="H169" s="54">
        <v>167166.99154504805</v>
      </c>
      <c r="I169" s="7">
        <f t="shared" si="35"/>
        <v>141666.94198732887</v>
      </c>
      <c r="J169" s="37" t="s">
        <v>9797</v>
      </c>
      <c r="K169" s="62">
        <f t="shared" si="36"/>
        <v>108658.54450428124</v>
      </c>
      <c r="L169" s="61">
        <f t="shared" si="37"/>
        <v>91941.845349776428</v>
      </c>
      <c r="M169" s="63">
        <f t="shared" si="38"/>
        <v>167166.99154504805</v>
      </c>
      <c r="N169" s="99">
        <f t="shared" si="30"/>
        <v>141666.94198732887</v>
      </c>
    </row>
    <row r="170" spans="1:15" ht="12.75" customHeight="1" x14ac:dyDescent="0.3">
      <c r="A170" s="79"/>
      <c r="C170" s="37" t="s">
        <v>7325</v>
      </c>
      <c r="D170" s="24"/>
      <c r="E170" s="24"/>
      <c r="F170" s="147">
        <v>60170039</v>
      </c>
      <c r="G170" s="16" t="s">
        <v>124</v>
      </c>
      <c r="H170" s="54">
        <v>161545.308503832</v>
      </c>
      <c r="I170" s="7">
        <f t="shared" si="35"/>
        <v>136902.80381680679</v>
      </c>
      <c r="J170" s="37" t="s">
        <v>9797</v>
      </c>
      <c r="K170" s="62">
        <f t="shared" si="36"/>
        <v>105004.4505274908</v>
      </c>
      <c r="L170" s="61">
        <f t="shared" si="37"/>
        <v>88849.919677107609</v>
      </c>
      <c r="M170" s="63">
        <f t="shared" si="38"/>
        <v>161545.308503832</v>
      </c>
      <c r="N170" s="99">
        <f t="shared" si="30"/>
        <v>136902.80381680679</v>
      </c>
    </row>
    <row r="171" spans="1:15" ht="12.75" customHeight="1" x14ac:dyDescent="0.3">
      <c r="A171" s="79"/>
      <c r="C171" s="37" t="s">
        <v>7325</v>
      </c>
      <c r="D171" s="24"/>
      <c r="E171" s="24"/>
      <c r="F171" s="147">
        <v>60170041</v>
      </c>
      <c r="G171" s="16" t="s">
        <v>125</v>
      </c>
      <c r="H171" s="54">
        <v>117040.31776087201</v>
      </c>
      <c r="I171" s="7">
        <f t="shared" si="35"/>
        <v>99186.709966840688</v>
      </c>
      <c r="J171" s="37" t="s">
        <v>9797</v>
      </c>
      <c r="K171" s="62">
        <f t="shared" si="36"/>
        <v>76076.206544566812</v>
      </c>
      <c r="L171" s="61">
        <f t="shared" si="37"/>
        <v>64372.174768479614</v>
      </c>
      <c r="M171" s="63">
        <f t="shared" si="38"/>
        <v>117040.31776087201</v>
      </c>
      <c r="N171" s="99">
        <f t="shared" si="30"/>
        <v>99186.709966840688</v>
      </c>
    </row>
    <row r="172" spans="1:15" ht="12.75" customHeight="1" x14ac:dyDescent="0.3">
      <c r="A172" s="79"/>
      <c r="C172" s="37" t="s">
        <v>7325</v>
      </c>
      <c r="D172" s="24"/>
      <c r="E172" s="24"/>
      <c r="F172" s="147">
        <v>60170042</v>
      </c>
      <c r="G172" s="16" t="s">
        <v>126</v>
      </c>
      <c r="H172" s="54">
        <v>190434.51302119205</v>
      </c>
      <c r="I172" s="7">
        <f t="shared" si="35"/>
        <v>161385.18052643395</v>
      </c>
      <c r="J172" s="37" t="s">
        <v>9797</v>
      </c>
      <c r="K172" s="62">
        <f t="shared" si="36"/>
        <v>123782.43346377484</v>
      </c>
      <c r="L172" s="61">
        <f t="shared" si="37"/>
        <v>104738.98216165563</v>
      </c>
      <c r="M172" s="63">
        <f t="shared" si="38"/>
        <v>190434.51302119205</v>
      </c>
      <c r="N172" s="99">
        <f t="shared" si="30"/>
        <v>161385.18052643395</v>
      </c>
    </row>
    <row r="173" spans="1:15" ht="12.75" customHeight="1" x14ac:dyDescent="0.3">
      <c r="A173" s="79"/>
      <c r="C173" s="37" t="s">
        <v>7325</v>
      </c>
      <c r="D173" s="24"/>
      <c r="E173" s="24"/>
      <c r="F173" s="147">
        <v>108330440</v>
      </c>
      <c r="G173" s="16" t="s">
        <v>127</v>
      </c>
      <c r="H173" s="54">
        <v>171773.64848160002</v>
      </c>
      <c r="I173" s="7">
        <f t="shared" si="35"/>
        <v>145570.88854372883</v>
      </c>
      <c r="J173" s="37" t="s">
        <v>9797</v>
      </c>
      <c r="K173" s="62">
        <f t="shared" si="36"/>
        <v>111652.87151304001</v>
      </c>
      <c r="L173" s="61">
        <f t="shared" si="37"/>
        <v>94475.506664880013</v>
      </c>
      <c r="M173" s="63">
        <f t="shared" si="38"/>
        <v>171773.64848160002</v>
      </c>
      <c r="N173" s="99">
        <f t="shared" si="30"/>
        <v>145570.88854372883</v>
      </c>
    </row>
    <row r="174" spans="1:15" ht="12.75" customHeight="1" x14ac:dyDescent="0.3">
      <c r="A174" s="79"/>
      <c r="C174" s="37" t="s">
        <v>7325</v>
      </c>
      <c r="D174" s="24"/>
      <c r="E174" s="24"/>
      <c r="F174" s="147">
        <v>108330450</v>
      </c>
      <c r="G174" s="16" t="s">
        <v>128</v>
      </c>
      <c r="H174" s="54">
        <v>171773.64848160002</v>
      </c>
      <c r="I174" s="7">
        <f t="shared" si="35"/>
        <v>145570.88854372883</v>
      </c>
      <c r="J174" s="37" t="s">
        <v>9797</v>
      </c>
      <c r="K174" s="62">
        <f t="shared" si="36"/>
        <v>111652.87151304001</v>
      </c>
      <c r="L174" s="61">
        <f t="shared" si="37"/>
        <v>94475.506664880013</v>
      </c>
      <c r="M174" s="63">
        <f t="shared" si="38"/>
        <v>171773.64848160002</v>
      </c>
      <c r="N174" s="99">
        <f t="shared" si="30"/>
        <v>145570.88854372883</v>
      </c>
    </row>
    <row r="175" spans="1:15" ht="12.75" customHeight="1" x14ac:dyDescent="0.3">
      <c r="A175" s="79"/>
      <c r="C175" s="37" t="s">
        <v>7325</v>
      </c>
      <c r="D175" s="24"/>
      <c r="E175" s="24"/>
      <c r="F175" s="147">
        <v>60115082</v>
      </c>
      <c r="G175" s="16" t="s">
        <v>129</v>
      </c>
      <c r="H175" s="54">
        <v>172476.358861752</v>
      </c>
      <c r="I175" s="7">
        <f t="shared" si="35"/>
        <v>146166.40581504407</v>
      </c>
      <c r="J175" s="37" t="s">
        <v>9797</v>
      </c>
      <c r="K175" s="62">
        <f t="shared" si="36"/>
        <v>112109.6332601388</v>
      </c>
      <c r="L175" s="61">
        <f t="shared" si="37"/>
        <v>94861.997373963604</v>
      </c>
      <c r="M175" s="63">
        <f t="shared" si="38"/>
        <v>172476.358861752</v>
      </c>
      <c r="N175" s="99">
        <f t="shared" si="30"/>
        <v>146166.40581504407</v>
      </c>
    </row>
    <row r="176" spans="1:15" ht="12.75" customHeight="1" x14ac:dyDescent="0.3">
      <c r="A176" s="79"/>
      <c r="C176" s="37" t="s">
        <v>7325</v>
      </c>
      <c r="D176" s="24"/>
      <c r="E176" s="24"/>
      <c r="F176" s="147">
        <v>60170069</v>
      </c>
      <c r="G176" s="16" t="s">
        <v>130</v>
      </c>
      <c r="H176" s="54">
        <v>170524.38558355204</v>
      </c>
      <c r="I176" s="7">
        <f t="shared" si="35"/>
        <v>144512.19117250174</v>
      </c>
      <c r="J176" s="37" t="s">
        <v>9797</v>
      </c>
      <c r="K176" s="62">
        <f t="shared" si="36"/>
        <v>110840.85062930883</v>
      </c>
      <c r="L176" s="61">
        <f t="shared" si="37"/>
        <v>93788.412070953622</v>
      </c>
      <c r="M176" s="63">
        <f t="shared" si="38"/>
        <v>170524.38558355204</v>
      </c>
      <c r="N176" s="99">
        <f t="shared" si="30"/>
        <v>144512.19117250174</v>
      </c>
    </row>
    <row r="177" spans="1:15" ht="12.75" customHeight="1" x14ac:dyDescent="0.3">
      <c r="A177" s="79"/>
      <c r="C177" s="37" t="s">
        <v>7325</v>
      </c>
      <c r="D177" s="24"/>
      <c r="E177" s="24"/>
      <c r="F177" s="147">
        <v>60170070</v>
      </c>
      <c r="G177" s="16" t="s">
        <v>131</v>
      </c>
      <c r="H177" s="54">
        <v>176926.85793604807</v>
      </c>
      <c r="I177" s="7">
        <f t="shared" si="35"/>
        <v>149938.01520004074</v>
      </c>
      <c r="J177" s="37" t="s">
        <v>9797</v>
      </c>
      <c r="K177" s="62">
        <f t="shared" si="36"/>
        <v>115002.45765843125</v>
      </c>
      <c r="L177" s="61">
        <f t="shared" si="37"/>
        <v>97309.771864826442</v>
      </c>
      <c r="M177" s="63">
        <f t="shared" si="38"/>
        <v>176926.85793604807</v>
      </c>
      <c r="N177" s="99">
        <f t="shared" si="30"/>
        <v>149938.01520004074</v>
      </c>
    </row>
    <row r="178" spans="1:15" ht="12.75" customHeight="1" x14ac:dyDescent="0.3">
      <c r="A178" s="79"/>
      <c r="C178" s="37" t="s">
        <v>7325</v>
      </c>
      <c r="D178" s="24"/>
      <c r="E178" s="24"/>
      <c r="F178" s="147">
        <v>60170071</v>
      </c>
      <c r="G178" s="16" t="s">
        <v>132</v>
      </c>
      <c r="H178" s="54">
        <v>179659.62052552807</v>
      </c>
      <c r="I178" s="7">
        <f t="shared" si="35"/>
        <v>152253.91569960007</v>
      </c>
      <c r="J178" s="37" t="s">
        <v>9797</v>
      </c>
      <c r="K178" s="62">
        <f t="shared" si="36"/>
        <v>116778.75334159324</v>
      </c>
      <c r="L178" s="61">
        <f t="shared" si="37"/>
        <v>98812.79128904044</v>
      </c>
      <c r="M178" s="63">
        <f t="shared" si="38"/>
        <v>179659.62052552807</v>
      </c>
      <c r="N178" s="99">
        <f t="shared" si="30"/>
        <v>152253.91569960007</v>
      </c>
    </row>
    <row r="179" spans="1:15" ht="12.75" customHeight="1" x14ac:dyDescent="0.3">
      <c r="A179" s="79"/>
      <c r="C179" s="37" t="s">
        <v>7325</v>
      </c>
      <c r="D179" s="24"/>
      <c r="E179" s="24"/>
      <c r="F179" s="147">
        <v>60170049</v>
      </c>
      <c r="G179" s="16" t="s">
        <v>133</v>
      </c>
      <c r="H179" s="54">
        <v>179034.98907650402</v>
      </c>
      <c r="I179" s="7">
        <f t="shared" si="35"/>
        <v>151724.56701398647</v>
      </c>
      <c r="J179" s="37" t="s">
        <v>9797</v>
      </c>
      <c r="K179" s="62">
        <f t="shared" si="36"/>
        <v>116372.74289972761</v>
      </c>
      <c r="L179" s="61">
        <f t="shared" si="37"/>
        <v>98469.243992077216</v>
      </c>
      <c r="M179" s="63">
        <f t="shared" si="38"/>
        <v>179034.98907650402</v>
      </c>
      <c r="N179" s="99">
        <f t="shared" si="30"/>
        <v>151724.56701398647</v>
      </c>
    </row>
    <row r="180" spans="1:15" ht="12.75" customHeight="1" x14ac:dyDescent="0.3">
      <c r="A180" s="79"/>
      <c r="C180" s="37" t="s">
        <v>7325</v>
      </c>
      <c r="D180" s="24"/>
      <c r="E180" s="24"/>
      <c r="F180" s="147">
        <v>60170050</v>
      </c>
      <c r="G180" s="16" t="s">
        <v>134</v>
      </c>
      <c r="H180" s="54">
        <v>182236.22525275202</v>
      </c>
      <c r="I180" s="7">
        <f t="shared" si="35"/>
        <v>154437.47902775597</v>
      </c>
      <c r="J180" s="37" t="s">
        <v>9797</v>
      </c>
      <c r="K180" s="62">
        <f t="shared" si="36"/>
        <v>118453.54641428881</v>
      </c>
      <c r="L180" s="61">
        <f t="shared" si="37"/>
        <v>100229.92388901362</v>
      </c>
      <c r="M180" s="63">
        <f t="shared" si="38"/>
        <v>182236.22525275202</v>
      </c>
      <c r="N180" s="99">
        <f t="shared" si="30"/>
        <v>154437.47902775597</v>
      </c>
    </row>
    <row r="181" spans="1:15" ht="12.75" customHeight="1" x14ac:dyDescent="0.3">
      <c r="A181" s="79"/>
      <c r="C181" s="37" t="s">
        <v>7325</v>
      </c>
      <c r="D181" s="24"/>
      <c r="E181" s="24"/>
      <c r="F181" s="147">
        <v>60170051</v>
      </c>
      <c r="G181" s="16" t="s">
        <v>135</v>
      </c>
      <c r="H181" s="54">
        <v>232050.58331241604</v>
      </c>
      <c r="I181" s="7">
        <f t="shared" si="35"/>
        <v>196653.03670543732</v>
      </c>
      <c r="J181" s="37" t="s">
        <v>9797</v>
      </c>
      <c r="K181" s="62">
        <f t="shared" si="36"/>
        <v>150832.87915307042</v>
      </c>
      <c r="L181" s="61">
        <f t="shared" si="37"/>
        <v>127627.82082182883</v>
      </c>
      <c r="M181" s="63">
        <f t="shared" si="38"/>
        <v>232050.58331241604</v>
      </c>
      <c r="N181" s="99">
        <f t="shared" si="30"/>
        <v>196653.03670543732</v>
      </c>
    </row>
    <row r="182" spans="1:15" ht="12.75" customHeight="1" x14ac:dyDescent="0.3">
      <c r="A182" s="79"/>
      <c r="C182" s="37" t="s">
        <v>7325</v>
      </c>
      <c r="D182" s="24"/>
      <c r="E182" s="24"/>
      <c r="F182" s="147">
        <v>60170072</v>
      </c>
      <c r="G182" s="16" t="s">
        <v>136</v>
      </c>
      <c r="H182" s="54">
        <v>293498.70211015205</v>
      </c>
      <c r="I182" s="7">
        <f t="shared" si="35"/>
        <v>248727.71365267126</v>
      </c>
      <c r="J182" s="37" t="s">
        <v>9797</v>
      </c>
      <c r="K182" s="62">
        <f t="shared" si="36"/>
        <v>190774.15637159883</v>
      </c>
      <c r="L182" s="61">
        <f t="shared" si="37"/>
        <v>161424.28616058364</v>
      </c>
      <c r="M182" s="63">
        <f t="shared" si="38"/>
        <v>293498.70211015205</v>
      </c>
      <c r="N182" s="99">
        <f t="shared" si="30"/>
        <v>248727.71365267126</v>
      </c>
    </row>
    <row r="183" spans="1:15" ht="12.75" customHeight="1" x14ac:dyDescent="0.3">
      <c r="A183" s="79"/>
      <c r="C183" s="37" t="s">
        <v>7325</v>
      </c>
      <c r="D183" s="24"/>
      <c r="E183" s="24"/>
      <c r="F183" s="147">
        <v>60170073</v>
      </c>
      <c r="G183" s="16" t="s">
        <v>137</v>
      </c>
      <c r="H183" s="54">
        <v>316844.30251742405</v>
      </c>
      <c r="I183" s="7">
        <f t="shared" si="35"/>
        <v>268512.12077747803</v>
      </c>
      <c r="J183" s="37" t="s">
        <v>9797</v>
      </c>
      <c r="K183" s="62">
        <f t="shared" si="36"/>
        <v>205948.79663632563</v>
      </c>
      <c r="L183" s="61">
        <f t="shared" si="37"/>
        <v>174264.36638458323</v>
      </c>
      <c r="M183" s="63">
        <f t="shared" si="38"/>
        <v>316844.30251742405</v>
      </c>
      <c r="N183" s="99">
        <f t="shared" si="30"/>
        <v>268512.12077747803</v>
      </c>
    </row>
    <row r="184" spans="1:15" ht="12.75" customHeight="1" x14ac:dyDescent="0.3">
      <c r="A184" s="79"/>
      <c r="C184" s="37" t="s">
        <v>7325</v>
      </c>
      <c r="D184" s="24"/>
      <c r="E184" s="24"/>
      <c r="F184" s="147">
        <v>60170074</v>
      </c>
      <c r="G184" s="16" t="s">
        <v>138</v>
      </c>
      <c r="H184" s="54">
        <v>464647.71914272814</v>
      </c>
      <c r="I184" s="7">
        <f t="shared" si="35"/>
        <v>393769.25351078657</v>
      </c>
      <c r="J184" s="37" t="s">
        <v>9797</v>
      </c>
      <c r="K184" s="62">
        <f t="shared" si="36"/>
        <v>302021.01744277327</v>
      </c>
      <c r="L184" s="61">
        <f t="shared" si="37"/>
        <v>255556.2455285005</v>
      </c>
      <c r="M184" s="63">
        <f t="shared" si="38"/>
        <v>464647.71914272814</v>
      </c>
      <c r="N184" s="99">
        <f t="shared" si="30"/>
        <v>393769.25351078657</v>
      </c>
    </row>
    <row r="185" spans="1:15" ht="12.75" customHeight="1" x14ac:dyDescent="0.3">
      <c r="A185" s="79"/>
      <c r="C185" s="37" t="s">
        <v>7325</v>
      </c>
      <c r="D185" s="24"/>
      <c r="E185" s="24"/>
      <c r="F185" s="147">
        <v>60170052</v>
      </c>
      <c r="G185" s="16" t="s">
        <v>139</v>
      </c>
      <c r="H185" s="54">
        <v>521020.70741714409</v>
      </c>
      <c r="I185" s="7">
        <f t="shared" si="35"/>
        <v>441542.97238741029</v>
      </c>
      <c r="J185" s="37" t="s">
        <v>9797</v>
      </c>
      <c r="K185" s="62">
        <f t="shared" si="36"/>
        <v>338663.45982114365</v>
      </c>
      <c r="L185" s="61">
        <f t="shared" si="37"/>
        <v>286561.38907942927</v>
      </c>
      <c r="M185" s="63">
        <f t="shared" si="38"/>
        <v>521020.70741714409</v>
      </c>
      <c r="N185" s="99">
        <f t="shared" si="30"/>
        <v>441542.97238741029</v>
      </c>
    </row>
    <row r="186" spans="1:15" ht="12.75" customHeight="1" x14ac:dyDescent="0.3">
      <c r="A186" s="79"/>
      <c r="C186" s="37"/>
      <c r="D186" s="24"/>
      <c r="E186" s="24"/>
      <c r="F186" s="85"/>
      <c r="G186" s="8"/>
      <c r="H186" s="9">
        <v>0</v>
      </c>
      <c r="I186" s="10"/>
      <c r="J186" s="38"/>
      <c r="K186" s="56"/>
      <c r="L186" s="56"/>
      <c r="M186" s="56"/>
      <c r="N186" s="99">
        <f t="shared" si="30"/>
        <v>0</v>
      </c>
    </row>
    <row r="187" spans="1:15" ht="12.75" customHeight="1" x14ac:dyDescent="0.3">
      <c r="A187" s="79"/>
      <c r="C187" s="37"/>
      <c r="D187" s="24"/>
      <c r="E187" s="24"/>
      <c r="F187" s="85"/>
      <c r="G187" s="8"/>
      <c r="H187" s="9">
        <v>0</v>
      </c>
      <c r="I187" s="10"/>
      <c r="J187" s="38"/>
      <c r="K187" s="56"/>
      <c r="L187" s="56"/>
      <c r="M187" s="56"/>
      <c r="N187" s="99">
        <f t="shared" si="30"/>
        <v>0</v>
      </c>
    </row>
    <row r="188" spans="1:15" ht="15.75" customHeight="1" x14ac:dyDescent="0.3">
      <c r="A188" s="79"/>
      <c r="C188" s="89"/>
      <c r="D188" s="90"/>
      <c r="E188" s="90"/>
      <c r="F188" s="149"/>
      <c r="G188" s="60" t="s">
        <v>140</v>
      </c>
      <c r="H188" s="91">
        <v>0</v>
      </c>
      <c r="I188" s="92"/>
      <c r="J188" s="89"/>
      <c r="K188" s="93"/>
      <c r="L188" s="93"/>
      <c r="M188" s="93">
        <f>H188*$B$3</f>
        <v>0</v>
      </c>
      <c r="N188" s="125">
        <f t="shared" si="30"/>
        <v>0</v>
      </c>
    </row>
    <row r="189" spans="1:15" ht="12.75" customHeight="1" x14ac:dyDescent="0.3">
      <c r="A189" s="79"/>
      <c r="C189" s="37"/>
      <c r="D189" s="24"/>
      <c r="E189" s="24"/>
      <c r="F189" s="85"/>
      <c r="G189" s="8"/>
      <c r="H189" s="9">
        <v>0</v>
      </c>
      <c r="I189" s="10"/>
      <c r="J189" s="38"/>
      <c r="K189" s="56"/>
      <c r="L189" s="56"/>
      <c r="M189" s="56"/>
      <c r="N189" s="99">
        <f t="shared" si="30"/>
        <v>0</v>
      </c>
    </row>
    <row r="190" spans="1:15" ht="15.75" customHeight="1" x14ac:dyDescent="0.3">
      <c r="A190" s="79"/>
      <c r="C190" s="37"/>
      <c r="D190" s="24"/>
      <c r="E190" s="105" t="s">
        <v>9798</v>
      </c>
      <c r="F190" s="145"/>
      <c r="G190" s="110" t="s">
        <v>141</v>
      </c>
      <c r="H190" s="9">
        <v>0</v>
      </c>
      <c r="I190" s="10"/>
      <c r="J190" s="38"/>
      <c r="K190" s="56"/>
      <c r="L190" s="56"/>
      <c r="M190" s="56"/>
      <c r="N190" s="99">
        <f t="shared" si="30"/>
        <v>0</v>
      </c>
    </row>
    <row r="191" spans="1:15" ht="12.75" customHeight="1" x14ac:dyDescent="0.3">
      <c r="A191" s="79"/>
      <c r="C191" s="37" t="s">
        <v>7326</v>
      </c>
      <c r="D191" s="24"/>
      <c r="E191" s="105" t="s">
        <v>9798</v>
      </c>
      <c r="F191" s="85">
        <v>60161175</v>
      </c>
      <c r="G191" s="8" t="s">
        <v>142</v>
      </c>
      <c r="H191" s="54">
        <v>10100.958714000002</v>
      </c>
      <c r="I191" s="7">
        <f>H191/1.18</f>
        <v>8560.1345033898324</v>
      </c>
      <c r="J191" s="37" t="s">
        <v>9803</v>
      </c>
      <c r="K191" s="62">
        <f>H191*0.65</f>
        <v>6565.6231641000013</v>
      </c>
      <c r="L191" s="61">
        <f>H191*0.55</f>
        <v>5555.5272927000015</v>
      </c>
      <c r="M191" s="63">
        <f>H191*$B$3</f>
        <v>10100.958714000002</v>
      </c>
      <c r="N191" s="99">
        <f t="shared" si="30"/>
        <v>8560.1345033898324</v>
      </c>
      <c r="O191" s="132" t="s">
        <v>10092</v>
      </c>
    </row>
    <row r="192" spans="1:15" ht="12.75" customHeight="1" x14ac:dyDescent="0.3">
      <c r="A192" s="79"/>
      <c r="C192" s="37" t="s">
        <v>7326</v>
      </c>
      <c r="D192" s="24"/>
      <c r="E192" s="105" t="s">
        <v>9798</v>
      </c>
      <c r="F192" s="85">
        <v>60161174</v>
      </c>
      <c r="G192" s="8" t="s">
        <v>143</v>
      </c>
      <c r="H192" s="54">
        <v>10100.958714000002</v>
      </c>
      <c r="I192" s="7">
        <f>H192/1.18</f>
        <v>8560.1345033898324</v>
      </c>
      <c r="J192" s="37" t="s">
        <v>9803</v>
      </c>
      <c r="K192" s="62">
        <f>H192*0.65</f>
        <v>6565.6231641000013</v>
      </c>
      <c r="L192" s="61">
        <f>H192*0.55</f>
        <v>5555.5272927000015</v>
      </c>
      <c r="M192" s="63">
        <f>H192*$B$3</f>
        <v>10100.958714000002</v>
      </c>
      <c r="N192" s="99">
        <f t="shared" si="30"/>
        <v>8560.1345033898324</v>
      </c>
      <c r="O192" s="132" t="s">
        <v>10092</v>
      </c>
    </row>
    <row r="193" spans="1:15" ht="12.75" customHeight="1" x14ac:dyDescent="0.3">
      <c r="A193" s="79"/>
      <c r="C193" s="37" t="s">
        <v>7326</v>
      </c>
      <c r="D193" s="24"/>
      <c r="E193" s="105" t="s">
        <v>9798</v>
      </c>
      <c r="F193" s="85">
        <v>60161177</v>
      </c>
      <c r="G193" s="8" t="s">
        <v>144</v>
      </c>
      <c r="H193" s="54">
        <v>10100.958714000002</v>
      </c>
      <c r="I193" s="7">
        <f>H193/1.18</f>
        <v>8560.1345033898324</v>
      </c>
      <c r="J193" s="37" t="s">
        <v>9803</v>
      </c>
      <c r="K193" s="62">
        <f>H193*0.65</f>
        <v>6565.6231641000013</v>
      </c>
      <c r="L193" s="61">
        <f>H193*0.55</f>
        <v>5555.5272927000015</v>
      </c>
      <c r="M193" s="63">
        <f>H193*$B$3</f>
        <v>10100.958714000002</v>
      </c>
      <c r="N193" s="99">
        <f t="shared" si="30"/>
        <v>8560.1345033898324</v>
      </c>
      <c r="O193" s="161" t="s">
        <v>10276</v>
      </c>
    </row>
    <row r="194" spans="1:15" s="35" customFormat="1" ht="15.75" customHeight="1" x14ac:dyDescent="0.3">
      <c r="A194" s="79"/>
      <c r="C194" s="38"/>
      <c r="D194" s="24"/>
      <c r="E194" s="24"/>
      <c r="F194" s="85"/>
      <c r="G194" s="109"/>
      <c r="H194" s="9">
        <v>0</v>
      </c>
      <c r="I194" s="10"/>
      <c r="J194" s="38"/>
      <c r="K194" s="56"/>
      <c r="L194" s="56"/>
      <c r="M194" s="56"/>
      <c r="N194" s="99">
        <f t="shared" ref="N194:N254" si="39">M194/1.18</f>
        <v>0</v>
      </c>
      <c r="O194" s="36"/>
    </row>
    <row r="195" spans="1:15" s="35" customFormat="1" ht="15.75" customHeight="1" x14ac:dyDescent="0.3">
      <c r="A195" s="79"/>
      <c r="C195" s="38"/>
      <c r="D195" s="24"/>
      <c r="E195" s="105" t="s">
        <v>9798</v>
      </c>
      <c r="F195" s="85"/>
      <c r="G195" s="110" t="s">
        <v>7346</v>
      </c>
      <c r="H195" s="9">
        <v>0</v>
      </c>
      <c r="I195" s="10"/>
      <c r="J195" s="38"/>
      <c r="K195" s="56"/>
      <c r="L195" s="56"/>
      <c r="M195" s="56"/>
      <c r="N195" s="99">
        <f t="shared" si="39"/>
        <v>0</v>
      </c>
      <c r="O195" s="36"/>
    </row>
    <row r="196" spans="1:15" ht="12.75" customHeight="1" x14ac:dyDescent="0.3">
      <c r="A196" s="79"/>
      <c r="C196" s="37" t="s">
        <v>7326</v>
      </c>
      <c r="D196" s="24"/>
      <c r="E196" s="105" t="s">
        <v>9798</v>
      </c>
      <c r="F196" s="85">
        <v>60165083</v>
      </c>
      <c r="G196" s="8" t="s">
        <v>7347</v>
      </c>
      <c r="H196" s="54">
        <v>10100.958714000002</v>
      </c>
      <c r="I196" s="7">
        <f>H196/1.18</f>
        <v>8560.1345033898324</v>
      </c>
      <c r="J196" s="37" t="s">
        <v>9803</v>
      </c>
      <c r="K196" s="62">
        <f>H196*0.65</f>
        <v>6565.6231641000013</v>
      </c>
      <c r="L196" s="61">
        <f>H196*0.55</f>
        <v>5555.5272927000015</v>
      </c>
      <c r="M196" s="63">
        <f>H196*$B$3</f>
        <v>10100.958714000002</v>
      </c>
      <c r="N196" s="99">
        <f t="shared" si="39"/>
        <v>8560.1345033898324</v>
      </c>
    </row>
    <row r="197" spans="1:15" ht="12.75" customHeight="1" x14ac:dyDescent="0.3">
      <c r="A197" s="79"/>
      <c r="C197" s="37" t="s">
        <v>7326</v>
      </c>
      <c r="D197" s="24"/>
      <c r="E197" s="105" t="s">
        <v>9798</v>
      </c>
      <c r="F197" s="85">
        <v>60166360</v>
      </c>
      <c r="G197" s="8" t="s">
        <v>7348</v>
      </c>
      <c r="H197" s="54">
        <v>10100.958714000002</v>
      </c>
      <c r="I197" s="7">
        <f>H197/1.18</f>
        <v>8560.1345033898324</v>
      </c>
      <c r="J197" s="37" t="s">
        <v>9803</v>
      </c>
      <c r="K197" s="62">
        <f>H197*0.65</f>
        <v>6565.6231641000013</v>
      </c>
      <c r="L197" s="61">
        <f>H197*0.55</f>
        <v>5555.5272927000015</v>
      </c>
      <c r="M197" s="63">
        <f>H197*$B$3</f>
        <v>10100.958714000002</v>
      </c>
      <c r="N197" s="99">
        <f t="shared" si="39"/>
        <v>8560.1345033898324</v>
      </c>
    </row>
    <row r="198" spans="1:15" ht="12.75" customHeight="1" x14ac:dyDescent="0.3">
      <c r="A198" s="79"/>
      <c r="C198" s="37" t="s">
        <v>7326</v>
      </c>
      <c r="D198" s="24"/>
      <c r="E198" s="105" t="s">
        <v>9798</v>
      </c>
      <c r="F198" s="85">
        <v>60166362</v>
      </c>
      <c r="G198" s="8" t="s">
        <v>7349</v>
      </c>
      <c r="H198" s="54">
        <v>10100.958714000002</v>
      </c>
      <c r="I198" s="7">
        <f>H198/1.18</f>
        <v>8560.1345033898324</v>
      </c>
      <c r="J198" s="37" t="s">
        <v>9803</v>
      </c>
      <c r="K198" s="62">
        <f>H198*0.65</f>
        <v>6565.6231641000013</v>
      </c>
      <c r="L198" s="61">
        <f>H198*0.55</f>
        <v>5555.5272927000015</v>
      </c>
      <c r="M198" s="63">
        <f>H198*$B$3</f>
        <v>10100.958714000002</v>
      </c>
      <c r="N198" s="99">
        <f t="shared" si="39"/>
        <v>8560.1345033898324</v>
      </c>
    </row>
    <row r="199" spans="1:15" ht="15.75" customHeight="1" x14ac:dyDescent="0.3">
      <c r="A199" s="79"/>
      <c r="C199" s="82"/>
      <c r="D199" s="24"/>
      <c r="E199" s="24"/>
      <c r="F199" s="145"/>
      <c r="G199" s="109"/>
      <c r="H199" s="9">
        <v>0</v>
      </c>
      <c r="I199" s="10"/>
      <c r="J199" s="38"/>
      <c r="K199" s="56"/>
      <c r="L199" s="56"/>
      <c r="M199" s="56"/>
      <c r="N199" s="99">
        <f t="shared" si="39"/>
        <v>0</v>
      </c>
    </row>
    <row r="200" spans="1:15" ht="15.75" customHeight="1" x14ac:dyDescent="0.3">
      <c r="A200" s="79"/>
      <c r="C200" s="82"/>
      <c r="D200" s="24"/>
      <c r="E200" s="105" t="s">
        <v>9798</v>
      </c>
      <c r="F200" s="145"/>
      <c r="G200" s="110" t="s">
        <v>145</v>
      </c>
      <c r="H200" s="9">
        <v>0</v>
      </c>
      <c r="I200" s="10"/>
      <c r="J200" s="38"/>
      <c r="K200" s="56"/>
      <c r="L200" s="56"/>
      <c r="M200" s="56"/>
      <c r="N200" s="99">
        <f t="shared" si="39"/>
        <v>0</v>
      </c>
    </row>
    <row r="201" spans="1:15" ht="12.75" customHeight="1" x14ac:dyDescent="0.3">
      <c r="A201" s="79"/>
      <c r="C201" s="37" t="s">
        <v>7333</v>
      </c>
      <c r="D201" s="24"/>
      <c r="E201" s="105" t="s">
        <v>9798</v>
      </c>
      <c r="F201" s="85" t="s">
        <v>10186</v>
      </c>
      <c r="G201" s="8" t="s">
        <v>146</v>
      </c>
      <c r="H201" s="54">
        <v>13370.701068982862</v>
      </c>
      <c r="I201" s="7">
        <f t="shared" ref="I201:I209" si="40">H201/1.18</f>
        <v>11331.102600832935</v>
      </c>
      <c r="J201" s="37" t="s">
        <v>9803</v>
      </c>
      <c r="K201" s="62">
        <f t="shared" ref="K201:K209" si="41">H201*0.65</f>
        <v>8690.9556948388599</v>
      </c>
      <c r="L201" s="61">
        <f t="shared" ref="L201:L209" si="42">H201*0.55</f>
        <v>7353.8855879405746</v>
      </c>
      <c r="M201" s="63">
        <f t="shared" ref="M201:M209" si="43">H201*$B$3</f>
        <v>13370.701068982862</v>
      </c>
      <c r="N201" s="99">
        <f t="shared" si="39"/>
        <v>11331.102600832935</v>
      </c>
      <c r="O201" s="132" t="s">
        <v>10092</v>
      </c>
    </row>
    <row r="202" spans="1:15" ht="12.75" customHeight="1" x14ac:dyDescent="0.3">
      <c r="A202" s="79"/>
      <c r="C202" s="37" t="s">
        <v>7333</v>
      </c>
      <c r="D202" s="24"/>
      <c r="E202" s="105" t="s">
        <v>9798</v>
      </c>
      <c r="F202" s="85">
        <v>60143358</v>
      </c>
      <c r="G202" s="8" t="s">
        <v>147</v>
      </c>
      <c r="H202" s="54">
        <v>13370.701068982862</v>
      </c>
      <c r="I202" s="7">
        <f t="shared" si="40"/>
        <v>11331.102600832935</v>
      </c>
      <c r="J202" s="37" t="s">
        <v>9803</v>
      </c>
      <c r="K202" s="62">
        <f t="shared" si="41"/>
        <v>8690.9556948388599</v>
      </c>
      <c r="L202" s="61">
        <f t="shared" si="42"/>
        <v>7353.8855879405746</v>
      </c>
      <c r="M202" s="63">
        <f t="shared" si="43"/>
        <v>13370.701068982862</v>
      </c>
      <c r="N202" s="99">
        <f t="shared" si="39"/>
        <v>11331.102600832935</v>
      </c>
      <c r="O202" s="132" t="s">
        <v>10092</v>
      </c>
    </row>
    <row r="203" spans="1:15" ht="12.75" customHeight="1" x14ac:dyDescent="0.3">
      <c r="A203" s="79"/>
      <c r="C203" s="37" t="s">
        <v>7333</v>
      </c>
      <c r="D203" s="24"/>
      <c r="E203" s="105" t="s">
        <v>9798</v>
      </c>
      <c r="F203" s="85">
        <v>60143361</v>
      </c>
      <c r="G203" s="8" t="s">
        <v>148</v>
      </c>
      <c r="H203" s="54">
        <v>13638.108208451131</v>
      </c>
      <c r="I203" s="7">
        <f t="shared" si="40"/>
        <v>11557.718820721298</v>
      </c>
      <c r="J203" s="37" t="s">
        <v>9803</v>
      </c>
      <c r="K203" s="62">
        <f t="shared" si="41"/>
        <v>8864.7703354932346</v>
      </c>
      <c r="L203" s="61">
        <f t="shared" si="42"/>
        <v>7500.9595146481224</v>
      </c>
      <c r="M203" s="63">
        <f t="shared" si="43"/>
        <v>13638.108208451131</v>
      </c>
      <c r="N203" s="99">
        <f t="shared" si="39"/>
        <v>11557.718820721298</v>
      </c>
      <c r="O203" s="132" t="s">
        <v>10092</v>
      </c>
    </row>
    <row r="204" spans="1:15" ht="12.75" customHeight="1" x14ac:dyDescent="0.3">
      <c r="A204" s="79"/>
      <c r="C204" s="37" t="s">
        <v>7333</v>
      </c>
      <c r="D204" s="24"/>
      <c r="E204" s="105" t="s">
        <v>9798</v>
      </c>
      <c r="F204" s="85">
        <v>60143303</v>
      </c>
      <c r="G204" s="8" t="s">
        <v>149</v>
      </c>
      <c r="H204" s="54">
        <v>15911.981495224218</v>
      </c>
      <c r="I204" s="7">
        <f t="shared" si="40"/>
        <v>13484.730080698489</v>
      </c>
      <c r="J204" s="37" t="s">
        <v>9803</v>
      </c>
      <c r="K204" s="62">
        <f t="shared" si="41"/>
        <v>10342.787971895741</v>
      </c>
      <c r="L204" s="61">
        <f t="shared" si="42"/>
        <v>8751.5898223733202</v>
      </c>
      <c r="M204" s="63">
        <f t="shared" si="43"/>
        <v>15911.981495224218</v>
      </c>
      <c r="N204" s="99">
        <f t="shared" si="39"/>
        <v>13484.730080698489</v>
      </c>
      <c r="O204" s="132" t="s">
        <v>10092</v>
      </c>
    </row>
    <row r="205" spans="1:15" ht="12.75" customHeight="1" x14ac:dyDescent="0.3">
      <c r="A205" s="79"/>
      <c r="C205" s="37" t="s">
        <v>7333</v>
      </c>
      <c r="D205" s="24"/>
      <c r="E205" s="105" t="s">
        <v>9798</v>
      </c>
      <c r="F205" s="85">
        <v>60143359</v>
      </c>
      <c r="G205" s="8" t="s">
        <v>150</v>
      </c>
      <c r="H205" s="54">
        <v>15911.981495224218</v>
      </c>
      <c r="I205" s="7">
        <f t="shared" si="40"/>
        <v>13484.730080698489</v>
      </c>
      <c r="J205" s="37" t="s">
        <v>9803</v>
      </c>
      <c r="K205" s="62">
        <f t="shared" si="41"/>
        <v>10342.787971895741</v>
      </c>
      <c r="L205" s="61">
        <f t="shared" si="42"/>
        <v>8751.5898223733202</v>
      </c>
      <c r="M205" s="63">
        <f t="shared" si="43"/>
        <v>15911.981495224218</v>
      </c>
      <c r="N205" s="99">
        <f t="shared" si="39"/>
        <v>13484.730080698489</v>
      </c>
      <c r="O205" s="132" t="s">
        <v>10092</v>
      </c>
    </row>
    <row r="206" spans="1:15" ht="12.75" customHeight="1" x14ac:dyDescent="0.3">
      <c r="A206" s="79"/>
      <c r="C206" s="37" t="s">
        <v>7333</v>
      </c>
      <c r="D206" s="24"/>
      <c r="E206" s="105" t="s">
        <v>9798</v>
      </c>
      <c r="F206" s="85">
        <v>60143362</v>
      </c>
      <c r="G206" s="8" t="s">
        <v>151</v>
      </c>
      <c r="H206" s="54">
        <v>16179.38863469249</v>
      </c>
      <c r="I206" s="7">
        <f t="shared" si="40"/>
        <v>13711.346300586856</v>
      </c>
      <c r="J206" s="37" t="s">
        <v>9803</v>
      </c>
      <c r="K206" s="62">
        <f t="shared" si="41"/>
        <v>10516.602612550119</v>
      </c>
      <c r="L206" s="61">
        <f t="shared" si="42"/>
        <v>8898.6637490808698</v>
      </c>
      <c r="M206" s="63">
        <f t="shared" si="43"/>
        <v>16179.38863469249</v>
      </c>
      <c r="N206" s="99">
        <f t="shared" si="39"/>
        <v>13711.346300586856</v>
      </c>
      <c r="O206" s="132" t="s">
        <v>10092</v>
      </c>
    </row>
    <row r="207" spans="1:15" ht="12.75" customHeight="1" x14ac:dyDescent="0.3">
      <c r="A207" s="79"/>
      <c r="C207" s="37" t="s">
        <v>7333</v>
      </c>
      <c r="D207" s="24"/>
      <c r="E207" s="105" t="s">
        <v>9798</v>
      </c>
      <c r="F207" s="85">
        <v>60143304</v>
      </c>
      <c r="G207" s="8" t="s">
        <v>152</v>
      </c>
      <c r="H207" s="54">
        <v>19388.364072373304</v>
      </c>
      <c r="I207" s="7">
        <f t="shared" si="40"/>
        <v>16430.817010485851</v>
      </c>
      <c r="J207" s="37" t="s">
        <v>9803</v>
      </c>
      <c r="K207" s="62">
        <f t="shared" si="41"/>
        <v>12602.436647042648</v>
      </c>
      <c r="L207" s="61">
        <f t="shared" si="42"/>
        <v>10663.600239805319</v>
      </c>
      <c r="M207" s="63">
        <f t="shared" si="43"/>
        <v>19388.364072373304</v>
      </c>
      <c r="N207" s="99">
        <f t="shared" si="39"/>
        <v>16430.817010485851</v>
      </c>
    </row>
    <row r="208" spans="1:15" ht="12.75" customHeight="1" x14ac:dyDescent="0.3">
      <c r="A208" s="79"/>
      <c r="C208" s="37" t="s">
        <v>7333</v>
      </c>
      <c r="D208" s="24"/>
      <c r="E208" s="105" t="s">
        <v>9798</v>
      </c>
      <c r="F208" s="85">
        <v>60143360</v>
      </c>
      <c r="G208" s="8" t="s">
        <v>153</v>
      </c>
      <c r="H208" s="54">
        <v>19388.364072373304</v>
      </c>
      <c r="I208" s="7">
        <f t="shared" si="40"/>
        <v>16430.817010485851</v>
      </c>
      <c r="J208" s="37" t="s">
        <v>9803</v>
      </c>
      <c r="K208" s="62">
        <f t="shared" si="41"/>
        <v>12602.436647042648</v>
      </c>
      <c r="L208" s="61">
        <f t="shared" si="42"/>
        <v>10663.600239805319</v>
      </c>
      <c r="M208" s="63">
        <f t="shared" si="43"/>
        <v>19388.364072373304</v>
      </c>
      <c r="N208" s="99">
        <f t="shared" si="39"/>
        <v>16430.817010485851</v>
      </c>
      <c r="O208" s="132" t="s">
        <v>10092</v>
      </c>
    </row>
    <row r="209" spans="1:15" ht="12.75" customHeight="1" x14ac:dyDescent="0.3">
      <c r="A209" s="79"/>
      <c r="C209" s="37" t="s">
        <v>7333</v>
      </c>
      <c r="D209" s="24"/>
      <c r="E209" s="105" t="s">
        <v>9798</v>
      </c>
      <c r="F209" s="85">
        <v>60143363</v>
      </c>
      <c r="G209" s="8" t="s">
        <v>154</v>
      </c>
      <c r="H209" s="54">
        <v>19655.771211841573</v>
      </c>
      <c r="I209" s="7">
        <f t="shared" si="40"/>
        <v>16657.433230374216</v>
      </c>
      <c r="J209" s="37" t="s">
        <v>9803</v>
      </c>
      <c r="K209" s="62">
        <f t="shared" si="41"/>
        <v>12776.251287697023</v>
      </c>
      <c r="L209" s="61">
        <f t="shared" si="42"/>
        <v>10810.674166512867</v>
      </c>
      <c r="M209" s="63">
        <f t="shared" si="43"/>
        <v>19655.771211841573</v>
      </c>
      <c r="N209" s="99">
        <f t="shared" si="39"/>
        <v>16657.433230374216</v>
      </c>
      <c r="O209" s="132" t="s">
        <v>10092</v>
      </c>
    </row>
    <row r="210" spans="1:15" ht="15.75" customHeight="1" x14ac:dyDescent="0.3">
      <c r="A210" s="79"/>
      <c r="C210" s="82"/>
      <c r="D210" s="24"/>
      <c r="E210" s="24"/>
      <c r="F210" s="85"/>
      <c r="G210" s="109"/>
      <c r="H210" s="9">
        <v>0</v>
      </c>
      <c r="I210" s="10"/>
      <c r="J210" s="38"/>
      <c r="K210" s="56"/>
      <c r="L210" s="56"/>
      <c r="M210" s="56"/>
      <c r="N210" s="99">
        <f t="shared" si="39"/>
        <v>0</v>
      </c>
    </row>
    <row r="211" spans="1:15" ht="15.75" customHeight="1" x14ac:dyDescent="0.3">
      <c r="A211" s="79"/>
      <c r="C211" s="82"/>
      <c r="D211" s="24"/>
      <c r="E211" s="24"/>
      <c r="F211" s="145"/>
      <c r="G211" s="110" t="s">
        <v>155</v>
      </c>
      <c r="H211" s="9">
        <v>0</v>
      </c>
      <c r="I211" s="10"/>
      <c r="J211" s="38"/>
      <c r="K211" s="56"/>
      <c r="L211" s="56"/>
      <c r="M211" s="56"/>
      <c r="N211" s="99">
        <f t="shared" si="39"/>
        <v>0</v>
      </c>
    </row>
    <row r="212" spans="1:15" ht="12.75" customHeight="1" x14ac:dyDescent="0.3">
      <c r="A212" s="79"/>
      <c r="C212" s="37" t="s">
        <v>7321</v>
      </c>
      <c r="D212" s="24"/>
      <c r="E212" s="24"/>
      <c r="F212" s="85">
        <v>60152234</v>
      </c>
      <c r="G212" s="8" t="s">
        <v>156</v>
      </c>
      <c r="H212" s="54">
        <v>3791.4239365556414</v>
      </c>
      <c r="I212" s="7">
        <f>H212/1.18</f>
        <v>3213.0711326742726</v>
      </c>
      <c r="J212" s="37" t="s">
        <v>9797</v>
      </c>
      <c r="K212" s="62">
        <f>H212*0.65</f>
        <v>2464.4255587611669</v>
      </c>
      <c r="L212" s="61">
        <f>H212*0.55</f>
        <v>2085.2831651056031</v>
      </c>
      <c r="M212" s="63">
        <f>H212*$B$3</f>
        <v>3791.4239365556414</v>
      </c>
      <c r="N212" s="99">
        <f t="shared" si="39"/>
        <v>3213.0711326742726</v>
      </c>
    </row>
    <row r="213" spans="1:15" ht="15.75" customHeight="1" x14ac:dyDescent="0.3">
      <c r="A213" s="79"/>
      <c r="C213" s="37"/>
      <c r="D213" s="24"/>
      <c r="E213" s="24"/>
      <c r="F213" s="85"/>
      <c r="G213" s="109"/>
      <c r="H213" s="9">
        <v>0</v>
      </c>
      <c r="I213" s="10"/>
      <c r="J213" s="38"/>
      <c r="K213" s="56"/>
      <c r="L213" s="56"/>
      <c r="M213" s="56"/>
      <c r="N213" s="99">
        <f t="shared" si="39"/>
        <v>0</v>
      </c>
    </row>
    <row r="214" spans="1:15" ht="15.75" customHeight="1" x14ac:dyDescent="0.3">
      <c r="A214" s="79"/>
      <c r="C214" s="37"/>
      <c r="D214" s="24"/>
      <c r="E214" s="24"/>
      <c r="F214" s="145"/>
      <c r="G214" s="110" t="s">
        <v>157</v>
      </c>
      <c r="H214" s="9">
        <v>0</v>
      </c>
      <c r="I214" s="10"/>
      <c r="J214" s="38"/>
      <c r="K214" s="56"/>
      <c r="L214" s="56"/>
      <c r="M214" s="56"/>
      <c r="N214" s="99">
        <f t="shared" si="39"/>
        <v>0</v>
      </c>
    </row>
    <row r="215" spans="1:15" ht="12.75" customHeight="1" x14ac:dyDescent="0.3">
      <c r="A215" s="79"/>
      <c r="C215" s="37" t="s">
        <v>7321</v>
      </c>
      <c r="D215" s="24"/>
      <c r="E215" s="24"/>
      <c r="F215" s="85">
        <v>60110426</v>
      </c>
      <c r="G215" s="8" t="s">
        <v>158</v>
      </c>
      <c r="H215" s="54">
        <v>790.06184052364802</v>
      </c>
      <c r="I215" s="7">
        <f t="shared" ref="I215:I221" si="44">H215/1.18</f>
        <v>669.54393264715941</v>
      </c>
      <c r="J215" s="37" t="s">
        <v>9797</v>
      </c>
      <c r="K215" s="62">
        <f t="shared" ref="K215:K221" si="45">H215*0.65</f>
        <v>513.54019634037127</v>
      </c>
      <c r="L215" s="61">
        <f t="shared" ref="L215:L221" si="46">H215*0.55</f>
        <v>434.53401228800647</v>
      </c>
      <c r="M215" s="63">
        <f t="shared" ref="M215:M221" si="47">H215*$B$3</f>
        <v>790.06184052364802</v>
      </c>
      <c r="N215" s="99">
        <f t="shared" si="39"/>
        <v>669.54393264715941</v>
      </c>
      <c r="O215" s="132" t="s">
        <v>10092</v>
      </c>
    </row>
    <row r="216" spans="1:15" ht="12.75" customHeight="1" x14ac:dyDescent="0.3">
      <c r="A216" s="79"/>
      <c r="C216" s="37" t="s">
        <v>7321</v>
      </c>
      <c r="D216" s="24"/>
      <c r="E216" s="24"/>
      <c r="F216" s="85">
        <v>547121050</v>
      </c>
      <c r="G216" s="8" t="s">
        <v>159</v>
      </c>
      <c r="H216" s="54">
        <v>626.27695276608029</v>
      </c>
      <c r="I216" s="7">
        <f t="shared" si="44"/>
        <v>530.74318031023756</v>
      </c>
      <c r="J216" s="37" t="s">
        <v>9797</v>
      </c>
      <c r="K216" s="62">
        <f t="shared" si="45"/>
        <v>407.08001929795222</v>
      </c>
      <c r="L216" s="61">
        <f t="shared" si="46"/>
        <v>344.45232402134417</v>
      </c>
      <c r="M216" s="63">
        <f t="shared" si="47"/>
        <v>626.27695276608029</v>
      </c>
      <c r="N216" s="99">
        <f t="shared" si="39"/>
        <v>530.74318031023756</v>
      </c>
      <c r="O216" s="132" t="s">
        <v>10092</v>
      </c>
    </row>
    <row r="217" spans="1:15" ht="12.75" customHeight="1" x14ac:dyDescent="0.3">
      <c r="A217" s="79"/>
      <c r="C217" s="37" t="s">
        <v>7321</v>
      </c>
      <c r="D217" s="24"/>
      <c r="E217" s="24"/>
      <c r="F217" s="85">
        <v>547121060</v>
      </c>
      <c r="G217" s="8" t="s">
        <v>160</v>
      </c>
      <c r="H217" s="54">
        <v>380.55443688325369</v>
      </c>
      <c r="I217" s="7">
        <f t="shared" si="44"/>
        <v>322.50376007055399</v>
      </c>
      <c r="J217" s="37" t="s">
        <v>9797</v>
      </c>
      <c r="K217" s="62">
        <f t="shared" si="45"/>
        <v>247.36038397411491</v>
      </c>
      <c r="L217" s="61">
        <f t="shared" si="46"/>
        <v>209.30494028578954</v>
      </c>
      <c r="M217" s="63">
        <f t="shared" si="47"/>
        <v>380.55443688325369</v>
      </c>
      <c r="N217" s="99">
        <f t="shared" si="39"/>
        <v>322.50376007055399</v>
      </c>
      <c r="O217" s="132" t="s">
        <v>10092</v>
      </c>
    </row>
    <row r="218" spans="1:15" ht="12.75" customHeight="1" x14ac:dyDescent="0.3">
      <c r="A218" s="79"/>
      <c r="C218" s="37" t="s">
        <v>7321</v>
      </c>
      <c r="D218" s="24"/>
      <c r="E218" s="24"/>
      <c r="F218" s="85">
        <v>547121070</v>
      </c>
      <c r="G218" s="8" t="s">
        <v>161</v>
      </c>
      <c r="H218" s="54">
        <v>475.67745898006132</v>
      </c>
      <c r="I218" s="7">
        <f t="shared" si="44"/>
        <v>403.11649066106895</v>
      </c>
      <c r="J218" s="37" t="s">
        <v>9797</v>
      </c>
      <c r="K218" s="62">
        <f t="shared" si="45"/>
        <v>309.19034833703989</v>
      </c>
      <c r="L218" s="61">
        <f t="shared" si="46"/>
        <v>261.62260243903376</v>
      </c>
      <c r="M218" s="63">
        <f t="shared" si="47"/>
        <v>475.67745898006132</v>
      </c>
      <c r="N218" s="99">
        <f t="shared" si="39"/>
        <v>403.11649066106895</v>
      </c>
      <c r="O218" s="132" t="s">
        <v>10092</v>
      </c>
    </row>
    <row r="219" spans="1:15" ht="12.75" customHeight="1" x14ac:dyDescent="0.3">
      <c r="A219" s="79"/>
      <c r="C219" s="37" t="s">
        <v>7321</v>
      </c>
      <c r="D219" s="24"/>
      <c r="E219" s="24"/>
      <c r="F219" s="85">
        <v>547121080</v>
      </c>
      <c r="G219" s="8" t="s">
        <v>162</v>
      </c>
      <c r="H219" s="54">
        <v>888.31896332256019</v>
      </c>
      <c r="I219" s="7">
        <f t="shared" si="44"/>
        <v>752.81268078183075</v>
      </c>
      <c r="J219" s="37" t="s">
        <v>9797</v>
      </c>
      <c r="K219" s="62">
        <f t="shared" si="45"/>
        <v>577.40732615966419</v>
      </c>
      <c r="L219" s="61">
        <f t="shared" si="46"/>
        <v>488.57542982740813</v>
      </c>
      <c r="M219" s="63">
        <f t="shared" si="47"/>
        <v>888.31896332256019</v>
      </c>
      <c r="N219" s="99">
        <f t="shared" si="39"/>
        <v>752.81268078183075</v>
      </c>
      <c r="O219" s="132" t="s">
        <v>10092</v>
      </c>
    </row>
    <row r="220" spans="1:15" ht="12.75" customHeight="1" x14ac:dyDescent="0.3">
      <c r="A220" s="79"/>
      <c r="C220" s="37" t="s">
        <v>7321</v>
      </c>
      <c r="D220" s="24"/>
      <c r="E220" s="24"/>
      <c r="F220" s="85">
        <v>547121170</v>
      </c>
      <c r="G220" s="8" t="s">
        <v>163</v>
      </c>
      <c r="H220" s="54">
        <v>1983.3254325561606</v>
      </c>
      <c r="I220" s="7">
        <f t="shared" si="44"/>
        <v>1680.7842648781022</v>
      </c>
      <c r="J220" s="37" t="s">
        <v>9797</v>
      </c>
      <c r="K220" s="62">
        <f t="shared" si="45"/>
        <v>1289.1615311615044</v>
      </c>
      <c r="L220" s="61">
        <f t="shared" si="46"/>
        <v>1090.8289879058884</v>
      </c>
      <c r="M220" s="63">
        <f t="shared" si="47"/>
        <v>1983.3254325561606</v>
      </c>
      <c r="N220" s="99">
        <f t="shared" si="39"/>
        <v>1680.7842648781022</v>
      </c>
    </row>
    <row r="221" spans="1:15" ht="12.75" customHeight="1" x14ac:dyDescent="0.3">
      <c r="A221" s="79"/>
      <c r="C221" s="37" t="s">
        <v>7321</v>
      </c>
      <c r="D221" s="24"/>
      <c r="E221" s="24"/>
      <c r="F221" s="85">
        <v>60147096</v>
      </c>
      <c r="G221" s="8" t="s">
        <v>164</v>
      </c>
      <c r="H221" s="54">
        <v>2936.5075615352416</v>
      </c>
      <c r="I221" s="7">
        <f t="shared" si="44"/>
        <v>2488.5657301146116</v>
      </c>
      <c r="J221" s="37" t="s">
        <v>9797</v>
      </c>
      <c r="K221" s="62">
        <f t="shared" si="45"/>
        <v>1908.7299149979071</v>
      </c>
      <c r="L221" s="61">
        <f t="shared" si="46"/>
        <v>1615.0791588443831</v>
      </c>
      <c r="M221" s="63">
        <f t="shared" si="47"/>
        <v>2936.5075615352416</v>
      </c>
      <c r="N221" s="99">
        <f t="shared" si="39"/>
        <v>2488.5657301146116</v>
      </c>
    </row>
    <row r="222" spans="1:15" ht="15.75" customHeight="1" x14ac:dyDescent="0.3">
      <c r="A222" s="79"/>
      <c r="C222" s="82"/>
      <c r="D222" s="24"/>
      <c r="E222" s="24"/>
      <c r="F222" s="85"/>
      <c r="G222" s="109"/>
      <c r="H222" s="9">
        <v>0</v>
      </c>
      <c r="I222" s="10"/>
      <c r="J222" s="38"/>
      <c r="K222" s="56"/>
      <c r="L222" s="56"/>
      <c r="M222" s="56"/>
      <c r="N222" s="99">
        <f t="shared" si="39"/>
        <v>0</v>
      </c>
    </row>
    <row r="223" spans="1:15" ht="15.75" customHeight="1" x14ac:dyDescent="0.3">
      <c r="A223" s="79"/>
      <c r="C223" s="82"/>
      <c r="D223" s="24"/>
      <c r="E223" s="105" t="s">
        <v>9798</v>
      </c>
      <c r="F223" s="145"/>
      <c r="G223" s="110" t="s">
        <v>165</v>
      </c>
      <c r="H223" s="9">
        <v>0</v>
      </c>
      <c r="I223" s="10"/>
      <c r="J223" s="38"/>
      <c r="K223" s="56"/>
      <c r="L223" s="56"/>
      <c r="M223" s="56"/>
      <c r="N223" s="99">
        <f t="shared" si="39"/>
        <v>0</v>
      </c>
    </row>
    <row r="224" spans="1:15" ht="12.75" customHeight="1" x14ac:dyDescent="0.3">
      <c r="A224" s="79"/>
      <c r="C224" s="37" t="s">
        <v>7327</v>
      </c>
      <c r="D224" s="24"/>
      <c r="E224" s="105" t="s">
        <v>9798</v>
      </c>
      <c r="F224" s="85">
        <v>60150938</v>
      </c>
      <c r="G224" s="8" t="s">
        <v>166</v>
      </c>
      <c r="H224" s="54">
        <v>31472.860857467047</v>
      </c>
      <c r="I224" s="7">
        <f t="shared" ref="I224:I231" si="48">H224/1.18</f>
        <v>26671.915980904279</v>
      </c>
      <c r="J224" s="37" t="s">
        <v>9803</v>
      </c>
      <c r="K224" s="62">
        <f t="shared" ref="K224:K231" si="49">H224*0.65</f>
        <v>20457.359557353582</v>
      </c>
      <c r="L224" s="61">
        <f t="shared" ref="L224:L231" si="50">H224*0.55</f>
        <v>17310.073471606876</v>
      </c>
      <c r="M224" s="63">
        <f t="shared" ref="M224:M231" si="51">H224*$B$3</f>
        <v>31472.860857467047</v>
      </c>
      <c r="N224" s="99">
        <f t="shared" si="39"/>
        <v>26671.915980904279</v>
      </c>
      <c r="O224" s="132" t="s">
        <v>10092</v>
      </c>
    </row>
    <row r="225" spans="1:15" ht="12.75" customHeight="1" x14ac:dyDescent="0.3">
      <c r="A225" s="79"/>
      <c r="C225" s="37" t="s">
        <v>7327</v>
      </c>
      <c r="D225" s="24"/>
      <c r="E225" s="105" t="s">
        <v>9798</v>
      </c>
      <c r="F225" s="85">
        <v>60150939</v>
      </c>
      <c r="G225" s="8" t="s">
        <v>167</v>
      </c>
      <c r="H225" s="54">
        <v>35152.360247901604</v>
      </c>
      <c r="I225" s="7">
        <f t="shared" si="48"/>
        <v>29790.135803306446</v>
      </c>
      <c r="J225" s="37" t="s">
        <v>9803</v>
      </c>
      <c r="K225" s="62">
        <f t="shared" si="49"/>
        <v>22849.034161136045</v>
      </c>
      <c r="L225" s="61">
        <f t="shared" si="50"/>
        <v>19333.798136345886</v>
      </c>
      <c r="M225" s="63">
        <f t="shared" si="51"/>
        <v>35152.360247901604</v>
      </c>
      <c r="N225" s="99">
        <f t="shared" si="39"/>
        <v>29790.135803306446</v>
      </c>
      <c r="O225" s="132" t="s">
        <v>10092</v>
      </c>
    </row>
    <row r="226" spans="1:15" ht="12.75" customHeight="1" x14ac:dyDescent="0.3">
      <c r="A226" s="79"/>
      <c r="C226" s="37" t="s">
        <v>7327</v>
      </c>
      <c r="D226" s="24"/>
      <c r="E226" s="105" t="s">
        <v>9798</v>
      </c>
      <c r="F226" s="85">
        <v>60150940</v>
      </c>
      <c r="G226" s="8" t="s">
        <v>168</v>
      </c>
      <c r="H226" s="54">
        <v>39620.323793429285</v>
      </c>
      <c r="I226" s="7">
        <f t="shared" si="48"/>
        <v>33576.545587651941</v>
      </c>
      <c r="J226" s="37" t="s">
        <v>9803</v>
      </c>
      <c r="K226" s="62">
        <f t="shared" si="49"/>
        <v>25753.210465729037</v>
      </c>
      <c r="L226" s="61">
        <f t="shared" si="50"/>
        <v>21791.178086386109</v>
      </c>
      <c r="M226" s="63">
        <f t="shared" si="51"/>
        <v>39620.323793429285</v>
      </c>
      <c r="N226" s="99">
        <f t="shared" si="39"/>
        <v>33576.545587651941</v>
      </c>
      <c r="O226" s="132" t="s">
        <v>10092</v>
      </c>
    </row>
    <row r="227" spans="1:15" ht="12.75" customHeight="1" x14ac:dyDescent="0.3">
      <c r="A227" s="79"/>
      <c r="C227" s="37" t="s">
        <v>7327</v>
      </c>
      <c r="D227" s="24"/>
      <c r="E227" s="105" t="s">
        <v>9798</v>
      </c>
      <c r="F227" s="85">
        <v>60150941</v>
      </c>
      <c r="G227" s="8" t="s">
        <v>169</v>
      </c>
      <c r="H227" s="54">
        <v>44285.403377730239</v>
      </c>
      <c r="I227" s="7">
        <f t="shared" si="48"/>
        <v>37530.002862483256</v>
      </c>
      <c r="J227" s="37" t="s">
        <v>9803</v>
      </c>
      <c r="K227" s="62">
        <f t="shared" si="49"/>
        <v>28785.512195524658</v>
      </c>
      <c r="L227" s="61">
        <f t="shared" si="50"/>
        <v>24356.971857751632</v>
      </c>
      <c r="M227" s="63">
        <f t="shared" si="51"/>
        <v>44285.403377730239</v>
      </c>
      <c r="N227" s="99">
        <f t="shared" si="39"/>
        <v>37530.002862483256</v>
      </c>
      <c r="O227" s="132" t="s">
        <v>10092</v>
      </c>
    </row>
    <row r="228" spans="1:15" ht="12.75" customHeight="1" x14ac:dyDescent="0.3">
      <c r="A228" s="79"/>
      <c r="C228" s="37" t="s">
        <v>7327</v>
      </c>
      <c r="D228" s="24"/>
      <c r="E228" s="105" t="s">
        <v>9798</v>
      </c>
      <c r="F228" s="85">
        <v>60150942</v>
      </c>
      <c r="G228" s="8" t="s">
        <v>170</v>
      </c>
      <c r="H228" s="54">
        <v>34101.07470777745</v>
      </c>
      <c r="I228" s="7">
        <f t="shared" si="48"/>
        <v>28899.215854048689</v>
      </c>
      <c r="J228" s="37" t="s">
        <v>9803</v>
      </c>
      <c r="K228" s="62">
        <f t="shared" si="49"/>
        <v>22165.698560055345</v>
      </c>
      <c r="L228" s="61">
        <f t="shared" si="50"/>
        <v>18755.591089277601</v>
      </c>
      <c r="M228" s="63">
        <f t="shared" si="51"/>
        <v>34101.07470777745</v>
      </c>
      <c r="N228" s="99">
        <f t="shared" si="39"/>
        <v>28899.215854048689</v>
      </c>
      <c r="O228" s="132" t="s">
        <v>10092</v>
      </c>
    </row>
    <row r="229" spans="1:15" ht="12.75" customHeight="1" x14ac:dyDescent="0.3">
      <c r="A229" s="79"/>
      <c r="C229" s="37" t="s">
        <v>7327</v>
      </c>
      <c r="D229" s="24"/>
      <c r="E229" s="105" t="s">
        <v>9798</v>
      </c>
      <c r="F229" s="85">
        <v>60150943</v>
      </c>
      <c r="G229" s="8" t="s">
        <v>171</v>
      </c>
      <c r="H229" s="54">
        <v>37911.984790727525</v>
      </c>
      <c r="I229" s="7">
        <f t="shared" si="48"/>
        <v>32128.800670108074</v>
      </c>
      <c r="J229" s="37" t="s">
        <v>9803</v>
      </c>
      <c r="K229" s="62">
        <f t="shared" si="49"/>
        <v>24642.790113972893</v>
      </c>
      <c r="L229" s="61">
        <f t="shared" si="50"/>
        <v>20851.591634900142</v>
      </c>
      <c r="M229" s="63">
        <f t="shared" si="51"/>
        <v>37911.984790727525</v>
      </c>
      <c r="N229" s="99">
        <f t="shared" si="39"/>
        <v>32128.800670108074</v>
      </c>
      <c r="O229" s="132" t="s">
        <v>10092</v>
      </c>
    </row>
    <row r="230" spans="1:15" ht="12.75" customHeight="1" x14ac:dyDescent="0.3">
      <c r="A230" s="79"/>
      <c r="C230" s="37" t="s">
        <v>7327</v>
      </c>
      <c r="D230" s="24"/>
      <c r="E230" s="105" t="s">
        <v>9798</v>
      </c>
      <c r="F230" s="85">
        <v>60150944</v>
      </c>
      <c r="G230" s="8" t="s">
        <v>172</v>
      </c>
      <c r="H230" s="54">
        <v>42248.537643739692</v>
      </c>
      <c r="I230" s="7">
        <f t="shared" si="48"/>
        <v>35803.84546079635</v>
      </c>
      <c r="J230" s="37" t="s">
        <v>9803</v>
      </c>
      <c r="K230" s="62">
        <f t="shared" si="49"/>
        <v>27461.5494684308</v>
      </c>
      <c r="L230" s="61">
        <f t="shared" si="50"/>
        <v>23236.695704056834</v>
      </c>
      <c r="M230" s="63">
        <f t="shared" si="51"/>
        <v>42248.537643739692</v>
      </c>
      <c r="N230" s="99">
        <f t="shared" si="39"/>
        <v>35803.84546079635</v>
      </c>
      <c r="O230" s="132" t="s">
        <v>10092</v>
      </c>
    </row>
    <row r="231" spans="1:15" ht="12.75" customHeight="1" x14ac:dyDescent="0.3">
      <c r="A231" s="79"/>
      <c r="C231" s="37" t="s">
        <v>7327</v>
      </c>
      <c r="D231" s="24"/>
      <c r="E231" s="105" t="s">
        <v>9798</v>
      </c>
      <c r="F231" s="85">
        <v>60150945</v>
      </c>
      <c r="G231" s="8" t="s">
        <v>173</v>
      </c>
      <c r="H231" s="54">
        <v>46847.911881782886</v>
      </c>
      <c r="I231" s="7">
        <f t="shared" si="48"/>
        <v>39701.620238799056</v>
      </c>
      <c r="J231" s="37" t="s">
        <v>9803</v>
      </c>
      <c r="K231" s="62">
        <f t="shared" si="49"/>
        <v>30451.142723158875</v>
      </c>
      <c r="L231" s="61">
        <f t="shared" si="50"/>
        <v>25766.351534980589</v>
      </c>
      <c r="M231" s="63">
        <f t="shared" si="51"/>
        <v>46847.911881782886</v>
      </c>
      <c r="N231" s="99">
        <f t="shared" si="39"/>
        <v>39701.620238799056</v>
      </c>
      <c r="O231" s="132" t="s">
        <v>10092</v>
      </c>
    </row>
    <row r="232" spans="1:15" ht="15.75" customHeight="1" x14ac:dyDescent="0.3">
      <c r="A232" s="79"/>
      <c r="C232" s="82"/>
      <c r="D232" s="24"/>
      <c r="E232" s="24"/>
      <c r="F232" s="85"/>
      <c r="G232" s="109"/>
      <c r="H232" s="9">
        <v>0</v>
      </c>
      <c r="I232" s="10"/>
      <c r="J232" s="38"/>
      <c r="K232" s="56"/>
      <c r="L232" s="56"/>
      <c r="M232" s="56"/>
      <c r="N232" s="99">
        <f t="shared" si="39"/>
        <v>0</v>
      </c>
    </row>
    <row r="233" spans="1:15" ht="15.75" customHeight="1" x14ac:dyDescent="0.3">
      <c r="A233" s="79"/>
      <c r="C233" s="82"/>
      <c r="D233" s="24"/>
      <c r="E233" s="105" t="s">
        <v>9798</v>
      </c>
      <c r="F233" s="85"/>
      <c r="G233" s="110" t="s">
        <v>174</v>
      </c>
      <c r="H233" s="9">
        <v>0</v>
      </c>
      <c r="I233" s="10"/>
      <c r="J233" s="38"/>
      <c r="K233" s="56"/>
      <c r="L233" s="56"/>
      <c r="M233" s="56"/>
      <c r="N233" s="99">
        <f t="shared" si="39"/>
        <v>0</v>
      </c>
    </row>
    <row r="234" spans="1:15" ht="12.75" customHeight="1" x14ac:dyDescent="0.3">
      <c r="A234" s="79"/>
      <c r="C234" s="37" t="s">
        <v>7327</v>
      </c>
      <c r="D234" s="24"/>
      <c r="E234" s="105" t="s">
        <v>9798</v>
      </c>
      <c r="F234" s="85">
        <v>60150946</v>
      </c>
      <c r="G234" s="8" t="s">
        <v>175</v>
      </c>
      <c r="H234" s="54">
        <v>36005.064226567141</v>
      </c>
      <c r="I234" s="7">
        <f t="shared" ref="I234:I241" si="52">H234/1.18</f>
        <v>30512.76629370097</v>
      </c>
      <c r="J234" s="37" t="s">
        <v>9803</v>
      </c>
      <c r="K234" s="62">
        <f t="shared" ref="K234:K241" si="53">H234*0.65</f>
        <v>23403.291747268642</v>
      </c>
      <c r="L234" s="61">
        <f t="shared" ref="L234:L241" si="54">H234*0.55</f>
        <v>19802.78532461193</v>
      </c>
      <c r="M234" s="63">
        <f t="shared" ref="M234:M241" si="55">H234*$B$3</f>
        <v>36005.064226567141</v>
      </c>
      <c r="N234" s="99">
        <f t="shared" si="39"/>
        <v>30512.76629370097</v>
      </c>
    </row>
    <row r="235" spans="1:15" ht="12.75" customHeight="1" x14ac:dyDescent="0.3">
      <c r="A235" s="79"/>
      <c r="C235" s="37" t="s">
        <v>7327</v>
      </c>
      <c r="D235" s="24"/>
      <c r="E235" s="105" t="s">
        <v>9798</v>
      </c>
      <c r="F235" s="85">
        <v>60150947</v>
      </c>
      <c r="G235" s="8" t="s">
        <v>176</v>
      </c>
      <c r="H235" s="54">
        <v>39766.674698757488</v>
      </c>
      <c r="I235" s="7">
        <f t="shared" si="52"/>
        <v>33700.571778608042</v>
      </c>
      <c r="J235" s="37" t="s">
        <v>9803</v>
      </c>
      <c r="K235" s="62">
        <f t="shared" si="53"/>
        <v>25848.338554192367</v>
      </c>
      <c r="L235" s="61">
        <f t="shared" si="54"/>
        <v>21871.671084316618</v>
      </c>
      <c r="M235" s="63">
        <f t="shared" si="55"/>
        <v>39766.674698757488</v>
      </c>
      <c r="N235" s="99">
        <f t="shared" si="39"/>
        <v>33700.571778608042</v>
      </c>
      <c r="O235" s="132" t="s">
        <v>10092</v>
      </c>
    </row>
    <row r="236" spans="1:15" ht="12.75" customHeight="1" x14ac:dyDescent="0.3">
      <c r="A236" s="79"/>
      <c r="C236" s="37" t="s">
        <v>7327</v>
      </c>
      <c r="D236" s="24"/>
      <c r="E236" s="105" t="s">
        <v>9798</v>
      </c>
      <c r="F236" s="85">
        <v>60150948</v>
      </c>
      <c r="G236" s="8" t="s">
        <v>177</v>
      </c>
      <c r="H236" s="54">
        <v>44153.263134168803</v>
      </c>
      <c r="I236" s="7">
        <f t="shared" si="52"/>
        <v>37418.019605227804</v>
      </c>
      <c r="J236" s="37" t="s">
        <v>9803</v>
      </c>
      <c r="K236" s="62">
        <f t="shared" si="53"/>
        <v>28699.621037209723</v>
      </c>
      <c r="L236" s="61">
        <f t="shared" si="54"/>
        <v>24284.294723792842</v>
      </c>
      <c r="M236" s="63">
        <f t="shared" si="55"/>
        <v>44153.263134168803</v>
      </c>
      <c r="N236" s="99">
        <f t="shared" si="39"/>
        <v>37418.019605227804</v>
      </c>
      <c r="O236" s="132" t="s">
        <v>10092</v>
      </c>
    </row>
    <row r="237" spans="1:15" ht="12.75" customHeight="1" x14ac:dyDescent="0.3">
      <c r="A237" s="79"/>
      <c r="C237" s="37" t="s">
        <v>7327</v>
      </c>
      <c r="D237" s="24"/>
      <c r="E237" s="105" t="s">
        <v>9798</v>
      </c>
      <c r="F237" s="85">
        <v>60150949</v>
      </c>
      <c r="G237" s="8" t="s">
        <v>178</v>
      </c>
      <c r="H237" s="54">
        <v>48681.346487236864</v>
      </c>
      <c r="I237" s="7">
        <f t="shared" si="52"/>
        <v>41255.378379014292</v>
      </c>
      <c r="J237" s="37" t="s">
        <v>9803</v>
      </c>
      <c r="K237" s="62">
        <f t="shared" si="53"/>
        <v>31642.875216703964</v>
      </c>
      <c r="L237" s="61">
        <f t="shared" si="54"/>
        <v>26774.740567980276</v>
      </c>
      <c r="M237" s="63">
        <f t="shared" si="55"/>
        <v>48681.346487236864</v>
      </c>
      <c r="N237" s="99">
        <f t="shared" si="39"/>
        <v>41255.378379014292</v>
      </c>
      <c r="O237" s="132" t="s">
        <v>10092</v>
      </c>
    </row>
    <row r="238" spans="1:15" ht="12.75" customHeight="1" x14ac:dyDescent="0.3">
      <c r="A238" s="79"/>
      <c r="C238" s="37" t="s">
        <v>7327</v>
      </c>
      <c r="D238" s="24"/>
      <c r="E238" s="105" t="s">
        <v>9798</v>
      </c>
      <c r="F238" s="85">
        <v>60150950</v>
      </c>
      <c r="G238" s="8" t="s">
        <v>179</v>
      </c>
      <c r="H238" s="54">
        <v>39488.099701665393</v>
      </c>
      <c r="I238" s="7">
        <f t="shared" si="52"/>
        <v>33464.491272597792</v>
      </c>
      <c r="J238" s="37" t="s">
        <v>9803</v>
      </c>
      <c r="K238" s="62">
        <f t="shared" si="53"/>
        <v>25667.264806082505</v>
      </c>
      <c r="L238" s="61">
        <f t="shared" si="54"/>
        <v>21718.454835915967</v>
      </c>
      <c r="M238" s="63">
        <f t="shared" si="55"/>
        <v>39488.099701665393</v>
      </c>
      <c r="N238" s="99">
        <f t="shared" si="39"/>
        <v>33464.491272597792</v>
      </c>
      <c r="O238" s="132" t="s">
        <v>10092</v>
      </c>
    </row>
    <row r="239" spans="1:15" ht="12.75" customHeight="1" x14ac:dyDescent="0.3">
      <c r="A239" s="79"/>
      <c r="C239" s="37" t="s">
        <v>7327</v>
      </c>
      <c r="D239" s="24"/>
      <c r="E239" s="105" t="s">
        <v>9798</v>
      </c>
      <c r="F239" s="85">
        <v>60150951</v>
      </c>
      <c r="G239" s="8" t="s">
        <v>180</v>
      </c>
      <c r="H239" s="54">
        <v>43248.234245535408</v>
      </c>
      <c r="I239" s="7">
        <f t="shared" si="52"/>
        <v>36651.045970792722</v>
      </c>
      <c r="J239" s="37" t="s">
        <v>9803</v>
      </c>
      <c r="K239" s="62">
        <f t="shared" si="53"/>
        <v>28111.352259598018</v>
      </c>
      <c r="L239" s="61">
        <f t="shared" si="54"/>
        <v>23786.528835044475</v>
      </c>
      <c r="M239" s="63">
        <f t="shared" si="55"/>
        <v>43248.234245535408</v>
      </c>
      <c r="N239" s="99">
        <f t="shared" si="39"/>
        <v>36651.045970792722</v>
      </c>
      <c r="O239" s="132" t="s">
        <v>10092</v>
      </c>
    </row>
    <row r="240" spans="1:15" ht="12.75" customHeight="1" x14ac:dyDescent="0.3">
      <c r="A240" s="79"/>
      <c r="C240" s="37" t="s">
        <v>7327</v>
      </c>
      <c r="D240" s="24"/>
      <c r="E240" s="105" t="s">
        <v>9798</v>
      </c>
      <c r="F240" s="85">
        <v>60150952</v>
      </c>
      <c r="G240" s="8" t="s">
        <v>181</v>
      </c>
      <c r="H240" s="54">
        <v>47636.285662527429</v>
      </c>
      <c r="I240" s="7">
        <f t="shared" si="52"/>
        <v>40369.733612311386</v>
      </c>
      <c r="J240" s="37" t="s">
        <v>9803</v>
      </c>
      <c r="K240" s="62">
        <f t="shared" si="53"/>
        <v>30963.585680642831</v>
      </c>
      <c r="L240" s="61">
        <f t="shared" si="54"/>
        <v>26199.957114390087</v>
      </c>
      <c r="M240" s="63">
        <f t="shared" si="55"/>
        <v>47636.285662527429</v>
      </c>
      <c r="N240" s="99">
        <f t="shared" si="39"/>
        <v>40369.733612311386</v>
      </c>
      <c r="O240" s="132" t="s">
        <v>10092</v>
      </c>
    </row>
    <row r="241" spans="1:15" ht="12.75" customHeight="1" x14ac:dyDescent="0.3">
      <c r="A241" s="79"/>
      <c r="C241" s="37" t="s">
        <v>7327</v>
      </c>
      <c r="D241" s="24"/>
      <c r="E241" s="105" t="s">
        <v>9798</v>
      </c>
      <c r="F241" s="85">
        <v>60150953</v>
      </c>
      <c r="G241" s="8" t="s">
        <v>182</v>
      </c>
      <c r="H241" s="54">
        <v>52232.184037892643</v>
      </c>
      <c r="I241" s="7">
        <f t="shared" si="52"/>
        <v>44264.562743976821</v>
      </c>
      <c r="J241" s="37" t="s">
        <v>9803</v>
      </c>
      <c r="K241" s="62">
        <f t="shared" si="53"/>
        <v>33950.919624630216</v>
      </c>
      <c r="L241" s="61">
        <f t="shared" si="54"/>
        <v>28727.701220840954</v>
      </c>
      <c r="M241" s="63">
        <f t="shared" si="55"/>
        <v>52232.184037892643</v>
      </c>
      <c r="N241" s="99">
        <f t="shared" si="39"/>
        <v>44264.562743976821</v>
      </c>
      <c r="O241" s="132" t="s">
        <v>10092</v>
      </c>
    </row>
    <row r="242" spans="1:15" ht="15.75" customHeight="1" x14ac:dyDescent="0.3">
      <c r="A242" s="79"/>
      <c r="C242" s="82"/>
      <c r="D242" s="24"/>
      <c r="E242" s="24"/>
      <c r="F242" s="85"/>
      <c r="G242" s="109"/>
      <c r="H242" s="9">
        <v>0</v>
      </c>
      <c r="I242" s="10"/>
      <c r="J242" s="38"/>
      <c r="K242" s="56"/>
      <c r="L242" s="56"/>
      <c r="M242" s="56"/>
      <c r="N242" s="99">
        <f t="shared" si="39"/>
        <v>0</v>
      </c>
    </row>
    <row r="243" spans="1:15" ht="15.75" customHeight="1" x14ac:dyDescent="0.3">
      <c r="A243" s="79"/>
      <c r="C243" s="82"/>
      <c r="D243" s="24"/>
      <c r="E243" s="105" t="s">
        <v>9798</v>
      </c>
      <c r="F243" s="85"/>
      <c r="G243" s="110" t="s">
        <v>183</v>
      </c>
      <c r="H243" s="9">
        <v>0</v>
      </c>
      <c r="I243" s="10"/>
      <c r="J243" s="38"/>
      <c r="K243" s="56"/>
      <c r="L243" s="56"/>
      <c r="M243" s="56"/>
      <c r="N243" s="99">
        <f t="shared" si="39"/>
        <v>0</v>
      </c>
    </row>
    <row r="244" spans="1:15" ht="12.75" customHeight="1" x14ac:dyDescent="0.3">
      <c r="A244" s="79"/>
      <c r="C244" s="37" t="s">
        <v>7327</v>
      </c>
      <c r="D244" s="24"/>
      <c r="E244" s="105" t="s">
        <v>9798</v>
      </c>
      <c r="F244" s="85">
        <v>60150954</v>
      </c>
      <c r="G244" s="8" t="s">
        <v>184</v>
      </c>
      <c r="H244" s="54">
        <v>84497.075287479383</v>
      </c>
      <c r="I244" s="7">
        <f t="shared" ref="I244:I251" si="56">H244/1.18</f>
        <v>71607.690921592701</v>
      </c>
      <c r="J244" s="37" t="s">
        <v>9803</v>
      </c>
      <c r="K244" s="62">
        <f t="shared" ref="K244:K251" si="57">H244*0.65</f>
        <v>54923.098936861599</v>
      </c>
      <c r="L244" s="61">
        <f t="shared" ref="L244:L251" si="58">H244*0.55</f>
        <v>46473.391408113668</v>
      </c>
      <c r="M244" s="63">
        <f t="shared" ref="M244:M251" si="59">H244*$B$3</f>
        <v>84497.075287479383</v>
      </c>
      <c r="N244" s="99">
        <f t="shared" si="39"/>
        <v>71607.690921592701</v>
      </c>
    </row>
    <row r="245" spans="1:15" ht="12.75" customHeight="1" x14ac:dyDescent="0.3">
      <c r="A245" s="79"/>
      <c r="C245" s="37" t="s">
        <v>7327</v>
      </c>
      <c r="D245" s="24"/>
      <c r="E245" s="105" t="s">
        <v>9798</v>
      </c>
      <c r="F245" s="85">
        <v>60150955</v>
      </c>
      <c r="G245" s="8" t="s">
        <v>185</v>
      </c>
      <c r="H245" s="54">
        <v>91856.074068348491</v>
      </c>
      <c r="I245" s="7">
        <f t="shared" si="56"/>
        <v>77844.130566397027</v>
      </c>
      <c r="J245" s="37" t="s">
        <v>9803</v>
      </c>
      <c r="K245" s="62">
        <f t="shared" si="57"/>
        <v>59706.448144426518</v>
      </c>
      <c r="L245" s="61">
        <f t="shared" si="58"/>
        <v>50520.840737591672</v>
      </c>
      <c r="M245" s="63">
        <f t="shared" si="59"/>
        <v>91856.074068348491</v>
      </c>
      <c r="N245" s="99">
        <f t="shared" si="39"/>
        <v>77844.130566397027</v>
      </c>
    </row>
    <row r="246" spans="1:15" ht="12.75" customHeight="1" x14ac:dyDescent="0.3">
      <c r="A246" s="79"/>
      <c r="C246" s="37" t="s">
        <v>7327</v>
      </c>
      <c r="D246" s="24"/>
      <c r="E246" s="105" t="s">
        <v>9798</v>
      </c>
      <c r="F246" s="85">
        <v>60150956</v>
      </c>
      <c r="G246" s="8" t="s">
        <v>186</v>
      </c>
      <c r="H246" s="54">
        <v>100463.47442811505</v>
      </c>
      <c r="I246" s="7">
        <f t="shared" si="56"/>
        <v>85138.537650944956</v>
      </c>
      <c r="J246" s="37" t="s">
        <v>9803</v>
      </c>
      <c r="K246" s="62">
        <f t="shared" si="57"/>
        <v>65301.258378274782</v>
      </c>
      <c r="L246" s="61">
        <f t="shared" si="58"/>
        <v>55254.910935463282</v>
      </c>
      <c r="M246" s="63">
        <f t="shared" si="59"/>
        <v>100463.47442811505</v>
      </c>
      <c r="N246" s="99">
        <f t="shared" si="39"/>
        <v>85138.537650944956</v>
      </c>
      <c r="O246" s="132" t="s">
        <v>10092</v>
      </c>
    </row>
    <row r="247" spans="1:15" ht="12.75" customHeight="1" x14ac:dyDescent="0.3">
      <c r="A247" s="79"/>
      <c r="C247" s="37" t="s">
        <v>7327</v>
      </c>
      <c r="D247" s="24"/>
      <c r="E247" s="105" t="s">
        <v>9798</v>
      </c>
      <c r="F247" s="85">
        <v>60150957</v>
      </c>
      <c r="G247" s="8" t="s">
        <v>187</v>
      </c>
      <c r="H247" s="54">
        <v>109530.81221168594</v>
      </c>
      <c r="I247" s="7">
        <f t="shared" si="56"/>
        <v>92822.722213293178</v>
      </c>
      <c r="J247" s="37" t="s">
        <v>9803</v>
      </c>
      <c r="K247" s="62">
        <f t="shared" si="57"/>
        <v>71195.027937595863</v>
      </c>
      <c r="L247" s="61">
        <f t="shared" si="58"/>
        <v>60241.946716427272</v>
      </c>
      <c r="M247" s="63">
        <f t="shared" si="59"/>
        <v>109530.81221168594</v>
      </c>
      <c r="N247" s="99">
        <f t="shared" si="39"/>
        <v>92822.722213293178</v>
      </c>
      <c r="O247" s="132" t="s">
        <v>10092</v>
      </c>
    </row>
    <row r="248" spans="1:15" ht="12.75" customHeight="1" x14ac:dyDescent="0.3">
      <c r="A248" s="79"/>
      <c r="C248" s="37" t="s">
        <v>7327</v>
      </c>
      <c r="D248" s="24"/>
      <c r="E248" s="105" t="s">
        <v>9798</v>
      </c>
      <c r="F248" s="85">
        <v>60150958</v>
      </c>
      <c r="G248" s="8" t="s">
        <v>188</v>
      </c>
      <c r="H248" s="54">
        <v>90541.967143193324</v>
      </c>
      <c r="I248" s="7">
        <f t="shared" si="56"/>
        <v>76730.480629824859</v>
      </c>
      <c r="J248" s="37" t="s">
        <v>9803</v>
      </c>
      <c r="K248" s="62">
        <f t="shared" si="57"/>
        <v>58852.278643075661</v>
      </c>
      <c r="L248" s="61">
        <f t="shared" si="58"/>
        <v>49798.081928756335</v>
      </c>
      <c r="M248" s="63">
        <f t="shared" si="59"/>
        <v>90541.967143193324</v>
      </c>
      <c r="N248" s="99">
        <f t="shared" si="39"/>
        <v>76730.480629824859</v>
      </c>
    </row>
    <row r="249" spans="1:15" ht="12.75" customHeight="1" x14ac:dyDescent="0.3">
      <c r="A249" s="79"/>
      <c r="C249" s="37" t="s">
        <v>7327</v>
      </c>
      <c r="D249" s="24"/>
      <c r="E249" s="105" t="s">
        <v>9798</v>
      </c>
      <c r="F249" s="85">
        <v>60150959</v>
      </c>
      <c r="G249" s="8" t="s">
        <v>189</v>
      </c>
      <c r="H249" s="54">
        <v>97900.965924062417</v>
      </c>
      <c r="I249" s="7">
        <f t="shared" si="56"/>
        <v>82966.92027462917</v>
      </c>
      <c r="J249" s="37" t="s">
        <v>9803</v>
      </c>
      <c r="K249" s="62">
        <f t="shared" si="57"/>
        <v>63635.627850640572</v>
      </c>
      <c r="L249" s="61">
        <f t="shared" si="58"/>
        <v>53845.531258234332</v>
      </c>
      <c r="M249" s="63">
        <f t="shared" si="59"/>
        <v>97900.965924062417</v>
      </c>
      <c r="N249" s="99">
        <f t="shared" si="39"/>
        <v>82966.92027462917</v>
      </c>
    </row>
    <row r="250" spans="1:15" ht="12.75" customHeight="1" x14ac:dyDescent="0.3">
      <c r="A250" s="79"/>
      <c r="C250" s="37" t="s">
        <v>7327</v>
      </c>
      <c r="D250" s="24"/>
      <c r="E250" s="105" t="s">
        <v>9798</v>
      </c>
      <c r="F250" s="85">
        <v>60150960</v>
      </c>
      <c r="G250" s="8" t="s">
        <v>190</v>
      </c>
      <c r="H250" s="54">
        <v>106574.07163008674</v>
      </c>
      <c r="I250" s="7">
        <f t="shared" si="56"/>
        <v>90317.009856005709</v>
      </c>
      <c r="J250" s="37" t="s">
        <v>9803</v>
      </c>
      <c r="K250" s="62">
        <f t="shared" si="57"/>
        <v>69273.146559556379</v>
      </c>
      <c r="L250" s="61">
        <f t="shared" si="58"/>
        <v>58615.739396547709</v>
      </c>
      <c r="M250" s="63">
        <f t="shared" si="59"/>
        <v>106574.07163008674</v>
      </c>
      <c r="N250" s="99">
        <f t="shared" si="39"/>
        <v>90317.009856005709</v>
      </c>
    </row>
    <row r="251" spans="1:15" ht="12.75" customHeight="1" x14ac:dyDescent="0.3">
      <c r="A251" s="79"/>
      <c r="C251" s="37" t="s">
        <v>7327</v>
      </c>
      <c r="D251" s="24"/>
      <c r="E251" s="105" t="s">
        <v>9798</v>
      </c>
      <c r="F251" s="85">
        <v>60150961</v>
      </c>
      <c r="G251" s="8" t="s">
        <v>191</v>
      </c>
      <c r="H251" s="54">
        <v>115509.9987211421</v>
      </c>
      <c r="I251" s="7">
        <f t="shared" si="56"/>
        <v>97889.829424696698</v>
      </c>
      <c r="J251" s="37" t="s">
        <v>9803</v>
      </c>
      <c r="K251" s="62">
        <f t="shared" si="57"/>
        <v>75081.499168742361</v>
      </c>
      <c r="L251" s="61">
        <f t="shared" si="58"/>
        <v>63530.499296628157</v>
      </c>
      <c r="M251" s="63">
        <f t="shared" si="59"/>
        <v>115509.9987211421</v>
      </c>
      <c r="N251" s="99">
        <f t="shared" si="39"/>
        <v>97889.829424696698</v>
      </c>
    </row>
    <row r="252" spans="1:15" ht="15.75" customHeight="1" x14ac:dyDescent="0.3">
      <c r="A252" s="79"/>
      <c r="C252" s="82"/>
      <c r="D252" s="24"/>
      <c r="E252" s="24"/>
      <c r="F252" s="85"/>
      <c r="G252" s="109"/>
      <c r="H252" s="9">
        <v>0</v>
      </c>
      <c r="I252" s="10"/>
      <c r="J252" s="38"/>
      <c r="K252" s="56"/>
      <c r="L252" s="56"/>
      <c r="M252" s="56"/>
      <c r="N252" s="99">
        <f t="shared" si="39"/>
        <v>0</v>
      </c>
    </row>
    <row r="253" spans="1:15" ht="15.75" customHeight="1" x14ac:dyDescent="0.3">
      <c r="A253" s="79"/>
      <c r="C253" s="82"/>
      <c r="D253" s="24"/>
      <c r="E253" s="24"/>
      <c r="F253" s="145"/>
      <c r="G253" s="110" t="s">
        <v>192</v>
      </c>
      <c r="H253" s="9">
        <v>0</v>
      </c>
      <c r="I253" s="10"/>
      <c r="J253" s="38"/>
      <c r="K253" s="56"/>
      <c r="L253" s="56"/>
      <c r="M253" s="56"/>
      <c r="N253" s="99">
        <f t="shared" si="39"/>
        <v>0</v>
      </c>
    </row>
    <row r="254" spans="1:15" ht="12.75" customHeight="1" x14ac:dyDescent="0.3">
      <c r="A254" s="79"/>
      <c r="C254" s="37" t="s">
        <v>7321</v>
      </c>
      <c r="D254" s="24"/>
      <c r="E254" s="24"/>
      <c r="F254" s="85">
        <v>60162338</v>
      </c>
      <c r="G254" s="8" t="s">
        <v>193</v>
      </c>
      <c r="H254" s="54">
        <v>57572.266762561332</v>
      </c>
      <c r="I254" s="7">
        <f>H254/1.18</f>
        <v>48790.056578441807</v>
      </c>
      <c r="J254" s="37" t="s">
        <v>9797</v>
      </c>
      <c r="K254" s="62">
        <f>H254*0.65</f>
        <v>37421.973395664871</v>
      </c>
      <c r="L254" s="61">
        <f>H254*0.55</f>
        <v>31664.746719408737</v>
      </c>
      <c r="M254" s="63">
        <f>H254*$B$3</f>
        <v>57572.266762561332</v>
      </c>
      <c r="N254" s="99">
        <f t="shared" si="39"/>
        <v>48790.056578441807</v>
      </c>
    </row>
    <row r="255" spans="1:15" ht="15.75" customHeight="1" x14ac:dyDescent="0.3">
      <c r="A255" s="79"/>
      <c r="C255" s="37"/>
      <c r="D255" s="24"/>
      <c r="E255" s="24"/>
      <c r="F255" s="85"/>
      <c r="G255" s="109"/>
      <c r="H255" s="9">
        <v>0</v>
      </c>
      <c r="I255" s="10"/>
      <c r="J255" s="38"/>
      <c r="K255" s="56"/>
      <c r="L255" s="56"/>
      <c r="M255" s="56"/>
      <c r="N255" s="99">
        <f t="shared" ref="N255:N317" si="60">M255/1.18</f>
        <v>0</v>
      </c>
    </row>
    <row r="256" spans="1:15" ht="15.75" customHeight="1" x14ac:dyDescent="0.3">
      <c r="A256" s="79"/>
      <c r="C256" s="37"/>
      <c r="D256" s="24"/>
      <c r="E256" s="24"/>
      <c r="F256" s="145"/>
      <c r="G256" s="110" t="s">
        <v>157</v>
      </c>
      <c r="H256" s="9">
        <v>0</v>
      </c>
      <c r="I256" s="10"/>
      <c r="J256" s="38"/>
      <c r="K256" s="56"/>
      <c r="L256" s="56"/>
      <c r="M256" s="56"/>
      <c r="N256" s="99">
        <f t="shared" si="60"/>
        <v>0</v>
      </c>
    </row>
    <row r="257" spans="1:15" ht="12.75" customHeight="1" x14ac:dyDescent="0.3">
      <c r="A257" s="79"/>
      <c r="C257" s="37" t="s">
        <v>7321</v>
      </c>
      <c r="D257" s="24"/>
      <c r="E257" s="24"/>
      <c r="F257" s="85">
        <v>60153288</v>
      </c>
      <c r="G257" s="8" t="s">
        <v>194</v>
      </c>
      <c r="H257" s="54">
        <v>3558.8573366068813</v>
      </c>
      <c r="I257" s="7">
        <f>H257/1.18</f>
        <v>3015.9807937346454</v>
      </c>
      <c r="J257" s="37" t="s">
        <v>9797</v>
      </c>
      <c r="K257" s="62">
        <f>H257*0.65</f>
        <v>2313.257268794473</v>
      </c>
      <c r="L257" s="61">
        <f>H257*0.55</f>
        <v>1957.3715351337848</v>
      </c>
      <c r="M257" s="63">
        <f>H257*$B$3</f>
        <v>3558.8573366068813</v>
      </c>
      <c r="N257" s="99">
        <f t="shared" si="60"/>
        <v>3015.9807937346454</v>
      </c>
    </row>
    <row r="258" spans="1:15" ht="12.75" customHeight="1" x14ac:dyDescent="0.3">
      <c r="A258" s="79"/>
      <c r="C258" s="37" t="s">
        <v>7321</v>
      </c>
      <c r="D258" s="24"/>
      <c r="E258" s="24"/>
      <c r="F258" s="85">
        <v>547121400</v>
      </c>
      <c r="G258" s="8" t="s">
        <v>195</v>
      </c>
      <c r="H258" s="54">
        <v>3889.6896905143208</v>
      </c>
      <c r="I258" s="7">
        <f>H258/1.18</f>
        <v>3296.3471953511194</v>
      </c>
      <c r="J258" s="37" t="s">
        <v>9797</v>
      </c>
      <c r="K258" s="62">
        <f>H258*0.65</f>
        <v>2528.2982988343088</v>
      </c>
      <c r="L258" s="61">
        <f>H258*0.55</f>
        <v>2139.3293297828768</v>
      </c>
      <c r="M258" s="63">
        <f>H258*$B$3</f>
        <v>3889.6896905143208</v>
      </c>
      <c r="N258" s="99">
        <f t="shared" si="60"/>
        <v>3296.3471953511194</v>
      </c>
      <c r="O258" s="132" t="s">
        <v>10092</v>
      </c>
    </row>
    <row r="259" spans="1:15" ht="15.75" customHeight="1" x14ac:dyDescent="0.3">
      <c r="A259" s="79"/>
      <c r="C259" s="37"/>
      <c r="D259" s="24"/>
      <c r="E259" s="24"/>
      <c r="F259" s="85"/>
      <c r="G259" s="109"/>
      <c r="H259" s="9">
        <v>0</v>
      </c>
      <c r="I259" s="10"/>
      <c r="J259" s="38"/>
      <c r="K259" s="56"/>
      <c r="L259" s="56"/>
      <c r="M259" s="56"/>
      <c r="N259" s="99">
        <f t="shared" si="60"/>
        <v>0</v>
      </c>
    </row>
    <row r="260" spans="1:15" ht="15.75" customHeight="1" x14ac:dyDescent="0.3">
      <c r="A260" s="79"/>
      <c r="C260" s="37"/>
      <c r="D260" s="24"/>
      <c r="E260" s="24"/>
      <c r="F260" s="145"/>
      <c r="G260" s="110" t="s">
        <v>196</v>
      </c>
      <c r="H260" s="9">
        <v>0</v>
      </c>
      <c r="I260" s="10"/>
      <c r="J260" s="38"/>
      <c r="K260" s="56"/>
      <c r="L260" s="56"/>
      <c r="M260" s="56"/>
      <c r="N260" s="99">
        <f t="shared" si="60"/>
        <v>0</v>
      </c>
    </row>
    <row r="261" spans="1:15" ht="12.75" customHeight="1" x14ac:dyDescent="0.3">
      <c r="A261" s="79"/>
      <c r="C261" s="37" t="s">
        <v>7321</v>
      </c>
      <c r="D261" s="24"/>
      <c r="E261" s="24"/>
      <c r="F261" s="85">
        <v>60152883</v>
      </c>
      <c r="G261" s="8" t="s">
        <v>197</v>
      </c>
      <c r="H261" s="54">
        <v>8899.6032220510842</v>
      </c>
      <c r="I261" s="7">
        <f>H261/1.18</f>
        <v>7542.0366288568512</v>
      </c>
      <c r="J261" s="37" t="s">
        <v>9797</v>
      </c>
      <c r="K261" s="62">
        <f>H261*0.65</f>
        <v>5784.7420943332054</v>
      </c>
      <c r="L261" s="61">
        <f>H261*0.55</f>
        <v>4894.7817721280971</v>
      </c>
      <c r="M261" s="63">
        <f>H261*$B$3</f>
        <v>8899.6032220510842</v>
      </c>
      <c r="N261" s="99">
        <f t="shared" si="60"/>
        <v>7542.0366288568512</v>
      </c>
    </row>
    <row r="262" spans="1:15" ht="12.75" customHeight="1" x14ac:dyDescent="0.3">
      <c r="A262" s="79"/>
      <c r="C262" s="37" t="s">
        <v>7321</v>
      </c>
      <c r="D262" s="24"/>
      <c r="E262" s="24"/>
      <c r="F262" s="85">
        <v>60152884</v>
      </c>
      <c r="G262" s="8" t="s">
        <v>198</v>
      </c>
      <c r="H262" s="54">
        <v>13310.097092966524</v>
      </c>
      <c r="I262" s="7">
        <f>H262/1.18</f>
        <v>11279.743299124173</v>
      </c>
      <c r="J262" s="37" t="s">
        <v>9797</v>
      </c>
      <c r="K262" s="62">
        <f>H262*0.65</f>
        <v>8651.5631104282402</v>
      </c>
      <c r="L262" s="61">
        <f>H262*0.55</f>
        <v>7320.5534011315885</v>
      </c>
      <c r="M262" s="63">
        <f>H262*$B$3</f>
        <v>13310.097092966524</v>
      </c>
      <c r="N262" s="99">
        <f t="shared" si="60"/>
        <v>11279.743299124173</v>
      </c>
    </row>
    <row r="263" spans="1:15" ht="15.75" customHeight="1" x14ac:dyDescent="0.3">
      <c r="A263" s="79"/>
      <c r="C263" s="37"/>
      <c r="D263" s="24"/>
      <c r="E263" s="24"/>
      <c r="F263" s="85"/>
      <c r="G263" s="109"/>
      <c r="H263" s="9">
        <v>0</v>
      </c>
      <c r="I263" s="10"/>
      <c r="J263" s="38"/>
      <c r="K263" s="56"/>
      <c r="L263" s="56"/>
      <c r="M263" s="56"/>
      <c r="N263" s="99">
        <f t="shared" si="60"/>
        <v>0</v>
      </c>
    </row>
    <row r="264" spans="1:15" ht="15.75" customHeight="1" x14ac:dyDescent="0.3">
      <c r="A264" s="79"/>
      <c r="C264" s="37"/>
      <c r="D264" s="24"/>
      <c r="E264" s="24"/>
      <c r="F264" s="145"/>
      <c r="G264" s="110" t="s">
        <v>174</v>
      </c>
      <c r="H264" s="9">
        <v>0</v>
      </c>
      <c r="I264" s="10"/>
      <c r="J264" s="38"/>
      <c r="K264" s="56"/>
      <c r="L264" s="56"/>
      <c r="M264" s="56"/>
      <c r="N264" s="99">
        <f t="shared" si="60"/>
        <v>0</v>
      </c>
    </row>
    <row r="265" spans="1:15" ht="12.75" customHeight="1" x14ac:dyDescent="0.3">
      <c r="A265" s="79"/>
      <c r="C265" s="37" t="s">
        <v>7328</v>
      </c>
      <c r="D265" s="24"/>
      <c r="E265" s="24"/>
      <c r="F265" s="85">
        <v>60150962</v>
      </c>
      <c r="G265" s="8" t="s">
        <v>199</v>
      </c>
      <c r="H265" s="6">
        <v>75691.92002376313</v>
      </c>
      <c r="I265" s="7">
        <f t="shared" ref="I265:I295" si="61">H265/1.18</f>
        <v>64145.694935392487</v>
      </c>
      <c r="J265" s="37" t="s">
        <v>9802</v>
      </c>
      <c r="K265" s="62">
        <f t="shared" ref="K265:K295" si="62">H265*0.65</f>
        <v>49199.748015446035</v>
      </c>
      <c r="L265" s="61">
        <f t="shared" ref="L265:L295" si="63">H265*0.55</f>
        <v>41630.556013069727</v>
      </c>
      <c r="M265" s="63">
        <f t="shared" ref="M265:M295" si="64">H265*$B$3</f>
        <v>75691.92002376313</v>
      </c>
      <c r="N265" s="99">
        <f t="shared" si="60"/>
        <v>64145.694935392487</v>
      </c>
      <c r="O265" s="132" t="s">
        <v>10092</v>
      </c>
    </row>
    <row r="266" spans="1:15" ht="12.75" customHeight="1" x14ac:dyDescent="0.3">
      <c r="A266" s="79"/>
      <c r="C266" s="37" t="s">
        <v>7328</v>
      </c>
      <c r="D266" s="24"/>
      <c r="E266" s="24"/>
      <c r="F266" s="85">
        <v>60150963</v>
      </c>
      <c r="G266" s="8" t="s">
        <v>200</v>
      </c>
      <c r="H266" s="6">
        <v>72284.615376455826</v>
      </c>
      <c r="I266" s="7">
        <f t="shared" si="61"/>
        <v>61258.148624115107</v>
      </c>
      <c r="J266" s="37" t="s">
        <v>9802</v>
      </c>
      <c r="K266" s="62">
        <f t="shared" si="62"/>
        <v>46984.999994696285</v>
      </c>
      <c r="L266" s="61">
        <f t="shared" si="63"/>
        <v>39756.538457050709</v>
      </c>
      <c r="M266" s="63">
        <f t="shared" si="64"/>
        <v>72284.615376455826</v>
      </c>
      <c r="N266" s="99">
        <f t="shared" si="60"/>
        <v>61258.148624115107</v>
      </c>
    </row>
    <row r="267" spans="1:15" ht="12.75" customHeight="1" x14ac:dyDescent="0.3">
      <c r="A267" s="79"/>
      <c r="C267" s="37" t="s">
        <v>7328</v>
      </c>
      <c r="D267" s="24"/>
      <c r="E267" s="24"/>
      <c r="F267" s="85">
        <v>60150964</v>
      </c>
      <c r="G267" s="8" t="s">
        <v>201</v>
      </c>
      <c r="H267" s="6">
        <v>74806.565676186976</v>
      </c>
      <c r="I267" s="7">
        <f t="shared" si="61"/>
        <v>63395.394640836421</v>
      </c>
      <c r="J267" s="37" t="s">
        <v>9802</v>
      </c>
      <c r="K267" s="62">
        <f t="shared" si="62"/>
        <v>48624.267689521534</v>
      </c>
      <c r="L267" s="61">
        <f t="shared" si="63"/>
        <v>41143.611121902839</v>
      </c>
      <c r="M267" s="63">
        <f t="shared" si="64"/>
        <v>74806.565676186976</v>
      </c>
      <c r="N267" s="99">
        <f t="shared" si="60"/>
        <v>63395.394640836421</v>
      </c>
    </row>
    <row r="268" spans="1:15" ht="12.75" customHeight="1" x14ac:dyDescent="0.3">
      <c r="A268" s="79"/>
      <c r="C268" s="37" t="s">
        <v>7328</v>
      </c>
      <c r="D268" s="24"/>
      <c r="E268" s="24"/>
      <c r="F268" s="85">
        <v>60150965</v>
      </c>
      <c r="G268" s="8" t="s">
        <v>202</v>
      </c>
      <c r="H268" s="6">
        <v>77394.856758600159</v>
      </c>
      <c r="I268" s="7">
        <f t="shared" si="61"/>
        <v>65588.86165983064</v>
      </c>
      <c r="J268" s="37" t="s">
        <v>9802</v>
      </c>
      <c r="K268" s="62">
        <f t="shared" si="62"/>
        <v>50306.656893090105</v>
      </c>
      <c r="L268" s="61">
        <f t="shared" si="63"/>
        <v>42567.17121723009</v>
      </c>
      <c r="M268" s="63">
        <f t="shared" si="64"/>
        <v>77394.856758600159</v>
      </c>
      <c r="N268" s="99">
        <f t="shared" si="60"/>
        <v>65588.86165983064</v>
      </c>
      <c r="O268" s="132" t="s">
        <v>10092</v>
      </c>
    </row>
    <row r="269" spans="1:15" ht="12.75" customHeight="1" x14ac:dyDescent="0.3">
      <c r="A269" s="79"/>
      <c r="C269" s="37" t="s">
        <v>7328</v>
      </c>
      <c r="D269" s="24"/>
      <c r="E269" s="24"/>
      <c r="F269" s="85">
        <v>60150966</v>
      </c>
      <c r="G269" s="8" t="s">
        <v>203</v>
      </c>
      <c r="H269" s="6">
        <v>82572.870101059802</v>
      </c>
      <c r="I269" s="7">
        <f t="shared" si="61"/>
        <v>69977.008560220173</v>
      </c>
      <c r="J269" s="37" t="s">
        <v>9802</v>
      </c>
      <c r="K269" s="62">
        <f t="shared" si="62"/>
        <v>53672.365565688873</v>
      </c>
      <c r="L269" s="61">
        <f t="shared" si="63"/>
        <v>45415.078555582892</v>
      </c>
      <c r="M269" s="63">
        <f t="shared" si="64"/>
        <v>82572.870101059802</v>
      </c>
      <c r="N269" s="99">
        <f t="shared" si="60"/>
        <v>69977.008560220173</v>
      </c>
      <c r="O269" s="132" t="s">
        <v>10092</v>
      </c>
    </row>
    <row r="270" spans="1:15" ht="12.75" customHeight="1" x14ac:dyDescent="0.3">
      <c r="A270" s="79"/>
      <c r="C270" s="37" t="s">
        <v>7328</v>
      </c>
      <c r="D270" s="24"/>
      <c r="E270" s="24"/>
      <c r="F270" s="85">
        <v>60150967</v>
      </c>
      <c r="G270" s="8" t="s">
        <v>204</v>
      </c>
      <c r="H270" s="6">
        <v>88771.781711726231</v>
      </c>
      <c r="I270" s="7">
        <f t="shared" si="61"/>
        <v>75230.323484513763</v>
      </c>
      <c r="J270" s="37" t="s">
        <v>9802</v>
      </c>
      <c r="K270" s="62">
        <f t="shared" si="62"/>
        <v>57701.658112622055</v>
      </c>
      <c r="L270" s="61">
        <f t="shared" si="63"/>
        <v>48824.479941449434</v>
      </c>
      <c r="M270" s="63">
        <f t="shared" si="64"/>
        <v>88771.781711726231</v>
      </c>
      <c r="N270" s="99">
        <f t="shared" si="60"/>
        <v>75230.323484513763</v>
      </c>
      <c r="O270" s="132" t="s">
        <v>10092</v>
      </c>
    </row>
    <row r="271" spans="1:15" ht="12.75" customHeight="1" x14ac:dyDescent="0.3">
      <c r="A271" s="79"/>
      <c r="C271" s="37" t="s">
        <v>7328</v>
      </c>
      <c r="D271" s="24"/>
      <c r="E271" s="24"/>
      <c r="F271" s="85">
        <v>60150968</v>
      </c>
      <c r="G271" s="8" t="s">
        <v>205</v>
      </c>
      <c r="H271" s="6">
        <v>110096.68307553533</v>
      </c>
      <c r="I271" s="7">
        <f t="shared" si="61"/>
        <v>93302.273792826556</v>
      </c>
      <c r="J271" s="37" t="s">
        <v>9802</v>
      </c>
      <c r="K271" s="62">
        <f t="shared" si="62"/>
        <v>71562.843999097968</v>
      </c>
      <c r="L271" s="61">
        <f t="shared" si="63"/>
        <v>60553.175691544435</v>
      </c>
      <c r="M271" s="63">
        <f t="shared" si="64"/>
        <v>110096.68307553533</v>
      </c>
      <c r="N271" s="99">
        <f t="shared" si="60"/>
        <v>93302.273792826556</v>
      </c>
      <c r="O271" s="132" t="s">
        <v>10092</v>
      </c>
    </row>
    <row r="272" spans="1:15" ht="12.75" customHeight="1" x14ac:dyDescent="0.3">
      <c r="A272" s="79"/>
      <c r="C272" s="37" t="s">
        <v>7328</v>
      </c>
      <c r="D272" s="24"/>
      <c r="E272" s="24"/>
      <c r="F272" s="85">
        <v>60150969</v>
      </c>
      <c r="G272" s="8" t="s">
        <v>206</v>
      </c>
      <c r="H272" s="6">
        <v>127333.67250304011</v>
      </c>
      <c r="I272" s="7">
        <f t="shared" si="61"/>
        <v>107909.89195172892</v>
      </c>
      <c r="J272" s="37" t="s">
        <v>9802</v>
      </c>
      <c r="K272" s="62">
        <f t="shared" si="62"/>
        <v>82766.887126976071</v>
      </c>
      <c r="L272" s="61">
        <f t="shared" si="63"/>
        <v>70033.519876672071</v>
      </c>
      <c r="M272" s="63">
        <f t="shared" si="64"/>
        <v>127333.67250304011</v>
      </c>
      <c r="N272" s="99">
        <f t="shared" si="60"/>
        <v>107909.89195172892</v>
      </c>
      <c r="O272" s="132" t="s">
        <v>10092</v>
      </c>
    </row>
    <row r="273" spans="1:15" ht="12.75" customHeight="1" x14ac:dyDescent="0.3">
      <c r="A273" s="79"/>
      <c r="C273" s="37" t="s">
        <v>7328</v>
      </c>
      <c r="D273" s="24"/>
      <c r="E273" s="24"/>
      <c r="F273" s="85">
        <v>60150970</v>
      </c>
      <c r="G273" s="8" t="s">
        <v>207</v>
      </c>
      <c r="H273" s="6">
        <v>80869.933366222773</v>
      </c>
      <c r="I273" s="7">
        <f t="shared" si="61"/>
        <v>68533.841835782019</v>
      </c>
      <c r="J273" s="37" t="s">
        <v>9802</v>
      </c>
      <c r="K273" s="62">
        <f t="shared" si="62"/>
        <v>52565.456688044804</v>
      </c>
      <c r="L273" s="61">
        <f t="shared" si="63"/>
        <v>44478.463351422528</v>
      </c>
      <c r="M273" s="63">
        <f t="shared" si="64"/>
        <v>80869.933366222773</v>
      </c>
      <c r="N273" s="99">
        <f t="shared" si="60"/>
        <v>68533.841835782019</v>
      </c>
    </row>
    <row r="274" spans="1:15" ht="12.75" customHeight="1" x14ac:dyDescent="0.3">
      <c r="A274" s="79"/>
      <c r="C274" s="37" t="s">
        <v>7328</v>
      </c>
      <c r="D274" s="24"/>
      <c r="E274" s="24"/>
      <c r="F274" s="85">
        <v>60150971</v>
      </c>
      <c r="G274" s="8" t="s">
        <v>208</v>
      </c>
      <c r="H274" s="6">
        <v>94631.846186104944</v>
      </c>
      <c r="I274" s="7">
        <f t="shared" si="61"/>
        <v>80196.479818733002</v>
      </c>
      <c r="J274" s="37" t="s">
        <v>9802</v>
      </c>
      <c r="K274" s="62">
        <f t="shared" si="62"/>
        <v>61510.700020968216</v>
      </c>
      <c r="L274" s="61">
        <f t="shared" si="63"/>
        <v>52047.51540235772</v>
      </c>
      <c r="M274" s="63">
        <f t="shared" si="64"/>
        <v>94631.846186104944</v>
      </c>
      <c r="N274" s="99">
        <f t="shared" si="60"/>
        <v>80196.479818733002</v>
      </c>
    </row>
    <row r="275" spans="1:15" ht="12.75" customHeight="1" x14ac:dyDescent="0.3">
      <c r="A275" s="79"/>
      <c r="C275" s="37" t="s">
        <v>7328</v>
      </c>
      <c r="D275" s="24"/>
      <c r="E275" s="24"/>
      <c r="F275" s="85">
        <v>60150972</v>
      </c>
      <c r="G275" s="8" t="s">
        <v>209</v>
      </c>
      <c r="H275" s="6">
        <v>102398.15061097781</v>
      </c>
      <c r="I275" s="7">
        <f t="shared" si="61"/>
        <v>86778.09373811679</v>
      </c>
      <c r="J275" s="37" t="s">
        <v>9802</v>
      </c>
      <c r="K275" s="62">
        <f t="shared" si="62"/>
        <v>66558.797897135577</v>
      </c>
      <c r="L275" s="61">
        <f t="shared" si="63"/>
        <v>56318.982836037801</v>
      </c>
      <c r="M275" s="63">
        <f t="shared" si="64"/>
        <v>102398.15061097781</v>
      </c>
      <c r="N275" s="99">
        <f t="shared" si="60"/>
        <v>86778.09373811679</v>
      </c>
    </row>
    <row r="276" spans="1:15" ht="12.75" customHeight="1" x14ac:dyDescent="0.3">
      <c r="A276" s="79"/>
      <c r="C276" s="37" t="s">
        <v>7328</v>
      </c>
      <c r="D276" s="24"/>
      <c r="E276" s="24"/>
      <c r="F276" s="85">
        <v>60150973</v>
      </c>
      <c r="G276" s="8" t="s">
        <v>210</v>
      </c>
      <c r="H276" s="6">
        <v>110096.68307553533</v>
      </c>
      <c r="I276" s="7">
        <f t="shared" si="61"/>
        <v>93302.273792826556</v>
      </c>
      <c r="J276" s="37" t="s">
        <v>9802</v>
      </c>
      <c r="K276" s="62">
        <f t="shared" si="62"/>
        <v>71562.843999097968</v>
      </c>
      <c r="L276" s="61">
        <f t="shared" si="63"/>
        <v>60553.175691544435</v>
      </c>
      <c r="M276" s="63">
        <f t="shared" si="64"/>
        <v>110096.68307553533</v>
      </c>
      <c r="N276" s="99">
        <f t="shared" si="60"/>
        <v>93302.273792826556</v>
      </c>
    </row>
    <row r="277" spans="1:15" ht="12.75" customHeight="1" x14ac:dyDescent="0.3">
      <c r="A277" s="79"/>
      <c r="C277" s="37" t="s">
        <v>7328</v>
      </c>
      <c r="D277" s="24"/>
      <c r="E277" s="24"/>
      <c r="F277" s="85">
        <v>60150974</v>
      </c>
      <c r="G277" s="8" t="s">
        <v>211</v>
      </c>
      <c r="H277" s="6">
        <v>118680.56988766909</v>
      </c>
      <c r="I277" s="7">
        <f t="shared" si="61"/>
        <v>100576.75414209245</v>
      </c>
      <c r="J277" s="37" t="s">
        <v>9802</v>
      </c>
      <c r="K277" s="62">
        <f t="shared" si="62"/>
        <v>77142.370426984911</v>
      </c>
      <c r="L277" s="61">
        <f t="shared" si="63"/>
        <v>65274.313438218007</v>
      </c>
      <c r="M277" s="63">
        <f t="shared" si="64"/>
        <v>118680.56988766909</v>
      </c>
      <c r="N277" s="99">
        <f t="shared" si="60"/>
        <v>100576.75414209245</v>
      </c>
      <c r="O277" s="132" t="s">
        <v>10092</v>
      </c>
    </row>
    <row r="278" spans="1:15" ht="12.75" customHeight="1" x14ac:dyDescent="0.3">
      <c r="A278" s="79"/>
      <c r="C278" s="37" t="s">
        <v>7328</v>
      </c>
      <c r="D278" s="24"/>
      <c r="E278" s="24"/>
      <c r="F278" s="85">
        <v>60150975</v>
      </c>
      <c r="G278" s="8" t="s">
        <v>212</v>
      </c>
      <c r="H278" s="6">
        <v>130739.54597271419</v>
      </c>
      <c r="I278" s="7">
        <f t="shared" si="61"/>
        <v>110796.22540060525</v>
      </c>
      <c r="J278" s="37" t="s">
        <v>9802</v>
      </c>
      <c r="K278" s="62">
        <f t="shared" si="62"/>
        <v>84980.704882264225</v>
      </c>
      <c r="L278" s="61">
        <f t="shared" si="63"/>
        <v>71906.750284992813</v>
      </c>
      <c r="M278" s="63">
        <f t="shared" si="64"/>
        <v>130739.54597271419</v>
      </c>
      <c r="N278" s="99">
        <f t="shared" si="60"/>
        <v>110796.22540060525</v>
      </c>
      <c r="O278" s="132" t="s">
        <v>10092</v>
      </c>
    </row>
    <row r="279" spans="1:15" ht="12.75" customHeight="1" x14ac:dyDescent="0.3">
      <c r="A279" s="79"/>
      <c r="C279" s="37" t="s">
        <v>7328</v>
      </c>
      <c r="D279" s="24"/>
      <c r="E279" s="24"/>
      <c r="F279" s="85">
        <v>60150976</v>
      </c>
      <c r="G279" s="8" t="s">
        <v>213</v>
      </c>
      <c r="H279" s="6">
        <v>142798.50939247047</v>
      </c>
      <c r="I279" s="7">
        <f t="shared" si="61"/>
        <v>121015.68592582244</v>
      </c>
      <c r="J279" s="37" t="s">
        <v>9802</v>
      </c>
      <c r="K279" s="62">
        <f t="shared" si="62"/>
        <v>92819.031105105809</v>
      </c>
      <c r="L279" s="61">
        <f t="shared" si="63"/>
        <v>78539.180165858765</v>
      </c>
      <c r="M279" s="63">
        <f t="shared" si="64"/>
        <v>142798.50939247047</v>
      </c>
      <c r="N279" s="99">
        <f t="shared" si="60"/>
        <v>121015.68592582244</v>
      </c>
      <c r="O279" s="132" t="s">
        <v>10092</v>
      </c>
    </row>
    <row r="280" spans="1:15" ht="12.75" customHeight="1" x14ac:dyDescent="0.3">
      <c r="A280" s="79"/>
      <c r="C280" s="37" t="s">
        <v>7328</v>
      </c>
      <c r="D280" s="24"/>
      <c r="E280" s="24"/>
      <c r="F280" s="85">
        <v>60150977</v>
      </c>
      <c r="G280" s="8" t="s">
        <v>214</v>
      </c>
      <c r="H280" s="6">
        <v>101512.7962634016</v>
      </c>
      <c r="I280" s="7">
        <f t="shared" si="61"/>
        <v>86027.793443560688</v>
      </c>
      <c r="J280" s="37" t="s">
        <v>9802</v>
      </c>
      <c r="K280" s="62">
        <f t="shared" si="62"/>
        <v>65983.317571211039</v>
      </c>
      <c r="L280" s="61">
        <f t="shared" si="63"/>
        <v>55832.037944870885</v>
      </c>
      <c r="M280" s="63">
        <f t="shared" si="64"/>
        <v>101512.7962634016</v>
      </c>
      <c r="N280" s="99">
        <f t="shared" si="60"/>
        <v>86027.793443560688</v>
      </c>
    </row>
    <row r="281" spans="1:15" ht="12.75" customHeight="1" x14ac:dyDescent="0.3">
      <c r="A281" s="79"/>
      <c r="C281" s="37" t="s">
        <v>7328</v>
      </c>
      <c r="D281" s="24"/>
      <c r="E281" s="24"/>
      <c r="F281" s="85">
        <v>60150978</v>
      </c>
      <c r="G281" s="8" t="s">
        <v>215</v>
      </c>
      <c r="H281" s="6">
        <v>116977.633152832</v>
      </c>
      <c r="I281" s="7">
        <f t="shared" si="61"/>
        <v>99133.587417654242</v>
      </c>
      <c r="J281" s="37" t="s">
        <v>9802</v>
      </c>
      <c r="K281" s="62">
        <f t="shared" si="62"/>
        <v>76035.461549340806</v>
      </c>
      <c r="L281" s="61">
        <f t="shared" si="63"/>
        <v>64337.698234057607</v>
      </c>
      <c r="M281" s="63">
        <f t="shared" si="64"/>
        <v>116977.633152832</v>
      </c>
      <c r="N281" s="99">
        <f t="shared" si="60"/>
        <v>99133.587417654242</v>
      </c>
    </row>
    <row r="282" spans="1:15" ht="12.75" customHeight="1" x14ac:dyDescent="0.3">
      <c r="A282" s="79"/>
      <c r="C282" s="37" t="s">
        <v>7328</v>
      </c>
      <c r="D282" s="24"/>
      <c r="E282" s="24"/>
      <c r="F282" s="85">
        <v>60150979</v>
      </c>
      <c r="G282" s="8" t="s">
        <v>216</v>
      </c>
      <c r="H282" s="6">
        <v>124745.38142062693</v>
      </c>
      <c r="I282" s="7">
        <f t="shared" si="61"/>
        <v>105716.42493273469</v>
      </c>
      <c r="J282" s="37" t="s">
        <v>9802</v>
      </c>
      <c r="K282" s="62">
        <f t="shared" si="62"/>
        <v>81084.497923407514</v>
      </c>
      <c r="L282" s="61">
        <f t="shared" si="63"/>
        <v>68609.95978134482</v>
      </c>
      <c r="M282" s="63">
        <f t="shared" si="64"/>
        <v>124745.38142062693</v>
      </c>
      <c r="N282" s="99">
        <f t="shared" si="60"/>
        <v>105716.42493273469</v>
      </c>
    </row>
    <row r="283" spans="1:15" ht="12.75" customHeight="1" x14ac:dyDescent="0.3">
      <c r="A283" s="79"/>
      <c r="C283" s="37" t="s">
        <v>7328</v>
      </c>
      <c r="D283" s="24"/>
      <c r="E283" s="24"/>
      <c r="F283" s="85">
        <v>60150980</v>
      </c>
      <c r="G283" s="8" t="s">
        <v>217</v>
      </c>
      <c r="H283" s="6">
        <v>130739.54597271419</v>
      </c>
      <c r="I283" s="7">
        <f t="shared" si="61"/>
        <v>110796.22540060525</v>
      </c>
      <c r="J283" s="37" t="s">
        <v>9802</v>
      </c>
      <c r="K283" s="62">
        <f t="shared" si="62"/>
        <v>84980.704882264225</v>
      </c>
      <c r="L283" s="61">
        <f t="shared" si="63"/>
        <v>71906.750284992813</v>
      </c>
      <c r="M283" s="63">
        <f t="shared" si="64"/>
        <v>130739.54597271419</v>
      </c>
      <c r="N283" s="99">
        <f t="shared" si="60"/>
        <v>110796.22540060525</v>
      </c>
      <c r="O283" s="132" t="s">
        <v>10092</v>
      </c>
    </row>
    <row r="284" spans="1:15" ht="12.75" customHeight="1" x14ac:dyDescent="0.3">
      <c r="A284" s="79"/>
      <c r="C284" s="37" t="s">
        <v>7328</v>
      </c>
      <c r="D284" s="24"/>
      <c r="E284" s="24"/>
      <c r="F284" s="85">
        <v>60150981</v>
      </c>
      <c r="G284" s="8" t="s">
        <v>218</v>
      </c>
      <c r="H284" s="6">
        <v>142798.50939247047</v>
      </c>
      <c r="I284" s="7">
        <f t="shared" si="61"/>
        <v>121015.68592582244</v>
      </c>
      <c r="J284" s="37" t="s">
        <v>9802</v>
      </c>
      <c r="K284" s="62">
        <f t="shared" si="62"/>
        <v>92819.031105105809</v>
      </c>
      <c r="L284" s="61">
        <f t="shared" si="63"/>
        <v>78539.180165858765</v>
      </c>
      <c r="M284" s="63">
        <f t="shared" si="64"/>
        <v>142798.50939247047</v>
      </c>
      <c r="N284" s="99">
        <f t="shared" si="60"/>
        <v>121015.68592582244</v>
      </c>
      <c r="O284" s="132" t="s">
        <v>10092</v>
      </c>
    </row>
    <row r="285" spans="1:15" ht="12.75" customHeight="1" x14ac:dyDescent="0.3">
      <c r="A285" s="79"/>
      <c r="C285" s="37" t="s">
        <v>7328</v>
      </c>
      <c r="D285" s="24"/>
      <c r="E285" s="24"/>
      <c r="F285" s="85">
        <v>60150986</v>
      </c>
      <c r="G285" s="8" t="s">
        <v>219</v>
      </c>
      <c r="H285" s="6">
        <v>161738.43555481234</v>
      </c>
      <c r="I285" s="7">
        <f t="shared" si="61"/>
        <v>137066.470809163</v>
      </c>
      <c r="J285" s="37" t="s">
        <v>9802</v>
      </c>
      <c r="K285" s="62">
        <f t="shared" si="62"/>
        <v>105129.98311062803</v>
      </c>
      <c r="L285" s="61">
        <f t="shared" si="63"/>
        <v>88956.139555146801</v>
      </c>
      <c r="M285" s="63">
        <f t="shared" si="64"/>
        <v>161738.43555481234</v>
      </c>
      <c r="N285" s="99">
        <f t="shared" si="60"/>
        <v>137066.470809163</v>
      </c>
      <c r="O285" s="132" t="s">
        <v>10092</v>
      </c>
    </row>
    <row r="286" spans="1:15" ht="12.75" customHeight="1" x14ac:dyDescent="0.3">
      <c r="A286" s="79"/>
      <c r="C286" s="37" t="s">
        <v>7328</v>
      </c>
      <c r="D286" s="24"/>
      <c r="E286" s="24"/>
      <c r="F286" s="85">
        <v>60150987</v>
      </c>
      <c r="G286" s="8" t="s">
        <v>220</v>
      </c>
      <c r="H286" s="6">
        <v>122155.65916058047</v>
      </c>
      <c r="I286" s="7">
        <f t="shared" si="61"/>
        <v>103521.74505133939</v>
      </c>
      <c r="J286" s="37" t="s">
        <v>9802</v>
      </c>
      <c r="K286" s="62">
        <f t="shared" si="62"/>
        <v>79401.17845437731</v>
      </c>
      <c r="L286" s="61">
        <f t="shared" si="63"/>
        <v>67185.61253831927</v>
      </c>
      <c r="M286" s="63">
        <f t="shared" si="64"/>
        <v>122155.65916058047</v>
      </c>
      <c r="N286" s="99">
        <f t="shared" si="60"/>
        <v>103521.74505133939</v>
      </c>
    </row>
    <row r="287" spans="1:15" ht="12.75" customHeight="1" x14ac:dyDescent="0.3">
      <c r="A287" s="79"/>
      <c r="C287" s="37" t="s">
        <v>7328</v>
      </c>
      <c r="D287" s="24"/>
      <c r="E287" s="24"/>
      <c r="F287" s="85">
        <v>60150988</v>
      </c>
      <c r="G287" s="8" t="s">
        <v>221</v>
      </c>
      <c r="H287" s="6">
        <v>132443.91388518448</v>
      </c>
      <c r="I287" s="7">
        <f t="shared" si="61"/>
        <v>112240.60498744447</v>
      </c>
      <c r="J287" s="37" t="s">
        <v>9802</v>
      </c>
      <c r="K287" s="62">
        <f t="shared" si="62"/>
        <v>86088.54402536992</v>
      </c>
      <c r="L287" s="61">
        <f t="shared" si="63"/>
        <v>72844.152636851475</v>
      </c>
      <c r="M287" s="63">
        <f t="shared" si="64"/>
        <v>132443.91388518448</v>
      </c>
      <c r="N287" s="99">
        <f t="shared" si="60"/>
        <v>112240.60498744447</v>
      </c>
    </row>
    <row r="288" spans="1:15" ht="12.75" customHeight="1" x14ac:dyDescent="0.3">
      <c r="A288" s="79"/>
      <c r="C288" s="37" t="s">
        <v>7328</v>
      </c>
      <c r="D288" s="24"/>
      <c r="E288" s="24"/>
      <c r="F288" s="85">
        <v>60150989</v>
      </c>
      <c r="G288" s="8" t="s">
        <v>222</v>
      </c>
      <c r="H288" s="6">
        <v>142798.50939247047</v>
      </c>
      <c r="I288" s="7">
        <f t="shared" si="61"/>
        <v>121015.68592582244</v>
      </c>
      <c r="J288" s="37" t="s">
        <v>9802</v>
      </c>
      <c r="K288" s="62">
        <f t="shared" si="62"/>
        <v>92819.031105105809</v>
      </c>
      <c r="L288" s="61">
        <f t="shared" si="63"/>
        <v>78539.180165858765</v>
      </c>
      <c r="M288" s="63">
        <f t="shared" si="64"/>
        <v>142798.50939247047</v>
      </c>
      <c r="N288" s="99">
        <f t="shared" si="60"/>
        <v>121015.68592582244</v>
      </c>
    </row>
    <row r="289" spans="1:15" ht="12.75" customHeight="1" x14ac:dyDescent="0.3">
      <c r="A289" s="79"/>
      <c r="C289" s="37" t="s">
        <v>7328</v>
      </c>
      <c r="D289" s="24"/>
      <c r="E289" s="24"/>
      <c r="F289" s="85">
        <v>60150990</v>
      </c>
      <c r="G289" s="8" t="s">
        <v>223</v>
      </c>
      <c r="H289" s="6">
        <v>158264.79012482302</v>
      </c>
      <c r="I289" s="7">
        <f t="shared" si="61"/>
        <v>134122.70349561275</v>
      </c>
      <c r="J289" s="37" t="s">
        <v>9802</v>
      </c>
      <c r="K289" s="62">
        <f t="shared" si="62"/>
        <v>102872.11358113497</v>
      </c>
      <c r="L289" s="61">
        <f t="shared" si="63"/>
        <v>87045.634568652662</v>
      </c>
      <c r="M289" s="63">
        <f t="shared" si="64"/>
        <v>158264.79012482302</v>
      </c>
      <c r="N289" s="99">
        <f t="shared" si="60"/>
        <v>134122.70349561275</v>
      </c>
    </row>
    <row r="290" spans="1:15" ht="12.75" customHeight="1" x14ac:dyDescent="0.3">
      <c r="A290" s="79"/>
      <c r="C290" s="37" t="s">
        <v>7328</v>
      </c>
      <c r="D290" s="24"/>
      <c r="E290" s="24"/>
      <c r="F290" s="85">
        <v>60150991</v>
      </c>
      <c r="G290" s="8" t="s">
        <v>224</v>
      </c>
      <c r="H290" s="6">
        <v>175501.7795523277</v>
      </c>
      <c r="I290" s="7">
        <f t="shared" si="61"/>
        <v>148730.32165451502</v>
      </c>
      <c r="J290" s="37" t="s">
        <v>9802</v>
      </c>
      <c r="K290" s="62">
        <f t="shared" si="62"/>
        <v>114076.15670901301</v>
      </c>
      <c r="L290" s="61">
        <f t="shared" si="63"/>
        <v>96525.978753780248</v>
      </c>
      <c r="M290" s="63">
        <f t="shared" si="64"/>
        <v>175501.7795523277</v>
      </c>
      <c r="N290" s="99">
        <f t="shared" si="60"/>
        <v>148730.32165451502</v>
      </c>
      <c r="O290" s="132" t="s">
        <v>10092</v>
      </c>
    </row>
    <row r="291" spans="1:15" ht="12.75" customHeight="1" x14ac:dyDescent="0.3">
      <c r="A291" s="79"/>
      <c r="C291" s="37" t="s">
        <v>7328</v>
      </c>
      <c r="D291" s="24"/>
      <c r="E291" s="24"/>
      <c r="F291" s="85">
        <v>60150992</v>
      </c>
      <c r="G291" s="8" t="s">
        <v>225</v>
      </c>
      <c r="H291" s="6">
        <v>142798.50939247047</v>
      </c>
      <c r="I291" s="7">
        <f t="shared" si="61"/>
        <v>121015.68592582244</v>
      </c>
      <c r="J291" s="37" t="s">
        <v>9802</v>
      </c>
      <c r="K291" s="62">
        <f t="shared" si="62"/>
        <v>92819.031105105809</v>
      </c>
      <c r="L291" s="61">
        <f t="shared" si="63"/>
        <v>78539.180165858765</v>
      </c>
      <c r="M291" s="63">
        <f t="shared" si="64"/>
        <v>142798.50939247047</v>
      </c>
      <c r="N291" s="99">
        <f t="shared" si="60"/>
        <v>121015.68592582244</v>
      </c>
    </row>
    <row r="292" spans="1:15" ht="12.75" customHeight="1" x14ac:dyDescent="0.3">
      <c r="A292" s="79"/>
      <c r="C292" s="37" t="s">
        <v>7328</v>
      </c>
      <c r="D292" s="24"/>
      <c r="E292" s="24"/>
      <c r="F292" s="85">
        <v>60150993</v>
      </c>
      <c r="G292" s="8" t="s">
        <v>226</v>
      </c>
      <c r="H292" s="6">
        <v>154857.48547751564</v>
      </c>
      <c r="I292" s="7">
        <f t="shared" si="61"/>
        <v>131235.15718433529</v>
      </c>
      <c r="J292" s="37" t="s">
        <v>9802</v>
      </c>
      <c r="K292" s="62">
        <f t="shared" si="62"/>
        <v>100657.36556038517</v>
      </c>
      <c r="L292" s="61">
        <f t="shared" si="63"/>
        <v>85171.617012633607</v>
      </c>
      <c r="M292" s="63">
        <f t="shared" si="64"/>
        <v>154857.48547751564</v>
      </c>
      <c r="N292" s="99">
        <f t="shared" si="60"/>
        <v>131235.15718433529</v>
      </c>
    </row>
    <row r="293" spans="1:15" ht="12.75" customHeight="1" x14ac:dyDescent="0.3">
      <c r="A293" s="79"/>
      <c r="C293" s="37" t="s">
        <v>7328</v>
      </c>
      <c r="D293" s="24"/>
      <c r="E293" s="24"/>
      <c r="F293" s="85">
        <v>60150994</v>
      </c>
      <c r="G293" s="8" t="s">
        <v>227</v>
      </c>
      <c r="H293" s="6">
        <v>168619.38563210901</v>
      </c>
      <c r="I293" s="7">
        <f t="shared" si="61"/>
        <v>142897.78443399069</v>
      </c>
      <c r="J293" s="37" t="s">
        <v>9802</v>
      </c>
      <c r="K293" s="62">
        <f t="shared" si="62"/>
        <v>109602.60066087086</v>
      </c>
      <c r="L293" s="61">
        <f t="shared" si="63"/>
        <v>92740.662097659966</v>
      </c>
      <c r="M293" s="63">
        <f t="shared" si="64"/>
        <v>168619.38563210901</v>
      </c>
      <c r="N293" s="99">
        <f t="shared" si="60"/>
        <v>142897.78443399069</v>
      </c>
    </row>
    <row r="294" spans="1:15" ht="12.75" customHeight="1" x14ac:dyDescent="0.3">
      <c r="A294" s="79"/>
      <c r="C294" s="37" t="s">
        <v>7328</v>
      </c>
      <c r="D294" s="24"/>
      <c r="E294" s="24"/>
      <c r="F294" s="85">
        <v>60150995</v>
      </c>
      <c r="G294" s="8" t="s">
        <v>228</v>
      </c>
      <c r="H294" s="6">
        <v>185788.60309929852</v>
      </c>
      <c r="I294" s="7">
        <f t="shared" si="61"/>
        <v>157447.9687282191</v>
      </c>
      <c r="J294" s="37" t="s">
        <v>9802</v>
      </c>
      <c r="K294" s="62">
        <f t="shared" si="62"/>
        <v>120762.59201454405</v>
      </c>
      <c r="L294" s="61">
        <f t="shared" si="63"/>
        <v>102183.7317046142</v>
      </c>
      <c r="M294" s="63">
        <f t="shared" si="64"/>
        <v>185788.60309929852</v>
      </c>
      <c r="N294" s="99">
        <f t="shared" si="60"/>
        <v>157447.9687282191</v>
      </c>
    </row>
    <row r="295" spans="1:15" ht="12.75" customHeight="1" x14ac:dyDescent="0.3">
      <c r="A295" s="79"/>
      <c r="C295" s="37" t="s">
        <v>7328</v>
      </c>
      <c r="D295" s="24"/>
      <c r="E295" s="24"/>
      <c r="F295" s="85">
        <v>60150999</v>
      </c>
      <c r="G295" s="8" t="s">
        <v>229</v>
      </c>
      <c r="H295" s="6">
        <v>208203.60586926292</v>
      </c>
      <c r="I295" s="7">
        <f t="shared" si="61"/>
        <v>176443.73378751095</v>
      </c>
      <c r="J295" s="37" t="s">
        <v>9802</v>
      </c>
      <c r="K295" s="62">
        <f t="shared" si="62"/>
        <v>135332.3438150209</v>
      </c>
      <c r="L295" s="61">
        <f t="shared" si="63"/>
        <v>114511.98322809461</v>
      </c>
      <c r="M295" s="63">
        <f t="shared" si="64"/>
        <v>208203.60586926292</v>
      </c>
      <c r="N295" s="99">
        <f t="shared" si="60"/>
        <v>176443.73378751095</v>
      </c>
    </row>
    <row r="296" spans="1:15" ht="15.75" customHeight="1" x14ac:dyDescent="0.3">
      <c r="A296" s="79"/>
      <c r="C296" s="37"/>
      <c r="D296" s="24"/>
      <c r="E296" s="24"/>
      <c r="F296" s="85"/>
      <c r="G296" s="109"/>
      <c r="H296" s="9">
        <v>0</v>
      </c>
      <c r="I296" s="10"/>
      <c r="J296" s="38"/>
      <c r="K296" s="56"/>
      <c r="L296" s="56"/>
      <c r="M296" s="56"/>
      <c r="N296" s="99">
        <f t="shared" si="60"/>
        <v>0</v>
      </c>
    </row>
    <row r="297" spans="1:15" ht="15.75" customHeight="1" x14ac:dyDescent="0.3">
      <c r="A297" s="79"/>
      <c r="C297" s="37"/>
      <c r="D297" s="24"/>
      <c r="E297" s="24"/>
      <c r="F297" s="145"/>
      <c r="G297" s="110" t="s">
        <v>9816</v>
      </c>
      <c r="H297" s="9">
        <v>0</v>
      </c>
      <c r="I297" s="10"/>
      <c r="J297" s="38"/>
      <c r="K297" s="56"/>
      <c r="L297" s="56"/>
      <c r="M297" s="56"/>
      <c r="N297" s="99">
        <f t="shared" si="60"/>
        <v>0</v>
      </c>
    </row>
    <row r="298" spans="1:15" ht="12.75" customHeight="1" x14ac:dyDescent="0.3">
      <c r="A298" s="79"/>
      <c r="C298" s="37" t="s">
        <v>7328</v>
      </c>
      <c r="D298" s="24"/>
      <c r="E298" s="24"/>
      <c r="F298" s="85">
        <v>60153017</v>
      </c>
      <c r="G298" s="8" t="s">
        <v>230</v>
      </c>
      <c r="H298" s="6">
        <v>122155.65916058047</v>
      </c>
      <c r="I298" s="7">
        <f t="shared" ref="I298:I307" si="65">H298/1.18</f>
        <v>103521.74505133939</v>
      </c>
      <c r="J298" s="37" t="s">
        <v>9802</v>
      </c>
      <c r="K298" s="62">
        <f t="shared" ref="K298:K307" si="66">H298*0.65</f>
        <v>79401.17845437731</v>
      </c>
      <c r="L298" s="61">
        <f t="shared" ref="L298:L307" si="67">H298*0.55</f>
        <v>67185.61253831927</v>
      </c>
      <c r="M298" s="63">
        <f t="shared" ref="M298:M307" si="68">H298*$B$3</f>
        <v>122155.65916058047</v>
      </c>
      <c r="N298" s="99">
        <f t="shared" si="60"/>
        <v>103521.74505133939</v>
      </c>
    </row>
    <row r="299" spans="1:15" ht="12.75" customHeight="1" x14ac:dyDescent="0.3">
      <c r="A299" s="79"/>
      <c r="C299" s="37" t="s">
        <v>7328</v>
      </c>
      <c r="D299" s="24"/>
      <c r="E299" s="24"/>
      <c r="F299" s="85">
        <v>60153018</v>
      </c>
      <c r="G299" s="8" t="s">
        <v>231</v>
      </c>
      <c r="H299" s="6">
        <v>132443.91388518448</v>
      </c>
      <c r="I299" s="7">
        <f t="shared" si="65"/>
        <v>112240.60498744447</v>
      </c>
      <c r="J299" s="37" t="s">
        <v>9802</v>
      </c>
      <c r="K299" s="62">
        <f t="shared" si="66"/>
        <v>86088.54402536992</v>
      </c>
      <c r="L299" s="61">
        <f t="shared" si="67"/>
        <v>72844.152636851475</v>
      </c>
      <c r="M299" s="63">
        <f t="shared" si="68"/>
        <v>132443.91388518448</v>
      </c>
      <c r="N299" s="99">
        <f t="shared" si="60"/>
        <v>112240.60498744447</v>
      </c>
    </row>
    <row r="300" spans="1:15" ht="12.75" customHeight="1" x14ac:dyDescent="0.3">
      <c r="A300" s="79"/>
      <c r="C300" s="37" t="s">
        <v>7328</v>
      </c>
      <c r="D300" s="24"/>
      <c r="E300" s="24"/>
      <c r="F300" s="85">
        <v>60153019</v>
      </c>
      <c r="G300" s="8" t="s">
        <v>232</v>
      </c>
      <c r="H300" s="6">
        <v>142798.50939247047</v>
      </c>
      <c r="I300" s="7">
        <f t="shared" si="65"/>
        <v>121015.68592582244</v>
      </c>
      <c r="J300" s="37" t="s">
        <v>9802</v>
      </c>
      <c r="K300" s="62">
        <f t="shared" si="66"/>
        <v>92819.031105105809</v>
      </c>
      <c r="L300" s="61">
        <f t="shared" si="67"/>
        <v>78539.180165858765</v>
      </c>
      <c r="M300" s="63">
        <f t="shared" si="68"/>
        <v>142798.50939247047</v>
      </c>
      <c r="N300" s="99">
        <f t="shared" si="60"/>
        <v>121015.68592582244</v>
      </c>
    </row>
    <row r="301" spans="1:15" ht="12.75" customHeight="1" x14ac:dyDescent="0.3">
      <c r="A301" s="79"/>
      <c r="C301" s="37" t="s">
        <v>7328</v>
      </c>
      <c r="D301" s="24"/>
      <c r="E301" s="24"/>
      <c r="F301" s="85">
        <v>60153020</v>
      </c>
      <c r="G301" s="8" t="s">
        <v>233</v>
      </c>
      <c r="H301" s="6">
        <v>158264.79012482302</v>
      </c>
      <c r="I301" s="7">
        <f t="shared" si="65"/>
        <v>134122.70349561275</v>
      </c>
      <c r="J301" s="37" t="s">
        <v>9802</v>
      </c>
      <c r="K301" s="62">
        <f t="shared" si="66"/>
        <v>102872.11358113497</v>
      </c>
      <c r="L301" s="61">
        <f t="shared" si="67"/>
        <v>87045.634568652662</v>
      </c>
      <c r="M301" s="63">
        <f t="shared" si="68"/>
        <v>158264.79012482302</v>
      </c>
      <c r="N301" s="99">
        <f t="shared" si="60"/>
        <v>134122.70349561275</v>
      </c>
    </row>
    <row r="302" spans="1:15" ht="12.75" customHeight="1" x14ac:dyDescent="0.3">
      <c r="A302" s="79"/>
      <c r="C302" s="37" t="s">
        <v>7328</v>
      </c>
      <c r="D302" s="24"/>
      <c r="E302" s="24"/>
      <c r="F302" s="85">
        <v>60153021</v>
      </c>
      <c r="G302" s="8" t="s">
        <v>234</v>
      </c>
      <c r="H302" s="6">
        <v>175501.7795523277</v>
      </c>
      <c r="I302" s="7">
        <f t="shared" si="65"/>
        <v>148730.32165451502</v>
      </c>
      <c r="J302" s="37" t="s">
        <v>9802</v>
      </c>
      <c r="K302" s="62">
        <f t="shared" si="66"/>
        <v>114076.15670901301</v>
      </c>
      <c r="L302" s="61">
        <f t="shared" si="67"/>
        <v>96525.978753780248</v>
      </c>
      <c r="M302" s="63">
        <f t="shared" si="68"/>
        <v>175501.7795523277</v>
      </c>
      <c r="N302" s="99">
        <f t="shared" si="60"/>
        <v>148730.32165451502</v>
      </c>
    </row>
    <row r="303" spans="1:15" ht="12.75" customHeight="1" x14ac:dyDescent="0.3">
      <c r="A303" s="79"/>
      <c r="C303" s="37" t="s">
        <v>7328</v>
      </c>
      <c r="D303" s="24"/>
      <c r="E303" s="24"/>
      <c r="F303" s="85">
        <v>60153022</v>
      </c>
      <c r="G303" s="8" t="s">
        <v>235</v>
      </c>
      <c r="H303" s="6">
        <v>142798.50939247047</v>
      </c>
      <c r="I303" s="7">
        <f t="shared" si="65"/>
        <v>121015.68592582244</v>
      </c>
      <c r="J303" s="37" t="s">
        <v>9802</v>
      </c>
      <c r="K303" s="62">
        <f t="shared" si="66"/>
        <v>92819.031105105809</v>
      </c>
      <c r="L303" s="61">
        <f t="shared" si="67"/>
        <v>78539.180165858765</v>
      </c>
      <c r="M303" s="63">
        <f t="shared" si="68"/>
        <v>142798.50939247047</v>
      </c>
      <c r="N303" s="99">
        <f t="shared" si="60"/>
        <v>121015.68592582244</v>
      </c>
    </row>
    <row r="304" spans="1:15" ht="12.75" customHeight="1" x14ac:dyDescent="0.3">
      <c r="A304" s="79"/>
      <c r="C304" s="37" t="s">
        <v>7328</v>
      </c>
      <c r="D304" s="24"/>
      <c r="E304" s="24"/>
      <c r="F304" s="85">
        <v>60153023</v>
      </c>
      <c r="G304" s="8" t="s">
        <v>236</v>
      </c>
      <c r="H304" s="6">
        <v>154857.48547751564</v>
      </c>
      <c r="I304" s="7">
        <f t="shared" si="65"/>
        <v>131235.15718433529</v>
      </c>
      <c r="J304" s="37" t="s">
        <v>9802</v>
      </c>
      <c r="K304" s="62">
        <f t="shared" si="66"/>
        <v>100657.36556038517</v>
      </c>
      <c r="L304" s="61">
        <f t="shared" si="67"/>
        <v>85171.617012633607</v>
      </c>
      <c r="M304" s="63">
        <f t="shared" si="68"/>
        <v>154857.48547751564</v>
      </c>
      <c r="N304" s="99">
        <f t="shared" si="60"/>
        <v>131235.15718433529</v>
      </c>
    </row>
    <row r="305" spans="1:15" ht="12.75" customHeight="1" x14ac:dyDescent="0.3">
      <c r="A305" s="79"/>
      <c r="C305" s="37" t="s">
        <v>7328</v>
      </c>
      <c r="D305" s="24"/>
      <c r="E305" s="24"/>
      <c r="F305" s="85">
        <v>60153024</v>
      </c>
      <c r="G305" s="8" t="s">
        <v>237</v>
      </c>
      <c r="H305" s="6">
        <v>168619.38563210901</v>
      </c>
      <c r="I305" s="7">
        <f t="shared" si="65"/>
        <v>142897.78443399069</v>
      </c>
      <c r="J305" s="37" t="s">
        <v>9802</v>
      </c>
      <c r="K305" s="62">
        <f t="shared" si="66"/>
        <v>109602.60066087086</v>
      </c>
      <c r="L305" s="61">
        <f t="shared" si="67"/>
        <v>92740.662097659966</v>
      </c>
      <c r="M305" s="63">
        <f t="shared" si="68"/>
        <v>168619.38563210901</v>
      </c>
      <c r="N305" s="99">
        <f t="shared" si="60"/>
        <v>142897.78443399069</v>
      </c>
    </row>
    <row r="306" spans="1:15" ht="12.75" customHeight="1" x14ac:dyDescent="0.3">
      <c r="A306" s="79"/>
      <c r="C306" s="37" t="s">
        <v>7328</v>
      </c>
      <c r="D306" s="24"/>
      <c r="E306" s="24"/>
      <c r="F306" s="85">
        <v>60153025</v>
      </c>
      <c r="G306" s="8" t="s">
        <v>238</v>
      </c>
      <c r="H306" s="6">
        <v>185788.60309929852</v>
      </c>
      <c r="I306" s="7">
        <f t="shared" si="65"/>
        <v>157447.9687282191</v>
      </c>
      <c r="J306" s="37" t="s">
        <v>9802</v>
      </c>
      <c r="K306" s="62">
        <f t="shared" si="66"/>
        <v>120762.59201454405</v>
      </c>
      <c r="L306" s="61">
        <f t="shared" si="67"/>
        <v>102183.7317046142</v>
      </c>
      <c r="M306" s="63">
        <f t="shared" si="68"/>
        <v>185788.60309929852</v>
      </c>
      <c r="N306" s="99">
        <f t="shared" si="60"/>
        <v>157447.9687282191</v>
      </c>
    </row>
    <row r="307" spans="1:15" ht="12.75" customHeight="1" x14ac:dyDescent="0.3">
      <c r="A307" s="79"/>
      <c r="C307" s="37" t="s">
        <v>7328</v>
      </c>
      <c r="D307" s="24"/>
      <c r="E307" s="24"/>
      <c r="F307" s="85">
        <v>60153026</v>
      </c>
      <c r="G307" s="8" t="s">
        <v>239</v>
      </c>
      <c r="H307" s="6">
        <v>208203.60586926292</v>
      </c>
      <c r="I307" s="7">
        <f t="shared" si="65"/>
        <v>176443.73378751095</v>
      </c>
      <c r="J307" s="37" t="s">
        <v>9802</v>
      </c>
      <c r="K307" s="62">
        <f t="shared" si="66"/>
        <v>135332.3438150209</v>
      </c>
      <c r="L307" s="61">
        <f t="shared" si="67"/>
        <v>114511.98322809461</v>
      </c>
      <c r="M307" s="63">
        <f t="shared" si="68"/>
        <v>208203.60586926292</v>
      </c>
      <c r="N307" s="99">
        <f t="shared" si="60"/>
        <v>176443.73378751095</v>
      </c>
    </row>
    <row r="308" spans="1:15" ht="15.75" customHeight="1" x14ac:dyDescent="0.3">
      <c r="A308" s="79"/>
      <c r="C308" s="37"/>
      <c r="D308" s="24"/>
      <c r="E308" s="24"/>
      <c r="F308" s="85"/>
      <c r="G308" s="109"/>
      <c r="H308" s="1">
        <v>0</v>
      </c>
      <c r="I308" s="2"/>
      <c r="J308" s="58"/>
      <c r="K308" s="59"/>
      <c r="L308" s="59"/>
      <c r="M308" s="56"/>
      <c r="N308" s="99">
        <f t="shared" si="60"/>
        <v>0</v>
      </c>
    </row>
    <row r="309" spans="1:15" ht="15.75" customHeight="1" x14ac:dyDescent="0.3">
      <c r="A309" s="79"/>
      <c r="C309" s="37"/>
      <c r="D309" s="24"/>
      <c r="E309" s="24"/>
      <c r="F309" s="145"/>
      <c r="G309" s="110" t="s">
        <v>9817</v>
      </c>
      <c r="H309" s="1">
        <v>0</v>
      </c>
      <c r="I309" s="2"/>
      <c r="J309" s="58"/>
      <c r="K309" s="59"/>
      <c r="L309" s="59"/>
      <c r="M309" s="56"/>
      <c r="N309" s="99">
        <f t="shared" si="60"/>
        <v>0</v>
      </c>
    </row>
    <row r="310" spans="1:15" ht="12.75" customHeight="1" x14ac:dyDescent="0.3">
      <c r="A310" s="79"/>
      <c r="C310" s="37" t="s">
        <v>7329</v>
      </c>
      <c r="D310" s="24"/>
      <c r="E310" s="24"/>
      <c r="F310" s="85">
        <v>60151000</v>
      </c>
      <c r="G310" s="8" t="s">
        <v>240</v>
      </c>
      <c r="H310" s="6">
        <v>136395.72856855442</v>
      </c>
      <c r="I310" s="7">
        <f t="shared" ref="I310:I340" si="69">H310/1.18</f>
        <v>115589.60048182578</v>
      </c>
      <c r="J310" s="37" t="s">
        <v>9802</v>
      </c>
      <c r="K310" s="62">
        <f t="shared" ref="K310:K340" si="70">H310*0.65</f>
        <v>88657.223569560374</v>
      </c>
      <c r="L310" s="61">
        <f t="shared" ref="L310:L340" si="71">H310*0.55</f>
        <v>75017.650712704941</v>
      </c>
      <c r="M310" s="63">
        <f t="shared" ref="M310:M340" si="72">H310*$B$3</f>
        <v>136395.72856855442</v>
      </c>
      <c r="N310" s="99">
        <f t="shared" si="60"/>
        <v>115589.60048182578</v>
      </c>
      <c r="O310" s="132" t="s">
        <v>10092</v>
      </c>
    </row>
    <row r="311" spans="1:15" ht="12.75" customHeight="1" x14ac:dyDescent="0.3">
      <c r="A311" s="79"/>
      <c r="C311" s="37" t="s">
        <v>7329</v>
      </c>
      <c r="D311" s="24"/>
      <c r="E311" s="24"/>
      <c r="F311" s="85">
        <v>60151001</v>
      </c>
      <c r="G311" s="8" t="s">
        <v>241</v>
      </c>
      <c r="H311" s="6">
        <v>132924.77223363362</v>
      </c>
      <c r="I311" s="7">
        <f t="shared" si="69"/>
        <v>112648.11206240137</v>
      </c>
      <c r="J311" s="37" t="s">
        <v>9802</v>
      </c>
      <c r="K311" s="62">
        <f t="shared" si="70"/>
        <v>86401.101951861856</v>
      </c>
      <c r="L311" s="61">
        <f t="shared" si="71"/>
        <v>73108.6247284985</v>
      </c>
      <c r="M311" s="63">
        <f t="shared" si="72"/>
        <v>132924.77223363362</v>
      </c>
      <c r="N311" s="99">
        <f t="shared" si="60"/>
        <v>112648.11206240137</v>
      </c>
    </row>
    <row r="312" spans="1:15" ht="12.75" customHeight="1" x14ac:dyDescent="0.3">
      <c r="A312" s="79"/>
      <c r="C312" s="37" t="s">
        <v>7329</v>
      </c>
      <c r="D312" s="24"/>
      <c r="E312" s="24"/>
      <c r="F312" s="85">
        <v>60151002</v>
      </c>
      <c r="G312" s="8" t="s">
        <v>242</v>
      </c>
      <c r="H312" s="6">
        <v>135560.12796940684</v>
      </c>
      <c r="I312" s="7">
        <f t="shared" si="69"/>
        <v>114881.46438085326</v>
      </c>
      <c r="J312" s="37" t="s">
        <v>9802</v>
      </c>
      <c r="K312" s="62">
        <f t="shared" si="70"/>
        <v>88114.083180114452</v>
      </c>
      <c r="L312" s="61">
        <f t="shared" si="71"/>
        <v>74558.070383173763</v>
      </c>
      <c r="M312" s="63">
        <f t="shared" si="72"/>
        <v>135560.12796940684</v>
      </c>
      <c r="N312" s="99">
        <f t="shared" si="60"/>
        <v>114881.46438085326</v>
      </c>
    </row>
    <row r="313" spans="1:15" ht="12.75" customHeight="1" x14ac:dyDescent="0.3">
      <c r="A313" s="79"/>
      <c r="C313" s="37" t="s">
        <v>7329</v>
      </c>
      <c r="D313" s="24"/>
      <c r="E313" s="24"/>
      <c r="F313" s="85">
        <v>60151003</v>
      </c>
      <c r="G313" s="8" t="s">
        <v>243</v>
      </c>
      <c r="H313" s="6">
        <v>137745.54492102363</v>
      </c>
      <c r="I313" s="7">
        <f t="shared" si="69"/>
        <v>116733.51264493528</v>
      </c>
      <c r="J313" s="37" t="s">
        <v>9802</v>
      </c>
      <c r="K313" s="62">
        <f t="shared" si="70"/>
        <v>89534.604198665358</v>
      </c>
      <c r="L313" s="61">
        <f t="shared" si="71"/>
        <v>75760.049706563004</v>
      </c>
      <c r="M313" s="63">
        <f t="shared" si="72"/>
        <v>137745.54492102363</v>
      </c>
      <c r="N313" s="99">
        <f t="shared" si="60"/>
        <v>116733.51264493528</v>
      </c>
    </row>
    <row r="314" spans="1:15" ht="12.75" customHeight="1" x14ac:dyDescent="0.3">
      <c r="A314" s="79"/>
      <c r="C314" s="37" t="s">
        <v>7329</v>
      </c>
      <c r="D314" s="24"/>
      <c r="E314" s="24"/>
      <c r="F314" s="85">
        <v>60151004</v>
      </c>
      <c r="G314" s="8" t="s">
        <v>244</v>
      </c>
      <c r="H314" s="6">
        <v>147129.98241914282</v>
      </c>
      <c r="I314" s="7">
        <f t="shared" si="69"/>
        <v>124686.4257789346</v>
      </c>
      <c r="J314" s="37" t="s">
        <v>9802</v>
      </c>
      <c r="K314" s="62">
        <f t="shared" si="70"/>
        <v>95634.488572442831</v>
      </c>
      <c r="L314" s="61">
        <f t="shared" si="71"/>
        <v>80921.490330528555</v>
      </c>
      <c r="M314" s="63">
        <f t="shared" si="72"/>
        <v>147129.98241914282</v>
      </c>
      <c r="N314" s="99">
        <f t="shared" si="60"/>
        <v>124686.4257789346</v>
      </c>
      <c r="O314" s="132" t="s">
        <v>10092</v>
      </c>
    </row>
    <row r="315" spans="1:15" ht="12.75" customHeight="1" x14ac:dyDescent="0.3">
      <c r="A315" s="79"/>
      <c r="C315" s="37" t="s">
        <v>7329</v>
      </c>
      <c r="D315" s="24"/>
      <c r="E315" s="24"/>
      <c r="F315" s="85">
        <v>60151005</v>
      </c>
      <c r="G315" s="8" t="s">
        <v>245</v>
      </c>
      <c r="H315" s="6">
        <v>163392.05561793843</v>
      </c>
      <c r="I315" s="7">
        <f t="shared" si="69"/>
        <v>138467.84374401561</v>
      </c>
      <c r="J315" s="37" t="s">
        <v>9802</v>
      </c>
      <c r="K315" s="62">
        <f t="shared" si="70"/>
        <v>106204.83615165998</v>
      </c>
      <c r="L315" s="61">
        <f t="shared" si="71"/>
        <v>89865.630589866138</v>
      </c>
      <c r="M315" s="63">
        <f t="shared" si="72"/>
        <v>163392.05561793843</v>
      </c>
      <c r="N315" s="99">
        <f t="shared" si="60"/>
        <v>138467.84374401561</v>
      </c>
      <c r="O315" s="132" t="s">
        <v>10092</v>
      </c>
    </row>
    <row r="316" spans="1:15" ht="12.75" customHeight="1" x14ac:dyDescent="0.3">
      <c r="A316" s="79"/>
      <c r="C316" s="37" t="s">
        <v>7329</v>
      </c>
      <c r="D316" s="24"/>
      <c r="E316" s="24"/>
      <c r="F316" s="85">
        <v>60151006</v>
      </c>
      <c r="G316" s="8" t="s">
        <v>246</v>
      </c>
      <c r="H316" s="6">
        <v>198423.0038129724</v>
      </c>
      <c r="I316" s="7">
        <f t="shared" si="69"/>
        <v>168155.08797709527</v>
      </c>
      <c r="J316" s="37" t="s">
        <v>9802</v>
      </c>
      <c r="K316" s="62">
        <f t="shared" si="70"/>
        <v>128974.95247843207</v>
      </c>
      <c r="L316" s="61">
        <f t="shared" si="71"/>
        <v>109132.65209713482</v>
      </c>
      <c r="M316" s="63">
        <f t="shared" si="72"/>
        <v>198423.0038129724</v>
      </c>
      <c r="N316" s="99">
        <f t="shared" si="60"/>
        <v>168155.08797709527</v>
      </c>
    </row>
    <row r="317" spans="1:15" ht="12.75" customHeight="1" x14ac:dyDescent="0.3">
      <c r="A317" s="79"/>
      <c r="C317" s="37" t="s">
        <v>7329</v>
      </c>
      <c r="D317" s="24"/>
      <c r="E317" s="24"/>
      <c r="F317" s="85">
        <v>60151007</v>
      </c>
      <c r="G317" s="8" t="s">
        <v>247</v>
      </c>
      <c r="H317" s="6">
        <v>227669.02478313845</v>
      </c>
      <c r="I317" s="7">
        <f t="shared" si="69"/>
        <v>192939.8515111343</v>
      </c>
      <c r="J317" s="37" t="s">
        <v>9802</v>
      </c>
      <c r="K317" s="62">
        <f t="shared" si="70"/>
        <v>147984.86610903998</v>
      </c>
      <c r="L317" s="61">
        <f t="shared" si="71"/>
        <v>125217.96363072615</v>
      </c>
      <c r="M317" s="63">
        <f t="shared" si="72"/>
        <v>227669.02478313845</v>
      </c>
      <c r="N317" s="99">
        <f t="shared" si="60"/>
        <v>192939.8515111343</v>
      </c>
    </row>
    <row r="318" spans="1:15" ht="12.75" customHeight="1" x14ac:dyDescent="0.3">
      <c r="A318" s="79"/>
      <c r="C318" s="37" t="s">
        <v>7329</v>
      </c>
      <c r="D318" s="24"/>
      <c r="E318" s="24"/>
      <c r="F318" s="85">
        <v>60151008</v>
      </c>
      <c r="G318" s="8" t="s">
        <v>248</v>
      </c>
      <c r="H318" s="6">
        <v>145651.61212834323</v>
      </c>
      <c r="I318" s="7">
        <f t="shared" si="69"/>
        <v>123433.56960029088</v>
      </c>
      <c r="J318" s="37" t="s">
        <v>9802</v>
      </c>
      <c r="K318" s="62">
        <f t="shared" si="70"/>
        <v>94673.547883423103</v>
      </c>
      <c r="L318" s="61">
        <f t="shared" si="71"/>
        <v>80108.386670588778</v>
      </c>
      <c r="M318" s="63">
        <f t="shared" si="72"/>
        <v>145651.61212834323</v>
      </c>
      <c r="N318" s="99">
        <f t="shared" ref="N318:N378" si="73">M318/1.18</f>
        <v>123433.56960029088</v>
      </c>
    </row>
    <row r="319" spans="1:15" ht="12.75" customHeight="1" x14ac:dyDescent="0.3">
      <c r="A319" s="79"/>
      <c r="C319" s="37" t="s">
        <v>7329</v>
      </c>
      <c r="D319" s="24"/>
      <c r="E319" s="24"/>
      <c r="F319" s="85">
        <v>60151009</v>
      </c>
      <c r="G319" s="8" t="s">
        <v>249</v>
      </c>
      <c r="H319" s="6">
        <v>170526.79919527561</v>
      </c>
      <c r="I319" s="7">
        <f t="shared" si="69"/>
        <v>144514.23660616577</v>
      </c>
      <c r="J319" s="37" t="s">
        <v>9802</v>
      </c>
      <c r="K319" s="62">
        <f t="shared" si="70"/>
        <v>110842.41947692915</v>
      </c>
      <c r="L319" s="61">
        <f t="shared" si="71"/>
        <v>93789.739557401597</v>
      </c>
      <c r="M319" s="63">
        <f t="shared" si="72"/>
        <v>170526.79919527561</v>
      </c>
      <c r="N319" s="99">
        <f t="shared" si="73"/>
        <v>144514.23660616577</v>
      </c>
    </row>
    <row r="320" spans="1:15" ht="12.75" customHeight="1" x14ac:dyDescent="0.3">
      <c r="A320" s="79"/>
      <c r="C320" s="37" t="s">
        <v>7329</v>
      </c>
      <c r="D320" s="24"/>
      <c r="E320" s="24"/>
      <c r="F320" s="85">
        <v>60151010</v>
      </c>
      <c r="G320" s="8" t="s">
        <v>250</v>
      </c>
      <c r="H320" s="6">
        <v>186274.65664074966</v>
      </c>
      <c r="I320" s="7">
        <f t="shared" si="69"/>
        <v>157859.8785091099</v>
      </c>
      <c r="J320" s="37" t="s">
        <v>9802</v>
      </c>
      <c r="K320" s="62">
        <f t="shared" si="70"/>
        <v>121078.52681648728</v>
      </c>
      <c r="L320" s="61">
        <f t="shared" si="71"/>
        <v>102451.06115241232</v>
      </c>
      <c r="M320" s="63">
        <f t="shared" si="72"/>
        <v>186274.65664074966</v>
      </c>
      <c r="N320" s="99">
        <f t="shared" si="73"/>
        <v>157859.8785091099</v>
      </c>
    </row>
    <row r="321" spans="1:15" ht="12.75" customHeight="1" x14ac:dyDescent="0.3">
      <c r="A321" s="79"/>
      <c r="C321" s="37" t="s">
        <v>7329</v>
      </c>
      <c r="D321" s="24"/>
      <c r="E321" s="24"/>
      <c r="F321" s="85">
        <v>60151011</v>
      </c>
      <c r="G321" s="8" t="s">
        <v>251</v>
      </c>
      <c r="H321" s="6">
        <v>198423.0038129724</v>
      </c>
      <c r="I321" s="7">
        <f t="shared" si="69"/>
        <v>168155.08797709527</v>
      </c>
      <c r="J321" s="37" t="s">
        <v>9802</v>
      </c>
      <c r="K321" s="62">
        <f t="shared" si="70"/>
        <v>128974.95247843207</v>
      </c>
      <c r="L321" s="61">
        <f t="shared" si="71"/>
        <v>109132.65209713482</v>
      </c>
      <c r="M321" s="63">
        <f t="shared" si="72"/>
        <v>198423.0038129724</v>
      </c>
      <c r="N321" s="99">
        <f t="shared" si="73"/>
        <v>168155.08797709527</v>
      </c>
    </row>
    <row r="322" spans="1:15" ht="12.75" customHeight="1" x14ac:dyDescent="0.3">
      <c r="A322" s="79"/>
      <c r="C322" s="37" t="s">
        <v>7329</v>
      </c>
      <c r="D322" s="24"/>
      <c r="E322" s="24"/>
      <c r="F322" s="85">
        <v>60151012</v>
      </c>
      <c r="G322" s="8" t="s">
        <v>252</v>
      </c>
      <c r="H322" s="6">
        <v>213913.75338178565</v>
      </c>
      <c r="I322" s="7">
        <f t="shared" si="69"/>
        <v>181282.84184897089</v>
      </c>
      <c r="J322" s="37" t="s">
        <v>9802</v>
      </c>
      <c r="K322" s="62">
        <f t="shared" si="70"/>
        <v>139043.93969816068</v>
      </c>
      <c r="L322" s="61">
        <f t="shared" si="71"/>
        <v>117652.56435998212</v>
      </c>
      <c r="M322" s="63">
        <f t="shared" si="72"/>
        <v>213913.75338178565</v>
      </c>
      <c r="N322" s="99">
        <f t="shared" si="73"/>
        <v>181282.84184897089</v>
      </c>
      <c r="O322" s="132" t="s">
        <v>10092</v>
      </c>
    </row>
    <row r="323" spans="1:15" ht="12.75" customHeight="1" x14ac:dyDescent="0.3">
      <c r="A323" s="79"/>
      <c r="C323" s="37" t="s">
        <v>7329</v>
      </c>
      <c r="D323" s="24"/>
      <c r="E323" s="24"/>
      <c r="F323" s="85">
        <v>60151013</v>
      </c>
      <c r="G323" s="8" t="s">
        <v>253</v>
      </c>
      <c r="H323" s="6">
        <v>245923.68402605524</v>
      </c>
      <c r="I323" s="7">
        <f t="shared" si="69"/>
        <v>208409.90171699598</v>
      </c>
      <c r="J323" s="37" t="s">
        <v>9802</v>
      </c>
      <c r="K323" s="62">
        <f t="shared" si="70"/>
        <v>159850.39461693593</v>
      </c>
      <c r="L323" s="61">
        <f t="shared" si="71"/>
        <v>135258.0262143304</v>
      </c>
      <c r="M323" s="63">
        <f t="shared" si="72"/>
        <v>245923.68402605524</v>
      </c>
      <c r="N323" s="99">
        <f t="shared" si="73"/>
        <v>208409.90171699598</v>
      </c>
    </row>
    <row r="324" spans="1:15" ht="12.75" customHeight="1" x14ac:dyDescent="0.3">
      <c r="A324" s="79"/>
      <c r="C324" s="37" t="s">
        <v>7329</v>
      </c>
      <c r="D324" s="24"/>
      <c r="E324" s="24"/>
      <c r="F324" s="85">
        <v>60151014</v>
      </c>
      <c r="G324" s="8" t="s">
        <v>254</v>
      </c>
      <c r="H324" s="6">
        <v>284939.80430933164</v>
      </c>
      <c r="I324" s="7">
        <f t="shared" si="69"/>
        <v>241474.41043163699</v>
      </c>
      <c r="J324" s="37" t="s">
        <v>9802</v>
      </c>
      <c r="K324" s="62">
        <f t="shared" si="70"/>
        <v>185210.87280106556</v>
      </c>
      <c r="L324" s="61">
        <f t="shared" si="71"/>
        <v>156716.89237013241</v>
      </c>
      <c r="M324" s="63">
        <f t="shared" si="72"/>
        <v>284939.80430933164</v>
      </c>
      <c r="N324" s="99">
        <f t="shared" si="73"/>
        <v>241474.41043163699</v>
      </c>
    </row>
    <row r="325" spans="1:15" ht="12.75" customHeight="1" x14ac:dyDescent="0.3">
      <c r="A325" s="79"/>
      <c r="C325" s="37" t="s">
        <v>7329</v>
      </c>
      <c r="D325" s="24"/>
      <c r="E325" s="24"/>
      <c r="F325" s="85">
        <v>60151015</v>
      </c>
      <c r="G325" s="8" t="s">
        <v>255</v>
      </c>
      <c r="H325" s="6">
        <v>184603.45544245446</v>
      </c>
      <c r="I325" s="7">
        <f t="shared" si="69"/>
        <v>156443.60630716479</v>
      </c>
      <c r="J325" s="37" t="s">
        <v>9802</v>
      </c>
      <c r="K325" s="62">
        <f t="shared" si="70"/>
        <v>119992.24603759541</v>
      </c>
      <c r="L325" s="61">
        <f t="shared" si="71"/>
        <v>101531.90049334997</v>
      </c>
      <c r="M325" s="63">
        <f t="shared" si="72"/>
        <v>184603.45544245446</v>
      </c>
      <c r="N325" s="99">
        <f t="shared" si="73"/>
        <v>156443.60630716479</v>
      </c>
    </row>
    <row r="326" spans="1:15" ht="12.75" customHeight="1" x14ac:dyDescent="0.3">
      <c r="A326" s="79"/>
      <c r="C326" s="37" t="s">
        <v>7329</v>
      </c>
      <c r="D326" s="24"/>
      <c r="E326" s="24"/>
      <c r="F326" s="85">
        <v>60151016</v>
      </c>
      <c r="G326" s="8" t="s">
        <v>256</v>
      </c>
      <c r="H326" s="6">
        <v>210828.45886185602</v>
      </c>
      <c r="I326" s="7">
        <f t="shared" si="69"/>
        <v>178668.18547614917</v>
      </c>
      <c r="J326" s="37" t="s">
        <v>9802</v>
      </c>
      <c r="K326" s="62">
        <f t="shared" si="70"/>
        <v>137038.49826020643</v>
      </c>
      <c r="L326" s="61">
        <f t="shared" si="71"/>
        <v>115955.65237402082</v>
      </c>
      <c r="M326" s="63">
        <f t="shared" si="72"/>
        <v>210828.45886185602</v>
      </c>
      <c r="N326" s="99">
        <f t="shared" si="73"/>
        <v>178668.18547614917</v>
      </c>
    </row>
    <row r="327" spans="1:15" ht="12.75" customHeight="1" x14ac:dyDescent="0.3">
      <c r="A327" s="79"/>
      <c r="C327" s="37" t="s">
        <v>7329</v>
      </c>
      <c r="D327" s="24"/>
      <c r="E327" s="24"/>
      <c r="F327" s="85">
        <v>60151017</v>
      </c>
      <c r="G327" s="8" t="s">
        <v>257</v>
      </c>
      <c r="H327" s="6">
        <v>226512.03933816485</v>
      </c>
      <c r="I327" s="7">
        <f t="shared" si="69"/>
        <v>191959.35537132615</v>
      </c>
      <c r="J327" s="37" t="s">
        <v>9802</v>
      </c>
      <c r="K327" s="62">
        <f t="shared" si="70"/>
        <v>147232.82556980714</v>
      </c>
      <c r="L327" s="61">
        <f t="shared" si="71"/>
        <v>124581.62163599067</v>
      </c>
      <c r="M327" s="63">
        <f t="shared" si="72"/>
        <v>226512.03933816485</v>
      </c>
      <c r="N327" s="99">
        <f t="shared" si="73"/>
        <v>191959.35537132615</v>
      </c>
    </row>
    <row r="328" spans="1:15" ht="12.75" customHeight="1" x14ac:dyDescent="0.3">
      <c r="A328" s="79"/>
      <c r="C328" s="37" t="s">
        <v>7329</v>
      </c>
      <c r="D328" s="24"/>
      <c r="E328" s="24"/>
      <c r="F328" s="85">
        <v>60151018</v>
      </c>
      <c r="G328" s="8" t="s">
        <v>258</v>
      </c>
      <c r="H328" s="6">
        <v>240781.52649283921</v>
      </c>
      <c r="I328" s="7">
        <f t="shared" si="69"/>
        <v>204052.14109562646</v>
      </c>
      <c r="J328" s="37" t="s">
        <v>9802</v>
      </c>
      <c r="K328" s="62">
        <f t="shared" si="70"/>
        <v>156507.99222034551</v>
      </c>
      <c r="L328" s="61">
        <f t="shared" si="71"/>
        <v>132429.83957106157</v>
      </c>
      <c r="M328" s="63">
        <f t="shared" si="72"/>
        <v>240781.52649283921</v>
      </c>
      <c r="N328" s="99">
        <f t="shared" si="73"/>
        <v>204052.14109562646</v>
      </c>
    </row>
    <row r="329" spans="1:15" ht="12.75" customHeight="1" x14ac:dyDescent="0.3">
      <c r="A329" s="79"/>
      <c r="C329" s="37" t="s">
        <v>7329</v>
      </c>
      <c r="D329" s="24"/>
      <c r="E329" s="24"/>
      <c r="F329" s="85">
        <v>60151019</v>
      </c>
      <c r="G329" s="8" t="s">
        <v>259</v>
      </c>
      <c r="H329" s="6">
        <v>260771.66390321645</v>
      </c>
      <c r="I329" s="7">
        <f t="shared" si="69"/>
        <v>220992.9355112004</v>
      </c>
      <c r="J329" s="37" t="s">
        <v>9802</v>
      </c>
      <c r="K329" s="62">
        <f t="shared" si="70"/>
        <v>169501.58153709071</v>
      </c>
      <c r="L329" s="61">
        <f t="shared" si="71"/>
        <v>143424.41514676905</v>
      </c>
      <c r="M329" s="63">
        <f t="shared" si="72"/>
        <v>260771.66390321645</v>
      </c>
      <c r="N329" s="99">
        <f t="shared" si="73"/>
        <v>220992.9355112004</v>
      </c>
    </row>
    <row r="330" spans="1:15" ht="12.75" customHeight="1" x14ac:dyDescent="0.3">
      <c r="A330" s="79"/>
      <c r="C330" s="37" t="s">
        <v>7329</v>
      </c>
      <c r="D330" s="24"/>
      <c r="E330" s="24"/>
      <c r="F330" s="85">
        <v>60151020</v>
      </c>
      <c r="G330" s="8" t="s">
        <v>260</v>
      </c>
      <c r="H330" s="6">
        <v>300044.89206315362</v>
      </c>
      <c r="I330" s="7">
        <f t="shared" si="69"/>
        <v>254275.33225690987</v>
      </c>
      <c r="J330" s="37" t="s">
        <v>9802</v>
      </c>
      <c r="K330" s="62">
        <f t="shared" si="70"/>
        <v>195029.17984104986</v>
      </c>
      <c r="L330" s="61">
        <f t="shared" si="71"/>
        <v>165024.69063473449</v>
      </c>
      <c r="M330" s="63">
        <f t="shared" si="72"/>
        <v>300044.89206315362</v>
      </c>
      <c r="N330" s="99">
        <f t="shared" si="73"/>
        <v>254275.33225690987</v>
      </c>
    </row>
    <row r="331" spans="1:15" ht="12.75" customHeight="1" x14ac:dyDescent="0.3">
      <c r="A331" s="79"/>
      <c r="C331" s="37" t="s">
        <v>7329</v>
      </c>
      <c r="D331" s="24"/>
      <c r="E331" s="24"/>
      <c r="F331" s="85">
        <v>60151021</v>
      </c>
      <c r="G331" s="8" t="s">
        <v>261</v>
      </c>
      <c r="H331" s="6">
        <v>227026.25509148644</v>
      </c>
      <c r="I331" s="7">
        <f t="shared" si="69"/>
        <v>192395.1314334631</v>
      </c>
      <c r="J331" s="37" t="s">
        <v>9802</v>
      </c>
      <c r="K331" s="62">
        <f t="shared" si="70"/>
        <v>147567.06580946618</v>
      </c>
      <c r="L331" s="61">
        <f t="shared" si="71"/>
        <v>124864.44030031755</v>
      </c>
      <c r="M331" s="63">
        <f t="shared" si="72"/>
        <v>227026.25509148644</v>
      </c>
      <c r="N331" s="99">
        <f t="shared" si="73"/>
        <v>192395.1314334631</v>
      </c>
    </row>
    <row r="332" spans="1:15" ht="12.75" customHeight="1" x14ac:dyDescent="0.3">
      <c r="A332" s="79"/>
      <c r="C332" s="37" t="s">
        <v>7329</v>
      </c>
      <c r="D332" s="24"/>
      <c r="E332" s="24"/>
      <c r="F332" s="85">
        <v>60151022</v>
      </c>
      <c r="G332" s="8" t="s">
        <v>262</v>
      </c>
      <c r="H332" s="6">
        <v>245602.29918022925</v>
      </c>
      <c r="I332" s="7">
        <f t="shared" si="69"/>
        <v>208137.5416781604</v>
      </c>
      <c r="J332" s="37" t="s">
        <v>9802</v>
      </c>
      <c r="K332" s="62">
        <f t="shared" si="70"/>
        <v>159641.49446714902</v>
      </c>
      <c r="L332" s="61">
        <f t="shared" si="71"/>
        <v>135081.26454912609</v>
      </c>
      <c r="M332" s="63">
        <f t="shared" si="72"/>
        <v>245602.29918022925</v>
      </c>
      <c r="N332" s="99">
        <f t="shared" si="73"/>
        <v>208137.5416781604</v>
      </c>
    </row>
    <row r="333" spans="1:15" ht="12.75" customHeight="1" x14ac:dyDescent="0.3">
      <c r="A333" s="79"/>
      <c r="C333" s="37" t="s">
        <v>7329</v>
      </c>
      <c r="D333" s="24"/>
      <c r="E333" s="24"/>
      <c r="F333" s="85">
        <v>60151023</v>
      </c>
      <c r="G333" s="8" t="s">
        <v>263</v>
      </c>
      <c r="H333" s="6">
        <v>264306.89720730239</v>
      </c>
      <c r="I333" s="7">
        <f t="shared" si="69"/>
        <v>223988.89593839186</v>
      </c>
      <c r="J333" s="37" t="s">
        <v>9802</v>
      </c>
      <c r="K333" s="62">
        <f t="shared" si="70"/>
        <v>171799.48318474655</v>
      </c>
      <c r="L333" s="61">
        <f t="shared" si="71"/>
        <v>145368.79346401631</v>
      </c>
      <c r="M333" s="63">
        <f t="shared" si="72"/>
        <v>264306.89720730239</v>
      </c>
      <c r="N333" s="99">
        <f t="shared" si="73"/>
        <v>223988.89593839186</v>
      </c>
    </row>
    <row r="334" spans="1:15" ht="12.75" customHeight="1" x14ac:dyDescent="0.3">
      <c r="A334" s="79"/>
      <c r="C334" s="37" t="s">
        <v>7329</v>
      </c>
      <c r="D334" s="24"/>
      <c r="E334" s="24"/>
      <c r="F334" s="85">
        <v>60151024</v>
      </c>
      <c r="G334" s="8" t="s">
        <v>264</v>
      </c>
      <c r="H334" s="6">
        <v>291945.9939483385</v>
      </c>
      <c r="I334" s="7">
        <f t="shared" si="69"/>
        <v>247411.85927825299</v>
      </c>
      <c r="J334" s="37" t="s">
        <v>9802</v>
      </c>
      <c r="K334" s="62">
        <f t="shared" si="70"/>
        <v>189764.89606642004</v>
      </c>
      <c r="L334" s="61">
        <f t="shared" si="71"/>
        <v>160570.2966715862</v>
      </c>
      <c r="M334" s="63">
        <f t="shared" si="72"/>
        <v>291945.9939483385</v>
      </c>
      <c r="N334" s="99">
        <f t="shared" si="73"/>
        <v>247411.85927825299</v>
      </c>
    </row>
    <row r="335" spans="1:15" ht="12.75" customHeight="1" x14ac:dyDescent="0.3">
      <c r="A335" s="79"/>
      <c r="C335" s="37" t="s">
        <v>7329</v>
      </c>
      <c r="D335" s="24"/>
      <c r="E335" s="24"/>
      <c r="F335" s="85">
        <v>60151025</v>
      </c>
      <c r="G335" s="8" t="s">
        <v>265</v>
      </c>
      <c r="H335" s="6">
        <v>321384.84582600003</v>
      </c>
      <c r="I335" s="7">
        <f t="shared" si="69"/>
        <v>272360.03883559327</v>
      </c>
      <c r="J335" s="37" t="s">
        <v>9802</v>
      </c>
      <c r="K335" s="62">
        <f t="shared" si="70"/>
        <v>208900.14978690003</v>
      </c>
      <c r="L335" s="61">
        <f t="shared" si="71"/>
        <v>176761.66520430002</v>
      </c>
      <c r="M335" s="63">
        <f t="shared" si="72"/>
        <v>321384.84582600003</v>
      </c>
      <c r="N335" s="99">
        <f t="shared" si="73"/>
        <v>272360.03883559327</v>
      </c>
    </row>
    <row r="336" spans="1:15" ht="12.75" customHeight="1" x14ac:dyDescent="0.3">
      <c r="A336" s="79"/>
      <c r="C336" s="37" t="s">
        <v>7329</v>
      </c>
      <c r="D336" s="24"/>
      <c r="E336" s="24"/>
      <c r="F336" s="85">
        <v>60151026</v>
      </c>
      <c r="G336" s="8" t="s">
        <v>266</v>
      </c>
      <c r="H336" s="6">
        <v>262442.86510151159</v>
      </c>
      <c r="I336" s="7">
        <f t="shared" si="69"/>
        <v>222409.20771314541</v>
      </c>
      <c r="J336" s="37" t="s">
        <v>9802</v>
      </c>
      <c r="K336" s="62">
        <f t="shared" si="70"/>
        <v>170587.86231598255</v>
      </c>
      <c r="L336" s="61">
        <f t="shared" si="71"/>
        <v>144343.57580583138</v>
      </c>
      <c r="M336" s="63">
        <f t="shared" si="72"/>
        <v>262442.86510151159</v>
      </c>
      <c r="N336" s="99">
        <f t="shared" si="73"/>
        <v>222409.20771314541</v>
      </c>
    </row>
    <row r="337" spans="1:14" ht="12.75" customHeight="1" x14ac:dyDescent="0.3">
      <c r="A337" s="79"/>
      <c r="C337" s="37" t="s">
        <v>7329</v>
      </c>
      <c r="D337" s="24"/>
      <c r="E337" s="24"/>
      <c r="F337" s="85">
        <v>60151027</v>
      </c>
      <c r="G337" s="8" t="s">
        <v>267</v>
      </c>
      <c r="H337" s="6">
        <v>283332.88008020172</v>
      </c>
      <c r="I337" s="7">
        <f t="shared" si="69"/>
        <v>240112.6102374591</v>
      </c>
      <c r="J337" s="37" t="s">
        <v>9802</v>
      </c>
      <c r="K337" s="62">
        <f t="shared" si="70"/>
        <v>184166.37205213113</v>
      </c>
      <c r="L337" s="61">
        <f t="shared" si="71"/>
        <v>155833.08404411096</v>
      </c>
      <c r="M337" s="63">
        <f t="shared" si="72"/>
        <v>283332.88008020172</v>
      </c>
      <c r="N337" s="99">
        <f t="shared" si="73"/>
        <v>240112.6102374591</v>
      </c>
    </row>
    <row r="338" spans="1:14" ht="12.75" customHeight="1" x14ac:dyDescent="0.3">
      <c r="A338" s="79"/>
      <c r="C338" s="37" t="s">
        <v>7329</v>
      </c>
      <c r="D338" s="24"/>
      <c r="E338" s="24"/>
      <c r="F338" s="85">
        <v>60151028</v>
      </c>
      <c r="G338" s="8" t="s">
        <v>268</v>
      </c>
      <c r="H338" s="6">
        <v>307243.91260965599</v>
      </c>
      <c r="I338" s="7">
        <f t="shared" si="69"/>
        <v>260376.19712682712</v>
      </c>
      <c r="J338" s="37" t="s">
        <v>9802</v>
      </c>
      <c r="K338" s="62">
        <f t="shared" si="70"/>
        <v>199708.54319627641</v>
      </c>
      <c r="L338" s="61">
        <f t="shared" si="71"/>
        <v>168984.1519353108</v>
      </c>
      <c r="M338" s="63">
        <f t="shared" si="72"/>
        <v>307243.91260965599</v>
      </c>
      <c r="N338" s="99">
        <f t="shared" si="73"/>
        <v>260376.19712682712</v>
      </c>
    </row>
    <row r="339" spans="1:14" ht="12.75" customHeight="1" x14ac:dyDescent="0.3">
      <c r="A339" s="79"/>
      <c r="C339" s="37" t="s">
        <v>7329</v>
      </c>
      <c r="D339" s="24"/>
      <c r="E339" s="24"/>
      <c r="F339" s="85">
        <v>60151029</v>
      </c>
      <c r="G339" s="8" t="s">
        <v>269</v>
      </c>
      <c r="H339" s="6">
        <v>338289.68871644762</v>
      </c>
      <c r="I339" s="7">
        <f t="shared" si="69"/>
        <v>286686.17687834543</v>
      </c>
      <c r="J339" s="37" t="s">
        <v>9802</v>
      </c>
      <c r="K339" s="62">
        <f t="shared" si="70"/>
        <v>219888.29766569097</v>
      </c>
      <c r="L339" s="61">
        <f t="shared" si="71"/>
        <v>186059.32879404622</v>
      </c>
      <c r="M339" s="63">
        <f t="shared" si="72"/>
        <v>338289.68871644762</v>
      </c>
      <c r="N339" s="99">
        <f t="shared" si="73"/>
        <v>286686.17687834543</v>
      </c>
    </row>
    <row r="340" spans="1:14" ht="12.75" customHeight="1" x14ac:dyDescent="0.3">
      <c r="A340" s="79"/>
      <c r="C340" s="37" t="s">
        <v>7329</v>
      </c>
      <c r="D340" s="24"/>
      <c r="E340" s="24"/>
      <c r="F340" s="85">
        <v>60151030</v>
      </c>
      <c r="G340" s="8" t="s">
        <v>270</v>
      </c>
      <c r="H340" s="6">
        <v>380391.10351965361</v>
      </c>
      <c r="I340" s="7">
        <f t="shared" si="69"/>
        <v>322365.34196580818</v>
      </c>
      <c r="J340" s="37" t="s">
        <v>9802</v>
      </c>
      <c r="K340" s="62">
        <f t="shared" si="70"/>
        <v>247254.21728777487</v>
      </c>
      <c r="L340" s="61">
        <f t="shared" si="71"/>
        <v>209215.10693580951</v>
      </c>
      <c r="M340" s="63">
        <f t="shared" si="72"/>
        <v>380391.10351965361</v>
      </c>
      <c r="N340" s="99">
        <f t="shared" si="73"/>
        <v>322365.34196580818</v>
      </c>
    </row>
    <row r="341" spans="1:14" ht="15.75" customHeight="1" x14ac:dyDescent="0.3">
      <c r="A341" s="79"/>
      <c r="C341" s="37"/>
      <c r="D341" s="24"/>
      <c r="E341" s="24"/>
      <c r="F341" s="85"/>
      <c r="G341" s="109"/>
      <c r="H341" s="9">
        <v>0</v>
      </c>
      <c r="I341" s="10"/>
      <c r="J341" s="38"/>
      <c r="K341" s="56"/>
      <c r="L341" s="56"/>
      <c r="M341" s="56"/>
      <c r="N341" s="99">
        <f t="shared" si="73"/>
        <v>0</v>
      </c>
    </row>
    <row r="342" spans="1:14" ht="15.75" customHeight="1" x14ac:dyDescent="0.3">
      <c r="A342" s="79"/>
      <c r="C342" s="37"/>
      <c r="D342" s="24"/>
      <c r="E342" s="24"/>
      <c r="F342" s="145"/>
      <c r="G342" s="110" t="s">
        <v>9818</v>
      </c>
      <c r="H342" s="9">
        <v>0</v>
      </c>
      <c r="I342" s="10"/>
      <c r="J342" s="38"/>
      <c r="K342" s="56"/>
      <c r="L342" s="56"/>
      <c r="M342" s="56"/>
      <c r="N342" s="99">
        <f t="shared" si="73"/>
        <v>0</v>
      </c>
    </row>
    <row r="343" spans="1:14" ht="12.75" customHeight="1" x14ac:dyDescent="0.3">
      <c r="A343" s="79"/>
      <c r="C343" s="37" t="s">
        <v>7329</v>
      </c>
      <c r="D343" s="24"/>
      <c r="E343" s="24"/>
      <c r="F343" s="85">
        <v>60153028</v>
      </c>
      <c r="G343" s="8" t="s">
        <v>271</v>
      </c>
      <c r="H343" s="6">
        <v>227026.25509148644</v>
      </c>
      <c r="I343" s="7">
        <f t="shared" ref="I343:I352" si="74">H343/1.18</f>
        <v>192395.1314334631</v>
      </c>
      <c r="J343" s="37" t="s">
        <v>9802</v>
      </c>
      <c r="K343" s="62">
        <f t="shared" ref="K343:K352" si="75">H343*0.65</f>
        <v>147567.06580946618</v>
      </c>
      <c r="L343" s="61">
        <f t="shared" ref="L343:L352" si="76">H343*0.55</f>
        <v>124864.44030031755</v>
      </c>
      <c r="M343" s="63">
        <f t="shared" ref="M343:M352" si="77">H343*$B$3</f>
        <v>227026.25509148644</v>
      </c>
      <c r="N343" s="99">
        <f t="shared" si="73"/>
        <v>192395.1314334631</v>
      </c>
    </row>
    <row r="344" spans="1:14" ht="12.75" customHeight="1" x14ac:dyDescent="0.3">
      <c r="A344" s="79"/>
      <c r="C344" s="37" t="s">
        <v>7329</v>
      </c>
      <c r="D344" s="24"/>
      <c r="E344" s="24"/>
      <c r="F344" s="85">
        <v>60153029</v>
      </c>
      <c r="G344" s="8" t="s">
        <v>272</v>
      </c>
      <c r="H344" s="6">
        <v>245602.29918022925</v>
      </c>
      <c r="I344" s="7">
        <f t="shared" si="74"/>
        <v>208137.5416781604</v>
      </c>
      <c r="J344" s="37" t="s">
        <v>9802</v>
      </c>
      <c r="K344" s="62">
        <f t="shared" si="75"/>
        <v>159641.49446714902</v>
      </c>
      <c r="L344" s="61">
        <f t="shared" si="76"/>
        <v>135081.26454912609</v>
      </c>
      <c r="M344" s="63">
        <f t="shared" si="77"/>
        <v>245602.29918022925</v>
      </c>
      <c r="N344" s="99">
        <f t="shared" si="73"/>
        <v>208137.5416781604</v>
      </c>
    </row>
    <row r="345" spans="1:14" ht="12.75" customHeight="1" x14ac:dyDescent="0.3">
      <c r="A345" s="79"/>
      <c r="C345" s="37" t="s">
        <v>7329</v>
      </c>
      <c r="D345" s="24"/>
      <c r="E345" s="24"/>
      <c r="F345" s="85">
        <v>60153030</v>
      </c>
      <c r="G345" s="8" t="s">
        <v>273</v>
      </c>
      <c r="H345" s="6">
        <v>264306.89720730239</v>
      </c>
      <c r="I345" s="7">
        <f t="shared" si="74"/>
        <v>223988.89593839186</v>
      </c>
      <c r="J345" s="37" t="s">
        <v>9802</v>
      </c>
      <c r="K345" s="62">
        <f t="shared" si="75"/>
        <v>171799.48318474655</v>
      </c>
      <c r="L345" s="61">
        <f t="shared" si="76"/>
        <v>145368.79346401631</v>
      </c>
      <c r="M345" s="63">
        <f t="shared" si="77"/>
        <v>264306.89720730239</v>
      </c>
      <c r="N345" s="99">
        <f t="shared" si="73"/>
        <v>223988.89593839186</v>
      </c>
    </row>
    <row r="346" spans="1:14" ht="12.75" customHeight="1" x14ac:dyDescent="0.3">
      <c r="A346" s="79"/>
      <c r="C346" s="37" t="s">
        <v>7329</v>
      </c>
      <c r="D346" s="24"/>
      <c r="E346" s="24"/>
      <c r="F346" s="85">
        <v>60153031</v>
      </c>
      <c r="G346" s="8" t="s">
        <v>274</v>
      </c>
      <c r="H346" s="6">
        <v>291945.9939483385</v>
      </c>
      <c r="I346" s="7">
        <f t="shared" si="74"/>
        <v>247411.85927825299</v>
      </c>
      <c r="J346" s="37" t="s">
        <v>9802</v>
      </c>
      <c r="K346" s="62">
        <f t="shared" si="75"/>
        <v>189764.89606642004</v>
      </c>
      <c r="L346" s="61">
        <f t="shared" si="76"/>
        <v>160570.2966715862</v>
      </c>
      <c r="M346" s="63">
        <f t="shared" si="77"/>
        <v>291945.9939483385</v>
      </c>
      <c r="N346" s="99">
        <f t="shared" si="73"/>
        <v>247411.85927825299</v>
      </c>
    </row>
    <row r="347" spans="1:14" ht="12.75" customHeight="1" x14ac:dyDescent="0.3">
      <c r="A347" s="79"/>
      <c r="C347" s="37" t="s">
        <v>7329</v>
      </c>
      <c r="D347" s="24"/>
      <c r="E347" s="24"/>
      <c r="F347" s="85">
        <v>60153032</v>
      </c>
      <c r="G347" s="8" t="s">
        <v>275</v>
      </c>
      <c r="H347" s="6">
        <v>321384.84582600003</v>
      </c>
      <c r="I347" s="7">
        <f t="shared" si="74"/>
        <v>272360.03883559327</v>
      </c>
      <c r="J347" s="37" t="s">
        <v>9802</v>
      </c>
      <c r="K347" s="62">
        <f t="shared" si="75"/>
        <v>208900.14978690003</v>
      </c>
      <c r="L347" s="61">
        <f t="shared" si="76"/>
        <v>176761.66520430002</v>
      </c>
      <c r="M347" s="63">
        <f t="shared" si="77"/>
        <v>321384.84582600003</v>
      </c>
      <c r="N347" s="99">
        <f t="shared" si="73"/>
        <v>272360.03883559327</v>
      </c>
    </row>
    <row r="348" spans="1:14" ht="12.75" customHeight="1" x14ac:dyDescent="0.3">
      <c r="A348" s="79"/>
      <c r="C348" s="37" t="s">
        <v>7329</v>
      </c>
      <c r="D348" s="24"/>
      <c r="E348" s="24"/>
      <c r="F348" s="85">
        <v>60153033</v>
      </c>
      <c r="G348" s="8" t="s">
        <v>276</v>
      </c>
      <c r="H348" s="6">
        <v>262442.86510151159</v>
      </c>
      <c r="I348" s="7">
        <f t="shared" si="74"/>
        <v>222409.20771314541</v>
      </c>
      <c r="J348" s="37" t="s">
        <v>9802</v>
      </c>
      <c r="K348" s="62">
        <f t="shared" si="75"/>
        <v>170587.86231598255</v>
      </c>
      <c r="L348" s="61">
        <f t="shared" si="76"/>
        <v>144343.57580583138</v>
      </c>
      <c r="M348" s="63">
        <f t="shared" si="77"/>
        <v>262442.86510151159</v>
      </c>
      <c r="N348" s="99">
        <f t="shared" si="73"/>
        <v>222409.20771314541</v>
      </c>
    </row>
    <row r="349" spans="1:14" ht="12.75" customHeight="1" x14ac:dyDescent="0.3">
      <c r="A349" s="79"/>
      <c r="C349" s="37" t="s">
        <v>7329</v>
      </c>
      <c r="D349" s="24"/>
      <c r="E349" s="24"/>
      <c r="F349" s="85">
        <v>60153034</v>
      </c>
      <c r="G349" s="8" t="s">
        <v>277</v>
      </c>
      <c r="H349" s="6">
        <v>283332.88008020172</v>
      </c>
      <c r="I349" s="7">
        <f t="shared" si="74"/>
        <v>240112.6102374591</v>
      </c>
      <c r="J349" s="37" t="s">
        <v>9802</v>
      </c>
      <c r="K349" s="62">
        <f t="shared" si="75"/>
        <v>184166.37205213113</v>
      </c>
      <c r="L349" s="61">
        <f t="shared" si="76"/>
        <v>155833.08404411096</v>
      </c>
      <c r="M349" s="63">
        <f t="shared" si="77"/>
        <v>283332.88008020172</v>
      </c>
      <c r="N349" s="99">
        <f t="shared" si="73"/>
        <v>240112.6102374591</v>
      </c>
    </row>
    <row r="350" spans="1:14" ht="12.75" customHeight="1" x14ac:dyDescent="0.3">
      <c r="A350" s="79"/>
      <c r="C350" s="37" t="s">
        <v>7329</v>
      </c>
      <c r="D350" s="24"/>
      <c r="E350" s="24"/>
      <c r="F350" s="85">
        <v>60153035</v>
      </c>
      <c r="G350" s="8" t="s">
        <v>278</v>
      </c>
      <c r="H350" s="6">
        <v>307243.91260965599</v>
      </c>
      <c r="I350" s="7">
        <f t="shared" si="74"/>
        <v>260376.19712682712</v>
      </c>
      <c r="J350" s="37" t="s">
        <v>9802</v>
      </c>
      <c r="K350" s="62">
        <f t="shared" si="75"/>
        <v>199708.54319627641</v>
      </c>
      <c r="L350" s="61">
        <f t="shared" si="76"/>
        <v>168984.1519353108</v>
      </c>
      <c r="M350" s="63">
        <f t="shared" si="77"/>
        <v>307243.91260965599</v>
      </c>
      <c r="N350" s="99">
        <f t="shared" si="73"/>
        <v>260376.19712682712</v>
      </c>
    </row>
    <row r="351" spans="1:14" ht="12.75" customHeight="1" x14ac:dyDescent="0.3">
      <c r="A351" s="79"/>
      <c r="C351" s="37" t="s">
        <v>7329</v>
      </c>
      <c r="D351" s="24"/>
      <c r="E351" s="24"/>
      <c r="F351" s="85">
        <v>60153036</v>
      </c>
      <c r="G351" s="8" t="s">
        <v>279</v>
      </c>
      <c r="H351" s="6">
        <v>338289.68871644762</v>
      </c>
      <c r="I351" s="7">
        <f t="shared" si="74"/>
        <v>286686.17687834543</v>
      </c>
      <c r="J351" s="37" t="s">
        <v>9802</v>
      </c>
      <c r="K351" s="62">
        <f t="shared" si="75"/>
        <v>219888.29766569097</v>
      </c>
      <c r="L351" s="61">
        <f t="shared" si="76"/>
        <v>186059.32879404622</v>
      </c>
      <c r="M351" s="63">
        <f t="shared" si="77"/>
        <v>338289.68871644762</v>
      </c>
      <c r="N351" s="99">
        <f t="shared" si="73"/>
        <v>286686.17687834543</v>
      </c>
    </row>
    <row r="352" spans="1:14" ht="12.75" customHeight="1" x14ac:dyDescent="0.3">
      <c r="A352" s="79"/>
      <c r="C352" s="37" t="s">
        <v>7329</v>
      </c>
      <c r="D352" s="24"/>
      <c r="E352" s="24"/>
      <c r="F352" s="85">
        <v>60153037</v>
      </c>
      <c r="G352" s="8" t="s">
        <v>280</v>
      </c>
      <c r="H352" s="6">
        <v>380391.10351965361</v>
      </c>
      <c r="I352" s="7">
        <f t="shared" si="74"/>
        <v>322365.34196580818</v>
      </c>
      <c r="J352" s="37" t="s">
        <v>9802</v>
      </c>
      <c r="K352" s="62">
        <f t="shared" si="75"/>
        <v>247254.21728777487</v>
      </c>
      <c r="L352" s="61">
        <f t="shared" si="76"/>
        <v>209215.10693580951</v>
      </c>
      <c r="M352" s="63">
        <f t="shared" si="77"/>
        <v>380391.10351965361</v>
      </c>
      <c r="N352" s="99">
        <f t="shared" si="73"/>
        <v>322365.34196580818</v>
      </c>
    </row>
    <row r="353" spans="1:15" ht="15.75" customHeight="1" x14ac:dyDescent="0.3">
      <c r="A353" s="79"/>
      <c r="C353" s="37"/>
      <c r="D353" s="24"/>
      <c r="E353" s="24"/>
      <c r="F353" s="85"/>
      <c r="G353" s="109"/>
      <c r="H353" s="9">
        <v>0</v>
      </c>
      <c r="I353" s="10"/>
      <c r="J353" s="38"/>
      <c r="K353" s="56"/>
      <c r="L353" s="56"/>
      <c r="M353" s="56"/>
      <c r="N353" s="99">
        <f t="shared" si="73"/>
        <v>0</v>
      </c>
    </row>
    <row r="354" spans="1:15" ht="15.75" customHeight="1" x14ac:dyDescent="0.3">
      <c r="A354" s="79"/>
      <c r="C354" s="37"/>
      <c r="D354" s="24"/>
      <c r="E354" s="24"/>
      <c r="F354" s="145"/>
      <c r="G354" s="110" t="s">
        <v>281</v>
      </c>
      <c r="H354" s="9">
        <v>0</v>
      </c>
      <c r="I354" s="10"/>
      <c r="J354" s="38"/>
      <c r="K354" s="56"/>
      <c r="L354" s="56"/>
      <c r="M354" s="56"/>
      <c r="N354" s="99">
        <f t="shared" si="73"/>
        <v>0</v>
      </c>
    </row>
    <row r="355" spans="1:15" ht="12.75" customHeight="1" x14ac:dyDescent="0.3">
      <c r="A355" s="79"/>
      <c r="C355" s="37" t="s">
        <v>7321</v>
      </c>
      <c r="D355" s="24"/>
      <c r="E355" s="24"/>
      <c r="F355" s="85">
        <v>60153181</v>
      </c>
      <c r="G355" s="8" t="s">
        <v>282</v>
      </c>
      <c r="H355" s="54">
        <v>6035.1514593123611</v>
      </c>
      <c r="I355" s="7">
        <f>H355/1.18</f>
        <v>5114.5351350104756</v>
      </c>
      <c r="J355" s="37" t="s">
        <v>9797</v>
      </c>
      <c r="K355" s="62">
        <f>H355*0.65</f>
        <v>3922.8484485530348</v>
      </c>
      <c r="L355" s="61">
        <f>H355*0.55</f>
        <v>3319.3333026217988</v>
      </c>
      <c r="M355" s="63">
        <f>H355*$B$3</f>
        <v>6035.1514593123611</v>
      </c>
      <c r="N355" s="99">
        <f t="shared" si="73"/>
        <v>5114.5351350104756</v>
      </c>
    </row>
    <row r="356" spans="1:15" ht="12.75" customHeight="1" x14ac:dyDescent="0.3">
      <c r="A356" s="79"/>
      <c r="C356" s="37" t="s">
        <v>7321</v>
      </c>
      <c r="D356" s="24"/>
      <c r="E356" s="24"/>
      <c r="F356" s="85">
        <v>60153182</v>
      </c>
      <c r="G356" s="8" t="s">
        <v>283</v>
      </c>
      <c r="H356" s="54">
        <v>6809.8124337566423</v>
      </c>
      <c r="I356" s="7">
        <f>H356/1.18</f>
        <v>5771.0274862344431</v>
      </c>
      <c r="J356" s="37" t="s">
        <v>9797</v>
      </c>
      <c r="K356" s="62">
        <f>H356*0.65</f>
        <v>4426.378081941818</v>
      </c>
      <c r="L356" s="61">
        <f>H356*0.55</f>
        <v>3745.3968385661537</v>
      </c>
      <c r="M356" s="63">
        <f>H356*$B$3</f>
        <v>6809.8124337566423</v>
      </c>
      <c r="N356" s="99">
        <f t="shared" si="73"/>
        <v>5771.0274862344431</v>
      </c>
    </row>
    <row r="357" spans="1:15" ht="15.75" customHeight="1" x14ac:dyDescent="0.3">
      <c r="A357" s="79"/>
      <c r="C357" s="37"/>
      <c r="D357" s="24"/>
      <c r="E357" s="24"/>
      <c r="F357" s="85"/>
      <c r="G357" s="109"/>
      <c r="H357" s="9">
        <v>0</v>
      </c>
      <c r="I357" s="10"/>
      <c r="J357" s="38"/>
      <c r="K357" s="56"/>
      <c r="L357" s="56"/>
      <c r="M357" s="56"/>
      <c r="N357" s="99">
        <f t="shared" si="73"/>
        <v>0</v>
      </c>
    </row>
    <row r="358" spans="1:15" ht="15.75" customHeight="1" x14ac:dyDescent="0.3">
      <c r="A358" s="79"/>
      <c r="C358" s="37"/>
      <c r="D358" s="24"/>
      <c r="E358" s="24"/>
      <c r="F358" s="85"/>
      <c r="G358" s="110" t="s">
        <v>157</v>
      </c>
      <c r="H358" s="9">
        <v>0</v>
      </c>
      <c r="I358" s="10"/>
      <c r="J358" s="38"/>
      <c r="K358" s="56"/>
      <c r="L358" s="56"/>
      <c r="M358" s="56"/>
      <c r="N358" s="99">
        <f t="shared" si="73"/>
        <v>0</v>
      </c>
    </row>
    <row r="359" spans="1:15" ht="12.75" customHeight="1" x14ac:dyDescent="0.3">
      <c r="A359" s="79"/>
      <c r="C359" s="37" t="s">
        <v>7321</v>
      </c>
      <c r="D359" s="24"/>
      <c r="E359" s="24"/>
      <c r="F359" s="85">
        <v>60153288</v>
      </c>
      <c r="G359" s="8" t="s">
        <v>194</v>
      </c>
      <c r="H359" s="54">
        <v>3558.8573366068813</v>
      </c>
      <c r="I359" s="7">
        <f t="shared" ref="I359:I366" si="78">H359/1.18</f>
        <v>3015.9807937346454</v>
      </c>
      <c r="J359" s="37" t="s">
        <v>9797</v>
      </c>
      <c r="K359" s="62">
        <f t="shared" ref="K359:K366" si="79">H359*0.65</f>
        <v>2313.257268794473</v>
      </c>
      <c r="L359" s="61">
        <f t="shared" ref="L359:L366" si="80">H359*0.55</f>
        <v>1957.3715351337848</v>
      </c>
      <c r="M359" s="63">
        <f t="shared" ref="M359:M366" si="81">H359*$B$3</f>
        <v>3558.8573366068813</v>
      </c>
      <c r="N359" s="99">
        <f t="shared" si="73"/>
        <v>3015.9807937346454</v>
      </c>
    </row>
    <row r="360" spans="1:15" ht="12.75" customHeight="1" x14ac:dyDescent="0.3">
      <c r="A360" s="79"/>
      <c r="C360" s="37" t="s">
        <v>7321</v>
      </c>
      <c r="D360" s="24"/>
      <c r="E360" s="24"/>
      <c r="F360" s="85">
        <v>547121400</v>
      </c>
      <c r="G360" s="8" t="s">
        <v>195</v>
      </c>
      <c r="H360" s="54">
        <v>3889.6896905143208</v>
      </c>
      <c r="I360" s="7">
        <f t="shared" si="78"/>
        <v>3296.3471953511194</v>
      </c>
      <c r="J360" s="37" t="s">
        <v>9797</v>
      </c>
      <c r="K360" s="62">
        <f t="shared" si="79"/>
        <v>2528.2982988343088</v>
      </c>
      <c r="L360" s="61">
        <f t="shared" si="80"/>
        <v>2139.3293297828768</v>
      </c>
      <c r="M360" s="63">
        <f t="shared" si="81"/>
        <v>3889.6896905143208</v>
      </c>
      <c r="N360" s="99">
        <f t="shared" si="73"/>
        <v>3296.3471953511194</v>
      </c>
      <c r="O360" s="132" t="s">
        <v>10092</v>
      </c>
    </row>
    <row r="361" spans="1:15" ht="12.75" customHeight="1" x14ac:dyDescent="0.3">
      <c r="A361" s="79"/>
      <c r="C361" s="37" t="s">
        <v>7321</v>
      </c>
      <c r="D361" s="24"/>
      <c r="E361" s="24"/>
      <c r="F361" s="85">
        <v>547121410</v>
      </c>
      <c r="G361" s="8" t="s">
        <v>284</v>
      </c>
      <c r="H361" s="54">
        <v>4444.8890425909221</v>
      </c>
      <c r="I361" s="7">
        <f t="shared" si="78"/>
        <v>3766.8551208397648</v>
      </c>
      <c r="J361" s="37" t="s">
        <v>9797</v>
      </c>
      <c r="K361" s="62">
        <f t="shared" si="79"/>
        <v>2889.1778776840997</v>
      </c>
      <c r="L361" s="61">
        <f t="shared" si="80"/>
        <v>2444.6889734250076</v>
      </c>
      <c r="M361" s="63">
        <f t="shared" si="81"/>
        <v>4444.8890425909221</v>
      </c>
      <c r="N361" s="99">
        <f t="shared" si="73"/>
        <v>3766.8551208397648</v>
      </c>
      <c r="O361" s="132" t="s">
        <v>10092</v>
      </c>
    </row>
    <row r="362" spans="1:15" ht="12.75" customHeight="1" x14ac:dyDescent="0.3">
      <c r="A362" s="79"/>
      <c r="C362" s="37" t="s">
        <v>7321</v>
      </c>
      <c r="D362" s="24"/>
      <c r="E362" s="24"/>
      <c r="F362" s="85">
        <v>547121420</v>
      </c>
      <c r="G362" s="8" t="s">
        <v>285</v>
      </c>
      <c r="H362" s="54">
        <v>5396.4312512140823</v>
      </c>
      <c r="I362" s="7">
        <f t="shared" si="78"/>
        <v>4573.2468230627819</v>
      </c>
      <c r="J362" s="37" t="s">
        <v>9797</v>
      </c>
      <c r="K362" s="62">
        <f t="shared" si="79"/>
        <v>3507.6803132891537</v>
      </c>
      <c r="L362" s="61">
        <f t="shared" si="80"/>
        <v>2968.0371881677456</v>
      </c>
      <c r="M362" s="63">
        <f t="shared" si="81"/>
        <v>5396.4312512140823</v>
      </c>
      <c r="N362" s="99">
        <f t="shared" si="73"/>
        <v>4573.2468230627819</v>
      </c>
    </row>
    <row r="363" spans="1:15" ht="12.75" customHeight="1" x14ac:dyDescent="0.3">
      <c r="A363" s="79"/>
      <c r="C363" s="37" t="s">
        <v>7321</v>
      </c>
      <c r="D363" s="24"/>
      <c r="E363" s="24"/>
      <c r="F363" s="85">
        <v>547121430</v>
      </c>
      <c r="G363" s="8" t="s">
        <v>286</v>
      </c>
      <c r="H363" s="54">
        <v>5714.1586275404434</v>
      </c>
      <c r="I363" s="7">
        <f t="shared" si="78"/>
        <v>4842.5073114749521</v>
      </c>
      <c r="J363" s="37" t="s">
        <v>9797</v>
      </c>
      <c r="K363" s="62">
        <f t="shared" si="79"/>
        <v>3714.2031079012881</v>
      </c>
      <c r="L363" s="61">
        <f t="shared" si="80"/>
        <v>3142.787245147244</v>
      </c>
      <c r="M363" s="63">
        <f t="shared" si="81"/>
        <v>5714.1586275404434</v>
      </c>
      <c r="N363" s="99">
        <f t="shared" si="73"/>
        <v>4842.5073114749521</v>
      </c>
    </row>
    <row r="364" spans="1:15" ht="12.75" customHeight="1" x14ac:dyDescent="0.3">
      <c r="A364" s="79"/>
      <c r="C364" s="37" t="s">
        <v>7321</v>
      </c>
      <c r="D364" s="24"/>
      <c r="E364" s="24"/>
      <c r="F364" s="85">
        <v>60153289</v>
      </c>
      <c r="G364" s="8" t="s">
        <v>287</v>
      </c>
      <c r="H364" s="54">
        <v>7196.3301534339616</v>
      </c>
      <c r="I364" s="7">
        <f t="shared" si="78"/>
        <v>6098.5848757914937</v>
      </c>
      <c r="J364" s="37" t="s">
        <v>9797</v>
      </c>
      <c r="K364" s="62">
        <f t="shared" si="79"/>
        <v>4677.6145997320755</v>
      </c>
      <c r="L364" s="61">
        <f t="shared" si="80"/>
        <v>3957.981584388679</v>
      </c>
      <c r="M364" s="63">
        <f t="shared" si="81"/>
        <v>7196.3301534339616</v>
      </c>
      <c r="N364" s="99">
        <f t="shared" si="73"/>
        <v>6098.5848757914937</v>
      </c>
    </row>
    <row r="365" spans="1:15" ht="12.75" customHeight="1" x14ac:dyDescent="0.3">
      <c r="A365" s="79"/>
      <c r="C365" s="37" t="s">
        <v>7321</v>
      </c>
      <c r="D365" s="24"/>
      <c r="E365" s="24"/>
      <c r="F365" s="85">
        <v>109620080</v>
      </c>
      <c r="G365" s="8" t="s">
        <v>288</v>
      </c>
      <c r="H365" s="54">
        <v>7063.6692277998027</v>
      </c>
      <c r="I365" s="7">
        <f t="shared" si="78"/>
        <v>5986.1603625422058</v>
      </c>
      <c r="J365" s="37" t="s">
        <v>9797</v>
      </c>
      <c r="K365" s="62">
        <f t="shared" si="79"/>
        <v>4591.3849980698715</v>
      </c>
      <c r="L365" s="61">
        <f t="shared" si="80"/>
        <v>3885.0180752898918</v>
      </c>
      <c r="M365" s="63">
        <f t="shared" si="81"/>
        <v>7063.6692277998027</v>
      </c>
      <c r="N365" s="99">
        <f t="shared" si="73"/>
        <v>5986.1603625422058</v>
      </c>
    </row>
    <row r="366" spans="1:15" ht="12.75" customHeight="1" x14ac:dyDescent="0.3">
      <c r="A366" s="79"/>
      <c r="C366" s="37" t="s">
        <v>7321</v>
      </c>
      <c r="D366" s="24"/>
      <c r="E366" s="24"/>
      <c r="F366" s="85">
        <v>109620100</v>
      </c>
      <c r="G366" s="8" t="s">
        <v>289</v>
      </c>
      <c r="H366" s="54">
        <v>8095.4668369990814</v>
      </c>
      <c r="I366" s="7">
        <f t="shared" si="78"/>
        <v>6860.5651161009164</v>
      </c>
      <c r="J366" s="37" t="s">
        <v>9797</v>
      </c>
      <c r="K366" s="62">
        <f t="shared" si="79"/>
        <v>5262.053444049403</v>
      </c>
      <c r="L366" s="61">
        <f t="shared" si="80"/>
        <v>4452.5067603494954</v>
      </c>
      <c r="M366" s="63">
        <f t="shared" si="81"/>
        <v>8095.4668369990814</v>
      </c>
      <c r="N366" s="99">
        <f t="shared" si="73"/>
        <v>6860.5651161009164</v>
      </c>
    </row>
    <row r="367" spans="1:15" ht="15.75" customHeight="1" x14ac:dyDescent="0.3">
      <c r="A367" s="79"/>
      <c r="C367" s="37"/>
      <c r="D367" s="24"/>
      <c r="E367" s="24"/>
      <c r="F367" s="85"/>
      <c r="G367" s="109"/>
      <c r="H367" s="9">
        <v>0</v>
      </c>
      <c r="I367" s="10"/>
      <c r="J367" s="38"/>
      <c r="K367" s="56"/>
      <c r="L367" s="56"/>
      <c r="M367" s="56"/>
      <c r="N367" s="99">
        <f t="shared" si="73"/>
        <v>0</v>
      </c>
    </row>
    <row r="368" spans="1:15" ht="15.75" customHeight="1" x14ac:dyDescent="0.3">
      <c r="A368" s="79"/>
      <c r="C368" s="37"/>
      <c r="D368" s="24"/>
      <c r="E368" s="104" t="s">
        <v>9799</v>
      </c>
      <c r="F368" s="145"/>
      <c r="G368" s="110" t="s">
        <v>10069</v>
      </c>
      <c r="H368" s="9">
        <v>0</v>
      </c>
      <c r="I368" s="10"/>
      <c r="J368" s="38"/>
      <c r="K368" s="56"/>
      <c r="L368" s="56"/>
      <c r="M368" s="56"/>
      <c r="N368" s="99">
        <f t="shared" si="73"/>
        <v>0</v>
      </c>
    </row>
    <row r="369" spans="1:15" ht="12.75" customHeight="1" x14ac:dyDescent="0.3">
      <c r="A369" s="79"/>
      <c r="C369" s="37" t="s">
        <v>7330</v>
      </c>
      <c r="D369" s="24"/>
      <c r="E369" s="104" t="s">
        <v>9799</v>
      </c>
      <c r="F369" s="85" t="s">
        <v>10100</v>
      </c>
      <c r="G369" s="8" t="s">
        <v>10237</v>
      </c>
      <c r="H369" s="54">
        <v>6048.8410541150597</v>
      </c>
      <c r="I369" s="7">
        <f t="shared" ref="I369:I383" si="82">H369/1.18</f>
        <v>5126.1364865381865</v>
      </c>
      <c r="J369" s="37" t="s">
        <v>9803</v>
      </c>
      <c r="K369" s="62">
        <f t="shared" ref="K369:K383" si="83">H369*0.65</f>
        <v>3931.746685174789</v>
      </c>
      <c r="L369" s="61">
        <f t="shared" ref="L369:L383" si="84">H369*0.52</f>
        <v>3145.3973481398311</v>
      </c>
      <c r="M369" s="63">
        <f t="shared" ref="M369:M383" si="85">H369*$B$3</f>
        <v>6048.8410541150597</v>
      </c>
      <c r="N369" s="99">
        <f t="shared" si="73"/>
        <v>5126.1364865381865</v>
      </c>
      <c r="O369" s="132" t="s">
        <v>10092</v>
      </c>
    </row>
    <row r="370" spans="1:15" ht="12.75" customHeight="1" x14ac:dyDescent="0.3">
      <c r="A370" s="79"/>
      <c r="C370" s="37" t="s">
        <v>7330</v>
      </c>
      <c r="D370" s="24"/>
      <c r="E370" s="104" t="s">
        <v>9799</v>
      </c>
      <c r="F370" s="85" t="s">
        <v>10101</v>
      </c>
      <c r="G370" s="8" t="s">
        <v>10238</v>
      </c>
      <c r="H370" s="54">
        <v>6048.8410541150606</v>
      </c>
      <c r="I370" s="7">
        <f t="shared" si="82"/>
        <v>5126.1364865381875</v>
      </c>
      <c r="J370" s="37" t="s">
        <v>9803</v>
      </c>
      <c r="K370" s="62">
        <f t="shared" si="83"/>
        <v>3931.7466851747895</v>
      </c>
      <c r="L370" s="61">
        <f t="shared" si="84"/>
        <v>3145.3973481398316</v>
      </c>
      <c r="M370" s="63">
        <f t="shared" si="85"/>
        <v>6048.8410541150606</v>
      </c>
      <c r="N370" s="99">
        <f t="shared" si="73"/>
        <v>5126.1364865381875</v>
      </c>
      <c r="O370" s="161" t="s">
        <v>10276</v>
      </c>
    </row>
    <row r="371" spans="1:15" ht="12.75" customHeight="1" x14ac:dyDescent="0.3">
      <c r="A371" s="79"/>
      <c r="C371" s="37" t="s">
        <v>7330</v>
      </c>
      <c r="D371" s="24"/>
      <c r="E371" s="104" t="s">
        <v>9799</v>
      </c>
      <c r="F371" s="85" t="s">
        <v>10102</v>
      </c>
      <c r="G371" s="8" t="s">
        <v>10239</v>
      </c>
      <c r="H371" s="54">
        <v>6280.8811533179733</v>
      </c>
      <c r="I371" s="7">
        <f t="shared" si="82"/>
        <v>5322.7806384050627</v>
      </c>
      <c r="J371" s="37" t="s">
        <v>9803</v>
      </c>
      <c r="K371" s="62">
        <f t="shared" si="83"/>
        <v>4082.5727496566828</v>
      </c>
      <c r="L371" s="61">
        <f t="shared" si="84"/>
        <v>3266.0581997253462</v>
      </c>
      <c r="M371" s="63">
        <f t="shared" si="85"/>
        <v>6280.8811533179733</v>
      </c>
      <c r="N371" s="99">
        <f t="shared" si="73"/>
        <v>5322.7806384050627</v>
      </c>
      <c r="O371" s="132" t="s">
        <v>10092</v>
      </c>
    </row>
    <row r="372" spans="1:15" ht="12.75" customHeight="1" x14ac:dyDescent="0.3">
      <c r="A372" s="79"/>
      <c r="C372" s="37" t="s">
        <v>7330</v>
      </c>
      <c r="D372" s="24"/>
      <c r="E372" s="104" t="s">
        <v>9799</v>
      </c>
      <c r="F372" s="85" t="s">
        <v>10103</v>
      </c>
      <c r="G372" s="8" t="s">
        <v>10240</v>
      </c>
      <c r="H372" s="54">
        <v>6208.8259299321026</v>
      </c>
      <c r="I372" s="7">
        <f t="shared" si="82"/>
        <v>5261.7168897729689</v>
      </c>
      <c r="J372" s="37" t="s">
        <v>9803</v>
      </c>
      <c r="K372" s="62">
        <f t="shared" si="83"/>
        <v>4035.7368544558667</v>
      </c>
      <c r="L372" s="61">
        <f t="shared" si="84"/>
        <v>3228.5894835646936</v>
      </c>
      <c r="M372" s="63">
        <f t="shared" si="85"/>
        <v>6208.8259299321026</v>
      </c>
      <c r="N372" s="99">
        <f t="shared" si="73"/>
        <v>5261.7168897729689</v>
      </c>
      <c r="O372" s="161" t="s">
        <v>10276</v>
      </c>
    </row>
    <row r="373" spans="1:15" ht="12.75" customHeight="1" x14ac:dyDescent="0.3">
      <c r="A373" s="79"/>
      <c r="C373" s="37" t="s">
        <v>7330</v>
      </c>
      <c r="D373" s="24"/>
      <c r="E373" s="104" t="s">
        <v>9799</v>
      </c>
      <c r="F373" s="85" t="s">
        <v>10104</v>
      </c>
      <c r="G373" s="8" t="s">
        <v>10241</v>
      </c>
      <c r="H373" s="54">
        <v>6208.8259299321026</v>
      </c>
      <c r="I373" s="7">
        <f t="shared" si="82"/>
        <v>5261.7168897729689</v>
      </c>
      <c r="J373" s="37" t="s">
        <v>9803</v>
      </c>
      <c r="K373" s="62">
        <f t="shared" si="83"/>
        <v>4035.7368544558667</v>
      </c>
      <c r="L373" s="61">
        <f t="shared" si="84"/>
        <v>3228.5894835646936</v>
      </c>
      <c r="M373" s="63">
        <f t="shared" si="85"/>
        <v>6208.8259299321026</v>
      </c>
      <c r="N373" s="99">
        <f t="shared" si="73"/>
        <v>5261.7168897729689</v>
      </c>
      <c r="O373" s="132" t="s">
        <v>10092</v>
      </c>
    </row>
    <row r="374" spans="1:15" ht="12.75" customHeight="1" x14ac:dyDescent="0.3">
      <c r="A374" s="79"/>
      <c r="C374" s="37" t="s">
        <v>7330</v>
      </c>
      <c r="D374" s="24"/>
      <c r="E374" s="104" t="s">
        <v>9799</v>
      </c>
      <c r="F374" s="85" t="s">
        <v>10105</v>
      </c>
      <c r="G374" s="8" t="s">
        <v>10242</v>
      </c>
      <c r="H374" s="54">
        <v>6208.8259299321026</v>
      </c>
      <c r="I374" s="7">
        <f t="shared" si="82"/>
        <v>5261.7168897729689</v>
      </c>
      <c r="J374" s="37" t="s">
        <v>9803</v>
      </c>
      <c r="K374" s="62">
        <f t="shared" si="83"/>
        <v>4035.7368544558667</v>
      </c>
      <c r="L374" s="61">
        <f t="shared" si="84"/>
        <v>3228.5894835646936</v>
      </c>
      <c r="M374" s="63">
        <f t="shared" si="85"/>
        <v>6208.8259299321026</v>
      </c>
      <c r="N374" s="99">
        <f t="shared" si="73"/>
        <v>5261.7168897729689</v>
      </c>
      <c r="O374" s="161" t="s">
        <v>10276</v>
      </c>
    </row>
    <row r="375" spans="1:15" ht="12.75" customHeight="1" x14ac:dyDescent="0.3">
      <c r="A375" s="79"/>
      <c r="C375" s="37" t="s">
        <v>7330</v>
      </c>
      <c r="D375" s="24"/>
      <c r="E375" s="104" t="s">
        <v>9799</v>
      </c>
      <c r="F375" s="85" t="s">
        <v>10106</v>
      </c>
      <c r="G375" s="8" t="s">
        <v>10243</v>
      </c>
      <c r="H375" s="54">
        <v>6443.7396299271086</v>
      </c>
      <c r="I375" s="7">
        <f t="shared" si="82"/>
        <v>5460.7962965483975</v>
      </c>
      <c r="J375" s="37" t="s">
        <v>9803</v>
      </c>
      <c r="K375" s="62">
        <f t="shared" si="83"/>
        <v>4188.4307594526208</v>
      </c>
      <c r="L375" s="61">
        <f t="shared" si="84"/>
        <v>3350.7446075620965</v>
      </c>
      <c r="M375" s="63">
        <f t="shared" si="85"/>
        <v>6443.7396299271086</v>
      </c>
      <c r="N375" s="99">
        <f t="shared" si="73"/>
        <v>5460.7962965483975</v>
      </c>
      <c r="O375" s="161" t="s">
        <v>10276</v>
      </c>
    </row>
    <row r="376" spans="1:15" ht="12.75" customHeight="1" x14ac:dyDescent="0.3">
      <c r="A376" s="79"/>
      <c r="C376" s="37" t="s">
        <v>7330</v>
      </c>
      <c r="D376" s="24"/>
      <c r="E376" s="104" t="s">
        <v>9799</v>
      </c>
      <c r="F376" s="85" t="s">
        <v>10107</v>
      </c>
      <c r="G376" s="8" t="s">
        <v>10244</v>
      </c>
      <c r="H376" s="54">
        <v>6981.318181632013</v>
      </c>
      <c r="I376" s="7">
        <f t="shared" si="82"/>
        <v>5916.3713403661131</v>
      </c>
      <c r="J376" s="37" t="s">
        <v>9803</v>
      </c>
      <c r="K376" s="62">
        <f t="shared" si="83"/>
        <v>4537.856818060809</v>
      </c>
      <c r="L376" s="61">
        <f t="shared" si="84"/>
        <v>3630.2854544486468</v>
      </c>
      <c r="M376" s="63">
        <f t="shared" si="85"/>
        <v>6981.318181632013</v>
      </c>
      <c r="N376" s="99">
        <f t="shared" si="73"/>
        <v>5916.3713403661131</v>
      </c>
      <c r="O376" s="161" t="s">
        <v>10276</v>
      </c>
    </row>
    <row r="377" spans="1:15" ht="12.75" customHeight="1" x14ac:dyDescent="0.3">
      <c r="A377" s="79"/>
      <c r="C377" s="37" t="s">
        <v>7330</v>
      </c>
      <c r="D377" s="24"/>
      <c r="E377" s="104" t="s">
        <v>9799</v>
      </c>
      <c r="F377" s="85" t="s">
        <v>10108</v>
      </c>
      <c r="G377" s="8" t="s">
        <v>10245</v>
      </c>
      <c r="H377" s="54">
        <v>6981.318181632013</v>
      </c>
      <c r="I377" s="7">
        <f t="shared" si="82"/>
        <v>5916.3713403661131</v>
      </c>
      <c r="J377" s="37" t="s">
        <v>9803</v>
      </c>
      <c r="K377" s="62">
        <f t="shared" si="83"/>
        <v>4537.856818060809</v>
      </c>
      <c r="L377" s="61">
        <f t="shared" si="84"/>
        <v>3630.2854544486468</v>
      </c>
      <c r="M377" s="63">
        <f t="shared" si="85"/>
        <v>6981.318181632013</v>
      </c>
      <c r="N377" s="99">
        <f t="shared" si="73"/>
        <v>5916.3713403661131</v>
      </c>
      <c r="O377" s="132" t="s">
        <v>10092</v>
      </c>
    </row>
    <row r="378" spans="1:15" ht="12.75" customHeight="1" x14ac:dyDescent="0.3">
      <c r="A378" s="79"/>
      <c r="C378" s="37" t="s">
        <v>7330</v>
      </c>
      <c r="D378" s="24"/>
      <c r="E378" s="104" t="s">
        <v>9799</v>
      </c>
      <c r="F378" s="85" t="s">
        <v>10109</v>
      </c>
      <c r="G378" s="8" t="s">
        <v>10246</v>
      </c>
      <c r="H378" s="54">
        <v>6981.318181632013</v>
      </c>
      <c r="I378" s="7">
        <f t="shared" si="82"/>
        <v>5916.3713403661131</v>
      </c>
      <c r="J378" s="37" t="s">
        <v>9803</v>
      </c>
      <c r="K378" s="62">
        <f t="shared" si="83"/>
        <v>4537.856818060809</v>
      </c>
      <c r="L378" s="61">
        <f t="shared" si="84"/>
        <v>3630.2854544486468</v>
      </c>
      <c r="M378" s="63">
        <f t="shared" si="85"/>
        <v>6981.318181632013</v>
      </c>
      <c r="N378" s="99">
        <f t="shared" si="73"/>
        <v>5916.3713403661131</v>
      </c>
      <c r="O378" s="161" t="s">
        <v>10276</v>
      </c>
    </row>
    <row r="379" spans="1:15" ht="12.75" customHeight="1" x14ac:dyDescent="0.3">
      <c r="A379" s="79"/>
      <c r="C379" s="37" t="s">
        <v>7330</v>
      </c>
      <c r="D379" s="24"/>
      <c r="E379" s="104" t="s">
        <v>9799</v>
      </c>
      <c r="F379" s="85" t="s">
        <v>10110</v>
      </c>
      <c r="G379" s="8" t="s">
        <v>10247</v>
      </c>
      <c r="H379" s="54">
        <v>7234.9799114644156</v>
      </c>
      <c r="I379" s="7">
        <f t="shared" si="82"/>
        <v>6131.3389080206916</v>
      </c>
      <c r="J379" s="37" t="s">
        <v>9803</v>
      </c>
      <c r="K379" s="62">
        <f t="shared" si="83"/>
        <v>4702.7369424518702</v>
      </c>
      <c r="L379" s="61">
        <f t="shared" si="84"/>
        <v>3762.1895539614961</v>
      </c>
      <c r="M379" s="63">
        <f t="shared" si="85"/>
        <v>7234.9799114644156</v>
      </c>
      <c r="N379" s="99">
        <f t="shared" ref="N379:N432" si="86">M379/1.18</f>
        <v>6131.3389080206916</v>
      </c>
      <c r="O379" s="161" t="s">
        <v>10276</v>
      </c>
    </row>
    <row r="380" spans="1:15" ht="12.75" customHeight="1" x14ac:dyDescent="0.3">
      <c r="A380" s="79"/>
      <c r="C380" s="37" t="s">
        <v>7330</v>
      </c>
      <c r="D380" s="24"/>
      <c r="E380" s="104" t="s">
        <v>9799</v>
      </c>
      <c r="F380" s="85" t="s">
        <v>10111</v>
      </c>
      <c r="G380" s="8" t="s">
        <v>10248</v>
      </c>
      <c r="H380" s="54">
        <v>7737.9739813895931</v>
      </c>
      <c r="I380" s="7">
        <f t="shared" si="82"/>
        <v>6557.6050689742315</v>
      </c>
      <c r="J380" s="37" t="s">
        <v>9803</v>
      </c>
      <c r="K380" s="62">
        <f t="shared" si="83"/>
        <v>5029.6830879032359</v>
      </c>
      <c r="L380" s="61">
        <f t="shared" si="84"/>
        <v>4023.7464703225887</v>
      </c>
      <c r="M380" s="63">
        <f t="shared" si="85"/>
        <v>7737.9739813895931</v>
      </c>
      <c r="N380" s="99">
        <f t="shared" si="86"/>
        <v>6557.6050689742315</v>
      </c>
      <c r="O380" s="161" t="s">
        <v>10276</v>
      </c>
    </row>
    <row r="381" spans="1:15" ht="12.75" customHeight="1" x14ac:dyDescent="0.3">
      <c r="A381" s="79"/>
      <c r="C381" s="37" t="s">
        <v>7330</v>
      </c>
      <c r="D381" s="24"/>
      <c r="E381" s="104" t="s">
        <v>9799</v>
      </c>
      <c r="F381" s="85" t="s">
        <v>10112</v>
      </c>
      <c r="G381" s="8" t="s">
        <v>10249</v>
      </c>
      <c r="H381" s="54">
        <v>7737.9739813895931</v>
      </c>
      <c r="I381" s="7">
        <f t="shared" si="82"/>
        <v>6557.6050689742315</v>
      </c>
      <c r="J381" s="37" t="s">
        <v>9803</v>
      </c>
      <c r="K381" s="62">
        <f t="shared" si="83"/>
        <v>5029.6830879032359</v>
      </c>
      <c r="L381" s="61">
        <f t="shared" si="84"/>
        <v>4023.7464703225887</v>
      </c>
      <c r="M381" s="63">
        <f t="shared" si="85"/>
        <v>7737.9739813895931</v>
      </c>
      <c r="N381" s="99">
        <f t="shared" si="86"/>
        <v>6557.6050689742315</v>
      </c>
      <c r="O381" s="132" t="s">
        <v>10092</v>
      </c>
    </row>
    <row r="382" spans="1:15" ht="12.75" customHeight="1" x14ac:dyDescent="0.3">
      <c r="A382" s="79"/>
      <c r="C382" s="37" t="s">
        <v>7330</v>
      </c>
      <c r="D382" s="24"/>
      <c r="E382" s="104" t="s">
        <v>9799</v>
      </c>
      <c r="F382" s="85" t="s">
        <v>10114</v>
      </c>
      <c r="G382" s="8" t="s">
        <v>10250</v>
      </c>
      <c r="H382" s="54">
        <v>7737.9739813895931</v>
      </c>
      <c r="I382" s="7">
        <f t="shared" si="82"/>
        <v>6557.6050689742315</v>
      </c>
      <c r="J382" s="37" t="s">
        <v>9803</v>
      </c>
      <c r="K382" s="62">
        <f t="shared" si="83"/>
        <v>5029.6830879032359</v>
      </c>
      <c r="L382" s="61">
        <f t="shared" si="84"/>
        <v>4023.7464703225887</v>
      </c>
      <c r="M382" s="63">
        <f t="shared" si="85"/>
        <v>7737.9739813895931</v>
      </c>
      <c r="N382" s="99">
        <f t="shared" si="86"/>
        <v>6557.6050689742315</v>
      </c>
      <c r="O382" s="161" t="s">
        <v>10276</v>
      </c>
    </row>
    <row r="383" spans="1:15" ht="12.75" customHeight="1" x14ac:dyDescent="0.3">
      <c r="A383" s="79"/>
      <c r="C383" s="37" t="s">
        <v>7330</v>
      </c>
      <c r="D383" s="24"/>
      <c r="E383" s="104" t="s">
        <v>9799</v>
      </c>
      <c r="F383" s="85" t="s">
        <v>10115</v>
      </c>
      <c r="G383" s="8" t="s">
        <v>10251</v>
      </c>
      <c r="H383" s="54">
        <v>8011.8015529039512</v>
      </c>
      <c r="I383" s="7">
        <f t="shared" si="82"/>
        <v>6789.6623329694503</v>
      </c>
      <c r="J383" s="37" t="s">
        <v>9803</v>
      </c>
      <c r="K383" s="62">
        <f t="shared" si="83"/>
        <v>5207.6710093875681</v>
      </c>
      <c r="L383" s="61">
        <f t="shared" si="84"/>
        <v>4166.1368075100545</v>
      </c>
      <c r="M383" s="63">
        <f t="shared" si="85"/>
        <v>8011.8015529039512</v>
      </c>
      <c r="N383" s="99">
        <f t="shared" si="86"/>
        <v>6789.6623329694503</v>
      </c>
      <c r="O383" s="161" t="s">
        <v>10276</v>
      </c>
    </row>
    <row r="384" spans="1:15" ht="15.75" customHeight="1" x14ac:dyDescent="0.3">
      <c r="A384" s="79"/>
      <c r="C384" s="37"/>
      <c r="D384" s="24"/>
      <c r="E384" s="24"/>
      <c r="F384" s="85"/>
      <c r="G384" s="109"/>
      <c r="H384" s="9">
        <v>0</v>
      </c>
      <c r="I384" s="10"/>
      <c r="J384" s="38"/>
      <c r="K384" s="56"/>
      <c r="L384" s="56"/>
      <c r="M384" s="56"/>
      <c r="N384" s="99">
        <f t="shared" si="86"/>
        <v>0</v>
      </c>
    </row>
    <row r="385" spans="1:15" ht="15.75" customHeight="1" x14ac:dyDescent="0.3">
      <c r="A385" s="79"/>
      <c r="C385" s="37"/>
      <c r="D385" s="24"/>
      <c r="E385" s="24"/>
      <c r="F385" s="145"/>
      <c r="G385" s="110" t="s">
        <v>157</v>
      </c>
      <c r="H385" s="9">
        <v>0</v>
      </c>
      <c r="I385" s="10"/>
      <c r="J385" s="38"/>
      <c r="K385" s="56"/>
      <c r="L385" s="56"/>
      <c r="M385" s="56"/>
      <c r="N385" s="99">
        <f t="shared" si="86"/>
        <v>0</v>
      </c>
    </row>
    <row r="386" spans="1:15" ht="12.75" customHeight="1" x14ac:dyDescent="0.3">
      <c r="A386" s="79"/>
      <c r="C386" s="37" t="s">
        <v>7321</v>
      </c>
      <c r="D386" s="24"/>
      <c r="E386" s="24"/>
      <c r="F386" s="85">
        <v>60110426</v>
      </c>
      <c r="G386" s="8" t="s">
        <v>158</v>
      </c>
      <c r="H386" s="54">
        <v>790.06184052364802</v>
      </c>
      <c r="I386" s="7">
        <f t="shared" ref="I386:I398" si="87">H386/1.18</f>
        <v>669.54393264715941</v>
      </c>
      <c r="J386" s="37" t="s">
        <v>9797</v>
      </c>
      <c r="K386" s="62">
        <f t="shared" ref="K386:K398" si="88">H386*0.65</f>
        <v>513.54019634037127</v>
      </c>
      <c r="L386" s="61">
        <f t="shared" ref="L386:L398" si="89">H386*0.55</f>
        <v>434.53401228800647</v>
      </c>
      <c r="M386" s="63">
        <f t="shared" ref="M386:M398" si="90">H386*$B$3</f>
        <v>790.06184052364802</v>
      </c>
      <c r="N386" s="99">
        <f t="shared" si="86"/>
        <v>669.54393264715941</v>
      </c>
      <c r="O386" s="132" t="s">
        <v>10092</v>
      </c>
    </row>
    <row r="387" spans="1:15" ht="12.75" customHeight="1" x14ac:dyDescent="0.3">
      <c r="A387" s="79"/>
      <c r="C387" s="37" t="s">
        <v>7321</v>
      </c>
      <c r="D387" s="24"/>
      <c r="E387" s="24"/>
      <c r="F387" s="85">
        <v>547121050</v>
      </c>
      <c r="G387" s="8" t="s">
        <v>159</v>
      </c>
      <c r="H387" s="54">
        <v>626.27695276608006</v>
      </c>
      <c r="I387" s="7">
        <f t="shared" si="87"/>
        <v>530.74318031023734</v>
      </c>
      <c r="J387" s="37" t="s">
        <v>9797</v>
      </c>
      <c r="K387" s="62">
        <f t="shared" si="88"/>
        <v>407.08001929795205</v>
      </c>
      <c r="L387" s="61">
        <f t="shared" si="89"/>
        <v>344.45232402134405</v>
      </c>
      <c r="M387" s="63">
        <f t="shared" si="90"/>
        <v>626.27695276608006</v>
      </c>
      <c r="N387" s="99">
        <f t="shared" si="86"/>
        <v>530.74318031023734</v>
      </c>
      <c r="O387" s="132" t="s">
        <v>10092</v>
      </c>
    </row>
    <row r="388" spans="1:15" ht="12.75" customHeight="1" x14ac:dyDescent="0.3">
      <c r="A388" s="79"/>
      <c r="C388" s="37" t="s">
        <v>7321</v>
      </c>
      <c r="D388" s="24"/>
      <c r="E388" s="24"/>
      <c r="F388" s="85">
        <v>547121060</v>
      </c>
      <c r="G388" s="8" t="s">
        <v>160</v>
      </c>
      <c r="H388" s="54">
        <v>380.55443688325369</v>
      </c>
      <c r="I388" s="7">
        <f t="shared" si="87"/>
        <v>322.50376007055399</v>
      </c>
      <c r="J388" s="37" t="s">
        <v>9797</v>
      </c>
      <c r="K388" s="62">
        <f t="shared" si="88"/>
        <v>247.36038397411491</v>
      </c>
      <c r="L388" s="61">
        <f t="shared" si="89"/>
        <v>209.30494028578954</v>
      </c>
      <c r="M388" s="63">
        <f t="shared" si="90"/>
        <v>380.55443688325369</v>
      </c>
      <c r="N388" s="99">
        <f t="shared" si="86"/>
        <v>322.50376007055399</v>
      </c>
      <c r="O388" s="132" t="s">
        <v>10092</v>
      </c>
    </row>
    <row r="389" spans="1:15" ht="12.75" customHeight="1" x14ac:dyDescent="0.3">
      <c r="A389" s="79"/>
      <c r="C389" s="37" t="s">
        <v>7321</v>
      </c>
      <c r="D389" s="24"/>
      <c r="E389" s="24"/>
      <c r="F389" s="85">
        <v>547121070</v>
      </c>
      <c r="G389" s="8" t="s">
        <v>161</v>
      </c>
      <c r="H389" s="54">
        <v>475.67745898006143</v>
      </c>
      <c r="I389" s="7">
        <f t="shared" si="87"/>
        <v>403.11649066106901</v>
      </c>
      <c r="J389" s="37" t="s">
        <v>9797</v>
      </c>
      <c r="K389" s="62">
        <f t="shared" si="88"/>
        <v>309.19034833703995</v>
      </c>
      <c r="L389" s="61">
        <f t="shared" si="89"/>
        <v>261.62260243903381</v>
      </c>
      <c r="M389" s="63">
        <f t="shared" si="90"/>
        <v>475.67745898006143</v>
      </c>
      <c r="N389" s="99">
        <f t="shared" si="86"/>
        <v>403.11649066106901</v>
      </c>
      <c r="O389" s="132" t="s">
        <v>10092</v>
      </c>
    </row>
    <row r="390" spans="1:15" ht="12.75" customHeight="1" x14ac:dyDescent="0.3">
      <c r="A390" s="79"/>
      <c r="C390" s="37" t="s">
        <v>7321</v>
      </c>
      <c r="D390" s="24"/>
      <c r="E390" s="24"/>
      <c r="F390" s="85">
        <v>547121080</v>
      </c>
      <c r="G390" s="8" t="s">
        <v>162</v>
      </c>
      <c r="H390" s="54">
        <v>888.31896332256008</v>
      </c>
      <c r="I390" s="7">
        <f t="shared" si="87"/>
        <v>752.81268078183064</v>
      </c>
      <c r="J390" s="37" t="s">
        <v>9797</v>
      </c>
      <c r="K390" s="62">
        <f t="shared" si="88"/>
        <v>577.40732615966408</v>
      </c>
      <c r="L390" s="61">
        <f t="shared" si="89"/>
        <v>488.57542982740807</v>
      </c>
      <c r="M390" s="63">
        <f t="shared" si="90"/>
        <v>888.31896332256008</v>
      </c>
      <c r="N390" s="99">
        <f t="shared" si="86"/>
        <v>752.81268078183064</v>
      </c>
      <c r="O390" s="132" t="s">
        <v>10092</v>
      </c>
    </row>
    <row r="391" spans="1:15" ht="12.75" customHeight="1" x14ac:dyDescent="0.3">
      <c r="A391" s="79"/>
      <c r="C391" s="37" t="s">
        <v>7321</v>
      </c>
      <c r="D391" s="24"/>
      <c r="E391" s="24"/>
      <c r="F391" s="85">
        <v>547121230</v>
      </c>
      <c r="G391" s="8" t="s">
        <v>290</v>
      </c>
      <c r="H391" s="54">
        <v>2459.9236896788402</v>
      </c>
      <c r="I391" s="7">
        <f t="shared" si="87"/>
        <v>2084.6810929481699</v>
      </c>
      <c r="J391" s="37" t="s">
        <v>9797</v>
      </c>
      <c r="K391" s="62">
        <f t="shared" si="88"/>
        <v>1598.9503982912463</v>
      </c>
      <c r="L391" s="61">
        <f t="shared" si="89"/>
        <v>1352.9580293233623</v>
      </c>
      <c r="M391" s="63">
        <f t="shared" si="90"/>
        <v>2459.9236896788402</v>
      </c>
      <c r="N391" s="99">
        <f t="shared" si="86"/>
        <v>2084.6810929481699</v>
      </c>
    </row>
    <row r="392" spans="1:15" ht="12.75" customHeight="1" x14ac:dyDescent="0.3">
      <c r="A392" s="79"/>
      <c r="C392" s="37" t="s">
        <v>7321</v>
      </c>
      <c r="D392" s="24"/>
      <c r="E392" s="24"/>
      <c r="F392" s="85">
        <v>547121240</v>
      </c>
      <c r="G392" s="8" t="s">
        <v>291</v>
      </c>
      <c r="H392" s="54">
        <v>2618.7801852088805</v>
      </c>
      <c r="I392" s="7">
        <f t="shared" si="87"/>
        <v>2219.3052417024414</v>
      </c>
      <c r="J392" s="37" t="s">
        <v>9797</v>
      </c>
      <c r="K392" s="62">
        <f t="shared" si="88"/>
        <v>1702.2071203857724</v>
      </c>
      <c r="L392" s="61">
        <f t="shared" si="89"/>
        <v>1440.3291018648845</v>
      </c>
      <c r="M392" s="63">
        <f t="shared" si="90"/>
        <v>2618.7801852088805</v>
      </c>
      <c r="N392" s="99">
        <f t="shared" si="86"/>
        <v>2219.3052417024414</v>
      </c>
    </row>
    <row r="393" spans="1:15" ht="12.75" customHeight="1" x14ac:dyDescent="0.3">
      <c r="A393" s="79"/>
      <c r="C393" s="37" t="s">
        <v>7321</v>
      </c>
      <c r="D393" s="24"/>
      <c r="E393" s="24"/>
      <c r="F393" s="85">
        <v>547121250</v>
      </c>
      <c r="G393" s="8" t="s">
        <v>292</v>
      </c>
      <c r="H393" s="54">
        <v>2618.7801852088805</v>
      </c>
      <c r="I393" s="7">
        <f t="shared" si="87"/>
        <v>2219.3052417024414</v>
      </c>
      <c r="J393" s="37" t="s">
        <v>9797</v>
      </c>
      <c r="K393" s="62">
        <f t="shared" si="88"/>
        <v>1702.2071203857724</v>
      </c>
      <c r="L393" s="61">
        <f t="shared" si="89"/>
        <v>1440.3291018648845</v>
      </c>
      <c r="M393" s="63">
        <f t="shared" si="90"/>
        <v>2618.7801852088805</v>
      </c>
      <c r="N393" s="99">
        <f t="shared" si="86"/>
        <v>2219.3052417024414</v>
      </c>
    </row>
    <row r="394" spans="1:15" ht="12.75" customHeight="1" x14ac:dyDescent="0.3">
      <c r="A394" s="79"/>
      <c r="C394" s="37" t="s">
        <v>7321</v>
      </c>
      <c r="D394" s="24"/>
      <c r="E394" s="24"/>
      <c r="F394" s="85">
        <v>547121260</v>
      </c>
      <c r="G394" s="8" t="s">
        <v>293</v>
      </c>
      <c r="H394" s="54">
        <v>2777.6510660052004</v>
      </c>
      <c r="I394" s="7">
        <f t="shared" si="87"/>
        <v>2353.9415813603396</v>
      </c>
      <c r="J394" s="37" t="s">
        <v>9797</v>
      </c>
      <c r="K394" s="62">
        <f t="shared" si="88"/>
        <v>1805.4731929033803</v>
      </c>
      <c r="L394" s="61">
        <f t="shared" si="89"/>
        <v>1527.7080863028602</v>
      </c>
      <c r="M394" s="63">
        <f t="shared" si="90"/>
        <v>2777.6510660052004</v>
      </c>
      <c r="N394" s="99">
        <f t="shared" si="86"/>
        <v>2353.9415813603396</v>
      </c>
    </row>
    <row r="395" spans="1:15" ht="12.75" customHeight="1" x14ac:dyDescent="0.3">
      <c r="A395" s="79"/>
      <c r="C395" s="37" t="s">
        <v>7321</v>
      </c>
      <c r="D395" s="24"/>
      <c r="E395" s="24"/>
      <c r="F395" s="85">
        <v>547121270</v>
      </c>
      <c r="G395" s="8" t="s">
        <v>294</v>
      </c>
      <c r="H395" s="54">
        <v>2777.6510660052004</v>
      </c>
      <c r="I395" s="7">
        <f t="shared" si="87"/>
        <v>2353.9415813603396</v>
      </c>
      <c r="J395" s="37" t="s">
        <v>9797</v>
      </c>
      <c r="K395" s="62">
        <f t="shared" si="88"/>
        <v>1805.4731929033803</v>
      </c>
      <c r="L395" s="61">
        <f t="shared" si="89"/>
        <v>1527.7080863028602</v>
      </c>
      <c r="M395" s="63">
        <f t="shared" si="90"/>
        <v>2777.6510660052004</v>
      </c>
      <c r="N395" s="99">
        <f t="shared" si="86"/>
        <v>2353.9415813603396</v>
      </c>
    </row>
    <row r="396" spans="1:15" ht="12.75" customHeight="1" x14ac:dyDescent="0.3">
      <c r="A396" s="79"/>
      <c r="C396" s="37" t="s">
        <v>7321</v>
      </c>
      <c r="D396" s="24"/>
      <c r="E396" s="24"/>
      <c r="F396" s="85">
        <v>547121200</v>
      </c>
      <c r="G396" s="8" t="s">
        <v>295</v>
      </c>
      <c r="H396" s="54">
        <v>3254.2349378616009</v>
      </c>
      <c r="I396" s="7">
        <f t="shared" si="87"/>
        <v>2757.8262185267804</v>
      </c>
      <c r="J396" s="37" t="s">
        <v>9797</v>
      </c>
      <c r="K396" s="62">
        <f t="shared" si="88"/>
        <v>2115.2527096100407</v>
      </c>
      <c r="L396" s="61">
        <f t="shared" si="89"/>
        <v>1789.8292158238805</v>
      </c>
      <c r="M396" s="63">
        <f t="shared" si="90"/>
        <v>3254.2349378616009</v>
      </c>
      <c r="N396" s="99">
        <f t="shared" si="86"/>
        <v>2757.8262185267804</v>
      </c>
    </row>
    <row r="397" spans="1:15" ht="12.75" customHeight="1" x14ac:dyDescent="0.3">
      <c r="A397" s="79"/>
      <c r="C397" s="37" t="s">
        <v>7321</v>
      </c>
      <c r="D397" s="24"/>
      <c r="E397" s="24"/>
      <c r="F397" s="85">
        <v>547121170</v>
      </c>
      <c r="G397" s="8" t="s">
        <v>163</v>
      </c>
      <c r="H397" s="54">
        <v>1983.3254325561606</v>
      </c>
      <c r="I397" s="7">
        <f t="shared" si="87"/>
        <v>1680.7842648781022</v>
      </c>
      <c r="J397" s="37" t="s">
        <v>9797</v>
      </c>
      <c r="K397" s="62">
        <f t="shared" si="88"/>
        <v>1289.1615311615044</v>
      </c>
      <c r="L397" s="61">
        <f t="shared" si="89"/>
        <v>1090.8289879058884</v>
      </c>
      <c r="M397" s="63">
        <f t="shared" si="90"/>
        <v>1983.3254325561606</v>
      </c>
      <c r="N397" s="99">
        <f t="shared" si="86"/>
        <v>1680.7842648781022</v>
      </c>
    </row>
    <row r="398" spans="1:15" ht="12.75" customHeight="1" x14ac:dyDescent="0.3">
      <c r="A398" s="79"/>
      <c r="C398" s="37" t="s">
        <v>7321</v>
      </c>
      <c r="D398" s="24"/>
      <c r="E398" s="24"/>
      <c r="F398" s="85">
        <v>60147096</v>
      </c>
      <c r="G398" s="8" t="s">
        <v>164</v>
      </c>
      <c r="H398" s="54">
        <v>2936.5075615352416</v>
      </c>
      <c r="I398" s="7">
        <f t="shared" si="87"/>
        <v>2488.5657301146116</v>
      </c>
      <c r="J398" s="37" t="s">
        <v>9797</v>
      </c>
      <c r="K398" s="62">
        <f t="shared" si="88"/>
        <v>1908.7299149979071</v>
      </c>
      <c r="L398" s="61">
        <f t="shared" si="89"/>
        <v>1615.0791588443831</v>
      </c>
      <c r="M398" s="63">
        <f t="shared" si="90"/>
        <v>2936.5075615352416</v>
      </c>
      <c r="N398" s="99">
        <f t="shared" si="86"/>
        <v>2488.5657301146116</v>
      </c>
    </row>
    <row r="399" spans="1:15" ht="15.75" customHeight="1" x14ac:dyDescent="0.3">
      <c r="A399" s="79"/>
      <c r="C399" s="37"/>
      <c r="D399" s="24"/>
      <c r="E399" s="24"/>
      <c r="F399" s="85"/>
      <c r="G399" s="109"/>
      <c r="H399" s="9">
        <v>0</v>
      </c>
      <c r="I399" s="10"/>
      <c r="J399" s="38"/>
      <c r="K399" s="56"/>
      <c r="L399" s="56"/>
      <c r="M399" s="56"/>
      <c r="N399" s="99">
        <f t="shared" si="86"/>
        <v>0</v>
      </c>
    </row>
    <row r="400" spans="1:15" ht="15.75" customHeight="1" x14ac:dyDescent="0.3">
      <c r="A400" s="79"/>
      <c r="C400" s="37"/>
      <c r="D400" s="24"/>
      <c r="E400" s="24"/>
      <c r="F400" s="145"/>
      <c r="G400" s="110" t="s">
        <v>281</v>
      </c>
      <c r="H400" s="9">
        <v>0</v>
      </c>
      <c r="I400" s="10"/>
      <c r="J400" s="38"/>
      <c r="K400" s="56"/>
      <c r="L400" s="56"/>
      <c r="M400" s="56"/>
      <c r="N400" s="99">
        <f t="shared" si="86"/>
        <v>0</v>
      </c>
    </row>
    <row r="401" spans="1:15" ht="12.75" customHeight="1" x14ac:dyDescent="0.3">
      <c r="A401" s="79"/>
      <c r="C401" s="37" t="s">
        <v>7321</v>
      </c>
      <c r="D401" s="24"/>
      <c r="E401" s="24"/>
      <c r="F401" s="85">
        <v>547121300</v>
      </c>
      <c r="G401" s="8" t="s">
        <v>296</v>
      </c>
      <c r="H401" s="54">
        <v>4444.8890425909221</v>
      </c>
      <c r="I401" s="7">
        <f t="shared" ref="I401:I408" si="91">H401/1.18</f>
        <v>3766.8551208397648</v>
      </c>
      <c r="J401" s="37" t="s">
        <v>9797</v>
      </c>
      <c r="K401" s="62">
        <f t="shared" ref="K401:K408" si="92">H401*0.65</f>
        <v>2889.1778776840997</v>
      </c>
      <c r="L401" s="61">
        <f t="shared" ref="L401:L408" si="93">H401*0.55</f>
        <v>2444.6889734250076</v>
      </c>
      <c r="M401" s="63">
        <f t="shared" ref="M401:M408" si="94">H401*$B$3</f>
        <v>4444.8890425909221</v>
      </c>
      <c r="N401" s="99">
        <f t="shared" si="86"/>
        <v>3766.8551208397648</v>
      </c>
    </row>
    <row r="402" spans="1:15" ht="12.75" customHeight="1" x14ac:dyDescent="0.3">
      <c r="A402" s="79"/>
      <c r="C402" s="37" t="s">
        <v>7321</v>
      </c>
      <c r="D402" s="24"/>
      <c r="E402" s="24"/>
      <c r="F402" s="85">
        <v>547121310</v>
      </c>
      <c r="G402" s="8" t="s">
        <v>297</v>
      </c>
      <c r="H402" s="54">
        <v>4921.4729144473231</v>
      </c>
      <c r="I402" s="7">
        <f t="shared" si="91"/>
        <v>4170.7397580062061</v>
      </c>
      <c r="J402" s="37" t="s">
        <v>9797</v>
      </c>
      <c r="K402" s="62">
        <f t="shared" si="92"/>
        <v>3198.9573943907603</v>
      </c>
      <c r="L402" s="61">
        <f t="shared" si="93"/>
        <v>2706.8101029460281</v>
      </c>
      <c r="M402" s="63">
        <f t="shared" si="94"/>
        <v>4921.4729144473231</v>
      </c>
      <c r="N402" s="99">
        <f t="shared" si="86"/>
        <v>4170.7397580062061</v>
      </c>
    </row>
    <row r="403" spans="1:15" ht="12.75" customHeight="1" x14ac:dyDescent="0.3">
      <c r="A403" s="79"/>
      <c r="C403" s="37" t="s">
        <v>7321</v>
      </c>
      <c r="D403" s="24"/>
      <c r="E403" s="24"/>
      <c r="F403" s="85">
        <v>547121320</v>
      </c>
      <c r="G403" s="8" t="s">
        <v>298</v>
      </c>
      <c r="H403" s="54">
        <v>6428.2144751470823</v>
      </c>
      <c r="I403" s="7">
        <f t="shared" si="91"/>
        <v>5447.6393857178664</v>
      </c>
      <c r="J403" s="37" t="s">
        <v>9797</v>
      </c>
      <c r="K403" s="62">
        <f t="shared" si="92"/>
        <v>4178.3394088456034</v>
      </c>
      <c r="L403" s="61">
        <f t="shared" si="93"/>
        <v>3535.5179613308956</v>
      </c>
      <c r="M403" s="63">
        <f t="shared" si="94"/>
        <v>6428.2144751470823</v>
      </c>
      <c r="N403" s="99">
        <f t="shared" si="86"/>
        <v>5447.6393857178664</v>
      </c>
    </row>
    <row r="404" spans="1:15" ht="12.75" customHeight="1" x14ac:dyDescent="0.3">
      <c r="A404" s="79"/>
      <c r="C404" s="37" t="s">
        <v>7321</v>
      </c>
      <c r="D404" s="24"/>
      <c r="E404" s="24"/>
      <c r="F404" s="85">
        <v>547121330</v>
      </c>
      <c r="G404" s="8" t="s">
        <v>299</v>
      </c>
      <c r="H404" s="54">
        <v>7699.123980452523</v>
      </c>
      <c r="I404" s="7">
        <f t="shared" si="91"/>
        <v>6524.6813393665452</v>
      </c>
      <c r="J404" s="37" t="s">
        <v>9797</v>
      </c>
      <c r="K404" s="62">
        <f t="shared" si="92"/>
        <v>5004.4305872941404</v>
      </c>
      <c r="L404" s="61">
        <f t="shared" si="93"/>
        <v>4234.5181892488881</v>
      </c>
      <c r="M404" s="63">
        <f t="shared" si="94"/>
        <v>7699.123980452523</v>
      </c>
      <c r="N404" s="99">
        <f t="shared" si="86"/>
        <v>6524.6813393665452</v>
      </c>
    </row>
    <row r="405" spans="1:15" ht="12.75" customHeight="1" x14ac:dyDescent="0.3">
      <c r="A405" s="79"/>
      <c r="C405" s="37" t="s">
        <v>7321</v>
      </c>
      <c r="D405" s="24"/>
      <c r="E405" s="24"/>
      <c r="F405" s="85">
        <v>547121340</v>
      </c>
      <c r="G405" s="8" t="s">
        <v>300</v>
      </c>
      <c r="H405" s="54">
        <v>2699.0355857850004</v>
      </c>
      <c r="I405" s="7">
        <f t="shared" si="91"/>
        <v>2287.3182930381363</v>
      </c>
      <c r="J405" s="37" t="s">
        <v>9797</v>
      </c>
      <c r="K405" s="62">
        <f t="shared" si="92"/>
        <v>1754.3731307602504</v>
      </c>
      <c r="L405" s="61">
        <f t="shared" si="93"/>
        <v>1484.4695721817504</v>
      </c>
      <c r="M405" s="63">
        <f t="shared" si="94"/>
        <v>2699.0355857850004</v>
      </c>
      <c r="N405" s="99">
        <f t="shared" si="86"/>
        <v>2287.3182930381363</v>
      </c>
    </row>
    <row r="406" spans="1:15" ht="12.75" customHeight="1" x14ac:dyDescent="0.3">
      <c r="A406" s="79"/>
      <c r="C406" s="37" t="s">
        <v>7321</v>
      </c>
      <c r="D406" s="24"/>
      <c r="E406" s="24"/>
      <c r="F406" s="85">
        <v>547121350</v>
      </c>
      <c r="G406" s="8" t="s">
        <v>301</v>
      </c>
      <c r="H406" s="54">
        <v>2301.0528088825208</v>
      </c>
      <c r="I406" s="7">
        <f t="shared" si="91"/>
        <v>1950.044753290272</v>
      </c>
      <c r="J406" s="37" t="s">
        <v>9797</v>
      </c>
      <c r="K406" s="62">
        <f t="shared" si="92"/>
        <v>1495.6843257736386</v>
      </c>
      <c r="L406" s="61">
        <f t="shared" si="93"/>
        <v>1265.5790448853866</v>
      </c>
      <c r="M406" s="63">
        <f t="shared" si="94"/>
        <v>2301.0528088825208</v>
      </c>
      <c r="N406" s="99">
        <f t="shared" si="86"/>
        <v>1950.044753290272</v>
      </c>
    </row>
    <row r="407" spans="1:15" ht="12.75" customHeight="1" x14ac:dyDescent="0.3">
      <c r="A407" s="79"/>
      <c r="C407" s="37" t="s">
        <v>7321</v>
      </c>
      <c r="D407" s="24"/>
      <c r="E407" s="24"/>
      <c r="F407" s="85">
        <v>547121260</v>
      </c>
      <c r="G407" s="8" t="s">
        <v>293</v>
      </c>
      <c r="H407" s="54">
        <v>2777.6510660052004</v>
      </c>
      <c r="I407" s="7">
        <f t="shared" si="91"/>
        <v>2353.9415813603396</v>
      </c>
      <c r="J407" s="37" t="s">
        <v>9797</v>
      </c>
      <c r="K407" s="62">
        <f t="shared" si="92"/>
        <v>1805.4731929033803</v>
      </c>
      <c r="L407" s="61">
        <f t="shared" si="93"/>
        <v>1527.7080863028602</v>
      </c>
      <c r="M407" s="63">
        <f t="shared" si="94"/>
        <v>2777.6510660052004</v>
      </c>
      <c r="N407" s="99">
        <f t="shared" si="86"/>
        <v>2353.9415813603396</v>
      </c>
    </row>
    <row r="408" spans="1:15" ht="12.75" customHeight="1" x14ac:dyDescent="0.3">
      <c r="A408" s="79"/>
      <c r="C408" s="37" t="s">
        <v>7321</v>
      </c>
      <c r="D408" s="24"/>
      <c r="E408" s="24"/>
      <c r="F408" s="85">
        <v>547121270</v>
      </c>
      <c r="G408" s="8" t="s">
        <v>294</v>
      </c>
      <c r="H408" s="54">
        <v>2777.6510660052004</v>
      </c>
      <c r="I408" s="7">
        <f t="shared" si="91"/>
        <v>2353.9415813603396</v>
      </c>
      <c r="J408" s="37" t="s">
        <v>9797</v>
      </c>
      <c r="K408" s="62">
        <f t="shared" si="92"/>
        <v>1805.4731929033803</v>
      </c>
      <c r="L408" s="61">
        <f t="shared" si="93"/>
        <v>1527.7080863028602</v>
      </c>
      <c r="M408" s="63">
        <f t="shared" si="94"/>
        <v>2777.6510660052004</v>
      </c>
      <c r="N408" s="99">
        <f t="shared" si="86"/>
        <v>2353.9415813603396</v>
      </c>
    </row>
    <row r="409" spans="1:15" ht="15.75" customHeight="1" x14ac:dyDescent="0.3">
      <c r="A409" s="79"/>
      <c r="C409" s="37"/>
      <c r="D409" s="24"/>
      <c r="E409" s="24"/>
      <c r="F409" s="85"/>
      <c r="G409" s="109"/>
      <c r="H409" s="9">
        <v>0</v>
      </c>
      <c r="I409" s="10"/>
      <c r="J409" s="38"/>
      <c r="K409" s="56"/>
      <c r="L409" s="56"/>
      <c r="M409" s="56"/>
      <c r="N409" s="99">
        <f t="shared" si="86"/>
        <v>0</v>
      </c>
    </row>
    <row r="410" spans="1:15" ht="15.75" customHeight="1" x14ac:dyDescent="0.3">
      <c r="A410" s="79"/>
      <c r="C410" s="37"/>
      <c r="D410" s="24"/>
      <c r="E410" s="24"/>
      <c r="F410" s="85"/>
      <c r="G410" s="110" t="s">
        <v>302</v>
      </c>
      <c r="H410" s="9">
        <v>0</v>
      </c>
      <c r="I410" s="10"/>
      <c r="J410" s="38"/>
      <c r="K410" s="56"/>
      <c r="L410" s="56"/>
      <c r="M410" s="56"/>
      <c r="N410" s="99">
        <f t="shared" si="86"/>
        <v>0</v>
      </c>
    </row>
    <row r="411" spans="1:15" ht="15.75" customHeight="1" x14ac:dyDescent="0.3">
      <c r="A411" s="79"/>
      <c r="C411" s="37"/>
      <c r="D411" s="24"/>
      <c r="E411" s="104" t="s">
        <v>9799</v>
      </c>
      <c r="F411" s="145"/>
      <c r="G411" s="110" t="s">
        <v>10070</v>
      </c>
      <c r="H411" s="9">
        <v>0</v>
      </c>
      <c r="I411" s="10"/>
      <c r="J411" s="38"/>
      <c r="K411" s="56"/>
      <c r="L411" s="56"/>
      <c r="M411" s="56"/>
      <c r="N411" s="99">
        <f t="shared" si="86"/>
        <v>0</v>
      </c>
    </row>
    <row r="412" spans="1:15" ht="12.75" customHeight="1" x14ac:dyDescent="0.3">
      <c r="A412" s="79"/>
      <c r="C412" s="37" t="s">
        <v>7331</v>
      </c>
      <c r="D412" s="24"/>
      <c r="E412" s="104" t="s">
        <v>9799</v>
      </c>
      <c r="F412" s="85">
        <v>505803001</v>
      </c>
      <c r="G412" s="8" t="s">
        <v>303</v>
      </c>
      <c r="H412" s="54">
        <v>17208.298833244047</v>
      </c>
      <c r="I412" s="7">
        <f t="shared" ref="I412:I427" si="95">H412/1.18</f>
        <v>14583.304095969532</v>
      </c>
      <c r="J412" s="37" t="s">
        <v>9803</v>
      </c>
      <c r="K412" s="62">
        <f t="shared" ref="K412:K427" si="96">H412*0.65</f>
        <v>11185.394241608632</v>
      </c>
      <c r="L412" s="61">
        <f t="shared" ref="L412:L427" si="97">H412*0.52</f>
        <v>8948.3153932869045</v>
      </c>
      <c r="M412" s="63">
        <f t="shared" ref="M412:M427" si="98">H412*$B$3</f>
        <v>17208.298833244047</v>
      </c>
      <c r="N412" s="99">
        <f t="shared" si="86"/>
        <v>14583.304095969532</v>
      </c>
      <c r="O412" s="161" t="s">
        <v>10276</v>
      </c>
    </row>
    <row r="413" spans="1:15" ht="12.75" customHeight="1" x14ac:dyDescent="0.3">
      <c r="A413" s="79"/>
      <c r="C413" s="37" t="s">
        <v>7331</v>
      </c>
      <c r="D413" s="24"/>
      <c r="E413" s="104" t="s">
        <v>9799</v>
      </c>
      <c r="F413" s="85">
        <v>505802041</v>
      </c>
      <c r="G413" s="8" t="s">
        <v>304</v>
      </c>
      <c r="H413" s="54">
        <v>17660.846651378521</v>
      </c>
      <c r="I413" s="7">
        <f t="shared" si="95"/>
        <v>14966.819196083492</v>
      </c>
      <c r="J413" s="37" t="s">
        <v>9803</v>
      </c>
      <c r="K413" s="62">
        <f t="shared" si="96"/>
        <v>11479.550323396039</v>
      </c>
      <c r="L413" s="61">
        <f t="shared" si="97"/>
        <v>9183.6402587168304</v>
      </c>
      <c r="M413" s="63">
        <f t="shared" si="98"/>
        <v>17660.846651378521</v>
      </c>
      <c r="N413" s="99">
        <f t="shared" si="86"/>
        <v>14966.819196083492</v>
      </c>
      <c r="O413" s="161" t="s">
        <v>10276</v>
      </c>
    </row>
    <row r="414" spans="1:15" ht="12.75" customHeight="1" x14ac:dyDescent="0.3">
      <c r="A414" s="79"/>
      <c r="C414" s="37" t="s">
        <v>7331</v>
      </c>
      <c r="D414" s="24"/>
      <c r="E414" s="104" t="s">
        <v>9799</v>
      </c>
      <c r="F414" s="85">
        <v>505803601</v>
      </c>
      <c r="G414" s="8" t="s">
        <v>305</v>
      </c>
      <c r="H414" s="54">
        <v>20507.281155806868</v>
      </c>
      <c r="I414" s="7">
        <f t="shared" si="95"/>
        <v>17379.051826954972</v>
      </c>
      <c r="J414" s="37" t="s">
        <v>9803</v>
      </c>
      <c r="K414" s="62">
        <f t="shared" si="96"/>
        <v>13329.732751274465</v>
      </c>
      <c r="L414" s="61">
        <f t="shared" si="97"/>
        <v>10663.786201019571</v>
      </c>
      <c r="M414" s="63">
        <f t="shared" si="98"/>
        <v>20507.281155806868</v>
      </c>
      <c r="N414" s="99">
        <f t="shared" si="86"/>
        <v>17379.051826954972</v>
      </c>
      <c r="O414" s="132" t="s">
        <v>10092</v>
      </c>
    </row>
    <row r="415" spans="1:15" ht="12.75" customHeight="1" x14ac:dyDescent="0.3">
      <c r="A415" s="79"/>
      <c r="C415" s="37" t="s">
        <v>7331</v>
      </c>
      <c r="D415" s="24"/>
      <c r="E415" s="104" t="s">
        <v>9799</v>
      </c>
      <c r="F415" s="85">
        <v>505802671</v>
      </c>
      <c r="G415" s="8" t="s">
        <v>306</v>
      </c>
      <c r="H415" s="54">
        <v>20959.828973941341</v>
      </c>
      <c r="I415" s="7">
        <f t="shared" si="95"/>
        <v>17762.566927068936</v>
      </c>
      <c r="J415" s="37" t="s">
        <v>9803</v>
      </c>
      <c r="K415" s="62">
        <f t="shared" si="96"/>
        <v>13623.888833061872</v>
      </c>
      <c r="L415" s="61">
        <f t="shared" si="97"/>
        <v>10899.111066449497</v>
      </c>
      <c r="M415" s="63">
        <f t="shared" si="98"/>
        <v>20959.828973941341</v>
      </c>
      <c r="N415" s="99">
        <f t="shared" si="86"/>
        <v>17762.566927068936</v>
      </c>
      <c r="O415" s="132" t="s">
        <v>10092</v>
      </c>
    </row>
    <row r="416" spans="1:15" ht="12.75" customHeight="1" x14ac:dyDescent="0.3">
      <c r="A416" s="79"/>
      <c r="C416" s="37" t="s">
        <v>7331</v>
      </c>
      <c r="D416" s="24"/>
      <c r="E416" s="104" t="s">
        <v>9799</v>
      </c>
      <c r="F416" s="85">
        <v>505805001</v>
      </c>
      <c r="G416" s="8" t="s">
        <v>307</v>
      </c>
      <c r="H416" s="54">
        <v>18890.216110952526</v>
      </c>
      <c r="I416" s="7">
        <f t="shared" si="95"/>
        <v>16008.65772114621</v>
      </c>
      <c r="J416" s="37" t="s">
        <v>9803</v>
      </c>
      <c r="K416" s="62">
        <f t="shared" si="96"/>
        <v>12278.640472119143</v>
      </c>
      <c r="L416" s="61">
        <f t="shared" si="97"/>
        <v>9822.9123776953147</v>
      </c>
      <c r="M416" s="63">
        <f t="shared" si="98"/>
        <v>18890.216110952526</v>
      </c>
      <c r="N416" s="99">
        <f t="shared" si="86"/>
        <v>16008.65772114621</v>
      </c>
      <c r="O416" s="161" t="s">
        <v>10276</v>
      </c>
    </row>
    <row r="417" spans="1:15" ht="12.75" customHeight="1" x14ac:dyDescent="0.3">
      <c r="A417" s="79"/>
      <c r="C417" s="37" t="s">
        <v>7331</v>
      </c>
      <c r="D417" s="24"/>
      <c r="E417" s="104" t="s">
        <v>9799</v>
      </c>
      <c r="F417" s="85">
        <v>505804041</v>
      </c>
      <c r="G417" s="8" t="s">
        <v>308</v>
      </c>
      <c r="H417" s="54">
        <v>19407.61616194115</v>
      </c>
      <c r="I417" s="7">
        <f t="shared" si="95"/>
        <v>16447.132340628094</v>
      </c>
      <c r="J417" s="37" t="s">
        <v>9803</v>
      </c>
      <c r="K417" s="62">
        <f t="shared" si="96"/>
        <v>12614.950505261748</v>
      </c>
      <c r="L417" s="61">
        <f t="shared" si="97"/>
        <v>10091.960404209398</v>
      </c>
      <c r="M417" s="63">
        <f t="shared" si="98"/>
        <v>19407.61616194115</v>
      </c>
      <c r="N417" s="99">
        <f t="shared" si="86"/>
        <v>16447.132340628094</v>
      </c>
      <c r="O417" s="161" t="s">
        <v>10276</v>
      </c>
    </row>
    <row r="418" spans="1:15" ht="12.75" customHeight="1" x14ac:dyDescent="0.3">
      <c r="A418" s="79"/>
      <c r="C418" s="37" t="s">
        <v>7331</v>
      </c>
      <c r="D418" s="24"/>
      <c r="E418" s="104" t="s">
        <v>9799</v>
      </c>
      <c r="F418" s="85">
        <v>505805601</v>
      </c>
      <c r="G418" s="8" t="s">
        <v>309</v>
      </c>
      <c r="H418" s="54">
        <v>22254.050666369501</v>
      </c>
      <c r="I418" s="7">
        <f t="shared" si="95"/>
        <v>18859.364971499577</v>
      </c>
      <c r="J418" s="37" t="s">
        <v>9803</v>
      </c>
      <c r="K418" s="62">
        <f t="shared" si="96"/>
        <v>14465.132933140176</v>
      </c>
      <c r="L418" s="61">
        <f t="shared" si="97"/>
        <v>11572.106346512141</v>
      </c>
      <c r="M418" s="63">
        <f t="shared" si="98"/>
        <v>22254.050666369501</v>
      </c>
      <c r="N418" s="99">
        <f t="shared" si="86"/>
        <v>18859.364971499577</v>
      </c>
      <c r="O418" s="132" t="s">
        <v>10092</v>
      </c>
    </row>
    <row r="419" spans="1:15" ht="12.75" customHeight="1" x14ac:dyDescent="0.3">
      <c r="A419" s="79"/>
      <c r="C419" s="37" t="s">
        <v>7331</v>
      </c>
      <c r="D419" s="24"/>
      <c r="E419" s="104" t="s">
        <v>9799</v>
      </c>
      <c r="F419" s="85">
        <v>505804671</v>
      </c>
      <c r="G419" s="8" t="s">
        <v>310</v>
      </c>
      <c r="H419" s="54">
        <v>22706.598484503971</v>
      </c>
      <c r="I419" s="7">
        <f t="shared" si="95"/>
        <v>19242.880071613537</v>
      </c>
      <c r="J419" s="37" t="s">
        <v>9803</v>
      </c>
      <c r="K419" s="62">
        <f t="shared" si="96"/>
        <v>14759.289014927581</v>
      </c>
      <c r="L419" s="61">
        <f t="shared" si="97"/>
        <v>11807.431211942065</v>
      </c>
      <c r="M419" s="63">
        <f t="shared" si="98"/>
        <v>22706.598484503971</v>
      </c>
      <c r="N419" s="99">
        <f t="shared" si="86"/>
        <v>19242.880071613537</v>
      </c>
      <c r="O419" s="132" t="s">
        <v>10092</v>
      </c>
    </row>
    <row r="420" spans="1:15" ht="12.75" customHeight="1" x14ac:dyDescent="0.3">
      <c r="A420" s="79"/>
      <c r="C420" s="37" t="s">
        <v>7331</v>
      </c>
      <c r="D420" s="24"/>
      <c r="E420" s="104" t="s">
        <v>9799</v>
      </c>
      <c r="F420" s="85">
        <v>505807001</v>
      </c>
      <c r="G420" s="8" t="s">
        <v>311</v>
      </c>
      <c r="H420" s="54">
        <v>19665.594622478857</v>
      </c>
      <c r="I420" s="7">
        <f t="shared" si="95"/>
        <v>16665.758154643099</v>
      </c>
      <c r="J420" s="37" t="s">
        <v>9803</v>
      </c>
      <c r="K420" s="62">
        <f t="shared" si="96"/>
        <v>12782.636504611257</v>
      </c>
      <c r="L420" s="61">
        <f t="shared" si="97"/>
        <v>10226.109203689006</v>
      </c>
      <c r="M420" s="63">
        <f t="shared" si="98"/>
        <v>19665.594622478857</v>
      </c>
      <c r="N420" s="99">
        <f t="shared" si="86"/>
        <v>16665.758154643099</v>
      </c>
      <c r="O420" s="161" t="s">
        <v>10276</v>
      </c>
    </row>
    <row r="421" spans="1:15" ht="12.75" customHeight="1" x14ac:dyDescent="0.3">
      <c r="A421" s="79"/>
      <c r="C421" s="37" t="s">
        <v>7331</v>
      </c>
      <c r="D421" s="24"/>
      <c r="E421" s="104" t="s">
        <v>9799</v>
      </c>
      <c r="F421" s="85">
        <v>505806041</v>
      </c>
      <c r="G421" s="8" t="s">
        <v>312</v>
      </c>
      <c r="H421" s="54">
        <v>20118.14244061333</v>
      </c>
      <c r="I421" s="7">
        <f t="shared" si="95"/>
        <v>17049.273254757059</v>
      </c>
      <c r="J421" s="37" t="s">
        <v>9803</v>
      </c>
      <c r="K421" s="62">
        <f t="shared" si="96"/>
        <v>13076.792586398666</v>
      </c>
      <c r="L421" s="61">
        <f t="shared" si="97"/>
        <v>10461.434069118932</v>
      </c>
      <c r="M421" s="63">
        <f t="shared" si="98"/>
        <v>20118.14244061333</v>
      </c>
      <c r="N421" s="99">
        <f t="shared" si="86"/>
        <v>17049.273254757059</v>
      </c>
      <c r="O421" s="161" t="s">
        <v>10276</v>
      </c>
    </row>
    <row r="422" spans="1:15" ht="12.75" customHeight="1" x14ac:dyDescent="0.3">
      <c r="A422" s="79"/>
      <c r="C422" s="37" t="s">
        <v>7331</v>
      </c>
      <c r="D422" s="24"/>
      <c r="E422" s="104" t="s">
        <v>9799</v>
      </c>
      <c r="F422" s="85">
        <v>505807601</v>
      </c>
      <c r="G422" s="8" t="s">
        <v>313</v>
      </c>
      <c r="H422" s="54">
        <v>22964.576945041677</v>
      </c>
      <c r="I422" s="7">
        <f t="shared" si="95"/>
        <v>19461.50588562854</v>
      </c>
      <c r="J422" s="37" t="s">
        <v>9803</v>
      </c>
      <c r="K422" s="62">
        <f t="shared" si="96"/>
        <v>14926.97501427709</v>
      </c>
      <c r="L422" s="61">
        <f t="shared" si="97"/>
        <v>11941.580011421673</v>
      </c>
      <c r="M422" s="63">
        <f t="shared" si="98"/>
        <v>22964.576945041677</v>
      </c>
      <c r="N422" s="99">
        <f t="shared" si="86"/>
        <v>19461.50588562854</v>
      </c>
      <c r="O422" s="132" t="s">
        <v>10092</v>
      </c>
    </row>
    <row r="423" spans="1:15" ht="12.75" customHeight="1" x14ac:dyDescent="0.3">
      <c r="A423" s="79"/>
      <c r="C423" s="37" t="s">
        <v>7331</v>
      </c>
      <c r="D423" s="24"/>
      <c r="E423" s="104" t="s">
        <v>9799</v>
      </c>
      <c r="F423" s="85">
        <v>505806671</v>
      </c>
      <c r="G423" s="8" t="s">
        <v>314</v>
      </c>
      <c r="H423" s="54">
        <v>23418.567893089359</v>
      </c>
      <c r="I423" s="7">
        <f t="shared" si="95"/>
        <v>19846.243977194372</v>
      </c>
      <c r="J423" s="37" t="s">
        <v>9803</v>
      </c>
      <c r="K423" s="62">
        <f t="shared" si="96"/>
        <v>15222.069130508084</v>
      </c>
      <c r="L423" s="61">
        <f t="shared" si="97"/>
        <v>12177.655304406468</v>
      </c>
      <c r="M423" s="63">
        <f t="shared" si="98"/>
        <v>23418.567893089359</v>
      </c>
      <c r="N423" s="99">
        <f t="shared" si="86"/>
        <v>19846.243977194372</v>
      </c>
      <c r="O423" s="132" t="s">
        <v>10092</v>
      </c>
    </row>
    <row r="424" spans="1:15" ht="12.75" customHeight="1" x14ac:dyDescent="0.3">
      <c r="A424" s="79"/>
      <c r="C424" s="37" t="s">
        <v>7331</v>
      </c>
      <c r="D424" s="24"/>
      <c r="E424" s="104" t="s">
        <v>9799</v>
      </c>
      <c r="F424" s="85">
        <v>505808001</v>
      </c>
      <c r="G424" s="8" t="s">
        <v>315</v>
      </c>
      <c r="H424" s="54">
        <v>24905.915813201078</v>
      </c>
      <c r="I424" s="7">
        <f t="shared" si="95"/>
        <v>21106.708316272103</v>
      </c>
      <c r="J424" s="37" t="s">
        <v>9803</v>
      </c>
      <c r="K424" s="62">
        <f t="shared" si="96"/>
        <v>16188.845278580702</v>
      </c>
      <c r="L424" s="61">
        <f t="shared" si="97"/>
        <v>12951.076222864562</v>
      </c>
      <c r="M424" s="63">
        <f t="shared" si="98"/>
        <v>24905.915813201078</v>
      </c>
      <c r="N424" s="99">
        <f t="shared" si="86"/>
        <v>21106.708316272103</v>
      </c>
      <c r="O424" s="161" t="s">
        <v>10276</v>
      </c>
    </row>
    <row r="425" spans="1:15" ht="12.75" customHeight="1" x14ac:dyDescent="0.3">
      <c r="A425" s="79"/>
      <c r="C425" s="37" t="s">
        <v>7331</v>
      </c>
      <c r="D425" s="24"/>
      <c r="E425" s="104" t="s">
        <v>9799</v>
      </c>
      <c r="F425" s="85">
        <v>505809001</v>
      </c>
      <c r="G425" s="8" t="s">
        <v>316</v>
      </c>
      <c r="H425" s="54">
        <v>25358.463631335551</v>
      </c>
      <c r="I425" s="7">
        <f t="shared" si="95"/>
        <v>21490.223416386063</v>
      </c>
      <c r="J425" s="37" t="s">
        <v>9803</v>
      </c>
      <c r="K425" s="62">
        <f t="shared" si="96"/>
        <v>16483.001360368107</v>
      </c>
      <c r="L425" s="61">
        <f t="shared" si="97"/>
        <v>13186.401088294488</v>
      </c>
      <c r="M425" s="63">
        <f t="shared" si="98"/>
        <v>25358.463631335551</v>
      </c>
      <c r="N425" s="99">
        <f t="shared" si="86"/>
        <v>21490.223416386063</v>
      </c>
      <c r="O425" s="161" t="s">
        <v>10276</v>
      </c>
    </row>
    <row r="426" spans="1:15" ht="12.75" customHeight="1" x14ac:dyDescent="0.3">
      <c r="A426" s="79"/>
      <c r="C426" s="37" t="s">
        <v>7331</v>
      </c>
      <c r="D426" s="24"/>
      <c r="E426" s="104" t="s">
        <v>9799</v>
      </c>
      <c r="F426" s="85">
        <v>505808601</v>
      </c>
      <c r="G426" s="8" t="s">
        <v>317</v>
      </c>
      <c r="H426" s="54">
        <v>28399.454834326338</v>
      </c>
      <c r="I426" s="7">
        <f t="shared" si="95"/>
        <v>24067.334605361306</v>
      </c>
      <c r="J426" s="37" t="s">
        <v>9803</v>
      </c>
      <c r="K426" s="62">
        <f t="shared" si="96"/>
        <v>18459.64564231212</v>
      </c>
      <c r="L426" s="61">
        <f t="shared" si="97"/>
        <v>14767.716513849697</v>
      </c>
      <c r="M426" s="63">
        <f t="shared" si="98"/>
        <v>28399.454834326338</v>
      </c>
      <c r="N426" s="99">
        <f t="shared" si="86"/>
        <v>24067.334605361306</v>
      </c>
      <c r="O426" s="132" t="s">
        <v>10092</v>
      </c>
    </row>
    <row r="427" spans="1:15" ht="12.75" customHeight="1" x14ac:dyDescent="0.3">
      <c r="A427" s="79"/>
      <c r="C427" s="37" t="s">
        <v>7331</v>
      </c>
      <c r="D427" s="24"/>
      <c r="E427" s="104" t="s">
        <v>9799</v>
      </c>
      <c r="F427" s="85">
        <v>505809601</v>
      </c>
      <c r="G427" s="8" t="s">
        <v>318</v>
      </c>
      <c r="H427" s="54">
        <v>28852.002652460818</v>
      </c>
      <c r="I427" s="7">
        <f t="shared" si="95"/>
        <v>24450.84970547527</v>
      </c>
      <c r="J427" s="37" t="s">
        <v>9803</v>
      </c>
      <c r="K427" s="62">
        <f t="shared" si="96"/>
        <v>18753.801724099532</v>
      </c>
      <c r="L427" s="61">
        <f t="shared" si="97"/>
        <v>15003.041379279626</v>
      </c>
      <c r="M427" s="63">
        <f t="shared" si="98"/>
        <v>28852.002652460818</v>
      </c>
      <c r="N427" s="99">
        <f t="shared" si="86"/>
        <v>24450.84970547527</v>
      </c>
      <c r="O427" s="132" t="s">
        <v>10092</v>
      </c>
    </row>
    <row r="428" spans="1:15" ht="15.75" customHeight="1" x14ac:dyDescent="0.3">
      <c r="A428" s="79"/>
      <c r="C428" s="37"/>
      <c r="D428" s="24"/>
      <c r="E428" s="24"/>
      <c r="F428" s="85"/>
      <c r="G428" s="109"/>
      <c r="H428" s="9">
        <v>0</v>
      </c>
      <c r="I428" s="10"/>
      <c r="J428" s="38"/>
      <c r="K428" s="56"/>
      <c r="L428" s="56"/>
      <c r="M428" s="56"/>
      <c r="N428" s="99">
        <f t="shared" si="86"/>
        <v>0</v>
      </c>
    </row>
    <row r="429" spans="1:15" ht="15.75" customHeight="1" x14ac:dyDescent="0.3">
      <c r="A429" s="79"/>
      <c r="C429" s="37"/>
      <c r="D429" s="24"/>
      <c r="E429" s="104" t="s">
        <v>9799</v>
      </c>
      <c r="F429" s="145"/>
      <c r="G429" s="110" t="s">
        <v>319</v>
      </c>
      <c r="H429" s="9">
        <v>0</v>
      </c>
      <c r="I429" s="10"/>
      <c r="J429" s="38"/>
      <c r="K429" s="56"/>
      <c r="L429" s="56"/>
      <c r="M429" s="56"/>
      <c r="N429" s="99">
        <f t="shared" si="86"/>
        <v>0</v>
      </c>
    </row>
    <row r="430" spans="1:15" ht="12.75" customHeight="1" x14ac:dyDescent="0.3">
      <c r="A430" s="79"/>
      <c r="C430" s="37" t="s">
        <v>7332</v>
      </c>
      <c r="D430" s="24"/>
      <c r="E430" s="104" t="s">
        <v>9799</v>
      </c>
      <c r="F430" s="85">
        <v>505812041</v>
      </c>
      <c r="G430" s="8" t="s">
        <v>320</v>
      </c>
      <c r="H430" s="54">
        <v>18372.816059963912</v>
      </c>
      <c r="I430" s="7">
        <f t="shared" ref="I430:I437" si="99">H430/1.18</f>
        <v>15570.183101664334</v>
      </c>
      <c r="J430" s="37" t="s">
        <v>9803</v>
      </c>
      <c r="K430" s="62">
        <f t="shared" ref="K430:K437" si="100">H430*0.65</f>
        <v>11942.330438976544</v>
      </c>
      <c r="L430" s="61">
        <f t="shared" ref="L430:L437" si="101">H430*0.52</f>
        <v>9553.8643511812352</v>
      </c>
      <c r="M430" s="63">
        <f t="shared" ref="M430:M437" si="102">H430*$B$3</f>
        <v>18372.816059963912</v>
      </c>
      <c r="N430" s="99">
        <f t="shared" si="86"/>
        <v>15570.183101664334</v>
      </c>
      <c r="O430" s="132" t="s">
        <v>10092</v>
      </c>
    </row>
    <row r="431" spans="1:15" ht="12.75" customHeight="1" x14ac:dyDescent="0.3">
      <c r="A431" s="79"/>
      <c r="C431" s="37" t="s">
        <v>7332</v>
      </c>
      <c r="D431" s="24"/>
      <c r="E431" s="104" t="s">
        <v>9799</v>
      </c>
      <c r="F431" s="85">
        <v>505812671</v>
      </c>
      <c r="G431" s="8" t="s">
        <v>321</v>
      </c>
      <c r="H431" s="54">
        <v>21801.502848235024</v>
      </c>
      <c r="I431" s="7">
        <f t="shared" si="99"/>
        <v>18475.849871385613</v>
      </c>
      <c r="J431" s="37" t="s">
        <v>9803</v>
      </c>
      <c r="K431" s="62">
        <f t="shared" si="100"/>
        <v>14170.976851352767</v>
      </c>
      <c r="L431" s="61">
        <f t="shared" si="101"/>
        <v>11336.781481082213</v>
      </c>
      <c r="M431" s="63">
        <f t="shared" si="102"/>
        <v>21801.502848235024</v>
      </c>
      <c r="N431" s="99">
        <f t="shared" si="86"/>
        <v>18475.849871385613</v>
      </c>
      <c r="O431" s="132" t="s">
        <v>10092</v>
      </c>
    </row>
    <row r="432" spans="1:15" ht="12.75" customHeight="1" x14ac:dyDescent="0.3">
      <c r="A432" s="79"/>
      <c r="C432" s="37" t="s">
        <v>7332</v>
      </c>
      <c r="D432" s="24"/>
      <c r="E432" s="104" t="s">
        <v>9799</v>
      </c>
      <c r="F432" s="85">
        <v>505814041</v>
      </c>
      <c r="G432" s="8" t="s">
        <v>322</v>
      </c>
      <c r="H432" s="54">
        <v>22124.333541626882</v>
      </c>
      <c r="I432" s="7">
        <f t="shared" si="99"/>
        <v>18749.435204768546</v>
      </c>
      <c r="J432" s="37" t="s">
        <v>9803</v>
      </c>
      <c r="K432" s="62">
        <f t="shared" si="100"/>
        <v>14380.816802057474</v>
      </c>
      <c r="L432" s="61">
        <f t="shared" si="101"/>
        <v>11504.653441645978</v>
      </c>
      <c r="M432" s="63">
        <f t="shared" si="102"/>
        <v>22124.333541626882</v>
      </c>
      <c r="N432" s="99">
        <f t="shared" si="86"/>
        <v>18749.435204768546</v>
      </c>
      <c r="O432" s="132" t="s">
        <v>10092</v>
      </c>
    </row>
    <row r="433" spans="1:15" ht="12.75" customHeight="1" x14ac:dyDescent="0.3">
      <c r="A433" s="79"/>
      <c r="C433" s="37" t="s">
        <v>7332</v>
      </c>
      <c r="D433" s="24"/>
      <c r="E433" s="104" t="s">
        <v>9799</v>
      </c>
      <c r="F433" s="85">
        <v>505814671</v>
      </c>
      <c r="G433" s="8" t="s">
        <v>323</v>
      </c>
      <c r="H433" s="54">
        <v>25423.315864189695</v>
      </c>
      <c r="I433" s="7">
        <f t="shared" si="99"/>
        <v>21545.182935753979</v>
      </c>
      <c r="J433" s="37" t="s">
        <v>9803</v>
      </c>
      <c r="K433" s="62">
        <f t="shared" si="100"/>
        <v>16525.155311723302</v>
      </c>
      <c r="L433" s="61">
        <f t="shared" si="101"/>
        <v>13220.124249378641</v>
      </c>
      <c r="M433" s="63">
        <f t="shared" si="102"/>
        <v>25423.315864189695</v>
      </c>
      <c r="N433" s="99">
        <f t="shared" ref="N433:N493" si="103">M433/1.18</f>
        <v>21545.182935753979</v>
      </c>
      <c r="O433" s="132" t="s">
        <v>10092</v>
      </c>
    </row>
    <row r="434" spans="1:15" ht="12.75" customHeight="1" x14ac:dyDescent="0.3">
      <c r="A434" s="79"/>
      <c r="C434" s="37" t="s">
        <v>7332</v>
      </c>
      <c r="D434" s="24"/>
      <c r="E434" s="104" t="s">
        <v>9799</v>
      </c>
      <c r="F434" s="85">
        <v>505816041</v>
      </c>
      <c r="G434" s="8" t="s">
        <v>324</v>
      </c>
      <c r="H434" s="54">
        <v>22964.576945041677</v>
      </c>
      <c r="I434" s="7">
        <f t="shared" si="99"/>
        <v>19461.50588562854</v>
      </c>
      <c r="J434" s="37" t="s">
        <v>9803</v>
      </c>
      <c r="K434" s="62">
        <f t="shared" si="100"/>
        <v>14926.97501427709</v>
      </c>
      <c r="L434" s="61">
        <f t="shared" si="101"/>
        <v>11941.580011421673</v>
      </c>
      <c r="M434" s="63">
        <f t="shared" si="102"/>
        <v>22964.576945041677</v>
      </c>
      <c r="N434" s="99">
        <f t="shared" si="103"/>
        <v>19461.50588562854</v>
      </c>
      <c r="O434" s="132" t="s">
        <v>10092</v>
      </c>
    </row>
    <row r="435" spans="1:15" ht="12.75" customHeight="1" x14ac:dyDescent="0.3">
      <c r="A435" s="79"/>
      <c r="C435" s="37" t="s">
        <v>7332</v>
      </c>
      <c r="D435" s="24"/>
      <c r="E435" s="104" t="s">
        <v>9799</v>
      </c>
      <c r="F435" s="85">
        <v>505816671</v>
      </c>
      <c r="G435" s="8" t="s">
        <v>325</v>
      </c>
      <c r="H435" s="54">
        <v>26393.263733312797</v>
      </c>
      <c r="I435" s="7">
        <f t="shared" si="99"/>
        <v>22367.17265534983</v>
      </c>
      <c r="J435" s="37" t="s">
        <v>9803</v>
      </c>
      <c r="K435" s="62">
        <f t="shared" si="100"/>
        <v>17155.621426653317</v>
      </c>
      <c r="L435" s="61">
        <f t="shared" si="101"/>
        <v>13724.497141322654</v>
      </c>
      <c r="M435" s="63">
        <f t="shared" si="102"/>
        <v>26393.263733312797</v>
      </c>
      <c r="N435" s="99">
        <f t="shared" si="103"/>
        <v>22367.17265534983</v>
      </c>
      <c r="O435" s="132" t="s">
        <v>10092</v>
      </c>
    </row>
    <row r="436" spans="1:15" ht="12.75" customHeight="1" x14ac:dyDescent="0.3">
      <c r="A436" s="79"/>
      <c r="C436" s="37" t="s">
        <v>7332</v>
      </c>
      <c r="D436" s="24"/>
      <c r="E436" s="104" t="s">
        <v>9799</v>
      </c>
      <c r="F436" s="85">
        <v>505818001</v>
      </c>
      <c r="G436" s="8" t="s">
        <v>326</v>
      </c>
      <c r="H436" s="54">
        <v>27752.350317629422</v>
      </c>
      <c r="I436" s="7">
        <f t="shared" si="99"/>
        <v>23518.940947143579</v>
      </c>
      <c r="J436" s="37" t="s">
        <v>9803</v>
      </c>
      <c r="K436" s="62">
        <f t="shared" si="100"/>
        <v>18039.027706459125</v>
      </c>
      <c r="L436" s="61">
        <f t="shared" si="101"/>
        <v>14431.222165167299</v>
      </c>
      <c r="M436" s="63">
        <f t="shared" si="102"/>
        <v>27752.350317629422</v>
      </c>
      <c r="N436" s="99">
        <f t="shared" si="103"/>
        <v>23518.940947143579</v>
      </c>
      <c r="O436" s="132" t="s">
        <v>10092</v>
      </c>
    </row>
    <row r="437" spans="1:15" ht="12.75" customHeight="1" x14ac:dyDescent="0.3">
      <c r="A437" s="79"/>
      <c r="C437" s="37" t="s">
        <v>7332</v>
      </c>
      <c r="D437" s="24"/>
      <c r="E437" s="104" t="s">
        <v>9799</v>
      </c>
      <c r="F437" s="85">
        <v>505818601</v>
      </c>
      <c r="G437" s="8" t="s">
        <v>327</v>
      </c>
      <c r="H437" s="54">
        <v>31245.889338754692</v>
      </c>
      <c r="I437" s="7">
        <f t="shared" si="99"/>
        <v>26479.567236232793</v>
      </c>
      <c r="J437" s="37" t="s">
        <v>9803</v>
      </c>
      <c r="K437" s="62">
        <f t="shared" si="100"/>
        <v>20309.82807019055</v>
      </c>
      <c r="L437" s="61">
        <f t="shared" si="101"/>
        <v>16247.862456152441</v>
      </c>
      <c r="M437" s="63">
        <f t="shared" si="102"/>
        <v>31245.889338754692</v>
      </c>
      <c r="N437" s="99">
        <f t="shared" si="103"/>
        <v>26479.567236232793</v>
      </c>
      <c r="O437" s="132" t="s">
        <v>10092</v>
      </c>
    </row>
    <row r="438" spans="1:15" ht="15.75" customHeight="1" x14ac:dyDescent="0.3">
      <c r="A438" s="79"/>
      <c r="C438" s="37"/>
      <c r="D438" s="24"/>
      <c r="E438" s="24"/>
      <c r="F438" s="85"/>
      <c r="G438" s="109"/>
      <c r="H438" s="9">
        <v>0</v>
      </c>
      <c r="I438" s="10"/>
      <c r="J438" s="38"/>
      <c r="K438" s="56"/>
      <c r="L438" s="56"/>
      <c r="M438" s="56"/>
      <c r="N438" s="99">
        <f t="shared" si="103"/>
        <v>0</v>
      </c>
    </row>
    <row r="439" spans="1:15" ht="15.75" customHeight="1" x14ac:dyDescent="0.3">
      <c r="A439" s="79"/>
      <c r="C439" s="37"/>
      <c r="D439" s="24"/>
      <c r="E439" s="104" t="s">
        <v>9799</v>
      </c>
      <c r="F439" s="145"/>
      <c r="G439" s="110" t="s">
        <v>328</v>
      </c>
      <c r="H439" s="9">
        <v>0</v>
      </c>
      <c r="I439" s="10"/>
      <c r="J439" s="38"/>
      <c r="K439" s="56"/>
      <c r="L439" s="56"/>
      <c r="M439" s="56"/>
      <c r="N439" s="99">
        <f t="shared" si="103"/>
        <v>0</v>
      </c>
    </row>
    <row r="440" spans="1:15" ht="12.75" customHeight="1" x14ac:dyDescent="0.3">
      <c r="A440" s="79"/>
      <c r="C440" s="37" t="s">
        <v>7332</v>
      </c>
      <c r="D440" s="24"/>
      <c r="E440" s="104" t="s">
        <v>9799</v>
      </c>
      <c r="F440" s="85">
        <v>505822041</v>
      </c>
      <c r="G440" s="8" t="s">
        <v>329</v>
      </c>
      <c r="H440" s="54">
        <v>35321.693302757041</v>
      </c>
      <c r="I440" s="7">
        <f t="shared" ref="I440:I447" si="104">H440/1.18</f>
        <v>29933.638392166984</v>
      </c>
      <c r="J440" s="37" t="s">
        <v>9803</v>
      </c>
      <c r="K440" s="62">
        <f t="shared" ref="K440:K447" si="105">H440*0.65</f>
        <v>22959.100646792078</v>
      </c>
      <c r="L440" s="61">
        <f t="shared" ref="L440:L447" si="106">H440*0.52</f>
        <v>18367.280517433661</v>
      </c>
      <c r="M440" s="63">
        <f t="shared" ref="M440:M447" si="107">H440*$B$3</f>
        <v>35321.693302757041</v>
      </c>
      <c r="N440" s="99">
        <f t="shared" si="103"/>
        <v>29933.638392166984</v>
      </c>
      <c r="O440" s="132" t="s">
        <v>10092</v>
      </c>
    </row>
    <row r="441" spans="1:15" ht="12.75" customHeight="1" x14ac:dyDescent="0.3">
      <c r="A441" s="79"/>
      <c r="C441" s="37" t="s">
        <v>7332</v>
      </c>
      <c r="D441" s="24"/>
      <c r="E441" s="104" t="s">
        <v>9799</v>
      </c>
      <c r="F441" s="85">
        <v>505822671</v>
      </c>
      <c r="G441" s="8" t="s">
        <v>330</v>
      </c>
      <c r="H441" s="54">
        <v>42114.214646445136</v>
      </c>
      <c r="I441" s="7">
        <f t="shared" si="104"/>
        <v>35690.012412241646</v>
      </c>
      <c r="J441" s="37" t="s">
        <v>9803</v>
      </c>
      <c r="K441" s="62">
        <f t="shared" si="105"/>
        <v>27374.239520189338</v>
      </c>
      <c r="L441" s="61">
        <f t="shared" si="106"/>
        <v>21899.391616151472</v>
      </c>
      <c r="M441" s="63">
        <f t="shared" si="107"/>
        <v>42114.214646445136</v>
      </c>
      <c r="N441" s="99">
        <f t="shared" si="103"/>
        <v>35690.012412241646</v>
      </c>
      <c r="O441" s="132" t="s">
        <v>10092</v>
      </c>
    </row>
    <row r="442" spans="1:15" ht="12.75" customHeight="1" x14ac:dyDescent="0.3">
      <c r="A442" s="79"/>
      <c r="C442" s="37" t="s">
        <v>7332</v>
      </c>
      <c r="D442" s="24"/>
      <c r="E442" s="104" t="s">
        <v>9799</v>
      </c>
      <c r="F442" s="85">
        <v>505824041</v>
      </c>
      <c r="G442" s="8" t="s">
        <v>331</v>
      </c>
      <c r="H442" s="54">
        <v>42631.614697433739</v>
      </c>
      <c r="I442" s="7">
        <f t="shared" si="104"/>
        <v>36128.487031723511</v>
      </c>
      <c r="J442" s="37" t="s">
        <v>9803</v>
      </c>
      <c r="K442" s="62">
        <f t="shared" si="105"/>
        <v>27710.54955333193</v>
      </c>
      <c r="L442" s="61">
        <f t="shared" si="106"/>
        <v>22168.439642665544</v>
      </c>
      <c r="M442" s="63">
        <f t="shared" si="107"/>
        <v>42631.614697433739</v>
      </c>
      <c r="N442" s="99">
        <f t="shared" si="103"/>
        <v>36128.487031723511</v>
      </c>
      <c r="O442" s="132" t="s">
        <v>10092</v>
      </c>
    </row>
    <row r="443" spans="1:15" ht="12.75" customHeight="1" x14ac:dyDescent="0.3">
      <c r="A443" s="79"/>
      <c r="C443" s="37" t="s">
        <v>7332</v>
      </c>
      <c r="D443" s="24"/>
      <c r="E443" s="104" t="s">
        <v>9799</v>
      </c>
      <c r="F443" s="85">
        <v>505824671</v>
      </c>
      <c r="G443" s="8" t="s">
        <v>332</v>
      </c>
      <c r="H443" s="54">
        <v>49424.136041121827</v>
      </c>
      <c r="I443" s="7">
        <f t="shared" si="104"/>
        <v>41884.861051798158</v>
      </c>
      <c r="J443" s="37" t="s">
        <v>9803</v>
      </c>
      <c r="K443" s="62">
        <f t="shared" si="105"/>
        <v>32125.68842672919</v>
      </c>
      <c r="L443" s="61">
        <f t="shared" si="106"/>
        <v>25700.550741383351</v>
      </c>
      <c r="M443" s="63">
        <f t="shared" si="107"/>
        <v>49424.136041121827</v>
      </c>
      <c r="N443" s="99">
        <f t="shared" si="103"/>
        <v>41884.861051798158</v>
      </c>
    </row>
    <row r="444" spans="1:15" ht="12.75" customHeight="1" x14ac:dyDescent="0.3">
      <c r="A444" s="79"/>
      <c r="C444" s="37" t="s">
        <v>7332</v>
      </c>
      <c r="D444" s="24"/>
      <c r="E444" s="104" t="s">
        <v>9799</v>
      </c>
      <c r="F444" s="85">
        <v>505826041</v>
      </c>
      <c r="G444" s="8" t="s">
        <v>333</v>
      </c>
      <c r="H444" s="54">
        <v>44443.236440850516</v>
      </c>
      <c r="I444" s="7">
        <f t="shared" si="104"/>
        <v>37663.759695636036</v>
      </c>
      <c r="J444" s="37" t="s">
        <v>9803</v>
      </c>
      <c r="K444" s="62">
        <f t="shared" si="105"/>
        <v>28888.103686552837</v>
      </c>
      <c r="L444" s="61">
        <f t="shared" si="106"/>
        <v>23110.482949242269</v>
      </c>
      <c r="M444" s="63">
        <f t="shared" si="107"/>
        <v>44443.236440850516</v>
      </c>
      <c r="N444" s="99">
        <f t="shared" si="103"/>
        <v>37663.759695636036</v>
      </c>
      <c r="O444" s="132" t="s">
        <v>10092</v>
      </c>
    </row>
    <row r="445" spans="1:15" ht="12.75" customHeight="1" x14ac:dyDescent="0.3">
      <c r="A445" s="79"/>
      <c r="C445" s="37" t="s">
        <v>7332</v>
      </c>
      <c r="D445" s="24"/>
      <c r="E445" s="104" t="s">
        <v>9799</v>
      </c>
      <c r="F445" s="85">
        <v>505826671</v>
      </c>
      <c r="G445" s="8" t="s">
        <v>334</v>
      </c>
      <c r="H445" s="54">
        <v>51235.770443572932</v>
      </c>
      <c r="I445" s="7">
        <f t="shared" si="104"/>
        <v>43420.144443705874</v>
      </c>
      <c r="J445" s="37" t="s">
        <v>9803</v>
      </c>
      <c r="K445" s="62">
        <f t="shared" si="105"/>
        <v>33303.25078832241</v>
      </c>
      <c r="L445" s="61">
        <f t="shared" si="106"/>
        <v>26642.600630657926</v>
      </c>
      <c r="M445" s="63">
        <f t="shared" si="107"/>
        <v>51235.770443572932</v>
      </c>
      <c r="N445" s="99">
        <f t="shared" si="103"/>
        <v>43420.144443705874</v>
      </c>
      <c r="O445" s="132" t="s">
        <v>10092</v>
      </c>
    </row>
    <row r="446" spans="1:15" ht="12.75" customHeight="1" x14ac:dyDescent="0.3">
      <c r="A446" s="79"/>
      <c r="C446" s="37" t="s">
        <v>7332</v>
      </c>
      <c r="D446" s="24"/>
      <c r="E446" s="104" t="s">
        <v>9799</v>
      </c>
      <c r="F446" s="85">
        <v>505828001</v>
      </c>
      <c r="G446" s="8" t="s">
        <v>335</v>
      </c>
      <c r="H446" s="54">
        <v>54082.192288966944</v>
      </c>
      <c r="I446" s="7">
        <f t="shared" si="104"/>
        <v>45832.366346582159</v>
      </c>
      <c r="J446" s="37" t="s">
        <v>9803</v>
      </c>
      <c r="K446" s="62">
        <f t="shared" si="105"/>
        <v>35153.424987828512</v>
      </c>
      <c r="L446" s="61">
        <f t="shared" si="106"/>
        <v>28122.739990262813</v>
      </c>
      <c r="M446" s="63">
        <f t="shared" si="107"/>
        <v>54082.192288966944</v>
      </c>
      <c r="N446" s="99">
        <f t="shared" si="103"/>
        <v>45832.366346582159</v>
      </c>
      <c r="O446" s="132" t="s">
        <v>10092</v>
      </c>
    </row>
    <row r="447" spans="1:15" ht="12.75" customHeight="1" x14ac:dyDescent="0.3">
      <c r="A447" s="79"/>
      <c r="C447" s="37" t="s">
        <v>7332</v>
      </c>
      <c r="D447" s="24"/>
      <c r="E447" s="104" t="s">
        <v>9799</v>
      </c>
      <c r="F447" s="85">
        <v>505828601</v>
      </c>
      <c r="G447" s="8" t="s">
        <v>336</v>
      </c>
      <c r="H447" s="54">
        <v>62232.357087058444</v>
      </c>
      <c r="I447" s="7">
        <f t="shared" si="104"/>
        <v>52739.285666998687</v>
      </c>
      <c r="J447" s="37" t="s">
        <v>9803</v>
      </c>
      <c r="K447" s="62">
        <f t="shared" si="105"/>
        <v>40451.032106587991</v>
      </c>
      <c r="L447" s="61">
        <f t="shared" si="106"/>
        <v>32360.825685270393</v>
      </c>
      <c r="M447" s="63">
        <f t="shared" si="107"/>
        <v>62232.357087058444</v>
      </c>
      <c r="N447" s="99">
        <f t="shared" si="103"/>
        <v>52739.285666998687</v>
      </c>
      <c r="O447" s="132" t="s">
        <v>10092</v>
      </c>
    </row>
    <row r="448" spans="1:15" ht="15.75" customHeight="1" x14ac:dyDescent="0.3">
      <c r="A448" s="79"/>
      <c r="C448" s="37"/>
      <c r="D448" s="24"/>
      <c r="E448" s="24"/>
      <c r="F448" s="85"/>
      <c r="G448" s="109"/>
      <c r="H448" s="9">
        <v>0</v>
      </c>
      <c r="I448" s="10"/>
      <c r="J448" s="38"/>
      <c r="K448" s="56"/>
      <c r="L448" s="56"/>
      <c r="M448" s="56"/>
      <c r="N448" s="99">
        <f t="shared" si="103"/>
        <v>0</v>
      </c>
    </row>
    <row r="449" spans="1:15" ht="15.75" customHeight="1" x14ac:dyDescent="0.3">
      <c r="A449" s="79"/>
      <c r="C449" s="37"/>
      <c r="D449" s="24"/>
      <c r="E449" s="24"/>
      <c r="F449" s="145"/>
      <c r="G449" s="110" t="s">
        <v>157</v>
      </c>
      <c r="H449" s="9">
        <v>0</v>
      </c>
      <c r="I449" s="10"/>
      <c r="J449" s="38"/>
      <c r="K449" s="56"/>
      <c r="L449" s="56"/>
      <c r="M449" s="56"/>
      <c r="N449" s="99">
        <f t="shared" si="103"/>
        <v>0</v>
      </c>
    </row>
    <row r="450" spans="1:15" ht="12.75" customHeight="1" x14ac:dyDescent="0.3">
      <c r="A450" s="79"/>
      <c r="C450" s="37" t="s">
        <v>7321</v>
      </c>
      <c r="D450" s="24"/>
      <c r="E450" s="24"/>
      <c r="F450" s="85">
        <v>547121060</v>
      </c>
      <c r="G450" s="8" t="s">
        <v>160</v>
      </c>
      <c r="H450" s="54">
        <v>380.55443688325369</v>
      </c>
      <c r="I450" s="7">
        <f>H450/1.18</f>
        <v>322.50376007055399</v>
      </c>
      <c r="J450" s="37" t="s">
        <v>9797</v>
      </c>
      <c r="K450" s="62">
        <f>H450*0.65</f>
        <v>247.36038397411491</v>
      </c>
      <c r="L450" s="61">
        <f>H450*0.55</f>
        <v>209.30494028578954</v>
      </c>
      <c r="M450" s="63">
        <f>H450*$B$3</f>
        <v>380.55443688325369</v>
      </c>
      <c r="N450" s="99">
        <f t="shared" si="103"/>
        <v>322.50376007055399</v>
      </c>
      <c r="O450" s="132" t="s">
        <v>10092</v>
      </c>
    </row>
    <row r="451" spans="1:15" ht="12.75" customHeight="1" x14ac:dyDescent="0.3">
      <c r="A451" s="79"/>
      <c r="C451" s="37" t="s">
        <v>7321</v>
      </c>
      <c r="D451" s="24"/>
      <c r="E451" s="24"/>
      <c r="F451" s="85">
        <v>547121070</v>
      </c>
      <c r="G451" s="8" t="s">
        <v>161</v>
      </c>
      <c r="H451" s="54">
        <v>475.67745898006143</v>
      </c>
      <c r="I451" s="7">
        <f>H451/1.18</f>
        <v>403.11649066106901</v>
      </c>
      <c r="J451" s="37" t="s">
        <v>9797</v>
      </c>
      <c r="K451" s="62">
        <f>H451*0.65</f>
        <v>309.19034833703995</v>
      </c>
      <c r="L451" s="61">
        <f>H451*0.55</f>
        <v>261.62260243903381</v>
      </c>
      <c r="M451" s="63">
        <f>H451*$B$3</f>
        <v>475.67745898006143</v>
      </c>
      <c r="N451" s="99">
        <f t="shared" si="103"/>
        <v>403.11649066106901</v>
      </c>
      <c r="O451" s="132" t="s">
        <v>10092</v>
      </c>
    </row>
    <row r="452" spans="1:15" ht="12.75" customHeight="1" x14ac:dyDescent="0.3">
      <c r="A452" s="79"/>
      <c r="C452" s="37" t="s">
        <v>7321</v>
      </c>
      <c r="D452" s="24"/>
      <c r="E452" s="24"/>
      <c r="F452" s="85">
        <v>547121400</v>
      </c>
      <c r="G452" s="8" t="s">
        <v>337</v>
      </c>
      <c r="H452" s="54">
        <v>3889.6896905143208</v>
      </c>
      <c r="I452" s="7">
        <f>H452/1.18</f>
        <v>3296.3471953511194</v>
      </c>
      <c r="J452" s="37" t="s">
        <v>9797</v>
      </c>
      <c r="K452" s="62">
        <f>H452*0.65</f>
        <v>2528.2982988343088</v>
      </c>
      <c r="L452" s="61">
        <f>H452*0.55</f>
        <v>2139.3293297828768</v>
      </c>
      <c r="M452" s="63">
        <f>H452*$B$3</f>
        <v>3889.6896905143208</v>
      </c>
      <c r="N452" s="99">
        <f t="shared" si="103"/>
        <v>3296.3471953511194</v>
      </c>
      <c r="O452" s="132" t="s">
        <v>10092</v>
      </c>
    </row>
    <row r="453" spans="1:15" ht="12.75" customHeight="1" x14ac:dyDescent="0.3">
      <c r="A453" s="79"/>
      <c r="C453" s="37" t="s">
        <v>7321</v>
      </c>
      <c r="D453" s="24"/>
      <c r="E453" s="24"/>
      <c r="F453" s="85">
        <v>561000590</v>
      </c>
      <c r="G453" s="8" t="s">
        <v>338</v>
      </c>
      <c r="H453" s="54">
        <v>635.45475265272012</v>
      </c>
      <c r="I453" s="7">
        <f>H453/1.18</f>
        <v>538.52097682433907</v>
      </c>
      <c r="J453" s="37" t="s">
        <v>9797</v>
      </c>
      <c r="K453" s="62">
        <f>H453*0.65</f>
        <v>413.0455892242681</v>
      </c>
      <c r="L453" s="61">
        <f>H453*0.55</f>
        <v>349.50011395899611</v>
      </c>
      <c r="M453" s="63">
        <f>H453*$B$3</f>
        <v>635.45475265272012</v>
      </c>
      <c r="N453" s="99">
        <f t="shared" si="103"/>
        <v>538.52097682433907</v>
      </c>
    </row>
    <row r="454" spans="1:15" ht="15.75" customHeight="1" x14ac:dyDescent="0.3">
      <c r="A454" s="79"/>
      <c r="C454" s="37"/>
      <c r="D454" s="24"/>
      <c r="E454" s="24"/>
      <c r="F454" s="85"/>
      <c r="G454" s="109"/>
      <c r="H454" s="9">
        <v>0</v>
      </c>
      <c r="I454" s="10"/>
      <c r="J454" s="38"/>
      <c r="K454" s="56"/>
      <c r="L454" s="56"/>
      <c r="M454" s="56"/>
      <c r="N454" s="99">
        <f t="shared" si="103"/>
        <v>0</v>
      </c>
    </row>
    <row r="455" spans="1:15" ht="15.75" customHeight="1" x14ac:dyDescent="0.3">
      <c r="A455" s="79"/>
      <c r="C455" s="37"/>
      <c r="D455" s="24"/>
      <c r="E455" s="105" t="s">
        <v>9798</v>
      </c>
      <c r="F455" s="145"/>
      <c r="G455" s="110" t="s">
        <v>339</v>
      </c>
      <c r="H455" s="9">
        <v>0</v>
      </c>
      <c r="I455" s="10"/>
      <c r="J455" s="38"/>
      <c r="K455" s="56"/>
      <c r="L455" s="56"/>
      <c r="M455" s="56"/>
      <c r="N455" s="99">
        <f t="shared" si="103"/>
        <v>0</v>
      </c>
    </row>
    <row r="456" spans="1:15" ht="12.75" customHeight="1" x14ac:dyDescent="0.3">
      <c r="A456" s="79"/>
      <c r="C456" s="37" t="s">
        <v>7333</v>
      </c>
      <c r="D456" s="24"/>
      <c r="E456" s="105" t="s">
        <v>9798</v>
      </c>
      <c r="F456" s="85">
        <v>60143369</v>
      </c>
      <c r="G456" s="8" t="s">
        <v>340</v>
      </c>
      <c r="H456" s="54">
        <v>13638.108208451131</v>
      </c>
      <c r="I456" s="7">
        <f t="shared" ref="I456:I461" si="108">H456/1.18</f>
        <v>11557.718820721298</v>
      </c>
      <c r="J456" s="37" t="s">
        <v>9803</v>
      </c>
      <c r="K456" s="62">
        <f t="shared" ref="K456:K461" si="109">H456*0.65</f>
        <v>8864.7703354932346</v>
      </c>
      <c r="L456" s="61">
        <f t="shared" ref="L456:L461" si="110">H456*0.55</f>
        <v>7500.9595146481224</v>
      </c>
      <c r="M456" s="63">
        <f t="shared" ref="M456:M461" si="111">H456*$B$3</f>
        <v>13638.108208451131</v>
      </c>
      <c r="N456" s="99">
        <f t="shared" si="103"/>
        <v>11557.718820721298</v>
      </c>
    </row>
    <row r="457" spans="1:15" ht="12.75" customHeight="1" x14ac:dyDescent="0.3">
      <c r="A457" s="79"/>
      <c r="C457" s="37" t="s">
        <v>7333</v>
      </c>
      <c r="D457" s="24"/>
      <c r="E457" s="105" t="s">
        <v>9798</v>
      </c>
      <c r="F457" s="85">
        <v>60143375</v>
      </c>
      <c r="G457" s="8" t="s">
        <v>341</v>
      </c>
      <c r="H457" s="54">
        <v>13638.108208451131</v>
      </c>
      <c r="I457" s="7">
        <f t="shared" si="108"/>
        <v>11557.718820721298</v>
      </c>
      <c r="J457" s="37" t="s">
        <v>9803</v>
      </c>
      <c r="K457" s="62">
        <f t="shared" si="109"/>
        <v>8864.7703354932346</v>
      </c>
      <c r="L457" s="61">
        <f t="shared" si="110"/>
        <v>7500.9595146481224</v>
      </c>
      <c r="M457" s="63">
        <f t="shared" si="111"/>
        <v>13638.108208451131</v>
      </c>
      <c r="N457" s="99">
        <f t="shared" si="103"/>
        <v>11557.718820721298</v>
      </c>
    </row>
    <row r="458" spans="1:15" ht="12.75" customHeight="1" x14ac:dyDescent="0.3">
      <c r="A458" s="79"/>
      <c r="C458" s="37" t="s">
        <v>7333</v>
      </c>
      <c r="D458" s="24"/>
      <c r="E458" s="105" t="s">
        <v>9798</v>
      </c>
      <c r="F458" s="85">
        <v>60143370</v>
      </c>
      <c r="G458" s="8" t="s">
        <v>342</v>
      </c>
      <c r="H458" s="54">
        <v>16179.38863469249</v>
      </c>
      <c r="I458" s="7">
        <f t="shared" si="108"/>
        <v>13711.346300586856</v>
      </c>
      <c r="J458" s="37" t="s">
        <v>9803</v>
      </c>
      <c r="K458" s="62">
        <f t="shared" si="109"/>
        <v>10516.602612550119</v>
      </c>
      <c r="L458" s="61">
        <f t="shared" si="110"/>
        <v>8898.6637490808698</v>
      </c>
      <c r="M458" s="63">
        <f t="shared" si="111"/>
        <v>16179.38863469249</v>
      </c>
      <c r="N458" s="99">
        <f t="shared" si="103"/>
        <v>13711.346300586856</v>
      </c>
    </row>
    <row r="459" spans="1:15" ht="12.75" customHeight="1" x14ac:dyDescent="0.3">
      <c r="A459" s="79"/>
      <c r="C459" s="37" t="s">
        <v>7333</v>
      </c>
      <c r="D459" s="24"/>
      <c r="E459" s="105" t="s">
        <v>9798</v>
      </c>
      <c r="F459" s="85">
        <v>60143376</v>
      </c>
      <c r="G459" s="8" t="s">
        <v>343</v>
      </c>
      <c r="H459" s="54">
        <v>16179.38863469249</v>
      </c>
      <c r="I459" s="7">
        <f t="shared" si="108"/>
        <v>13711.346300586856</v>
      </c>
      <c r="J459" s="37" t="s">
        <v>9803</v>
      </c>
      <c r="K459" s="62">
        <f t="shared" si="109"/>
        <v>10516.602612550119</v>
      </c>
      <c r="L459" s="61">
        <f t="shared" si="110"/>
        <v>8898.6637490808698</v>
      </c>
      <c r="M459" s="63">
        <f t="shared" si="111"/>
        <v>16179.38863469249</v>
      </c>
      <c r="N459" s="99">
        <f t="shared" si="103"/>
        <v>13711.346300586856</v>
      </c>
    </row>
    <row r="460" spans="1:15" ht="12.75" customHeight="1" x14ac:dyDescent="0.3">
      <c r="A460" s="79"/>
      <c r="C460" s="37" t="s">
        <v>7333</v>
      </c>
      <c r="D460" s="24"/>
      <c r="E460" s="105" t="s">
        <v>9798</v>
      </c>
      <c r="F460" s="85">
        <v>60143371</v>
      </c>
      <c r="G460" s="8" t="s">
        <v>344</v>
      </c>
      <c r="H460" s="54">
        <v>19655.771211841573</v>
      </c>
      <c r="I460" s="7">
        <f t="shared" si="108"/>
        <v>16657.433230374216</v>
      </c>
      <c r="J460" s="37" t="s">
        <v>9803</v>
      </c>
      <c r="K460" s="62">
        <f t="shared" si="109"/>
        <v>12776.251287697023</v>
      </c>
      <c r="L460" s="61">
        <f t="shared" si="110"/>
        <v>10810.674166512867</v>
      </c>
      <c r="M460" s="63">
        <f t="shared" si="111"/>
        <v>19655.771211841573</v>
      </c>
      <c r="N460" s="99">
        <f t="shared" si="103"/>
        <v>16657.433230374216</v>
      </c>
    </row>
    <row r="461" spans="1:15" ht="12.75" customHeight="1" x14ac:dyDescent="0.3">
      <c r="A461" s="79"/>
      <c r="C461" s="37" t="s">
        <v>7333</v>
      </c>
      <c r="D461" s="24"/>
      <c r="E461" s="105" t="s">
        <v>9798</v>
      </c>
      <c r="F461" s="85">
        <v>60143377</v>
      </c>
      <c r="G461" s="8" t="s">
        <v>345</v>
      </c>
      <c r="H461" s="54">
        <v>19655.771211841573</v>
      </c>
      <c r="I461" s="7">
        <f t="shared" si="108"/>
        <v>16657.433230374216</v>
      </c>
      <c r="J461" s="37" t="s">
        <v>9803</v>
      </c>
      <c r="K461" s="62">
        <f t="shared" si="109"/>
        <v>12776.251287697023</v>
      </c>
      <c r="L461" s="61">
        <f t="shared" si="110"/>
        <v>10810.674166512867</v>
      </c>
      <c r="M461" s="63">
        <f t="shared" si="111"/>
        <v>19655.771211841573</v>
      </c>
      <c r="N461" s="99">
        <f t="shared" si="103"/>
        <v>16657.433230374216</v>
      </c>
    </row>
    <row r="462" spans="1:15" ht="15.75" customHeight="1" x14ac:dyDescent="0.3">
      <c r="A462" s="79"/>
      <c r="C462" s="37"/>
      <c r="D462" s="24"/>
      <c r="E462" s="24"/>
      <c r="F462" s="85"/>
      <c r="G462" s="109"/>
      <c r="H462" s="9">
        <v>0</v>
      </c>
      <c r="I462" s="10"/>
      <c r="J462" s="38"/>
      <c r="K462" s="56"/>
      <c r="L462" s="56"/>
      <c r="M462" s="56"/>
      <c r="N462" s="99">
        <f t="shared" si="103"/>
        <v>0</v>
      </c>
    </row>
    <row r="463" spans="1:15" ht="15.75" customHeight="1" x14ac:dyDescent="0.3">
      <c r="A463" s="79"/>
      <c r="C463" s="37"/>
      <c r="D463" s="24"/>
      <c r="E463" s="24"/>
      <c r="F463" s="145"/>
      <c r="G463" s="110" t="s">
        <v>157</v>
      </c>
      <c r="H463" s="9">
        <v>0</v>
      </c>
      <c r="I463" s="10"/>
      <c r="J463" s="38"/>
      <c r="K463" s="56"/>
      <c r="L463" s="56"/>
      <c r="M463" s="56"/>
      <c r="N463" s="99">
        <f t="shared" si="103"/>
        <v>0</v>
      </c>
    </row>
    <row r="464" spans="1:15" ht="12.75" customHeight="1" x14ac:dyDescent="0.3">
      <c r="A464" s="79"/>
      <c r="C464" s="37" t="s">
        <v>7321</v>
      </c>
      <c r="D464" s="24"/>
      <c r="E464" s="24"/>
      <c r="F464" s="85">
        <v>60110426</v>
      </c>
      <c r="G464" s="8" t="s">
        <v>158</v>
      </c>
      <c r="H464" s="54">
        <v>790.06184052364802</v>
      </c>
      <c r="I464" s="7">
        <f>H464/1.18</f>
        <v>669.54393264715941</v>
      </c>
      <c r="J464" s="37" t="s">
        <v>9797</v>
      </c>
      <c r="K464" s="62">
        <f>H464*0.65</f>
        <v>513.54019634037127</v>
      </c>
      <c r="L464" s="61">
        <f>H464*0.55</f>
        <v>434.53401228800647</v>
      </c>
      <c r="M464" s="63">
        <f>H464*$B$3</f>
        <v>790.06184052364802</v>
      </c>
      <c r="N464" s="99">
        <f t="shared" si="103"/>
        <v>669.54393264715941</v>
      </c>
      <c r="O464" s="132" t="s">
        <v>10092</v>
      </c>
    </row>
    <row r="465" spans="1:15" ht="12.75" customHeight="1" x14ac:dyDescent="0.3">
      <c r="A465" s="79"/>
      <c r="C465" s="37" t="s">
        <v>7321</v>
      </c>
      <c r="D465" s="24"/>
      <c r="E465" s="24"/>
      <c r="F465" s="85">
        <v>547121050</v>
      </c>
      <c r="G465" s="8" t="s">
        <v>159</v>
      </c>
      <c r="H465" s="54">
        <v>626.27695276608006</v>
      </c>
      <c r="I465" s="7">
        <f>H465/1.18</f>
        <v>530.74318031023734</v>
      </c>
      <c r="J465" s="37" t="s">
        <v>9797</v>
      </c>
      <c r="K465" s="62">
        <f>H465*0.65</f>
        <v>407.08001929795205</v>
      </c>
      <c r="L465" s="61">
        <f>H465*0.55</f>
        <v>344.45232402134405</v>
      </c>
      <c r="M465" s="63">
        <f>H465*$B$3</f>
        <v>626.27695276608006</v>
      </c>
      <c r="N465" s="99">
        <f t="shared" si="103"/>
        <v>530.74318031023734</v>
      </c>
      <c r="O465" s="132" t="s">
        <v>10092</v>
      </c>
    </row>
    <row r="466" spans="1:15" ht="12.75" customHeight="1" x14ac:dyDescent="0.3">
      <c r="A466" s="79"/>
      <c r="C466" s="37" t="s">
        <v>7321</v>
      </c>
      <c r="D466" s="24"/>
      <c r="E466" s="24"/>
      <c r="F466" s="85">
        <v>547121060</v>
      </c>
      <c r="G466" s="8" t="s">
        <v>160</v>
      </c>
      <c r="H466" s="54">
        <v>380.55443688325369</v>
      </c>
      <c r="I466" s="7">
        <f>H466/1.18</f>
        <v>322.50376007055399</v>
      </c>
      <c r="J466" s="37" t="s">
        <v>9797</v>
      </c>
      <c r="K466" s="62">
        <f>H466*0.65</f>
        <v>247.36038397411491</v>
      </c>
      <c r="L466" s="61">
        <f>H466*0.55</f>
        <v>209.30494028578954</v>
      </c>
      <c r="M466" s="63">
        <f>H466*$B$3</f>
        <v>380.55443688325369</v>
      </c>
      <c r="N466" s="99">
        <f t="shared" si="103"/>
        <v>322.50376007055399</v>
      </c>
      <c r="O466" s="132" t="s">
        <v>10092</v>
      </c>
    </row>
    <row r="467" spans="1:15" ht="12.75" customHeight="1" x14ac:dyDescent="0.3">
      <c r="A467" s="79"/>
      <c r="C467" s="37" t="s">
        <v>7321</v>
      </c>
      <c r="D467" s="24"/>
      <c r="E467" s="24"/>
      <c r="F467" s="85">
        <v>60147096</v>
      </c>
      <c r="G467" s="8" t="s">
        <v>164</v>
      </c>
      <c r="H467" s="54">
        <v>2936.5075615352416</v>
      </c>
      <c r="I467" s="7">
        <f>H467/1.18</f>
        <v>2488.5657301146116</v>
      </c>
      <c r="J467" s="37" t="s">
        <v>9797</v>
      </c>
      <c r="K467" s="62">
        <f>H467*0.65</f>
        <v>1908.7299149979071</v>
      </c>
      <c r="L467" s="61">
        <f>H467*0.55</f>
        <v>1615.0791588443831</v>
      </c>
      <c r="M467" s="63">
        <f>H467*$B$3</f>
        <v>2936.5075615352416</v>
      </c>
      <c r="N467" s="99">
        <f t="shared" si="103"/>
        <v>2488.5657301146116</v>
      </c>
    </row>
    <row r="468" spans="1:15" ht="15.75" customHeight="1" x14ac:dyDescent="0.3">
      <c r="A468" s="79"/>
      <c r="C468" s="37"/>
      <c r="D468" s="24"/>
      <c r="E468" s="24"/>
      <c r="F468" s="85"/>
      <c r="G468" s="109"/>
      <c r="H468" s="9">
        <v>0</v>
      </c>
      <c r="I468" s="10"/>
      <c r="J468" s="38"/>
      <c r="K468" s="56"/>
      <c r="L468" s="56"/>
      <c r="M468" s="56"/>
      <c r="N468" s="99">
        <f t="shared" si="103"/>
        <v>0</v>
      </c>
    </row>
    <row r="469" spans="1:15" ht="15.75" customHeight="1" x14ac:dyDescent="0.3">
      <c r="A469" s="79"/>
      <c r="C469" s="37"/>
      <c r="D469" s="24"/>
      <c r="E469" s="104" t="s">
        <v>9799</v>
      </c>
      <c r="F469" s="145"/>
      <c r="G469" s="110" t="s">
        <v>346</v>
      </c>
      <c r="H469" s="9">
        <v>0</v>
      </c>
      <c r="I469" s="10"/>
      <c r="J469" s="38"/>
      <c r="K469" s="56"/>
      <c r="L469" s="56"/>
      <c r="M469" s="56"/>
      <c r="N469" s="99">
        <f t="shared" si="103"/>
        <v>0</v>
      </c>
    </row>
    <row r="470" spans="1:15" ht="12.75" customHeight="1" x14ac:dyDescent="0.3">
      <c r="A470" s="133"/>
      <c r="C470" s="37" t="s">
        <v>7334</v>
      </c>
      <c r="D470" s="24"/>
      <c r="E470" s="104" t="s">
        <v>9799</v>
      </c>
      <c r="F470" s="85" t="s">
        <v>10252</v>
      </c>
      <c r="G470" s="8" t="s">
        <v>10261</v>
      </c>
      <c r="H470" s="54">
        <v>9891.1744480356228</v>
      </c>
      <c r="I470" s="7">
        <f t="shared" ref="I470:I478" si="112">H470/1.18</f>
        <v>8382.3512271488325</v>
      </c>
      <c r="J470" s="37" t="s">
        <v>9803</v>
      </c>
      <c r="K470" s="62">
        <f t="shared" ref="K470:K478" si="113">H470*0.65</f>
        <v>6429.2633912231549</v>
      </c>
      <c r="L470" s="61">
        <f t="shared" ref="L470:L478" si="114">H470*0.52</f>
        <v>5143.4107129785243</v>
      </c>
      <c r="M470" s="63">
        <f t="shared" ref="M470:M478" si="115">H470*$B$3</f>
        <v>9891.1744480356228</v>
      </c>
      <c r="N470" s="99">
        <f t="shared" si="103"/>
        <v>8382.3512271488325</v>
      </c>
    </row>
    <row r="471" spans="1:15" ht="12.75" customHeight="1" x14ac:dyDescent="0.3">
      <c r="A471" s="133"/>
      <c r="C471" s="37" t="s">
        <v>7334</v>
      </c>
      <c r="D471" s="24"/>
      <c r="E471" s="104" t="s">
        <v>9799</v>
      </c>
      <c r="F471" s="85" t="s">
        <v>10253</v>
      </c>
      <c r="G471" s="8" t="s">
        <v>10262</v>
      </c>
      <c r="H471" s="54">
        <v>9891.1744480356228</v>
      </c>
      <c r="I471" s="7">
        <f t="shared" si="112"/>
        <v>8382.3512271488325</v>
      </c>
      <c r="J471" s="37" t="s">
        <v>9803</v>
      </c>
      <c r="K471" s="62">
        <f t="shared" si="113"/>
        <v>6429.2633912231549</v>
      </c>
      <c r="L471" s="61">
        <f t="shared" si="114"/>
        <v>5143.4107129785243</v>
      </c>
      <c r="M471" s="63">
        <f t="shared" si="115"/>
        <v>9891.1744480356228</v>
      </c>
      <c r="N471" s="99">
        <f t="shared" si="103"/>
        <v>8382.3512271488325</v>
      </c>
    </row>
    <row r="472" spans="1:15" ht="12.75" customHeight="1" x14ac:dyDescent="0.3">
      <c r="A472" s="133"/>
      <c r="C472" s="37" t="s">
        <v>7334</v>
      </c>
      <c r="D472" s="24"/>
      <c r="E472" s="104" t="s">
        <v>9799</v>
      </c>
      <c r="F472" s="85" t="s">
        <v>10254</v>
      </c>
      <c r="G472" s="8" t="s">
        <v>10263</v>
      </c>
      <c r="H472" s="54">
        <v>9891.1744480356228</v>
      </c>
      <c r="I472" s="7">
        <f t="shared" si="112"/>
        <v>8382.3512271488325</v>
      </c>
      <c r="J472" s="37" t="s">
        <v>9803</v>
      </c>
      <c r="K472" s="62">
        <f t="shared" si="113"/>
        <v>6429.2633912231549</v>
      </c>
      <c r="L472" s="61">
        <f t="shared" si="114"/>
        <v>5143.4107129785243</v>
      </c>
      <c r="M472" s="63">
        <f t="shared" si="115"/>
        <v>9891.1744480356228</v>
      </c>
      <c r="N472" s="99">
        <f t="shared" si="103"/>
        <v>8382.3512271488325</v>
      </c>
    </row>
    <row r="473" spans="1:15" ht="12.75" customHeight="1" x14ac:dyDescent="0.3">
      <c r="A473" s="133"/>
      <c r="C473" s="37" t="s">
        <v>7334</v>
      </c>
      <c r="D473" s="24"/>
      <c r="E473" s="104" t="s">
        <v>9799</v>
      </c>
      <c r="F473" s="85" t="s">
        <v>10255</v>
      </c>
      <c r="G473" s="8" t="s">
        <v>10264</v>
      </c>
      <c r="H473" s="54">
        <v>10386.95286839475</v>
      </c>
      <c r="I473" s="7">
        <f t="shared" si="112"/>
        <v>8802.5024308430093</v>
      </c>
      <c r="J473" s="37" t="s">
        <v>9803</v>
      </c>
      <c r="K473" s="62">
        <f t="shared" si="113"/>
        <v>6751.5193644565879</v>
      </c>
      <c r="L473" s="61">
        <f t="shared" si="114"/>
        <v>5401.21549156527</v>
      </c>
      <c r="M473" s="63">
        <f t="shared" si="115"/>
        <v>10386.95286839475</v>
      </c>
      <c r="N473" s="99">
        <f t="shared" si="103"/>
        <v>8802.5024308430093</v>
      </c>
    </row>
    <row r="474" spans="1:15" ht="12.75" customHeight="1" x14ac:dyDescent="0.3">
      <c r="A474" s="133"/>
      <c r="C474" s="37" t="s">
        <v>7334</v>
      </c>
      <c r="D474" s="24"/>
      <c r="E474" s="104" t="s">
        <v>9799</v>
      </c>
      <c r="F474" s="85" t="s">
        <v>10256</v>
      </c>
      <c r="G474" s="8" t="s">
        <v>10265</v>
      </c>
      <c r="H474" s="54">
        <v>10386.95286839475</v>
      </c>
      <c r="I474" s="7">
        <f t="shared" si="112"/>
        <v>8802.5024308430093</v>
      </c>
      <c r="J474" s="37" t="s">
        <v>9803</v>
      </c>
      <c r="K474" s="62">
        <f t="shared" si="113"/>
        <v>6751.5193644565879</v>
      </c>
      <c r="L474" s="61">
        <f t="shared" si="114"/>
        <v>5401.21549156527</v>
      </c>
      <c r="M474" s="63">
        <f t="shared" si="115"/>
        <v>10386.95286839475</v>
      </c>
      <c r="N474" s="99">
        <f t="shared" si="103"/>
        <v>8802.5024308430093</v>
      </c>
    </row>
    <row r="475" spans="1:15" ht="12.75" customHeight="1" x14ac:dyDescent="0.3">
      <c r="A475" s="133"/>
      <c r="C475" s="37" t="s">
        <v>7334</v>
      </c>
      <c r="D475" s="24"/>
      <c r="E475" s="104" t="s">
        <v>9799</v>
      </c>
      <c r="F475" s="85" t="s">
        <v>10257</v>
      </c>
      <c r="G475" s="8" t="s">
        <v>10266</v>
      </c>
      <c r="H475" s="54">
        <v>10386.95286839475</v>
      </c>
      <c r="I475" s="7">
        <f t="shared" si="112"/>
        <v>8802.5024308430093</v>
      </c>
      <c r="J475" s="37" t="s">
        <v>9803</v>
      </c>
      <c r="K475" s="62">
        <f t="shared" si="113"/>
        <v>6751.5193644565879</v>
      </c>
      <c r="L475" s="61">
        <f t="shared" si="114"/>
        <v>5401.21549156527</v>
      </c>
      <c r="M475" s="63">
        <f t="shared" si="115"/>
        <v>10386.95286839475</v>
      </c>
      <c r="N475" s="99">
        <f t="shared" si="103"/>
        <v>8802.5024308430093</v>
      </c>
    </row>
    <row r="476" spans="1:15" ht="12.75" customHeight="1" x14ac:dyDescent="0.3">
      <c r="A476" s="133"/>
      <c r="C476" s="37" t="s">
        <v>7334</v>
      </c>
      <c r="D476" s="24"/>
      <c r="E476" s="104" t="s">
        <v>9799</v>
      </c>
      <c r="F476" s="85" t="s">
        <v>10258</v>
      </c>
      <c r="G476" s="8" t="s">
        <v>10267</v>
      </c>
      <c r="H476" s="54">
        <v>10678.085339833297</v>
      </c>
      <c r="I476" s="7">
        <f t="shared" si="112"/>
        <v>9049.2248642655068</v>
      </c>
      <c r="J476" s="37" t="s">
        <v>9803</v>
      </c>
      <c r="K476" s="62">
        <f t="shared" si="113"/>
        <v>6940.7554708916432</v>
      </c>
      <c r="L476" s="61">
        <f t="shared" si="114"/>
        <v>5552.6043767133142</v>
      </c>
      <c r="M476" s="63">
        <f t="shared" si="115"/>
        <v>10678.085339833297</v>
      </c>
      <c r="N476" s="99">
        <f t="shared" si="103"/>
        <v>9049.2248642655068</v>
      </c>
    </row>
    <row r="477" spans="1:15" ht="12.75" customHeight="1" x14ac:dyDescent="0.3">
      <c r="A477" s="133"/>
      <c r="C477" s="37" t="s">
        <v>7334</v>
      </c>
      <c r="D477" s="24"/>
      <c r="E477" s="104" t="s">
        <v>9799</v>
      </c>
      <c r="F477" s="85" t="s">
        <v>10259</v>
      </c>
      <c r="G477" s="8" t="s">
        <v>10268</v>
      </c>
      <c r="H477" s="54">
        <v>10678.085339833297</v>
      </c>
      <c r="I477" s="7">
        <f t="shared" si="112"/>
        <v>9049.2248642655068</v>
      </c>
      <c r="J477" s="37" t="s">
        <v>9803</v>
      </c>
      <c r="K477" s="62">
        <f t="shared" si="113"/>
        <v>6940.7554708916432</v>
      </c>
      <c r="L477" s="61">
        <f t="shared" si="114"/>
        <v>5552.6043767133142</v>
      </c>
      <c r="M477" s="63">
        <f t="shared" si="115"/>
        <v>10678.085339833297</v>
      </c>
      <c r="N477" s="99">
        <f t="shared" si="103"/>
        <v>9049.2248642655068</v>
      </c>
    </row>
    <row r="478" spans="1:15" ht="12.75" customHeight="1" x14ac:dyDescent="0.3">
      <c r="A478" s="133"/>
      <c r="C478" s="37" t="s">
        <v>7334</v>
      </c>
      <c r="D478" s="24"/>
      <c r="E478" s="104" t="s">
        <v>9799</v>
      </c>
      <c r="F478" s="85" t="s">
        <v>10260</v>
      </c>
      <c r="G478" s="8" t="s">
        <v>10269</v>
      </c>
      <c r="H478" s="54">
        <v>10678.085339833297</v>
      </c>
      <c r="I478" s="7">
        <f t="shared" si="112"/>
        <v>9049.2248642655068</v>
      </c>
      <c r="J478" s="37" t="s">
        <v>9803</v>
      </c>
      <c r="K478" s="62">
        <f t="shared" si="113"/>
        <v>6940.7554708916432</v>
      </c>
      <c r="L478" s="61">
        <f t="shared" si="114"/>
        <v>5552.6043767133142</v>
      </c>
      <c r="M478" s="63">
        <f t="shared" si="115"/>
        <v>10678.085339833297</v>
      </c>
      <c r="N478" s="99">
        <f t="shared" si="103"/>
        <v>9049.2248642655068</v>
      </c>
    </row>
    <row r="479" spans="1:15" ht="15.75" customHeight="1" x14ac:dyDescent="0.3">
      <c r="A479" s="79"/>
      <c r="C479" s="37"/>
      <c r="D479" s="24"/>
      <c r="E479" s="24"/>
      <c r="F479" s="85"/>
      <c r="G479" s="109"/>
      <c r="H479" s="9">
        <v>0</v>
      </c>
      <c r="I479" s="10"/>
      <c r="J479" s="38"/>
      <c r="K479" s="56"/>
      <c r="L479" s="56"/>
      <c r="M479" s="56"/>
      <c r="N479" s="99">
        <f t="shared" si="103"/>
        <v>0</v>
      </c>
    </row>
    <row r="480" spans="1:15" ht="15.75" customHeight="1" x14ac:dyDescent="0.3">
      <c r="A480" s="79"/>
      <c r="C480" s="37"/>
      <c r="D480" s="24"/>
      <c r="E480" s="24"/>
      <c r="F480" s="145"/>
      <c r="G480" s="110" t="s">
        <v>157</v>
      </c>
      <c r="H480" s="9">
        <v>0</v>
      </c>
      <c r="I480" s="10"/>
      <c r="J480" s="38"/>
      <c r="K480" s="56"/>
      <c r="L480" s="56"/>
      <c r="M480" s="56"/>
      <c r="N480" s="99">
        <f t="shared" si="103"/>
        <v>0</v>
      </c>
    </row>
    <row r="481" spans="1:15" ht="12.75" customHeight="1" x14ac:dyDescent="0.3">
      <c r="A481" s="79"/>
      <c r="C481" s="37" t="s">
        <v>7321</v>
      </c>
      <c r="D481" s="24"/>
      <c r="E481" s="24"/>
      <c r="F481" s="85">
        <v>60110426</v>
      </c>
      <c r="G481" s="8" t="s">
        <v>158</v>
      </c>
      <c r="H481" s="54">
        <v>790.06184052364802</v>
      </c>
      <c r="I481" s="7">
        <f>H481/1.18</f>
        <v>669.54393264715941</v>
      </c>
      <c r="J481" s="37" t="s">
        <v>9797</v>
      </c>
      <c r="K481" s="62">
        <f>H481*0.65</f>
        <v>513.54019634037127</v>
      </c>
      <c r="L481" s="61">
        <f>H481*0.55</f>
        <v>434.53401228800647</v>
      </c>
      <c r="M481" s="63">
        <f>H481*$B$3</f>
        <v>790.06184052364802</v>
      </c>
      <c r="N481" s="99">
        <f t="shared" si="103"/>
        <v>669.54393264715941</v>
      </c>
      <c r="O481" s="132" t="s">
        <v>10092</v>
      </c>
    </row>
    <row r="482" spans="1:15" ht="12.75" customHeight="1" x14ac:dyDescent="0.3">
      <c r="A482" s="79"/>
      <c r="C482" s="37" t="s">
        <v>7321</v>
      </c>
      <c r="D482" s="24"/>
      <c r="E482" s="24"/>
      <c r="F482" s="85">
        <v>547121060</v>
      </c>
      <c r="G482" s="8" t="s">
        <v>160</v>
      </c>
      <c r="H482" s="54">
        <v>380.55443688325369</v>
      </c>
      <c r="I482" s="7">
        <f>H482/1.18</f>
        <v>322.50376007055399</v>
      </c>
      <c r="J482" s="37" t="s">
        <v>9797</v>
      </c>
      <c r="K482" s="62">
        <f>H482*0.65</f>
        <v>247.36038397411491</v>
      </c>
      <c r="L482" s="61">
        <f>H482*0.55</f>
        <v>209.30494028578954</v>
      </c>
      <c r="M482" s="63">
        <f>H482*$B$3</f>
        <v>380.55443688325369</v>
      </c>
      <c r="N482" s="99">
        <f t="shared" si="103"/>
        <v>322.50376007055399</v>
      </c>
      <c r="O482" s="132" t="s">
        <v>10092</v>
      </c>
    </row>
    <row r="483" spans="1:15" ht="12.75" customHeight="1" x14ac:dyDescent="0.3">
      <c r="A483" s="79"/>
      <c r="C483" s="37" t="s">
        <v>7321</v>
      </c>
      <c r="D483" s="24"/>
      <c r="E483" s="24"/>
      <c r="F483" s="85">
        <v>547121070</v>
      </c>
      <c r="G483" s="8" t="s">
        <v>161</v>
      </c>
      <c r="H483" s="54">
        <v>475.67745898006143</v>
      </c>
      <c r="I483" s="7">
        <f>H483/1.18</f>
        <v>403.11649066106901</v>
      </c>
      <c r="J483" s="37" t="s">
        <v>9797</v>
      </c>
      <c r="K483" s="62">
        <f>H483*0.65</f>
        <v>309.19034833703995</v>
      </c>
      <c r="L483" s="61">
        <f>H483*0.55</f>
        <v>261.62260243903381</v>
      </c>
      <c r="M483" s="63">
        <f>H483*$B$3</f>
        <v>475.67745898006143</v>
      </c>
      <c r="N483" s="99">
        <f t="shared" si="103"/>
        <v>403.11649066106901</v>
      </c>
      <c r="O483" s="132" t="s">
        <v>10092</v>
      </c>
    </row>
    <row r="484" spans="1:15" ht="12.75" customHeight="1" x14ac:dyDescent="0.3">
      <c r="A484" s="79"/>
      <c r="C484" s="37" t="s">
        <v>7321</v>
      </c>
      <c r="D484" s="24"/>
      <c r="E484" s="24"/>
      <c r="F484" s="85">
        <v>60147096</v>
      </c>
      <c r="G484" s="8" t="s">
        <v>164</v>
      </c>
      <c r="H484" s="54">
        <v>2936.5075615352416</v>
      </c>
      <c r="I484" s="7">
        <f>H484/1.18</f>
        <v>2488.5657301146116</v>
      </c>
      <c r="J484" s="37" t="s">
        <v>9797</v>
      </c>
      <c r="K484" s="62">
        <f>H484*0.65</f>
        <v>1908.7299149979071</v>
      </c>
      <c r="L484" s="61">
        <f>H484*0.55</f>
        <v>1615.0791588443831</v>
      </c>
      <c r="M484" s="63">
        <f>H484*$B$3</f>
        <v>2936.5075615352416</v>
      </c>
      <c r="N484" s="99">
        <f t="shared" si="103"/>
        <v>2488.5657301146116</v>
      </c>
    </row>
    <row r="485" spans="1:15" ht="15.75" customHeight="1" x14ac:dyDescent="0.3">
      <c r="A485" s="79"/>
      <c r="C485" s="37"/>
      <c r="D485" s="24"/>
      <c r="E485" s="24"/>
      <c r="F485" s="85"/>
      <c r="G485" s="109"/>
      <c r="H485" s="9">
        <v>0</v>
      </c>
      <c r="I485" s="10"/>
      <c r="J485" s="38"/>
      <c r="K485" s="56"/>
      <c r="L485" s="56"/>
      <c r="M485" s="56"/>
      <c r="N485" s="99">
        <f t="shared" si="103"/>
        <v>0</v>
      </c>
    </row>
    <row r="486" spans="1:15" ht="15.75" customHeight="1" x14ac:dyDescent="0.3">
      <c r="A486" s="79"/>
      <c r="C486" s="37"/>
      <c r="D486" s="24"/>
      <c r="E486" s="105" t="s">
        <v>9798</v>
      </c>
      <c r="F486" s="145"/>
      <c r="G486" s="110" t="s">
        <v>347</v>
      </c>
      <c r="H486" s="9">
        <v>0</v>
      </c>
      <c r="I486" s="10"/>
      <c r="J486" s="38"/>
      <c r="K486" s="56"/>
      <c r="L486" s="56"/>
      <c r="M486" s="56"/>
      <c r="N486" s="99">
        <f t="shared" si="103"/>
        <v>0</v>
      </c>
    </row>
    <row r="487" spans="1:15" ht="12.75" customHeight="1" x14ac:dyDescent="0.3">
      <c r="A487" s="79"/>
      <c r="C487" s="37" t="s">
        <v>7333</v>
      </c>
      <c r="D487" s="24"/>
      <c r="E487" s="105" t="s">
        <v>9798</v>
      </c>
      <c r="F487" s="85">
        <v>60143366</v>
      </c>
      <c r="G487" s="8" t="s">
        <v>348</v>
      </c>
      <c r="H487" s="54">
        <v>18453.261921465579</v>
      </c>
      <c r="I487" s="7">
        <f>H487/1.18</f>
        <v>15638.357560564051</v>
      </c>
      <c r="J487" s="37" t="s">
        <v>9803</v>
      </c>
      <c r="K487" s="62">
        <f>H487*0.65</f>
        <v>11994.620248952626</v>
      </c>
      <c r="L487" s="61">
        <f>H487*0.55</f>
        <v>10149.294056806069</v>
      </c>
      <c r="M487" s="63">
        <f>H487*$B$3</f>
        <v>18453.261921465579</v>
      </c>
      <c r="N487" s="99">
        <f t="shared" si="103"/>
        <v>15638.357560564051</v>
      </c>
      <c r="O487" s="132" t="s">
        <v>10092</v>
      </c>
    </row>
    <row r="488" spans="1:15" ht="12.75" customHeight="1" x14ac:dyDescent="0.3">
      <c r="A488" s="79"/>
      <c r="C488" s="37" t="s">
        <v>7333</v>
      </c>
      <c r="D488" s="24"/>
      <c r="E488" s="105" t="s">
        <v>9798</v>
      </c>
      <c r="F488" s="85">
        <v>60143367</v>
      </c>
      <c r="G488" s="8" t="s">
        <v>349</v>
      </c>
      <c r="H488" s="54">
        <v>20791.85509664303</v>
      </c>
      <c r="I488" s="7">
        <f>H488/1.18</f>
        <v>17620.216183595789</v>
      </c>
      <c r="J488" s="37" t="s">
        <v>9803</v>
      </c>
      <c r="K488" s="62">
        <f>H488*0.65</f>
        <v>13514.705812817971</v>
      </c>
      <c r="L488" s="61">
        <f>H488*0.55</f>
        <v>11435.520303153668</v>
      </c>
      <c r="M488" s="63">
        <f>H488*$B$3</f>
        <v>20791.85509664303</v>
      </c>
      <c r="N488" s="99">
        <f t="shared" si="103"/>
        <v>17620.216183595789</v>
      </c>
      <c r="O488" s="132" t="s">
        <v>10092</v>
      </c>
    </row>
    <row r="489" spans="1:15" ht="12.75" customHeight="1" x14ac:dyDescent="0.3">
      <c r="A489" s="79"/>
      <c r="C489" s="37" t="s">
        <v>7333</v>
      </c>
      <c r="D489" s="24"/>
      <c r="E489" s="105" t="s">
        <v>9798</v>
      </c>
      <c r="F489" s="85">
        <v>60143368</v>
      </c>
      <c r="G489" s="8" t="s">
        <v>350</v>
      </c>
      <c r="H489" s="54">
        <v>24336.368596536802</v>
      </c>
      <c r="I489" s="7">
        <f>H489/1.18</f>
        <v>20624.041183505764</v>
      </c>
      <c r="J489" s="37" t="s">
        <v>9803</v>
      </c>
      <c r="K489" s="62">
        <f>H489*0.65</f>
        <v>15818.639587748921</v>
      </c>
      <c r="L489" s="61">
        <f>H489*0.55</f>
        <v>13385.002728095242</v>
      </c>
      <c r="M489" s="63">
        <f>H489*$B$3</f>
        <v>24336.368596536802</v>
      </c>
      <c r="N489" s="99">
        <f t="shared" si="103"/>
        <v>20624.041183505764</v>
      </c>
      <c r="O489" s="132" t="s">
        <v>10092</v>
      </c>
    </row>
    <row r="490" spans="1:15" ht="15.75" customHeight="1" x14ac:dyDescent="0.3">
      <c r="A490" s="79"/>
      <c r="C490" s="37"/>
      <c r="D490" s="24"/>
      <c r="E490" s="24"/>
      <c r="F490" s="85"/>
      <c r="G490" s="109"/>
      <c r="H490" s="9">
        <v>0</v>
      </c>
      <c r="I490" s="10"/>
      <c r="J490" s="38"/>
      <c r="K490" s="56"/>
      <c r="L490" s="56"/>
      <c r="M490" s="56"/>
      <c r="N490" s="99">
        <f t="shared" si="103"/>
        <v>0</v>
      </c>
    </row>
    <row r="491" spans="1:15" ht="15.75" customHeight="1" x14ac:dyDescent="0.3">
      <c r="A491" s="79"/>
      <c r="C491" s="37"/>
      <c r="D491" s="24"/>
      <c r="E491" s="24"/>
      <c r="F491" s="145"/>
      <c r="G491" s="110" t="s">
        <v>157</v>
      </c>
      <c r="H491" s="9">
        <v>0</v>
      </c>
      <c r="I491" s="10"/>
      <c r="J491" s="38"/>
      <c r="K491" s="56"/>
      <c r="L491" s="56"/>
      <c r="M491" s="56"/>
      <c r="N491" s="99">
        <f t="shared" si="103"/>
        <v>0</v>
      </c>
    </row>
    <row r="492" spans="1:15" ht="12.75" customHeight="1" x14ac:dyDescent="0.3">
      <c r="A492" s="79"/>
      <c r="C492" s="37" t="s">
        <v>7321</v>
      </c>
      <c r="D492" s="24"/>
      <c r="E492" s="24"/>
      <c r="F492" s="85">
        <v>547121120</v>
      </c>
      <c r="G492" s="8" t="s">
        <v>351</v>
      </c>
      <c r="H492" s="54">
        <v>2063.580833132281</v>
      </c>
      <c r="I492" s="7">
        <f>H492/1.18</f>
        <v>1748.7973162137976</v>
      </c>
      <c r="J492" s="37" t="s">
        <v>9797</v>
      </c>
      <c r="K492" s="62">
        <f>H492*0.65</f>
        <v>1341.3275415359826</v>
      </c>
      <c r="L492" s="61">
        <f>H492*0.55</f>
        <v>1134.9694582227546</v>
      </c>
      <c r="M492" s="63">
        <f>H492*$B$3</f>
        <v>2063.580833132281</v>
      </c>
      <c r="N492" s="99">
        <f t="shared" si="103"/>
        <v>1748.7973162137976</v>
      </c>
    </row>
    <row r="493" spans="1:15" ht="12.75" customHeight="1" x14ac:dyDescent="0.3">
      <c r="A493" s="79"/>
      <c r="C493" s="37" t="s">
        <v>7321</v>
      </c>
      <c r="D493" s="24"/>
      <c r="E493" s="24"/>
      <c r="F493" s="85">
        <v>547121130</v>
      </c>
      <c r="G493" s="8" t="s">
        <v>352</v>
      </c>
      <c r="H493" s="54">
        <v>2063.580833132281</v>
      </c>
      <c r="I493" s="7">
        <f>H493/1.18</f>
        <v>1748.7973162137976</v>
      </c>
      <c r="J493" s="37" t="s">
        <v>9797</v>
      </c>
      <c r="K493" s="62">
        <f>H493*0.65</f>
        <v>1341.3275415359826</v>
      </c>
      <c r="L493" s="61">
        <f>H493*0.55</f>
        <v>1134.9694582227546</v>
      </c>
      <c r="M493" s="63">
        <f>H493*$B$3</f>
        <v>2063.580833132281</v>
      </c>
      <c r="N493" s="99">
        <f t="shared" si="103"/>
        <v>1748.7973162137976</v>
      </c>
      <c r="O493" s="132" t="s">
        <v>10092</v>
      </c>
    </row>
    <row r="494" spans="1:15" ht="12.75" customHeight="1" x14ac:dyDescent="0.3">
      <c r="A494" s="79"/>
      <c r="C494" s="37" t="s">
        <v>7321</v>
      </c>
      <c r="D494" s="24"/>
      <c r="E494" s="24"/>
      <c r="F494" s="85">
        <v>547121140</v>
      </c>
      <c r="G494" s="8" t="s">
        <v>353</v>
      </c>
      <c r="H494" s="54">
        <v>2063.580833132281</v>
      </c>
      <c r="I494" s="7">
        <f>H494/1.18</f>
        <v>1748.7973162137976</v>
      </c>
      <c r="J494" s="37" t="s">
        <v>9797</v>
      </c>
      <c r="K494" s="62">
        <f>H494*0.65</f>
        <v>1341.3275415359826</v>
      </c>
      <c r="L494" s="61">
        <f>H494*0.55</f>
        <v>1134.9694582227546</v>
      </c>
      <c r="M494" s="63">
        <f>H494*$B$3</f>
        <v>2063.580833132281</v>
      </c>
      <c r="N494" s="99">
        <f t="shared" ref="N494:N555" si="116">M494/1.18</f>
        <v>1748.7973162137976</v>
      </c>
      <c r="O494" s="132" t="s">
        <v>10092</v>
      </c>
    </row>
    <row r="495" spans="1:15" ht="12.75" customHeight="1" x14ac:dyDescent="0.3">
      <c r="A495" s="79"/>
      <c r="C495" s="37" t="s">
        <v>7321</v>
      </c>
      <c r="D495" s="24"/>
      <c r="E495" s="24"/>
      <c r="F495" s="85">
        <v>547121150</v>
      </c>
      <c r="G495" s="8" t="s">
        <v>354</v>
      </c>
      <c r="H495" s="54">
        <v>1667.2379765857204</v>
      </c>
      <c r="I495" s="7">
        <f>H495/1.18</f>
        <v>1412.9135394794241</v>
      </c>
      <c r="J495" s="37" t="s">
        <v>9797</v>
      </c>
      <c r="K495" s="62">
        <f>H495*0.65</f>
        <v>1083.7046847807183</v>
      </c>
      <c r="L495" s="61">
        <f>H495*0.55</f>
        <v>916.98088712214633</v>
      </c>
      <c r="M495" s="63">
        <f>H495*$B$3</f>
        <v>1667.2379765857204</v>
      </c>
      <c r="N495" s="99">
        <f t="shared" si="116"/>
        <v>1412.9135394794241</v>
      </c>
    </row>
    <row r="496" spans="1:15" ht="12.75" customHeight="1" x14ac:dyDescent="0.3">
      <c r="A496" s="79"/>
      <c r="C496" s="37" t="s">
        <v>7321</v>
      </c>
      <c r="D496" s="24"/>
      <c r="E496" s="24"/>
      <c r="F496" s="85">
        <v>547121160</v>
      </c>
      <c r="G496" s="8" t="s">
        <v>355</v>
      </c>
      <c r="H496" s="54">
        <v>1745.8534568059206</v>
      </c>
      <c r="I496" s="7">
        <f>H496/1.18</f>
        <v>1479.5368278016276</v>
      </c>
      <c r="J496" s="37" t="s">
        <v>9797</v>
      </c>
      <c r="K496" s="62">
        <f>H496*0.65</f>
        <v>1134.8047469238484</v>
      </c>
      <c r="L496" s="61">
        <f>H496*0.55</f>
        <v>960.21940124325636</v>
      </c>
      <c r="M496" s="63">
        <f>H496*$B$3</f>
        <v>1745.8534568059206</v>
      </c>
      <c r="N496" s="99">
        <f t="shared" si="116"/>
        <v>1479.5368278016276</v>
      </c>
    </row>
    <row r="497" spans="1:15" ht="15.75" customHeight="1" x14ac:dyDescent="0.3">
      <c r="A497" s="79"/>
      <c r="C497" s="37"/>
      <c r="D497" s="24"/>
      <c r="E497" s="24"/>
      <c r="F497" s="85"/>
      <c r="G497" s="109"/>
      <c r="H497" s="9">
        <v>0</v>
      </c>
      <c r="I497" s="10"/>
      <c r="J497" s="38"/>
      <c r="K497" s="56"/>
      <c r="L497" s="56"/>
      <c r="M497" s="56"/>
      <c r="N497" s="99">
        <f t="shared" si="116"/>
        <v>0</v>
      </c>
    </row>
    <row r="498" spans="1:15" ht="15.75" customHeight="1" x14ac:dyDescent="0.3">
      <c r="A498" s="79"/>
      <c r="C498" s="37"/>
      <c r="D498" s="24"/>
      <c r="E498" s="105" t="s">
        <v>9798</v>
      </c>
      <c r="F498" s="145"/>
      <c r="G498" s="110" t="s">
        <v>356</v>
      </c>
      <c r="H498" s="9">
        <v>0</v>
      </c>
      <c r="I498" s="10"/>
      <c r="J498" s="38"/>
      <c r="K498" s="56"/>
      <c r="L498" s="56"/>
      <c r="M498" s="56"/>
      <c r="N498" s="99">
        <f t="shared" si="116"/>
        <v>0</v>
      </c>
    </row>
    <row r="499" spans="1:15" ht="12.75" customHeight="1" x14ac:dyDescent="0.3">
      <c r="A499" s="79"/>
      <c r="C499" s="37" t="s">
        <v>7335</v>
      </c>
      <c r="D499" s="24"/>
      <c r="E499" s="105" t="s">
        <v>9798</v>
      </c>
      <c r="F499" s="85">
        <v>60151144</v>
      </c>
      <c r="G499" s="8" t="s">
        <v>357</v>
      </c>
      <c r="H499" s="54">
        <v>46650.795843009604</v>
      </c>
      <c r="I499" s="7">
        <f t="shared" ref="I499:I510" si="117">H499/1.18</f>
        <v>39534.572748313229</v>
      </c>
      <c r="J499" s="37" t="s">
        <v>9803</v>
      </c>
      <c r="K499" s="62">
        <f t="shared" ref="K499:K510" si="118">H499*0.65</f>
        <v>30323.017297956245</v>
      </c>
      <c r="L499" s="61">
        <f t="shared" ref="L499:L510" si="119">H499*0.55</f>
        <v>25657.937713655283</v>
      </c>
      <c r="M499" s="63">
        <f t="shared" ref="M499:M510" si="120">H499*$B$3</f>
        <v>46650.795843009604</v>
      </c>
      <c r="N499" s="99">
        <f t="shared" si="116"/>
        <v>39534.572748313229</v>
      </c>
      <c r="O499" s="132" t="s">
        <v>10092</v>
      </c>
    </row>
    <row r="500" spans="1:15" ht="12.75" customHeight="1" x14ac:dyDescent="0.3">
      <c r="A500" s="79"/>
      <c r="C500" s="37" t="s">
        <v>7335</v>
      </c>
      <c r="D500" s="24"/>
      <c r="E500" s="105" t="s">
        <v>9798</v>
      </c>
      <c r="F500" s="85">
        <v>60151145</v>
      </c>
      <c r="G500" s="8" t="s">
        <v>358</v>
      </c>
      <c r="H500" s="54">
        <v>50527.411272217454</v>
      </c>
      <c r="I500" s="7">
        <f t="shared" si="117"/>
        <v>42819.840061201234</v>
      </c>
      <c r="J500" s="37" t="s">
        <v>9803</v>
      </c>
      <c r="K500" s="62">
        <f t="shared" si="118"/>
        <v>32842.817326941346</v>
      </c>
      <c r="L500" s="61">
        <f t="shared" si="119"/>
        <v>27790.076199719602</v>
      </c>
      <c r="M500" s="63">
        <f t="shared" si="120"/>
        <v>50527.411272217454</v>
      </c>
      <c r="N500" s="99">
        <f t="shared" si="116"/>
        <v>42819.840061201234</v>
      </c>
      <c r="O500" s="132" t="s">
        <v>10092</v>
      </c>
    </row>
    <row r="501" spans="1:15" ht="12.75" customHeight="1" x14ac:dyDescent="0.3">
      <c r="A501" s="79"/>
      <c r="C501" s="37" t="s">
        <v>7335</v>
      </c>
      <c r="D501" s="24"/>
      <c r="E501" s="105" t="s">
        <v>9798</v>
      </c>
      <c r="F501" s="85">
        <v>60151146</v>
      </c>
      <c r="G501" s="8" t="s">
        <v>359</v>
      </c>
      <c r="H501" s="54">
        <v>54929.669471487367</v>
      </c>
      <c r="I501" s="7">
        <f t="shared" si="117"/>
        <v>46550.567348718112</v>
      </c>
      <c r="J501" s="37" t="s">
        <v>9803</v>
      </c>
      <c r="K501" s="62">
        <f t="shared" si="118"/>
        <v>35704.285156466787</v>
      </c>
      <c r="L501" s="61">
        <f t="shared" si="119"/>
        <v>30211.318209318055</v>
      </c>
      <c r="M501" s="63">
        <f t="shared" si="120"/>
        <v>54929.669471487367</v>
      </c>
      <c r="N501" s="99">
        <f t="shared" si="116"/>
        <v>46550.567348718112</v>
      </c>
      <c r="O501" s="132" t="s">
        <v>10092</v>
      </c>
    </row>
    <row r="502" spans="1:15" ht="12.75" customHeight="1" x14ac:dyDescent="0.3">
      <c r="A502" s="79"/>
      <c r="C502" s="37" t="s">
        <v>7335</v>
      </c>
      <c r="D502" s="24"/>
      <c r="E502" s="105" t="s">
        <v>9798</v>
      </c>
      <c r="F502" s="85">
        <v>60151147</v>
      </c>
      <c r="G502" s="8" t="s">
        <v>360</v>
      </c>
      <c r="H502" s="54">
        <v>59529.043709530575</v>
      </c>
      <c r="I502" s="7">
        <f t="shared" si="117"/>
        <v>50448.342126720832</v>
      </c>
      <c r="J502" s="37" t="s">
        <v>9803</v>
      </c>
      <c r="K502" s="62">
        <f t="shared" si="118"/>
        <v>38693.878411194877</v>
      </c>
      <c r="L502" s="61">
        <f t="shared" si="119"/>
        <v>32740.974040241817</v>
      </c>
      <c r="M502" s="63">
        <f t="shared" si="120"/>
        <v>59529.043709530575</v>
      </c>
      <c r="N502" s="99">
        <f t="shared" si="116"/>
        <v>50448.342126720832</v>
      </c>
      <c r="O502" s="132" t="s">
        <v>10092</v>
      </c>
    </row>
    <row r="503" spans="1:15" ht="12.75" customHeight="1" x14ac:dyDescent="0.3">
      <c r="A503" s="79"/>
      <c r="C503" s="37" t="s">
        <v>7335</v>
      </c>
      <c r="D503" s="24"/>
      <c r="E503" s="105" t="s">
        <v>9798</v>
      </c>
      <c r="F503" s="85">
        <v>60151148</v>
      </c>
      <c r="G503" s="8" t="s">
        <v>361</v>
      </c>
      <c r="H503" s="54">
        <v>51315.875427310566</v>
      </c>
      <c r="I503" s="7">
        <f t="shared" si="117"/>
        <v>43488.030023144551</v>
      </c>
      <c r="J503" s="37" t="s">
        <v>9803</v>
      </c>
      <c r="K503" s="62">
        <f t="shared" si="118"/>
        <v>33355.319027751866</v>
      </c>
      <c r="L503" s="61">
        <f t="shared" si="119"/>
        <v>28223.731485020813</v>
      </c>
      <c r="M503" s="63">
        <f t="shared" si="120"/>
        <v>51315.875427310566</v>
      </c>
      <c r="N503" s="99">
        <f t="shared" si="116"/>
        <v>43488.030023144551</v>
      </c>
    </row>
    <row r="504" spans="1:15" ht="12.75" customHeight="1" x14ac:dyDescent="0.3">
      <c r="A504" s="79"/>
      <c r="C504" s="37" t="s">
        <v>7335</v>
      </c>
      <c r="D504" s="24"/>
      <c r="E504" s="105" t="s">
        <v>9798</v>
      </c>
      <c r="F504" s="85">
        <v>60151151</v>
      </c>
      <c r="G504" s="8" t="s">
        <v>362</v>
      </c>
      <c r="H504" s="54">
        <v>54995.374817745127</v>
      </c>
      <c r="I504" s="7">
        <f t="shared" si="117"/>
        <v>46606.249845546721</v>
      </c>
      <c r="J504" s="37" t="s">
        <v>9803</v>
      </c>
      <c r="K504" s="62">
        <f t="shared" si="118"/>
        <v>35746.993631534337</v>
      </c>
      <c r="L504" s="61">
        <f t="shared" si="119"/>
        <v>30247.456149759822</v>
      </c>
      <c r="M504" s="63">
        <f t="shared" si="120"/>
        <v>54995.374817745127</v>
      </c>
      <c r="N504" s="99">
        <f t="shared" si="116"/>
        <v>46606.249845546721</v>
      </c>
      <c r="O504" s="132" t="s">
        <v>10092</v>
      </c>
    </row>
    <row r="505" spans="1:15" ht="12.75" customHeight="1" x14ac:dyDescent="0.3">
      <c r="A505" s="79"/>
      <c r="C505" s="37" t="s">
        <v>7335</v>
      </c>
      <c r="D505" s="24"/>
      <c r="E505" s="105" t="s">
        <v>9798</v>
      </c>
      <c r="F505" s="85">
        <v>60151152</v>
      </c>
      <c r="G505" s="8" t="s">
        <v>363</v>
      </c>
      <c r="H505" s="54">
        <v>59463.338363272807</v>
      </c>
      <c r="I505" s="7">
        <f t="shared" si="117"/>
        <v>50392.659629892216</v>
      </c>
      <c r="J505" s="37" t="s">
        <v>9803</v>
      </c>
      <c r="K505" s="62">
        <f t="shared" si="118"/>
        <v>38651.169936127328</v>
      </c>
      <c r="L505" s="61">
        <f t="shared" si="119"/>
        <v>32704.836099800046</v>
      </c>
      <c r="M505" s="63">
        <f t="shared" si="120"/>
        <v>59463.338363272807</v>
      </c>
      <c r="N505" s="99">
        <f t="shared" si="116"/>
        <v>50392.659629892216</v>
      </c>
      <c r="O505" s="132" t="s">
        <v>10092</v>
      </c>
    </row>
    <row r="506" spans="1:15" ht="12.75" customHeight="1" x14ac:dyDescent="0.3">
      <c r="A506" s="79"/>
      <c r="C506" s="37" t="s">
        <v>7335</v>
      </c>
      <c r="D506" s="24"/>
      <c r="E506" s="105" t="s">
        <v>9798</v>
      </c>
      <c r="F506" s="85">
        <v>60151153</v>
      </c>
      <c r="G506" s="8" t="s">
        <v>364</v>
      </c>
      <c r="H506" s="54">
        <v>63997.007255058241</v>
      </c>
      <c r="I506" s="7">
        <f t="shared" si="117"/>
        <v>54234.751911066305</v>
      </c>
      <c r="J506" s="37" t="s">
        <v>9803</v>
      </c>
      <c r="K506" s="62">
        <f t="shared" si="118"/>
        <v>41598.054715787861</v>
      </c>
      <c r="L506" s="61">
        <f t="shared" si="119"/>
        <v>35198.353990282034</v>
      </c>
      <c r="M506" s="63">
        <f t="shared" si="120"/>
        <v>63997.007255058241</v>
      </c>
      <c r="N506" s="99">
        <f t="shared" si="116"/>
        <v>54234.751911066305</v>
      </c>
      <c r="O506" s="132" t="s">
        <v>10092</v>
      </c>
    </row>
    <row r="507" spans="1:15" ht="12.75" customHeight="1" x14ac:dyDescent="0.3">
      <c r="A507" s="79"/>
      <c r="C507" s="37" t="s">
        <v>7335</v>
      </c>
      <c r="D507" s="24"/>
      <c r="E507" s="105" t="s">
        <v>9798</v>
      </c>
      <c r="F507" s="85">
        <v>60151154</v>
      </c>
      <c r="G507" s="8" t="s">
        <v>365</v>
      </c>
      <c r="H507" s="54">
        <v>54798.25877897186</v>
      </c>
      <c r="I507" s="7">
        <f t="shared" si="117"/>
        <v>46439.202355060901</v>
      </c>
      <c r="J507" s="37" t="s">
        <v>9803</v>
      </c>
      <c r="K507" s="62">
        <f t="shared" si="118"/>
        <v>35618.86820633171</v>
      </c>
      <c r="L507" s="61">
        <f t="shared" si="119"/>
        <v>30139.042328434527</v>
      </c>
      <c r="M507" s="63">
        <f t="shared" si="120"/>
        <v>54798.25877897186</v>
      </c>
      <c r="N507" s="99">
        <f t="shared" si="116"/>
        <v>46439.202355060901</v>
      </c>
      <c r="O507" s="136"/>
    </row>
    <row r="508" spans="1:15" ht="12.75" customHeight="1" x14ac:dyDescent="0.3">
      <c r="A508" s="79"/>
      <c r="C508" s="37" t="s">
        <v>7335</v>
      </c>
      <c r="D508" s="24"/>
      <c r="E508" s="105" t="s">
        <v>9798</v>
      </c>
      <c r="F508" s="85">
        <v>60151155</v>
      </c>
      <c r="G508" s="8" t="s">
        <v>366</v>
      </c>
      <c r="H508" s="54">
        <v>58609.168861921928</v>
      </c>
      <c r="I508" s="7">
        <f t="shared" si="117"/>
        <v>49668.787171120282</v>
      </c>
      <c r="J508" s="37" t="s">
        <v>9803</v>
      </c>
      <c r="K508" s="62">
        <f t="shared" si="118"/>
        <v>38095.959760249258</v>
      </c>
      <c r="L508" s="61">
        <f t="shared" si="119"/>
        <v>32235.042874057064</v>
      </c>
      <c r="M508" s="63">
        <f t="shared" si="120"/>
        <v>58609.168861921928</v>
      </c>
      <c r="N508" s="99">
        <f t="shared" si="116"/>
        <v>49668.787171120282</v>
      </c>
      <c r="O508" s="136"/>
    </row>
    <row r="509" spans="1:15" ht="12.75" customHeight="1" x14ac:dyDescent="0.3">
      <c r="A509" s="79"/>
      <c r="C509" s="37" t="s">
        <v>7335</v>
      </c>
      <c r="D509" s="24"/>
      <c r="E509" s="105" t="s">
        <v>9798</v>
      </c>
      <c r="F509" s="85">
        <v>60151157</v>
      </c>
      <c r="G509" s="8" t="s">
        <v>367</v>
      </c>
      <c r="H509" s="54">
        <v>62945.721714934094</v>
      </c>
      <c r="I509" s="7">
        <f t="shared" si="117"/>
        <v>53343.831961808559</v>
      </c>
      <c r="J509" s="37" t="s">
        <v>9803</v>
      </c>
      <c r="K509" s="62">
        <f t="shared" si="118"/>
        <v>40914.719114707164</v>
      </c>
      <c r="L509" s="61">
        <f t="shared" si="119"/>
        <v>34620.146943213753</v>
      </c>
      <c r="M509" s="63">
        <f t="shared" si="120"/>
        <v>62945.721714934094</v>
      </c>
      <c r="N509" s="99">
        <f t="shared" si="116"/>
        <v>53343.831961808559</v>
      </c>
      <c r="O509" s="132" t="s">
        <v>10092</v>
      </c>
    </row>
    <row r="510" spans="1:15" ht="12.75" customHeight="1" x14ac:dyDescent="0.3">
      <c r="A510" s="79"/>
      <c r="C510" s="37" t="s">
        <v>7335</v>
      </c>
      <c r="D510" s="24"/>
      <c r="E510" s="105" t="s">
        <v>9798</v>
      </c>
      <c r="F510" s="85">
        <v>60151158</v>
      </c>
      <c r="G510" s="8" t="s">
        <v>368</v>
      </c>
      <c r="H510" s="54">
        <v>67545.095952977281</v>
      </c>
      <c r="I510" s="7">
        <f t="shared" si="117"/>
        <v>57241.606739811257</v>
      </c>
      <c r="J510" s="37" t="s">
        <v>9803</v>
      </c>
      <c r="K510" s="62">
        <f t="shared" si="118"/>
        <v>43904.312369435233</v>
      </c>
      <c r="L510" s="61">
        <f t="shared" si="119"/>
        <v>37149.802774137504</v>
      </c>
      <c r="M510" s="63">
        <f t="shared" si="120"/>
        <v>67545.095952977281</v>
      </c>
      <c r="N510" s="99">
        <f t="shared" si="116"/>
        <v>57241.606739811257</v>
      </c>
      <c r="O510" s="132" t="s">
        <v>10092</v>
      </c>
    </row>
    <row r="511" spans="1:15" ht="15.75" customHeight="1" x14ac:dyDescent="0.3">
      <c r="A511" s="79"/>
      <c r="C511" s="37"/>
      <c r="D511" s="24"/>
      <c r="E511" s="24"/>
      <c r="F511" s="85"/>
      <c r="G511" s="109"/>
      <c r="H511" s="9">
        <v>0</v>
      </c>
      <c r="I511" s="10"/>
      <c r="J511" s="38"/>
      <c r="K511" s="56"/>
      <c r="L511" s="56"/>
      <c r="M511" s="56"/>
      <c r="N511" s="99">
        <f t="shared" si="116"/>
        <v>0</v>
      </c>
    </row>
    <row r="512" spans="1:15" ht="15.75" customHeight="1" x14ac:dyDescent="0.3">
      <c r="A512" s="79"/>
      <c r="C512" s="37"/>
      <c r="D512" s="24"/>
      <c r="E512" s="24"/>
      <c r="F512" s="145"/>
      <c r="G512" s="110" t="s">
        <v>157</v>
      </c>
      <c r="H512" s="9">
        <v>0</v>
      </c>
      <c r="I512" s="10"/>
      <c r="J512" s="38"/>
      <c r="K512" s="56"/>
      <c r="L512" s="56"/>
      <c r="M512" s="56"/>
      <c r="N512" s="99">
        <f t="shared" si="116"/>
        <v>0</v>
      </c>
    </row>
    <row r="513" spans="1:15" ht="12.75" customHeight="1" x14ac:dyDescent="0.3">
      <c r="A513" s="79"/>
      <c r="C513" s="37" t="s">
        <v>7321</v>
      </c>
      <c r="D513" s="24"/>
      <c r="E513" s="24"/>
      <c r="F513" s="85">
        <v>547121120</v>
      </c>
      <c r="G513" s="8" t="s">
        <v>351</v>
      </c>
      <c r="H513" s="54">
        <v>2063.580833132281</v>
      </c>
      <c r="I513" s="7">
        <f t="shared" ref="I513:I519" si="121">H513/1.18</f>
        <v>1748.7973162137976</v>
      </c>
      <c r="J513" s="37" t="s">
        <v>9797</v>
      </c>
      <c r="K513" s="62">
        <f t="shared" ref="K513:K519" si="122">H513*0.65</f>
        <v>1341.3275415359826</v>
      </c>
      <c r="L513" s="61">
        <f t="shared" ref="L513:L519" si="123">H513*0.55</f>
        <v>1134.9694582227546</v>
      </c>
      <c r="M513" s="63">
        <f t="shared" ref="M513:M519" si="124">H513*$B$3</f>
        <v>2063.580833132281</v>
      </c>
      <c r="N513" s="99">
        <f t="shared" si="116"/>
        <v>1748.7973162137976</v>
      </c>
    </row>
    <row r="514" spans="1:15" ht="12.75" customHeight="1" x14ac:dyDescent="0.3">
      <c r="A514" s="79"/>
      <c r="C514" s="37" t="s">
        <v>7321</v>
      </c>
      <c r="D514" s="24"/>
      <c r="E514" s="24"/>
      <c r="F514" s="85">
        <v>547121130</v>
      </c>
      <c r="G514" s="8" t="s">
        <v>352</v>
      </c>
      <c r="H514" s="54">
        <v>2063.580833132281</v>
      </c>
      <c r="I514" s="7">
        <f t="shared" si="121"/>
        <v>1748.7973162137976</v>
      </c>
      <c r="J514" s="37" t="s">
        <v>9797</v>
      </c>
      <c r="K514" s="62">
        <f t="shared" si="122"/>
        <v>1341.3275415359826</v>
      </c>
      <c r="L514" s="61">
        <f t="shared" si="123"/>
        <v>1134.9694582227546</v>
      </c>
      <c r="M514" s="63">
        <f t="shared" si="124"/>
        <v>2063.580833132281</v>
      </c>
      <c r="N514" s="99">
        <f t="shared" si="116"/>
        <v>1748.7973162137976</v>
      </c>
      <c r="O514" s="132" t="s">
        <v>10092</v>
      </c>
    </row>
    <row r="515" spans="1:15" ht="12.75" customHeight="1" x14ac:dyDescent="0.3">
      <c r="A515" s="79"/>
      <c r="C515" s="37" t="s">
        <v>7321</v>
      </c>
      <c r="D515" s="24"/>
      <c r="E515" s="24"/>
      <c r="F515" s="85">
        <v>547121140</v>
      </c>
      <c r="G515" s="8" t="s">
        <v>353</v>
      </c>
      <c r="H515" s="54">
        <v>2063.580833132281</v>
      </c>
      <c r="I515" s="7">
        <f t="shared" si="121"/>
        <v>1748.7973162137976</v>
      </c>
      <c r="J515" s="37" t="s">
        <v>9797</v>
      </c>
      <c r="K515" s="62">
        <f t="shared" si="122"/>
        <v>1341.3275415359826</v>
      </c>
      <c r="L515" s="61">
        <f t="shared" si="123"/>
        <v>1134.9694582227546</v>
      </c>
      <c r="M515" s="63">
        <f t="shared" si="124"/>
        <v>2063.580833132281</v>
      </c>
      <c r="N515" s="99">
        <f t="shared" si="116"/>
        <v>1748.7973162137976</v>
      </c>
      <c r="O515" s="132" t="s">
        <v>10092</v>
      </c>
    </row>
    <row r="516" spans="1:15" ht="12.75" customHeight="1" x14ac:dyDescent="0.3">
      <c r="A516" s="79"/>
      <c r="C516" s="37" t="s">
        <v>7321</v>
      </c>
      <c r="D516" s="24"/>
      <c r="E516" s="24"/>
      <c r="F516" s="85">
        <v>547121150</v>
      </c>
      <c r="G516" s="8" t="s">
        <v>354</v>
      </c>
      <c r="H516" s="54">
        <v>1667.2379765857204</v>
      </c>
      <c r="I516" s="7">
        <f t="shared" si="121"/>
        <v>1412.9135394794241</v>
      </c>
      <c r="J516" s="37" t="s">
        <v>9797</v>
      </c>
      <c r="K516" s="62">
        <f t="shared" si="122"/>
        <v>1083.7046847807183</v>
      </c>
      <c r="L516" s="61">
        <f t="shared" si="123"/>
        <v>916.98088712214633</v>
      </c>
      <c r="M516" s="63">
        <f t="shared" si="124"/>
        <v>1667.2379765857204</v>
      </c>
      <c r="N516" s="99">
        <f t="shared" si="116"/>
        <v>1412.9135394794241</v>
      </c>
    </row>
    <row r="517" spans="1:15" ht="12.75" customHeight="1" x14ac:dyDescent="0.3">
      <c r="A517" s="79"/>
      <c r="C517" s="37" t="s">
        <v>7321</v>
      </c>
      <c r="D517" s="24"/>
      <c r="E517" s="24"/>
      <c r="F517" s="85">
        <v>547121160</v>
      </c>
      <c r="G517" s="8" t="s">
        <v>355</v>
      </c>
      <c r="H517" s="54">
        <v>1745.8534568059206</v>
      </c>
      <c r="I517" s="7">
        <f t="shared" si="121"/>
        <v>1479.5368278016276</v>
      </c>
      <c r="J517" s="37" t="s">
        <v>9797</v>
      </c>
      <c r="K517" s="62">
        <f t="shared" si="122"/>
        <v>1134.8047469238484</v>
      </c>
      <c r="L517" s="61">
        <f t="shared" si="123"/>
        <v>960.21940124325636</v>
      </c>
      <c r="M517" s="63">
        <f t="shared" si="124"/>
        <v>1745.8534568059206</v>
      </c>
      <c r="N517" s="99">
        <f t="shared" si="116"/>
        <v>1479.5368278016276</v>
      </c>
    </row>
    <row r="518" spans="1:15" ht="12.75" customHeight="1" x14ac:dyDescent="0.3">
      <c r="A518" s="79"/>
      <c r="C518" s="37" t="s">
        <v>7321</v>
      </c>
      <c r="D518" s="24"/>
      <c r="E518" s="24"/>
      <c r="F518" s="85">
        <v>60153296</v>
      </c>
      <c r="G518" s="8" t="s">
        <v>369</v>
      </c>
      <c r="H518" s="54">
        <v>9749.5998360037211</v>
      </c>
      <c r="I518" s="7">
        <f t="shared" si="121"/>
        <v>8262.3727423760356</v>
      </c>
      <c r="J518" s="37" t="s">
        <v>9797</v>
      </c>
      <c r="K518" s="62">
        <f t="shared" si="122"/>
        <v>6337.2398934024186</v>
      </c>
      <c r="L518" s="61">
        <f t="shared" si="123"/>
        <v>5362.2799098020469</v>
      </c>
      <c r="M518" s="63">
        <f t="shared" si="124"/>
        <v>9749.5998360037211</v>
      </c>
      <c r="N518" s="99">
        <f t="shared" si="116"/>
        <v>8262.3727423760356</v>
      </c>
    </row>
    <row r="519" spans="1:15" ht="12.75" customHeight="1" x14ac:dyDescent="0.3">
      <c r="A519" s="79"/>
      <c r="C519" s="37" t="s">
        <v>7321</v>
      </c>
      <c r="D519" s="24"/>
      <c r="E519" s="24"/>
      <c r="F519" s="85">
        <v>60153297</v>
      </c>
      <c r="G519" s="8" t="s">
        <v>370</v>
      </c>
      <c r="H519" s="54">
        <v>14315.684747003643</v>
      </c>
      <c r="I519" s="7">
        <f t="shared" si="121"/>
        <v>12131.936226274274</v>
      </c>
      <c r="J519" s="37" t="s">
        <v>9797</v>
      </c>
      <c r="K519" s="62">
        <f t="shared" si="122"/>
        <v>9305.1950855523683</v>
      </c>
      <c r="L519" s="61">
        <f t="shared" si="123"/>
        <v>7873.626610852004</v>
      </c>
      <c r="M519" s="63">
        <f t="shared" si="124"/>
        <v>14315.684747003643</v>
      </c>
      <c r="N519" s="99">
        <f t="shared" si="116"/>
        <v>12131.936226274274</v>
      </c>
    </row>
    <row r="520" spans="1:15" ht="15.75" customHeight="1" x14ac:dyDescent="0.3">
      <c r="A520" s="79"/>
      <c r="C520" s="37"/>
      <c r="D520" s="24"/>
      <c r="E520" s="24"/>
      <c r="F520" s="85"/>
      <c r="G520" s="109"/>
      <c r="H520" s="9">
        <v>0</v>
      </c>
      <c r="I520" s="10"/>
      <c r="J520" s="38"/>
      <c r="K520" s="56"/>
      <c r="L520" s="56"/>
      <c r="M520" s="56"/>
      <c r="N520" s="99">
        <f t="shared" si="116"/>
        <v>0</v>
      </c>
    </row>
    <row r="521" spans="1:15" ht="15.75" customHeight="1" x14ac:dyDescent="0.3">
      <c r="A521" s="79"/>
      <c r="C521" s="37"/>
      <c r="D521" s="24"/>
      <c r="E521" s="24"/>
      <c r="F521" s="145"/>
      <c r="G521" s="110" t="s">
        <v>371</v>
      </c>
      <c r="H521" s="9">
        <v>0</v>
      </c>
      <c r="I521" s="10"/>
      <c r="J521" s="38"/>
      <c r="K521" s="56"/>
      <c r="L521" s="56"/>
      <c r="M521" s="56"/>
      <c r="N521" s="99">
        <f t="shared" si="116"/>
        <v>0</v>
      </c>
    </row>
    <row r="522" spans="1:15" ht="12.75" customHeight="1" x14ac:dyDescent="0.3">
      <c r="A522" s="79"/>
      <c r="C522" s="37" t="s">
        <v>7321</v>
      </c>
      <c r="D522" s="24"/>
      <c r="E522" s="24"/>
      <c r="F522" s="85">
        <v>60152883</v>
      </c>
      <c r="G522" s="8" t="s">
        <v>197</v>
      </c>
      <c r="H522" s="54">
        <v>8899.6032220510842</v>
      </c>
      <c r="I522" s="7">
        <f>H522/1.18</f>
        <v>7542.0366288568512</v>
      </c>
      <c r="J522" s="37" t="s">
        <v>9797</v>
      </c>
      <c r="K522" s="62">
        <f>H522*0.65</f>
        <v>5784.7420943332054</v>
      </c>
      <c r="L522" s="61">
        <f>H522*0.55</f>
        <v>4894.7817721280971</v>
      </c>
      <c r="M522" s="63">
        <f>H522*$B$3</f>
        <v>8899.6032220510842</v>
      </c>
      <c r="N522" s="99">
        <f t="shared" si="116"/>
        <v>7542.0366288568512</v>
      </c>
    </row>
    <row r="523" spans="1:15" ht="12.75" customHeight="1" x14ac:dyDescent="0.3">
      <c r="A523" s="79"/>
      <c r="C523" s="37" t="s">
        <v>7321</v>
      </c>
      <c r="D523" s="24"/>
      <c r="E523" s="24"/>
      <c r="F523" s="85">
        <v>60152884</v>
      </c>
      <c r="G523" s="8" t="s">
        <v>198</v>
      </c>
      <c r="H523" s="54">
        <v>13310.097092966524</v>
      </c>
      <c r="I523" s="7">
        <f>H523/1.18</f>
        <v>11279.743299124173</v>
      </c>
      <c r="J523" s="37" t="s">
        <v>9797</v>
      </c>
      <c r="K523" s="62">
        <f>H523*0.65</f>
        <v>8651.5631104282402</v>
      </c>
      <c r="L523" s="61">
        <f>H523*0.55</f>
        <v>7320.5534011315885</v>
      </c>
      <c r="M523" s="63">
        <f>H523*$B$3</f>
        <v>13310.097092966524</v>
      </c>
      <c r="N523" s="99">
        <f t="shared" si="116"/>
        <v>11279.743299124173</v>
      </c>
    </row>
    <row r="524" spans="1:15" ht="15.75" customHeight="1" x14ac:dyDescent="0.3">
      <c r="A524" s="79"/>
      <c r="C524" s="37"/>
      <c r="D524" s="24"/>
      <c r="E524" s="24"/>
      <c r="F524" s="85"/>
      <c r="G524" s="109"/>
      <c r="H524" s="9">
        <v>0</v>
      </c>
      <c r="I524" s="10"/>
      <c r="J524" s="38"/>
      <c r="K524" s="56"/>
      <c r="L524" s="56"/>
      <c r="M524" s="56"/>
      <c r="N524" s="99">
        <f t="shared" si="116"/>
        <v>0</v>
      </c>
    </row>
    <row r="525" spans="1:15" ht="15.75" customHeight="1" x14ac:dyDescent="0.3">
      <c r="A525" s="79"/>
      <c r="C525" s="37"/>
      <c r="D525" s="24"/>
      <c r="E525" s="24"/>
      <c r="F525" s="145"/>
      <c r="G525" s="110" t="s">
        <v>372</v>
      </c>
      <c r="H525" s="9">
        <v>0</v>
      </c>
      <c r="I525" s="10"/>
      <c r="J525" s="38"/>
      <c r="K525" s="56"/>
      <c r="L525" s="56"/>
      <c r="M525" s="56"/>
      <c r="N525" s="99">
        <f t="shared" si="116"/>
        <v>0</v>
      </c>
    </row>
    <row r="526" spans="1:15" ht="12.75" customHeight="1" x14ac:dyDescent="0.3">
      <c r="A526" s="79"/>
      <c r="C526" s="37" t="s">
        <v>7335</v>
      </c>
      <c r="D526" s="24"/>
      <c r="E526" s="24"/>
      <c r="F526" s="85">
        <v>60151163</v>
      </c>
      <c r="G526" s="8" t="s">
        <v>373</v>
      </c>
      <c r="H526" s="6">
        <v>114116.82305152439</v>
      </c>
      <c r="I526" s="7">
        <f t="shared" ref="I526:I539" si="125">H526/1.18</f>
        <v>96709.172077563053</v>
      </c>
      <c r="J526" s="37" t="s">
        <v>9802</v>
      </c>
      <c r="K526" s="62">
        <f t="shared" ref="K526:K539" si="126">H526*0.65</f>
        <v>74175.934983490864</v>
      </c>
      <c r="L526" s="61">
        <f t="shared" ref="L526:L539" si="127">H526*0.55</f>
        <v>62764.252678338424</v>
      </c>
      <c r="M526" s="63">
        <f t="shared" ref="M526:M539" si="128">H526*$B$3</f>
        <v>114116.82305152439</v>
      </c>
      <c r="N526" s="99">
        <f t="shared" si="116"/>
        <v>96709.172077563053</v>
      </c>
      <c r="O526" s="132" t="s">
        <v>10092</v>
      </c>
    </row>
    <row r="527" spans="1:15" ht="12.75" customHeight="1" x14ac:dyDescent="0.3">
      <c r="A527" s="79"/>
      <c r="C527" s="37" t="s">
        <v>7335</v>
      </c>
      <c r="D527" s="24"/>
      <c r="E527" s="24"/>
      <c r="F527" s="85">
        <v>60151164</v>
      </c>
      <c r="G527" s="8" t="s">
        <v>374</v>
      </c>
      <c r="H527" s="6">
        <v>127198.12858240954</v>
      </c>
      <c r="I527" s="7">
        <f t="shared" si="125"/>
        <v>107795.02422238098</v>
      </c>
      <c r="J527" s="37" t="s">
        <v>9802</v>
      </c>
      <c r="K527" s="62">
        <f t="shared" si="126"/>
        <v>82678.783578566203</v>
      </c>
      <c r="L527" s="61">
        <f t="shared" si="127"/>
        <v>69958.970720325247</v>
      </c>
      <c r="M527" s="63">
        <f t="shared" si="128"/>
        <v>127198.12858240954</v>
      </c>
      <c r="N527" s="99">
        <f t="shared" si="116"/>
        <v>107795.02422238098</v>
      </c>
    </row>
    <row r="528" spans="1:15" ht="12.75" customHeight="1" x14ac:dyDescent="0.3">
      <c r="A528" s="79"/>
      <c r="C528" s="37" t="s">
        <v>7335</v>
      </c>
      <c r="D528" s="24"/>
      <c r="E528" s="24"/>
      <c r="F528" s="85">
        <v>60151165</v>
      </c>
      <c r="G528" s="8" t="s">
        <v>375</v>
      </c>
      <c r="H528" s="6">
        <v>127198.12858240954</v>
      </c>
      <c r="I528" s="7">
        <f t="shared" si="125"/>
        <v>107795.02422238098</v>
      </c>
      <c r="J528" s="37" t="s">
        <v>9802</v>
      </c>
      <c r="K528" s="62">
        <f t="shared" si="126"/>
        <v>82678.783578566203</v>
      </c>
      <c r="L528" s="61">
        <f t="shared" si="127"/>
        <v>69958.970720325247</v>
      </c>
      <c r="M528" s="63">
        <f t="shared" si="128"/>
        <v>127198.12858240954</v>
      </c>
      <c r="N528" s="99">
        <f t="shared" si="116"/>
        <v>107795.02422238098</v>
      </c>
      <c r="O528" s="132" t="s">
        <v>10092</v>
      </c>
    </row>
    <row r="529" spans="1:15" ht="12.75" customHeight="1" x14ac:dyDescent="0.3">
      <c r="A529" s="79"/>
      <c r="C529" s="37" t="s">
        <v>7335</v>
      </c>
      <c r="D529" s="24"/>
      <c r="E529" s="24"/>
      <c r="F529" s="85">
        <v>60151166</v>
      </c>
      <c r="G529" s="8" t="s">
        <v>376</v>
      </c>
      <c r="H529" s="6">
        <v>148521.58610329663</v>
      </c>
      <c r="I529" s="7">
        <f t="shared" si="125"/>
        <v>125865.75093499715</v>
      </c>
      <c r="J529" s="37" t="s">
        <v>9802</v>
      </c>
      <c r="K529" s="62">
        <f t="shared" si="126"/>
        <v>96539.030967142811</v>
      </c>
      <c r="L529" s="61">
        <f t="shared" si="127"/>
        <v>81686.872356813154</v>
      </c>
      <c r="M529" s="63">
        <f t="shared" si="128"/>
        <v>148521.58610329663</v>
      </c>
      <c r="N529" s="99">
        <f t="shared" si="116"/>
        <v>125865.75093499715</v>
      </c>
      <c r="O529" s="132" t="s">
        <v>10092</v>
      </c>
    </row>
    <row r="530" spans="1:15" ht="12.75" customHeight="1" x14ac:dyDescent="0.3">
      <c r="A530" s="79"/>
      <c r="C530" s="37" t="s">
        <v>7335</v>
      </c>
      <c r="D530" s="24"/>
      <c r="E530" s="24"/>
      <c r="F530" s="85">
        <v>60151167</v>
      </c>
      <c r="G530" s="8" t="s">
        <v>377</v>
      </c>
      <c r="H530" s="6">
        <v>154857.48547751564</v>
      </c>
      <c r="I530" s="7">
        <f t="shared" si="125"/>
        <v>131235.15718433529</v>
      </c>
      <c r="J530" s="37" t="s">
        <v>9802</v>
      </c>
      <c r="K530" s="62">
        <f t="shared" si="126"/>
        <v>100657.36556038517</v>
      </c>
      <c r="L530" s="61">
        <f t="shared" si="127"/>
        <v>85171.617012633607</v>
      </c>
      <c r="M530" s="63">
        <f t="shared" si="128"/>
        <v>154857.48547751564</v>
      </c>
      <c r="N530" s="99">
        <f t="shared" si="116"/>
        <v>131235.15718433529</v>
      </c>
    </row>
    <row r="531" spans="1:15" ht="12.75" customHeight="1" x14ac:dyDescent="0.3">
      <c r="A531" s="79"/>
      <c r="C531" s="37" t="s">
        <v>7335</v>
      </c>
      <c r="D531" s="24"/>
      <c r="E531" s="24"/>
      <c r="F531" s="85">
        <v>60151169</v>
      </c>
      <c r="G531" s="8" t="s">
        <v>378</v>
      </c>
      <c r="H531" s="6">
        <v>163442.81613257143</v>
      </c>
      <c r="I531" s="7">
        <f t="shared" si="125"/>
        <v>138510.86112929782</v>
      </c>
      <c r="J531" s="37" t="s">
        <v>9802</v>
      </c>
      <c r="K531" s="62">
        <f t="shared" si="126"/>
        <v>106237.83048617143</v>
      </c>
      <c r="L531" s="61">
        <f t="shared" si="127"/>
        <v>89893.548872914296</v>
      </c>
      <c r="M531" s="63">
        <f t="shared" si="128"/>
        <v>163442.81613257143</v>
      </c>
      <c r="N531" s="99">
        <f t="shared" si="116"/>
        <v>138510.86112929782</v>
      </c>
    </row>
    <row r="532" spans="1:15" ht="12.75" customHeight="1" x14ac:dyDescent="0.3">
      <c r="A532" s="79"/>
      <c r="C532" s="37" t="s">
        <v>7335</v>
      </c>
      <c r="D532" s="24"/>
      <c r="E532" s="24"/>
      <c r="F532" s="85">
        <v>60151170</v>
      </c>
      <c r="G532" s="8" t="s">
        <v>379</v>
      </c>
      <c r="H532" s="6">
        <v>175501.7795523277</v>
      </c>
      <c r="I532" s="7">
        <f t="shared" si="125"/>
        <v>148730.32165451502</v>
      </c>
      <c r="J532" s="37" t="s">
        <v>9802</v>
      </c>
      <c r="K532" s="62">
        <f t="shared" si="126"/>
        <v>114076.15670901301</v>
      </c>
      <c r="L532" s="61">
        <f t="shared" si="127"/>
        <v>96525.978753780248</v>
      </c>
      <c r="M532" s="63">
        <f t="shared" si="128"/>
        <v>175501.7795523277</v>
      </c>
      <c r="N532" s="99">
        <f t="shared" si="116"/>
        <v>148730.32165451502</v>
      </c>
    </row>
    <row r="533" spans="1:15" ht="12.75" customHeight="1" x14ac:dyDescent="0.3">
      <c r="A533" s="79"/>
      <c r="C533" s="37" t="s">
        <v>7335</v>
      </c>
      <c r="D533" s="24"/>
      <c r="E533" s="24"/>
      <c r="F533" s="85">
        <v>60151171</v>
      </c>
      <c r="G533" s="8" t="s">
        <v>380</v>
      </c>
      <c r="H533" s="6">
        <v>187559.31179445086</v>
      </c>
      <c r="I533" s="7">
        <f t="shared" si="125"/>
        <v>158948.56931733125</v>
      </c>
      <c r="J533" s="37" t="s">
        <v>9802</v>
      </c>
      <c r="K533" s="62">
        <f t="shared" si="126"/>
        <v>121913.55266639307</v>
      </c>
      <c r="L533" s="61">
        <f t="shared" si="127"/>
        <v>103157.62148694797</v>
      </c>
      <c r="M533" s="63">
        <f t="shared" si="128"/>
        <v>187559.31179445086</v>
      </c>
      <c r="N533" s="99">
        <f t="shared" si="116"/>
        <v>158948.56931733125</v>
      </c>
      <c r="O533" s="136"/>
    </row>
    <row r="534" spans="1:15" ht="12.75" customHeight="1" x14ac:dyDescent="0.3">
      <c r="A534" s="79"/>
      <c r="C534" s="37" t="s">
        <v>7335</v>
      </c>
      <c r="D534" s="24"/>
      <c r="E534" s="24"/>
      <c r="F534" s="85">
        <v>60151172</v>
      </c>
      <c r="G534" s="8" t="s">
        <v>381</v>
      </c>
      <c r="H534" s="6">
        <v>153086.77678236333</v>
      </c>
      <c r="I534" s="7">
        <f t="shared" si="125"/>
        <v>129734.55659522317</v>
      </c>
      <c r="J534" s="37" t="s">
        <v>9802</v>
      </c>
      <c r="K534" s="62">
        <f t="shared" si="126"/>
        <v>99506.404908536177</v>
      </c>
      <c r="L534" s="61">
        <f t="shared" si="127"/>
        <v>84197.727230299846</v>
      </c>
      <c r="M534" s="63">
        <f t="shared" si="128"/>
        <v>153086.77678236333</v>
      </c>
      <c r="N534" s="99">
        <f t="shared" si="116"/>
        <v>129734.55659522317</v>
      </c>
    </row>
    <row r="535" spans="1:15" ht="12.75" customHeight="1" x14ac:dyDescent="0.3">
      <c r="A535" s="79"/>
      <c r="C535" s="37" t="s">
        <v>7335</v>
      </c>
      <c r="D535" s="24"/>
      <c r="E535" s="24"/>
      <c r="F535" s="85">
        <v>60151173</v>
      </c>
      <c r="G535" s="8" t="s">
        <v>382</v>
      </c>
      <c r="H535" s="6">
        <v>168551.61367179375</v>
      </c>
      <c r="I535" s="7">
        <f t="shared" si="125"/>
        <v>142840.35056931674</v>
      </c>
      <c r="J535" s="37" t="s">
        <v>9802</v>
      </c>
      <c r="K535" s="62">
        <f t="shared" si="126"/>
        <v>109558.54888666594</v>
      </c>
      <c r="L535" s="61">
        <f t="shared" si="127"/>
        <v>92703.387519486569</v>
      </c>
      <c r="M535" s="63">
        <f t="shared" si="128"/>
        <v>168551.61367179375</v>
      </c>
      <c r="N535" s="99">
        <f t="shared" si="116"/>
        <v>142840.35056931674</v>
      </c>
    </row>
    <row r="536" spans="1:15" ht="12.75" customHeight="1" x14ac:dyDescent="0.3">
      <c r="A536" s="79"/>
      <c r="C536" s="37" t="s">
        <v>7335</v>
      </c>
      <c r="D536" s="24"/>
      <c r="E536" s="24"/>
      <c r="F536" s="85">
        <v>60151176</v>
      </c>
      <c r="G536" s="8" t="s">
        <v>383</v>
      </c>
      <c r="H536" s="6">
        <v>176317.91809666654</v>
      </c>
      <c r="I536" s="7">
        <f t="shared" si="125"/>
        <v>149421.96448870047</v>
      </c>
      <c r="J536" s="37" t="s">
        <v>9802</v>
      </c>
      <c r="K536" s="62">
        <f t="shared" si="126"/>
        <v>114606.64676283326</v>
      </c>
      <c r="L536" s="61">
        <f t="shared" si="127"/>
        <v>96974.854953166607</v>
      </c>
      <c r="M536" s="63">
        <f t="shared" si="128"/>
        <v>176317.91809666654</v>
      </c>
      <c r="N536" s="99">
        <f t="shared" si="116"/>
        <v>149421.96448870047</v>
      </c>
    </row>
    <row r="537" spans="1:15" ht="12.75" customHeight="1" x14ac:dyDescent="0.3">
      <c r="A537" s="79"/>
      <c r="C537" s="37" t="s">
        <v>7335</v>
      </c>
      <c r="D537" s="24"/>
      <c r="E537" s="24"/>
      <c r="F537" s="85">
        <v>60151177</v>
      </c>
      <c r="G537" s="8" t="s">
        <v>384</v>
      </c>
      <c r="H537" s="6">
        <v>182313.52649167588</v>
      </c>
      <c r="I537" s="7">
        <f t="shared" si="125"/>
        <v>154502.98855226769</v>
      </c>
      <c r="J537" s="37" t="s">
        <v>9802</v>
      </c>
      <c r="K537" s="62">
        <f t="shared" si="126"/>
        <v>118503.79221958932</v>
      </c>
      <c r="L537" s="61">
        <f t="shared" si="127"/>
        <v>100272.43957042175</v>
      </c>
      <c r="M537" s="63">
        <f t="shared" si="128"/>
        <v>182313.52649167588</v>
      </c>
      <c r="N537" s="99">
        <f t="shared" si="116"/>
        <v>154502.98855226769</v>
      </c>
    </row>
    <row r="538" spans="1:15" ht="12.75" customHeight="1" x14ac:dyDescent="0.3">
      <c r="A538" s="79"/>
      <c r="C538" s="37" t="s">
        <v>7335</v>
      </c>
      <c r="D538" s="24"/>
      <c r="E538" s="24"/>
      <c r="F538" s="85">
        <v>60151178</v>
      </c>
      <c r="G538" s="8" t="s">
        <v>385</v>
      </c>
      <c r="H538" s="6">
        <v>194372.4899114322</v>
      </c>
      <c r="I538" s="7">
        <f t="shared" si="125"/>
        <v>164722.44907748493</v>
      </c>
      <c r="J538" s="37" t="s">
        <v>9802</v>
      </c>
      <c r="K538" s="62">
        <f t="shared" si="126"/>
        <v>126342.11844243093</v>
      </c>
      <c r="L538" s="61">
        <f t="shared" si="127"/>
        <v>106904.86945128773</v>
      </c>
      <c r="M538" s="63">
        <f t="shared" si="128"/>
        <v>194372.4899114322</v>
      </c>
      <c r="N538" s="99">
        <f t="shared" si="116"/>
        <v>164722.44907748493</v>
      </c>
    </row>
    <row r="539" spans="1:15" ht="12.75" customHeight="1" x14ac:dyDescent="0.3">
      <c r="A539" s="79"/>
      <c r="C539" s="37" t="s">
        <v>7335</v>
      </c>
      <c r="D539" s="24"/>
      <c r="E539" s="24"/>
      <c r="F539" s="85">
        <v>60151179</v>
      </c>
      <c r="G539" s="8" t="s">
        <v>386</v>
      </c>
      <c r="H539" s="6">
        <v>213312.41607377402</v>
      </c>
      <c r="I539" s="7">
        <f t="shared" si="125"/>
        <v>180773.23396082546</v>
      </c>
      <c r="J539" s="37" t="s">
        <v>9802</v>
      </c>
      <c r="K539" s="62">
        <f t="shared" si="126"/>
        <v>138653.07044795313</v>
      </c>
      <c r="L539" s="61">
        <f t="shared" si="127"/>
        <v>117321.82884057572</v>
      </c>
      <c r="M539" s="63">
        <f t="shared" si="128"/>
        <v>213312.41607377402</v>
      </c>
      <c r="N539" s="99">
        <f t="shared" si="116"/>
        <v>180773.23396082546</v>
      </c>
    </row>
    <row r="540" spans="1:15" ht="15.75" customHeight="1" x14ac:dyDescent="0.3">
      <c r="A540" s="79"/>
      <c r="C540" s="37"/>
      <c r="D540" s="24"/>
      <c r="E540" s="24"/>
      <c r="F540" s="85"/>
      <c r="G540" s="109"/>
      <c r="H540" s="9">
        <v>0</v>
      </c>
      <c r="I540" s="10"/>
      <c r="J540" s="38"/>
      <c r="K540" s="56"/>
      <c r="L540" s="56"/>
      <c r="M540" s="56"/>
      <c r="N540" s="99">
        <f t="shared" si="116"/>
        <v>0</v>
      </c>
    </row>
    <row r="541" spans="1:15" ht="15.75" customHeight="1" x14ac:dyDescent="0.3">
      <c r="A541" s="79"/>
      <c r="C541" s="37"/>
      <c r="D541" s="24"/>
      <c r="E541" s="24"/>
      <c r="F541" s="145"/>
      <c r="G541" s="110" t="s">
        <v>157</v>
      </c>
      <c r="H541" s="9">
        <v>0</v>
      </c>
      <c r="I541" s="10"/>
      <c r="J541" s="38"/>
      <c r="K541" s="56"/>
      <c r="L541" s="56"/>
      <c r="M541" s="56"/>
      <c r="N541" s="99">
        <f t="shared" si="116"/>
        <v>0</v>
      </c>
    </row>
    <row r="542" spans="1:15" ht="12.75" customHeight="1" x14ac:dyDescent="0.3">
      <c r="A542" s="79"/>
      <c r="C542" s="37" t="s">
        <v>7321</v>
      </c>
      <c r="D542" s="24"/>
      <c r="E542" s="24"/>
      <c r="F542" s="85">
        <v>60153296</v>
      </c>
      <c r="G542" s="8" t="s">
        <v>369</v>
      </c>
      <c r="H542" s="54">
        <v>9749.5998360037211</v>
      </c>
      <c r="I542" s="7">
        <f>H542/1.18</f>
        <v>8262.3727423760356</v>
      </c>
      <c r="J542" s="37" t="s">
        <v>9797</v>
      </c>
      <c r="K542" s="62">
        <f>H542*0.65</f>
        <v>6337.2398934024186</v>
      </c>
      <c r="L542" s="61">
        <f>H542*0.55</f>
        <v>5362.2799098020469</v>
      </c>
      <c r="M542" s="63">
        <f>H542*$B$3</f>
        <v>9749.5998360037211</v>
      </c>
      <c r="N542" s="99">
        <f t="shared" si="116"/>
        <v>8262.3727423760356</v>
      </c>
    </row>
    <row r="543" spans="1:15" ht="12.75" customHeight="1" x14ac:dyDescent="0.3">
      <c r="A543" s="79"/>
      <c r="C543" s="37" t="s">
        <v>7321</v>
      </c>
      <c r="D543" s="24"/>
      <c r="E543" s="24"/>
      <c r="F543" s="85">
        <v>60153297</v>
      </c>
      <c r="G543" s="8" t="s">
        <v>370</v>
      </c>
      <c r="H543" s="54">
        <v>14315.684747003643</v>
      </c>
      <c r="I543" s="7">
        <f>H543/1.18</f>
        <v>12131.936226274274</v>
      </c>
      <c r="J543" s="37" t="s">
        <v>9797</v>
      </c>
      <c r="K543" s="62">
        <f>H543*0.65</f>
        <v>9305.1950855523683</v>
      </c>
      <c r="L543" s="61">
        <f>H543*0.55</f>
        <v>7873.626610852004</v>
      </c>
      <c r="M543" s="63">
        <f>H543*$B$3</f>
        <v>14315.684747003643</v>
      </c>
      <c r="N543" s="99">
        <f t="shared" si="116"/>
        <v>12131.936226274274</v>
      </c>
    </row>
    <row r="544" spans="1:15" ht="12.75" customHeight="1" x14ac:dyDescent="0.3">
      <c r="A544" s="79"/>
      <c r="C544" s="37" t="s">
        <v>7321</v>
      </c>
      <c r="D544" s="24"/>
      <c r="E544" s="24"/>
      <c r="F544" s="85">
        <v>60153298</v>
      </c>
      <c r="G544" s="8" t="s">
        <v>387</v>
      </c>
      <c r="H544" s="54">
        <v>16636.387829624648</v>
      </c>
      <c r="I544" s="7">
        <f>H544/1.18</f>
        <v>14098.633753919194</v>
      </c>
      <c r="J544" s="37" t="s">
        <v>9797</v>
      </c>
      <c r="K544" s="62">
        <f>H544*0.65</f>
        <v>10813.652089256022</v>
      </c>
      <c r="L544" s="61">
        <f>H544*0.55</f>
        <v>9150.0133062935565</v>
      </c>
      <c r="M544" s="63">
        <f>H544*$B$3</f>
        <v>16636.387829624648</v>
      </c>
      <c r="N544" s="99">
        <f t="shared" si="116"/>
        <v>14098.633753919194</v>
      </c>
    </row>
    <row r="545" spans="1:15" ht="12.75" customHeight="1" x14ac:dyDescent="0.3">
      <c r="A545" s="79"/>
      <c r="C545" s="37" t="s">
        <v>7321</v>
      </c>
      <c r="D545" s="24"/>
      <c r="E545" s="24"/>
      <c r="F545" s="85">
        <v>60153299</v>
      </c>
      <c r="G545" s="8" t="s">
        <v>388</v>
      </c>
      <c r="H545" s="54">
        <v>18881.769658003566</v>
      </c>
      <c r="I545" s="7">
        <f>H545/1.18</f>
        <v>16001.499710172515</v>
      </c>
      <c r="J545" s="37" t="s">
        <v>9797</v>
      </c>
      <c r="K545" s="62">
        <f>H545*0.65</f>
        <v>12273.150277702318</v>
      </c>
      <c r="L545" s="61">
        <f>H545*0.55</f>
        <v>10384.973311901962</v>
      </c>
      <c r="M545" s="63">
        <f>H545*$B$3</f>
        <v>18881.769658003566</v>
      </c>
      <c r="N545" s="99">
        <f t="shared" si="116"/>
        <v>16001.499710172515</v>
      </c>
    </row>
    <row r="546" spans="1:15" ht="15.75" customHeight="1" x14ac:dyDescent="0.3">
      <c r="A546" s="79"/>
      <c r="C546" s="37"/>
      <c r="D546" s="24"/>
      <c r="E546" s="24"/>
      <c r="F546" s="85"/>
      <c r="G546" s="109"/>
      <c r="H546" s="9">
        <v>0</v>
      </c>
      <c r="I546" s="10"/>
      <c r="J546" s="38"/>
      <c r="K546" s="56"/>
      <c r="L546" s="56"/>
      <c r="M546" s="56"/>
      <c r="N546" s="99">
        <f t="shared" si="116"/>
        <v>0</v>
      </c>
    </row>
    <row r="547" spans="1:15" ht="15.75" customHeight="1" x14ac:dyDescent="0.3">
      <c r="A547" s="79"/>
      <c r="C547" s="37"/>
      <c r="D547" s="24"/>
      <c r="E547" s="104" t="s">
        <v>9799</v>
      </c>
      <c r="F547" s="145"/>
      <c r="G547" s="110" t="s">
        <v>10071</v>
      </c>
      <c r="H547" s="9">
        <v>0</v>
      </c>
      <c r="I547" s="10"/>
      <c r="J547" s="38"/>
      <c r="K547" s="56"/>
      <c r="L547" s="56"/>
      <c r="M547" s="56"/>
      <c r="N547" s="99">
        <f t="shared" si="116"/>
        <v>0</v>
      </c>
    </row>
    <row r="548" spans="1:15" ht="12.75" customHeight="1" x14ac:dyDescent="0.3">
      <c r="A548" s="79"/>
      <c r="C548" s="37" t="s">
        <v>7336</v>
      </c>
      <c r="D548" s="24"/>
      <c r="E548" s="104" t="s">
        <v>9799</v>
      </c>
      <c r="F548" s="85" t="s">
        <v>10113</v>
      </c>
      <c r="G548" s="8" t="s">
        <v>389</v>
      </c>
      <c r="H548" s="54">
        <v>14338.81222730732</v>
      </c>
      <c r="I548" s="7">
        <f>H548/1.18</f>
        <v>12151.535785853663</v>
      </c>
      <c r="J548" s="37" t="s">
        <v>9803</v>
      </c>
      <c r="K548" s="62">
        <f>H548*0.65</f>
        <v>9320.2279477497577</v>
      </c>
      <c r="L548" s="61">
        <f>H548*0.52</f>
        <v>7456.1823581998069</v>
      </c>
      <c r="M548" s="63">
        <f>H548*$B$3</f>
        <v>14338.81222730732</v>
      </c>
      <c r="N548" s="99">
        <f t="shared" si="116"/>
        <v>12151.535785853663</v>
      </c>
      <c r="O548" s="132" t="s">
        <v>10092</v>
      </c>
    </row>
    <row r="549" spans="1:15" ht="12.75" customHeight="1" x14ac:dyDescent="0.3">
      <c r="A549" s="79"/>
      <c r="C549" s="37" t="s">
        <v>7336</v>
      </c>
      <c r="D549" s="24"/>
      <c r="E549" s="104" t="s">
        <v>9799</v>
      </c>
      <c r="F549" s="85" t="s">
        <v>10116</v>
      </c>
      <c r="G549" s="8" t="s">
        <v>390</v>
      </c>
      <c r="H549" s="54">
        <v>15118.520128573278</v>
      </c>
      <c r="I549" s="7">
        <f>H549/1.18</f>
        <v>12812.305193706168</v>
      </c>
      <c r="J549" s="37" t="s">
        <v>9803</v>
      </c>
      <c r="K549" s="62">
        <f>H549*0.65</f>
        <v>9827.0380835726319</v>
      </c>
      <c r="L549" s="61">
        <f>H549*0.52</f>
        <v>7861.6304668581051</v>
      </c>
      <c r="M549" s="63">
        <f>H549*$B$3</f>
        <v>15118.520128573278</v>
      </c>
      <c r="N549" s="99">
        <f t="shared" si="116"/>
        <v>12812.305193706168</v>
      </c>
      <c r="O549" s="132" t="s">
        <v>10092</v>
      </c>
    </row>
    <row r="550" spans="1:15" ht="12.75" customHeight="1" x14ac:dyDescent="0.3">
      <c r="A550" s="79"/>
      <c r="C550" s="37" t="s">
        <v>7336</v>
      </c>
      <c r="D550" s="24"/>
      <c r="E550" s="104" t="s">
        <v>9799</v>
      </c>
      <c r="F550" s="85" t="s">
        <v>10117</v>
      </c>
      <c r="G550" s="8" t="s">
        <v>391</v>
      </c>
      <c r="H550" s="54">
        <v>15686.353772318276</v>
      </c>
      <c r="I550" s="7">
        <f>H550/1.18</f>
        <v>13293.520146032439</v>
      </c>
      <c r="J550" s="37" t="s">
        <v>9803</v>
      </c>
      <c r="K550" s="62">
        <f>H550*0.65</f>
        <v>10196.129952006881</v>
      </c>
      <c r="L550" s="61">
        <f>H550*0.52</f>
        <v>8156.9039616055043</v>
      </c>
      <c r="M550" s="63">
        <f>H550*$B$3</f>
        <v>15686.353772318276</v>
      </c>
      <c r="N550" s="99">
        <f t="shared" si="116"/>
        <v>13293.520146032439</v>
      </c>
      <c r="O550" s="132" t="s">
        <v>10092</v>
      </c>
    </row>
    <row r="551" spans="1:15" ht="12.75" customHeight="1" x14ac:dyDescent="0.3">
      <c r="A551" s="79"/>
      <c r="C551" s="37" t="s">
        <v>7336</v>
      </c>
      <c r="D551" s="24"/>
      <c r="E551" s="104" t="s">
        <v>9799</v>
      </c>
      <c r="F551" s="85" t="s">
        <v>10118</v>
      </c>
      <c r="G551" s="8" t="s">
        <v>392</v>
      </c>
      <c r="H551" s="54">
        <v>16396.880050990454</v>
      </c>
      <c r="I551" s="7">
        <f>H551/1.18</f>
        <v>13895.661060161403</v>
      </c>
      <c r="J551" s="37" t="s">
        <v>9803</v>
      </c>
      <c r="K551" s="62">
        <f>H551*0.65</f>
        <v>10657.972033143795</v>
      </c>
      <c r="L551" s="61">
        <f>H551*0.52</f>
        <v>8526.3776265150373</v>
      </c>
      <c r="M551" s="63">
        <f>H551*$B$3</f>
        <v>16396.880050990454</v>
      </c>
      <c r="N551" s="99">
        <f t="shared" si="116"/>
        <v>13895.661060161403</v>
      </c>
      <c r="O551" s="132" t="s">
        <v>10092</v>
      </c>
    </row>
    <row r="552" spans="1:15" ht="15.75" customHeight="1" x14ac:dyDescent="0.3">
      <c r="A552" s="79"/>
      <c r="C552" s="37"/>
      <c r="D552" s="24"/>
      <c r="E552" s="24"/>
      <c r="F552" s="85"/>
      <c r="G552" s="109"/>
      <c r="H552" s="9">
        <v>0</v>
      </c>
      <c r="I552" s="10"/>
      <c r="J552" s="38"/>
      <c r="K552" s="56"/>
      <c r="L552" s="56"/>
      <c r="M552" s="56"/>
      <c r="N552" s="99">
        <f t="shared" si="116"/>
        <v>0</v>
      </c>
    </row>
    <row r="553" spans="1:15" ht="15.75" customHeight="1" x14ac:dyDescent="0.3">
      <c r="A553" s="79"/>
      <c r="C553" s="37"/>
      <c r="D553" s="24"/>
      <c r="E553" s="24"/>
      <c r="F553" s="145"/>
      <c r="G553" s="110" t="s">
        <v>157</v>
      </c>
      <c r="H553" s="9">
        <v>0</v>
      </c>
      <c r="I553" s="10"/>
      <c r="J553" s="38"/>
      <c r="K553" s="56"/>
      <c r="L553" s="56"/>
      <c r="M553" s="56"/>
      <c r="N553" s="99">
        <f t="shared" si="116"/>
        <v>0</v>
      </c>
    </row>
    <row r="554" spans="1:15" ht="12.75" customHeight="1" x14ac:dyDescent="0.3">
      <c r="A554" s="79"/>
      <c r="C554" s="37" t="s">
        <v>7321</v>
      </c>
      <c r="D554" s="24"/>
      <c r="E554" s="24"/>
      <c r="F554" s="85">
        <v>547121120</v>
      </c>
      <c r="G554" s="8" t="s">
        <v>351</v>
      </c>
      <c r="H554" s="54">
        <v>2063.580833132281</v>
      </c>
      <c r="I554" s="7">
        <f t="shared" ref="I554:I559" si="129">H554/1.18</f>
        <v>1748.7973162137976</v>
      </c>
      <c r="J554" s="37" t="s">
        <v>9797</v>
      </c>
      <c r="K554" s="62">
        <f t="shared" ref="K554:K559" si="130">H554*0.65</f>
        <v>1341.3275415359826</v>
      </c>
      <c r="L554" s="61">
        <f t="shared" ref="L554:L559" si="131">H554*0.55</f>
        <v>1134.9694582227546</v>
      </c>
      <c r="M554" s="63">
        <f t="shared" ref="M554:M559" si="132">H554*$B$3</f>
        <v>2063.580833132281</v>
      </c>
      <c r="N554" s="99">
        <f t="shared" si="116"/>
        <v>1748.7973162137976</v>
      </c>
    </row>
    <row r="555" spans="1:15" ht="12.75" customHeight="1" x14ac:dyDescent="0.3">
      <c r="A555" s="79"/>
      <c r="C555" s="37" t="s">
        <v>7321</v>
      </c>
      <c r="D555" s="24"/>
      <c r="E555" s="24"/>
      <c r="F555" s="85">
        <v>547121130</v>
      </c>
      <c r="G555" s="8" t="s">
        <v>352</v>
      </c>
      <c r="H555" s="54">
        <v>2063.580833132281</v>
      </c>
      <c r="I555" s="7">
        <f t="shared" si="129"/>
        <v>1748.7973162137976</v>
      </c>
      <c r="J555" s="37" t="s">
        <v>9797</v>
      </c>
      <c r="K555" s="62">
        <f t="shared" si="130"/>
        <v>1341.3275415359826</v>
      </c>
      <c r="L555" s="61">
        <f t="shared" si="131"/>
        <v>1134.9694582227546</v>
      </c>
      <c r="M555" s="63">
        <f t="shared" si="132"/>
        <v>2063.580833132281</v>
      </c>
      <c r="N555" s="99">
        <f t="shared" si="116"/>
        <v>1748.7973162137976</v>
      </c>
      <c r="O555" s="132" t="s">
        <v>10092</v>
      </c>
    </row>
    <row r="556" spans="1:15" ht="12.75" customHeight="1" x14ac:dyDescent="0.3">
      <c r="A556" s="79"/>
      <c r="C556" s="37" t="s">
        <v>7321</v>
      </c>
      <c r="D556" s="24"/>
      <c r="E556" s="24"/>
      <c r="F556" s="85">
        <v>547121140</v>
      </c>
      <c r="G556" s="8" t="s">
        <v>353</v>
      </c>
      <c r="H556" s="54">
        <v>2063.580833132281</v>
      </c>
      <c r="I556" s="7">
        <f t="shared" si="129"/>
        <v>1748.7973162137976</v>
      </c>
      <c r="J556" s="37" t="s">
        <v>9797</v>
      </c>
      <c r="K556" s="62">
        <f t="shared" si="130"/>
        <v>1341.3275415359826</v>
      </c>
      <c r="L556" s="61">
        <f t="shared" si="131"/>
        <v>1134.9694582227546</v>
      </c>
      <c r="M556" s="63">
        <f t="shared" si="132"/>
        <v>2063.580833132281</v>
      </c>
      <c r="N556" s="99">
        <f t="shared" ref="N556:N618" si="133">M556/1.18</f>
        <v>1748.7973162137976</v>
      </c>
      <c r="O556" s="132" t="s">
        <v>10092</v>
      </c>
    </row>
    <row r="557" spans="1:15" ht="12.75" customHeight="1" x14ac:dyDescent="0.3">
      <c r="A557" s="79"/>
      <c r="C557" s="37" t="s">
        <v>7321</v>
      </c>
      <c r="D557" s="24"/>
      <c r="E557" s="24"/>
      <c r="F557" s="85">
        <v>547121150</v>
      </c>
      <c r="G557" s="8" t="s">
        <v>354</v>
      </c>
      <c r="H557" s="54">
        <v>1667.2379765857204</v>
      </c>
      <c r="I557" s="7">
        <f t="shared" si="129"/>
        <v>1412.9135394794241</v>
      </c>
      <c r="J557" s="37" t="s">
        <v>9797</v>
      </c>
      <c r="K557" s="62">
        <f t="shared" si="130"/>
        <v>1083.7046847807183</v>
      </c>
      <c r="L557" s="61">
        <f t="shared" si="131"/>
        <v>916.98088712214633</v>
      </c>
      <c r="M557" s="63">
        <f t="shared" si="132"/>
        <v>1667.2379765857204</v>
      </c>
      <c r="N557" s="99">
        <f t="shared" si="133"/>
        <v>1412.9135394794241</v>
      </c>
    </row>
    <row r="558" spans="1:15" ht="12.75" customHeight="1" x14ac:dyDescent="0.3">
      <c r="A558" s="79"/>
      <c r="C558" s="37" t="s">
        <v>7321</v>
      </c>
      <c r="D558" s="24"/>
      <c r="E558" s="24"/>
      <c r="F558" s="85">
        <v>547121160</v>
      </c>
      <c r="G558" s="8" t="s">
        <v>355</v>
      </c>
      <c r="H558" s="54">
        <v>1745.8534568059206</v>
      </c>
      <c r="I558" s="7">
        <f t="shared" si="129"/>
        <v>1479.5368278016276</v>
      </c>
      <c r="J558" s="37" t="s">
        <v>9797</v>
      </c>
      <c r="K558" s="62">
        <f t="shared" si="130"/>
        <v>1134.8047469238484</v>
      </c>
      <c r="L558" s="61">
        <f t="shared" si="131"/>
        <v>960.21940124325636</v>
      </c>
      <c r="M558" s="63">
        <f t="shared" si="132"/>
        <v>1745.8534568059206</v>
      </c>
      <c r="N558" s="99">
        <f t="shared" si="133"/>
        <v>1479.5368278016276</v>
      </c>
    </row>
    <row r="559" spans="1:15" ht="12.75" customHeight="1" x14ac:dyDescent="0.3">
      <c r="A559" s="79"/>
      <c r="C559" s="37" t="s">
        <v>7321</v>
      </c>
      <c r="D559" s="24"/>
      <c r="E559" s="24"/>
      <c r="F559" s="85">
        <v>60147096</v>
      </c>
      <c r="G559" s="8" t="s">
        <v>164</v>
      </c>
      <c r="H559" s="54">
        <v>2936.5075615352416</v>
      </c>
      <c r="I559" s="7">
        <f t="shared" si="129"/>
        <v>2488.5657301146116</v>
      </c>
      <c r="J559" s="37" t="s">
        <v>9797</v>
      </c>
      <c r="K559" s="62">
        <f t="shared" si="130"/>
        <v>1908.7299149979071</v>
      </c>
      <c r="L559" s="61">
        <f t="shared" si="131"/>
        <v>1615.0791588443831</v>
      </c>
      <c r="M559" s="63">
        <f t="shared" si="132"/>
        <v>2936.5075615352416</v>
      </c>
      <c r="N559" s="99">
        <f t="shared" si="133"/>
        <v>2488.5657301146116</v>
      </c>
    </row>
    <row r="560" spans="1:15" ht="15.75" customHeight="1" x14ac:dyDescent="0.3">
      <c r="A560" s="79"/>
      <c r="C560" s="37"/>
      <c r="D560" s="24"/>
      <c r="E560" s="24"/>
      <c r="F560" s="85"/>
      <c r="G560" s="109"/>
      <c r="H560" s="9">
        <v>0</v>
      </c>
      <c r="I560" s="10"/>
      <c r="J560" s="38"/>
      <c r="K560" s="56"/>
      <c r="L560" s="56"/>
      <c r="M560" s="56"/>
      <c r="N560" s="99">
        <f t="shared" si="133"/>
        <v>0</v>
      </c>
    </row>
    <row r="561" spans="1:15" ht="15.75" customHeight="1" x14ac:dyDescent="0.3">
      <c r="A561" s="79"/>
      <c r="C561" s="37"/>
      <c r="D561" s="24"/>
      <c r="E561" s="24"/>
      <c r="F561" s="85"/>
      <c r="G561" s="110" t="s">
        <v>393</v>
      </c>
      <c r="H561" s="9">
        <v>0</v>
      </c>
      <c r="I561" s="10"/>
      <c r="J561" s="38"/>
      <c r="K561" s="56"/>
      <c r="L561" s="56"/>
      <c r="M561" s="56"/>
      <c r="N561" s="99">
        <f t="shared" si="133"/>
        <v>0</v>
      </c>
    </row>
    <row r="562" spans="1:15" ht="15.75" customHeight="1" x14ac:dyDescent="0.3">
      <c r="A562" s="79"/>
      <c r="C562" s="37"/>
      <c r="D562" s="24"/>
      <c r="E562" s="24"/>
      <c r="F562" s="145"/>
      <c r="G562" s="110" t="s">
        <v>394</v>
      </c>
      <c r="H562" s="9">
        <v>0</v>
      </c>
      <c r="I562" s="10"/>
      <c r="J562" s="38"/>
      <c r="K562" s="56"/>
      <c r="L562" s="56"/>
      <c r="M562" s="56"/>
      <c r="N562" s="99">
        <f t="shared" si="133"/>
        <v>0</v>
      </c>
    </row>
    <row r="563" spans="1:15" ht="12.75" customHeight="1" x14ac:dyDescent="0.3">
      <c r="A563" s="79"/>
      <c r="C563" s="37" t="s">
        <v>7337</v>
      </c>
      <c r="D563" s="24"/>
      <c r="E563" s="24"/>
      <c r="F563" s="85">
        <v>505900622</v>
      </c>
      <c r="G563" s="8" t="s">
        <v>395</v>
      </c>
      <c r="H563" s="6">
        <v>40465.724336937907</v>
      </c>
      <c r="I563" s="7">
        <f t="shared" ref="I563:I587" si="134">H563/1.18</f>
        <v>34292.986726218565</v>
      </c>
      <c r="J563" s="37" t="s">
        <v>9802</v>
      </c>
      <c r="K563" s="62">
        <f t="shared" ref="K563:K587" si="135">H563*0.65</f>
        <v>26302.720819009639</v>
      </c>
      <c r="L563" s="61">
        <f t="shared" ref="L563:L587" si="136">H563*0.55</f>
        <v>22256.14838531585</v>
      </c>
      <c r="M563" s="63">
        <f t="shared" ref="M563:M587" si="137">H563*$B$3</f>
        <v>40465.724336937907</v>
      </c>
      <c r="N563" s="99">
        <f t="shared" si="133"/>
        <v>34292.986726218565</v>
      </c>
    </row>
    <row r="564" spans="1:15" ht="12.75" customHeight="1" x14ac:dyDescent="0.3">
      <c r="A564" s="79"/>
      <c r="C564" s="37" t="s">
        <v>7337</v>
      </c>
      <c r="D564" s="24"/>
      <c r="E564" s="24"/>
      <c r="F564" s="85">
        <v>505904002</v>
      </c>
      <c r="G564" s="8" t="s">
        <v>396</v>
      </c>
      <c r="H564" s="6">
        <v>48710.447380564212</v>
      </c>
      <c r="I564" s="7">
        <f t="shared" si="134"/>
        <v>41280.04015302052</v>
      </c>
      <c r="J564" s="37" t="s">
        <v>9802</v>
      </c>
      <c r="K564" s="62">
        <f t="shared" si="135"/>
        <v>31661.790797366739</v>
      </c>
      <c r="L564" s="61">
        <f t="shared" si="136"/>
        <v>26790.746059310317</v>
      </c>
      <c r="M564" s="63">
        <f t="shared" si="137"/>
        <v>48710.447380564212</v>
      </c>
      <c r="N564" s="99">
        <f t="shared" si="133"/>
        <v>41280.04015302052</v>
      </c>
      <c r="O564" s="132" t="s">
        <v>10092</v>
      </c>
    </row>
    <row r="565" spans="1:15" ht="12.75" customHeight="1" x14ac:dyDescent="0.3">
      <c r="A565" s="79"/>
      <c r="C565" s="37" t="s">
        <v>7337</v>
      </c>
      <c r="D565" s="24"/>
      <c r="E565" s="24"/>
      <c r="F565" s="85">
        <v>505904622</v>
      </c>
      <c r="G565" s="8" t="s">
        <v>397</v>
      </c>
      <c r="H565" s="6">
        <v>47239.655538467705</v>
      </c>
      <c r="I565" s="7">
        <f t="shared" si="134"/>
        <v>40033.606388531953</v>
      </c>
      <c r="J565" s="37" t="s">
        <v>9802</v>
      </c>
      <c r="K565" s="62">
        <f t="shared" si="135"/>
        <v>30705.776100004008</v>
      </c>
      <c r="L565" s="61">
        <f t="shared" si="136"/>
        <v>25981.810546157241</v>
      </c>
      <c r="M565" s="63">
        <f t="shared" si="137"/>
        <v>47239.655538467705</v>
      </c>
      <c r="N565" s="99">
        <f t="shared" si="133"/>
        <v>40033.606388531953</v>
      </c>
      <c r="O565" s="132" t="s">
        <v>10092</v>
      </c>
    </row>
    <row r="566" spans="1:15" ht="12.75" customHeight="1" x14ac:dyDescent="0.3">
      <c r="A566" s="79"/>
      <c r="C566" s="37" t="s">
        <v>7337</v>
      </c>
      <c r="D566" s="24"/>
      <c r="E566" s="24"/>
      <c r="F566" s="85">
        <v>505907002</v>
      </c>
      <c r="G566" s="8" t="s">
        <v>398</v>
      </c>
      <c r="H566" s="6">
        <v>45262.601143840082</v>
      </c>
      <c r="I566" s="7">
        <f t="shared" si="134"/>
        <v>38358.136562576343</v>
      </c>
      <c r="J566" s="37" t="s">
        <v>9802</v>
      </c>
      <c r="K566" s="62">
        <f t="shared" si="135"/>
        <v>29420.690743496056</v>
      </c>
      <c r="L566" s="61">
        <f t="shared" si="136"/>
        <v>24894.430629112048</v>
      </c>
      <c r="M566" s="63">
        <f t="shared" si="137"/>
        <v>45262.601143840082</v>
      </c>
      <c r="N566" s="99">
        <f t="shared" si="133"/>
        <v>38358.136562576343</v>
      </c>
      <c r="O566" s="161" t="s">
        <v>10276</v>
      </c>
    </row>
    <row r="567" spans="1:15" ht="12.75" customHeight="1" x14ac:dyDescent="0.3">
      <c r="A567" s="79"/>
      <c r="C567" s="37" t="s">
        <v>7337</v>
      </c>
      <c r="D567" s="24"/>
      <c r="E567" s="24"/>
      <c r="F567" s="85">
        <v>505907622</v>
      </c>
      <c r="G567" s="8" t="s">
        <v>399</v>
      </c>
      <c r="H567" s="6">
        <v>44041.274680531598</v>
      </c>
      <c r="I567" s="7">
        <f t="shared" si="134"/>
        <v>37323.114136043732</v>
      </c>
      <c r="J567" s="37" t="s">
        <v>9802</v>
      </c>
      <c r="K567" s="62">
        <f t="shared" si="135"/>
        <v>28626.828542345538</v>
      </c>
      <c r="L567" s="61">
        <f t="shared" si="136"/>
        <v>24222.701074292381</v>
      </c>
      <c r="M567" s="63">
        <f t="shared" si="137"/>
        <v>44041.274680531598</v>
      </c>
      <c r="N567" s="99">
        <f t="shared" si="133"/>
        <v>37323.114136043732</v>
      </c>
      <c r="O567" s="161" t="s">
        <v>10276</v>
      </c>
    </row>
    <row r="568" spans="1:15" ht="12.75" customHeight="1" x14ac:dyDescent="0.3">
      <c r="A568" s="79"/>
      <c r="C568" s="37" t="s">
        <v>7337</v>
      </c>
      <c r="D568" s="24"/>
      <c r="E568" s="24"/>
      <c r="F568" s="85">
        <v>505920622</v>
      </c>
      <c r="G568" s="8" t="s">
        <v>400</v>
      </c>
      <c r="H568" s="6">
        <v>42992.981392672096</v>
      </c>
      <c r="I568" s="7">
        <f t="shared" si="134"/>
        <v>36434.729993789915</v>
      </c>
      <c r="J568" s="37" t="s">
        <v>9802</v>
      </c>
      <c r="K568" s="62">
        <f t="shared" si="135"/>
        <v>27945.437905236864</v>
      </c>
      <c r="L568" s="61">
        <f t="shared" si="136"/>
        <v>23646.139765969656</v>
      </c>
      <c r="M568" s="63">
        <f t="shared" si="137"/>
        <v>42992.981392672096</v>
      </c>
      <c r="N568" s="99">
        <f t="shared" si="133"/>
        <v>36434.729993789915</v>
      </c>
    </row>
    <row r="569" spans="1:15" ht="12.75" customHeight="1" x14ac:dyDescent="0.3">
      <c r="A569" s="79"/>
      <c r="C569" s="37" t="s">
        <v>7337</v>
      </c>
      <c r="D569" s="24"/>
      <c r="E569" s="24"/>
      <c r="F569" s="85">
        <v>505923622</v>
      </c>
      <c r="G569" s="8" t="s">
        <v>401</v>
      </c>
      <c r="H569" s="6">
        <v>51604.263224458562</v>
      </c>
      <c r="I569" s="7">
        <f t="shared" si="134"/>
        <v>43732.426461405565</v>
      </c>
      <c r="J569" s="37" t="s">
        <v>9802</v>
      </c>
      <c r="K569" s="62">
        <f t="shared" si="135"/>
        <v>33542.771095898068</v>
      </c>
      <c r="L569" s="61">
        <f t="shared" si="136"/>
        <v>28382.344773452212</v>
      </c>
      <c r="M569" s="63">
        <f t="shared" si="137"/>
        <v>51604.263224458562</v>
      </c>
      <c r="N569" s="99">
        <f t="shared" si="133"/>
        <v>43732.426461405565</v>
      </c>
      <c r="O569" s="132" t="s">
        <v>10092</v>
      </c>
    </row>
    <row r="570" spans="1:15" ht="12.75" customHeight="1" x14ac:dyDescent="0.3">
      <c r="A570" s="79"/>
      <c r="C570" s="37" t="s">
        <v>7337</v>
      </c>
      <c r="D570" s="24"/>
      <c r="E570" s="24"/>
      <c r="F570" s="85">
        <v>505924002</v>
      </c>
      <c r="G570" s="8" t="s">
        <v>402</v>
      </c>
      <c r="H570" s="6">
        <v>48555.994183770163</v>
      </c>
      <c r="I570" s="7">
        <f t="shared" si="134"/>
        <v>41149.147613364548</v>
      </c>
      <c r="J570" s="37" t="s">
        <v>9802</v>
      </c>
      <c r="K570" s="62">
        <f t="shared" si="135"/>
        <v>31561.396219450606</v>
      </c>
      <c r="L570" s="61">
        <f t="shared" si="136"/>
        <v>26705.796801073593</v>
      </c>
      <c r="M570" s="63">
        <f t="shared" si="137"/>
        <v>48555.994183770163</v>
      </c>
      <c r="N570" s="99">
        <f t="shared" si="133"/>
        <v>41149.147613364548</v>
      </c>
      <c r="O570" s="161" t="s">
        <v>10276</v>
      </c>
    </row>
    <row r="571" spans="1:15" ht="12.75" customHeight="1" x14ac:dyDescent="0.3">
      <c r="A571" s="79"/>
      <c r="C571" s="37" t="s">
        <v>7337</v>
      </c>
      <c r="D571" s="24"/>
      <c r="E571" s="24"/>
      <c r="F571" s="85">
        <v>505924622</v>
      </c>
      <c r="G571" s="8" t="s">
        <v>403</v>
      </c>
      <c r="H571" s="6">
        <v>45277.014242483107</v>
      </c>
      <c r="I571" s="7">
        <f t="shared" si="134"/>
        <v>38370.351052951788</v>
      </c>
      <c r="J571" s="37" t="s">
        <v>9802</v>
      </c>
      <c r="K571" s="62">
        <f t="shared" si="135"/>
        <v>29430.059257614019</v>
      </c>
      <c r="L571" s="61">
        <f t="shared" si="136"/>
        <v>24902.35783336571</v>
      </c>
      <c r="M571" s="63">
        <f t="shared" si="137"/>
        <v>45277.014242483107</v>
      </c>
      <c r="N571" s="99">
        <f t="shared" si="133"/>
        <v>38370.351052951788</v>
      </c>
      <c r="O571" s="132" t="s">
        <v>10092</v>
      </c>
    </row>
    <row r="572" spans="1:15" ht="12.75" customHeight="1" x14ac:dyDescent="0.3">
      <c r="A572" s="79"/>
      <c r="C572" s="37" t="s">
        <v>7337</v>
      </c>
      <c r="D572" s="24"/>
      <c r="E572" s="24"/>
      <c r="F572" s="85">
        <v>505927002</v>
      </c>
      <c r="G572" s="8" t="s">
        <v>404</v>
      </c>
      <c r="H572" s="6">
        <v>62767.778061473124</v>
      </c>
      <c r="I572" s="7">
        <f t="shared" si="134"/>
        <v>53193.032255485698</v>
      </c>
      <c r="J572" s="37" t="s">
        <v>9802</v>
      </c>
      <c r="K572" s="62">
        <f t="shared" si="135"/>
        <v>40799.055739957534</v>
      </c>
      <c r="L572" s="61">
        <f t="shared" si="136"/>
        <v>34522.277933810219</v>
      </c>
      <c r="M572" s="63">
        <f t="shared" si="137"/>
        <v>62767.778061473124</v>
      </c>
      <c r="N572" s="99">
        <f t="shared" si="133"/>
        <v>53193.032255485698</v>
      </c>
      <c r="O572" s="161" t="s">
        <v>10276</v>
      </c>
    </row>
    <row r="573" spans="1:15" ht="12.75" customHeight="1" x14ac:dyDescent="0.3">
      <c r="A573" s="79"/>
      <c r="C573" s="37" t="s">
        <v>7337</v>
      </c>
      <c r="D573" s="24"/>
      <c r="E573" s="24"/>
      <c r="F573" s="85">
        <v>505927622</v>
      </c>
      <c r="G573" s="8" t="s">
        <v>405</v>
      </c>
      <c r="H573" s="6">
        <v>53931.560700776223</v>
      </c>
      <c r="I573" s="7">
        <f t="shared" si="134"/>
        <v>45704.712458284936</v>
      </c>
      <c r="J573" s="37" t="s">
        <v>9802</v>
      </c>
      <c r="K573" s="62">
        <f t="shared" si="135"/>
        <v>35055.514455504548</v>
      </c>
      <c r="L573" s="61">
        <f t="shared" si="136"/>
        <v>29662.358385426924</v>
      </c>
      <c r="M573" s="63">
        <f t="shared" si="137"/>
        <v>53931.560700776223</v>
      </c>
      <c r="N573" s="99">
        <f t="shared" si="133"/>
        <v>45704.712458284936</v>
      </c>
      <c r="O573" s="161" t="s">
        <v>10276</v>
      </c>
    </row>
    <row r="574" spans="1:15" ht="12.75" customHeight="1" x14ac:dyDescent="0.3">
      <c r="A574" s="79"/>
      <c r="C574" s="37" t="s">
        <v>7337</v>
      </c>
      <c r="D574" s="24"/>
      <c r="E574" s="24"/>
      <c r="F574" s="85">
        <v>505928622</v>
      </c>
      <c r="G574" s="8" t="s">
        <v>406</v>
      </c>
      <c r="H574" s="6">
        <v>62565.907430703606</v>
      </c>
      <c r="I574" s="7">
        <f t="shared" si="134"/>
        <v>53021.955449748821</v>
      </c>
      <c r="J574" s="37" t="s">
        <v>9802</v>
      </c>
      <c r="K574" s="62">
        <f t="shared" si="135"/>
        <v>40667.839829957346</v>
      </c>
      <c r="L574" s="61">
        <f t="shared" si="136"/>
        <v>34411.249086886986</v>
      </c>
      <c r="M574" s="63">
        <f t="shared" si="137"/>
        <v>62565.907430703606</v>
      </c>
      <c r="N574" s="99">
        <f t="shared" si="133"/>
        <v>53021.955449748821</v>
      </c>
      <c r="O574" s="161" t="s">
        <v>10276</v>
      </c>
    </row>
    <row r="575" spans="1:15" ht="12.75" customHeight="1" x14ac:dyDescent="0.3">
      <c r="A575" s="79"/>
      <c r="C575" s="37" t="s">
        <v>7337</v>
      </c>
      <c r="D575" s="24"/>
      <c r="E575" s="24"/>
      <c r="F575" s="85">
        <v>505929622</v>
      </c>
      <c r="G575" s="8" t="s">
        <v>407</v>
      </c>
      <c r="H575" s="6">
        <v>64200.109643277312</v>
      </c>
      <c r="I575" s="7">
        <f t="shared" si="134"/>
        <v>54406.87257904857</v>
      </c>
      <c r="J575" s="37" t="s">
        <v>9802</v>
      </c>
      <c r="K575" s="62">
        <f t="shared" si="135"/>
        <v>41730.071268130254</v>
      </c>
      <c r="L575" s="61">
        <f t="shared" si="136"/>
        <v>35310.060303802522</v>
      </c>
      <c r="M575" s="63">
        <f t="shared" si="137"/>
        <v>64200.109643277312</v>
      </c>
      <c r="N575" s="99">
        <f t="shared" si="133"/>
        <v>54406.87257904857</v>
      </c>
      <c r="O575" s="161" t="s">
        <v>10276</v>
      </c>
    </row>
    <row r="576" spans="1:15" ht="12.75" customHeight="1" x14ac:dyDescent="0.3">
      <c r="A576" s="79"/>
      <c r="C576" s="37" t="s">
        <v>7337</v>
      </c>
      <c r="D576" s="24"/>
      <c r="E576" s="24"/>
      <c r="F576" s="85">
        <v>505940622</v>
      </c>
      <c r="G576" s="8" t="s">
        <v>408</v>
      </c>
      <c r="H576" s="6">
        <v>53660.472859515066</v>
      </c>
      <c r="I576" s="7">
        <f t="shared" si="134"/>
        <v>45474.976999589038</v>
      </c>
      <c r="J576" s="37" t="s">
        <v>9802</v>
      </c>
      <c r="K576" s="62">
        <f t="shared" si="135"/>
        <v>34879.307358684797</v>
      </c>
      <c r="L576" s="61">
        <f t="shared" si="136"/>
        <v>29513.26007273329</v>
      </c>
      <c r="M576" s="63">
        <f t="shared" si="137"/>
        <v>53660.472859515066</v>
      </c>
      <c r="N576" s="99">
        <f t="shared" si="133"/>
        <v>45474.976999589038</v>
      </c>
    </row>
    <row r="577" spans="1:15" ht="12.75" customHeight="1" x14ac:dyDescent="0.3">
      <c r="A577" s="79"/>
      <c r="C577" s="37" t="s">
        <v>7337</v>
      </c>
      <c r="D577" s="24"/>
      <c r="E577" s="24"/>
      <c r="F577" s="85">
        <v>505943622</v>
      </c>
      <c r="G577" s="8" t="s">
        <v>409</v>
      </c>
      <c r="H577" s="6">
        <v>55721.014023337761</v>
      </c>
      <c r="I577" s="7">
        <f t="shared" si="134"/>
        <v>47221.198324862511</v>
      </c>
      <c r="J577" s="37" t="s">
        <v>9802</v>
      </c>
      <c r="K577" s="62">
        <f t="shared" si="135"/>
        <v>36218.659115169547</v>
      </c>
      <c r="L577" s="61">
        <f t="shared" si="136"/>
        <v>30646.557712835769</v>
      </c>
      <c r="M577" s="63">
        <f t="shared" si="137"/>
        <v>55721.014023337761</v>
      </c>
      <c r="N577" s="99">
        <f t="shared" si="133"/>
        <v>47221.198324862511</v>
      </c>
      <c r="O577" s="132" t="s">
        <v>10092</v>
      </c>
    </row>
    <row r="578" spans="1:15" ht="12.75" customHeight="1" x14ac:dyDescent="0.3">
      <c r="A578" s="79"/>
      <c r="C578" s="37" t="s">
        <v>7337</v>
      </c>
      <c r="D578" s="24"/>
      <c r="E578" s="24"/>
      <c r="F578" s="85">
        <v>505944002</v>
      </c>
      <c r="G578" s="8" t="s">
        <v>410</v>
      </c>
      <c r="H578" s="6">
        <v>56035.353825816775</v>
      </c>
      <c r="I578" s="7">
        <f t="shared" si="134"/>
        <v>47487.587987980318</v>
      </c>
      <c r="J578" s="37" t="s">
        <v>9802</v>
      </c>
      <c r="K578" s="62">
        <f t="shared" si="135"/>
        <v>36422.979986780905</v>
      </c>
      <c r="L578" s="61">
        <f t="shared" si="136"/>
        <v>30819.444604199231</v>
      </c>
      <c r="M578" s="63">
        <f t="shared" si="137"/>
        <v>56035.353825816775</v>
      </c>
      <c r="N578" s="99">
        <f t="shared" si="133"/>
        <v>47487.587987980318</v>
      </c>
      <c r="O578" s="132" t="s">
        <v>10092</v>
      </c>
    </row>
    <row r="579" spans="1:15" ht="12.75" customHeight="1" x14ac:dyDescent="0.3">
      <c r="A579" s="79"/>
      <c r="C579" s="37" t="s">
        <v>7337</v>
      </c>
      <c r="D579" s="24"/>
      <c r="E579" s="24"/>
      <c r="F579" s="85">
        <v>505944622</v>
      </c>
      <c r="G579" s="8" t="s">
        <v>411</v>
      </c>
      <c r="H579" s="6">
        <v>54424.696385103678</v>
      </c>
      <c r="I579" s="7">
        <f t="shared" si="134"/>
        <v>46122.624055172608</v>
      </c>
      <c r="J579" s="37" t="s">
        <v>9802</v>
      </c>
      <c r="K579" s="62">
        <f t="shared" si="135"/>
        <v>35376.05265031739</v>
      </c>
      <c r="L579" s="61">
        <f t="shared" si="136"/>
        <v>29933.583011807026</v>
      </c>
      <c r="M579" s="63">
        <f t="shared" si="137"/>
        <v>54424.696385103678</v>
      </c>
      <c r="N579" s="99">
        <f t="shared" si="133"/>
        <v>46122.624055172608</v>
      </c>
      <c r="O579" s="132" t="s">
        <v>10092</v>
      </c>
    </row>
    <row r="580" spans="1:15" ht="12.75" customHeight="1" x14ac:dyDescent="0.3">
      <c r="A580" s="79"/>
      <c r="C580" s="37" t="s">
        <v>7337</v>
      </c>
      <c r="D580" s="24"/>
      <c r="E580" s="24"/>
      <c r="F580" s="85">
        <v>505947622</v>
      </c>
      <c r="G580" s="8" t="s">
        <v>412</v>
      </c>
      <c r="H580" s="6">
        <v>66814.844441429726</v>
      </c>
      <c r="I580" s="7">
        <f t="shared" si="134"/>
        <v>56622.749526635365</v>
      </c>
      <c r="J580" s="37" t="s">
        <v>9802</v>
      </c>
      <c r="K580" s="62">
        <f t="shared" si="135"/>
        <v>43429.648886929324</v>
      </c>
      <c r="L580" s="61">
        <f t="shared" si="136"/>
        <v>36748.16444278635</v>
      </c>
      <c r="M580" s="63">
        <f t="shared" si="137"/>
        <v>66814.844441429726</v>
      </c>
      <c r="N580" s="99">
        <f t="shared" si="133"/>
        <v>56622.749526635365</v>
      </c>
      <c r="O580" s="161" t="s">
        <v>10276</v>
      </c>
    </row>
    <row r="581" spans="1:15" ht="12.75" customHeight="1" x14ac:dyDescent="0.3">
      <c r="A581" s="79"/>
      <c r="C581" s="37" t="s">
        <v>7337</v>
      </c>
      <c r="D581" s="24"/>
      <c r="E581" s="24"/>
      <c r="F581" s="85">
        <v>505948622</v>
      </c>
      <c r="G581" s="8" t="s">
        <v>413</v>
      </c>
      <c r="H581" s="6">
        <v>68972.95336107332</v>
      </c>
      <c r="I581" s="7">
        <f t="shared" si="134"/>
        <v>58451.655390740103</v>
      </c>
      <c r="J581" s="37" t="s">
        <v>9802</v>
      </c>
      <c r="K581" s="62">
        <f t="shared" si="135"/>
        <v>44832.419684697663</v>
      </c>
      <c r="L581" s="61">
        <f t="shared" si="136"/>
        <v>37935.124348590332</v>
      </c>
      <c r="M581" s="63">
        <f t="shared" si="137"/>
        <v>68972.95336107332</v>
      </c>
      <c r="N581" s="99">
        <f t="shared" si="133"/>
        <v>58451.655390740103</v>
      </c>
      <c r="O581" s="161" t="s">
        <v>10276</v>
      </c>
    </row>
    <row r="582" spans="1:15" ht="12.75" customHeight="1" x14ac:dyDescent="0.3">
      <c r="A582" s="79"/>
      <c r="C582" s="37" t="s">
        <v>7337</v>
      </c>
      <c r="D582" s="24"/>
      <c r="E582" s="24"/>
      <c r="F582" s="85">
        <v>505949622</v>
      </c>
      <c r="G582" s="8" t="s">
        <v>414</v>
      </c>
      <c r="H582" s="6">
        <v>70736.918493572128</v>
      </c>
      <c r="I582" s="7">
        <f t="shared" si="134"/>
        <v>59946.541096247573</v>
      </c>
      <c r="J582" s="37" t="s">
        <v>9802</v>
      </c>
      <c r="K582" s="62">
        <f t="shared" si="135"/>
        <v>45978.997020821887</v>
      </c>
      <c r="L582" s="61">
        <f t="shared" si="136"/>
        <v>38905.305171464672</v>
      </c>
      <c r="M582" s="63">
        <f t="shared" si="137"/>
        <v>70736.918493572128</v>
      </c>
      <c r="N582" s="99">
        <f t="shared" si="133"/>
        <v>59946.541096247573</v>
      </c>
      <c r="O582" s="161" t="s">
        <v>10276</v>
      </c>
    </row>
    <row r="583" spans="1:15" ht="12.75" customHeight="1" x14ac:dyDescent="0.3">
      <c r="A583" s="79"/>
      <c r="C583" s="37" t="s">
        <v>7337</v>
      </c>
      <c r="D583" s="24"/>
      <c r="E583" s="24"/>
      <c r="F583" s="85">
        <v>505960122</v>
      </c>
      <c r="G583" s="8" t="s">
        <v>415</v>
      </c>
      <c r="H583" s="6">
        <v>62427.487082263389</v>
      </c>
      <c r="I583" s="7">
        <f t="shared" si="134"/>
        <v>52904.650069714742</v>
      </c>
      <c r="J583" s="37" t="s">
        <v>9802</v>
      </c>
      <c r="K583" s="62">
        <f t="shared" si="135"/>
        <v>40577.866603471208</v>
      </c>
      <c r="L583" s="61">
        <f t="shared" si="136"/>
        <v>34335.117895244868</v>
      </c>
      <c r="M583" s="63">
        <f t="shared" si="137"/>
        <v>62427.487082263389</v>
      </c>
      <c r="N583" s="99">
        <f t="shared" si="133"/>
        <v>52904.650069714742</v>
      </c>
    </row>
    <row r="584" spans="1:15" ht="12.75" customHeight="1" x14ac:dyDescent="0.3">
      <c r="A584" s="79"/>
      <c r="C584" s="37" t="s">
        <v>7337</v>
      </c>
      <c r="D584" s="24"/>
      <c r="E584" s="24"/>
      <c r="F584" s="85">
        <v>505963122</v>
      </c>
      <c r="G584" s="8" t="s">
        <v>416</v>
      </c>
      <c r="H584" s="6">
        <v>63957.390641651451</v>
      </c>
      <c r="I584" s="7">
        <f t="shared" si="134"/>
        <v>54201.178509874117</v>
      </c>
      <c r="J584" s="37" t="s">
        <v>9802</v>
      </c>
      <c r="K584" s="62">
        <f t="shared" si="135"/>
        <v>41572.303917073441</v>
      </c>
      <c r="L584" s="61">
        <f t="shared" si="136"/>
        <v>35176.564852908297</v>
      </c>
      <c r="M584" s="63">
        <f t="shared" si="137"/>
        <v>63957.390641651451</v>
      </c>
      <c r="N584" s="99">
        <f t="shared" si="133"/>
        <v>54201.178509874117</v>
      </c>
      <c r="O584" s="132" t="s">
        <v>10092</v>
      </c>
    </row>
    <row r="585" spans="1:15" ht="12.75" customHeight="1" x14ac:dyDescent="0.3">
      <c r="A585" s="79"/>
      <c r="C585" s="37" t="s">
        <v>7337</v>
      </c>
      <c r="D585" s="24"/>
      <c r="E585" s="24"/>
      <c r="F585" s="85">
        <v>505967122</v>
      </c>
      <c r="G585" s="8" t="s">
        <v>417</v>
      </c>
      <c r="H585" s="6">
        <v>77994.705944509216</v>
      </c>
      <c r="I585" s="7">
        <f t="shared" si="134"/>
        <v>66097.208427550184</v>
      </c>
      <c r="J585" s="37" t="s">
        <v>9802</v>
      </c>
      <c r="K585" s="62">
        <f t="shared" si="135"/>
        <v>50696.558863930994</v>
      </c>
      <c r="L585" s="61">
        <f t="shared" si="136"/>
        <v>42897.088269480075</v>
      </c>
      <c r="M585" s="63">
        <f t="shared" si="137"/>
        <v>77994.705944509216</v>
      </c>
      <c r="N585" s="99">
        <f t="shared" si="133"/>
        <v>66097.208427550184</v>
      </c>
      <c r="O585" s="161" t="s">
        <v>10276</v>
      </c>
    </row>
    <row r="586" spans="1:15" ht="12.75" customHeight="1" x14ac:dyDescent="0.3">
      <c r="A586" s="79"/>
      <c r="C586" s="37" t="s">
        <v>7337</v>
      </c>
      <c r="D586" s="24"/>
      <c r="E586" s="24"/>
      <c r="F586" s="85">
        <v>505968122</v>
      </c>
      <c r="G586" s="8" t="s">
        <v>418</v>
      </c>
      <c r="H586" s="6">
        <v>72254.332670958916</v>
      </c>
      <c r="I586" s="7">
        <f t="shared" si="134"/>
        <v>61232.485314371967</v>
      </c>
      <c r="J586" s="37" t="s">
        <v>9802</v>
      </c>
      <c r="K586" s="62">
        <f t="shared" si="135"/>
        <v>46965.316236123297</v>
      </c>
      <c r="L586" s="61">
        <f t="shared" si="136"/>
        <v>39739.882969027407</v>
      </c>
      <c r="M586" s="63">
        <f t="shared" si="137"/>
        <v>72254.332670958916</v>
      </c>
      <c r="N586" s="99">
        <f t="shared" si="133"/>
        <v>61232.485314371967</v>
      </c>
      <c r="O586" s="161" t="s">
        <v>10276</v>
      </c>
    </row>
    <row r="587" spans="1:15" ht="12.75" customHeight="1" x14ac:dyDescent="0.3">
      <c r="A587" s="79"/>
      <c r="C587" s="37" t="s">
        <v>7337</v>
      </c>
      <c r="D587" s="24"/>
      <c r="E587" s="24"/>
      <c r="F587" s="85">
        <v>505969122</v>
      </c>
      <c r="G587" s="8" t="s">
        <v>419</v>
      </c>
      <c r="H587" s="6">
        <v>73960.144426351297</v>
      </c>
      <c r="I587" s="7">
        <f t="shared" si="134"/>
        <v>62678.088496907883</v>
      </c>
      <c r="J587" s="37" t="s">
        <v>9802</v>
      </c>
      <c r="K587" s="62">
        <f t="shared" si="135"/>
        <v>48074.093877128347</v>
      </c>
      <c r="L587" s="61">
        <f t="shared" si="136"/>
        <v>40678.079434493215</v>
      </c>
      <c r="M587" s="63">
        <f t="shared" si="137"/>
        <v>73960.144426351297</v>
      </c>
      <c r="N587" s="99">
        <f t="shared" si="133"/>
        <v>62678.088496907883</v>
      </c>
      <c r="O587" s="161" t="s">
        <v>10276</v>
      </c>
    </row>
    <row r="588" spans="1:15" ht="15.75" customHeight="1" x14ac:dyDescent="0.3">
      <c r="A588" s="79"/>
      <c r="C588" s="37"/>
      <c r="D588" s="24"/>
      <c r="E588" s="24"/>
      <c r="F588" s="85"/>
      <c r="G588" s="109"/>
      <c r="H588" s="9">
        <v>0</v>
      </c>
      <c r="I588" s="10"/>
      <c r="J588" s="38"/>
      <c r="K588" s="56"/>
      <c r="L588" s="56"/>
      <c r="M588" s="56"/>
      <c r="N588" s="99">
        <f t="shared" si="133"/>
        <v>0</v>
      </c>
    </row>
    <row r="589" spans="1:15" ht="15.75" customHeight="1" x14ac:dyDescent="0.3">
      <c r="A589" s="79"/>
      <c r="C589" s="37"/>
      <c r="D589" s="24"/>
      <c r="E589" s="24"/>
      <c r="F589" s="145"/>
      <c r="G589" s="110" t="s">
        <v>10359</v>
      </c>
      <c r="H589" s="9">
        <v>0</v>
      </c>
      <c r="I589" s="10"/>
      <c r="J589" s="38"/>
      <c r="K589" s="56"/>
      <c r="L589" s="56"/>
      <c r="M589" s="56"/>
      <c r="N589" s="99">
        <f t="shared" si="133"/>
        <v>0</v>
      </c>
    </row>
    <row r="590" spans="1:15" ht="12.75" customHeight="1" x14ac:dyDescent="0.3">
      <c r="A590" s="79"/>
      <c r="C590" s="37" t="s">
        <v>7337</v>
      </c>
      <c r="D590" s="24"/>
      <c r="E590" s="24"/>
      <c r="F590" s="85">
        <v>505910622</v>
      </c>
      <c r="G590" s="8" t="s">
        <v>420</v>
      </c>
      <c r="H590" s="6">
        <v>78295.914657021611</v>
      </c>
      <c r="I590" s="7">
        <f t="shared" ref="I590:I614" si="138">H590/1.18</f>
        <v>66352.470048323405</v>
      </c>
      <c r="J590" s="37" t="s">
        <v>9802</v>
      </c>
      <c r="K590" s="62">
        <f t="shared" ref="K590:K614" si="139">H590*0.65</f>
        <v>50892.344527064051</v>
      </c>
      <c r="L590" s="61">
        <f t="shared" ref="L590:L614" si="140">H590*0.55</f>
        <v>43062.753061361887</v>
      </c>
      <c r="M590" s="63">
        <f t="shared" ref="M590:M614" si="141">H590*$B$3</f>
        <v>78295.914657021611</v>
      </c>
      <c r="N590" s="99">
        <f t="shared" si="133"/>
        <v>66352.470048323405</v>
      </c>
    </row>
    <row r="591" spans="1:15" ht="12.75" customHeight="1" x14ac:dyDescent="0.3">
      <c r="A591" s="79"/>
      <c r="C591" s="37" t="s">
        <v>7337</v>
      </c>
      <c r="D591" s="24"/>
      <c r="E591" s="24"/>
      <c r="F591" s="85">
        <v>505914002</v>
      </c>
      <c r="G591" s="8" t="s">
        <v>421</v>
      </c>
      <c r="H591" s="6">
        <v>76285.837632755531</v>
      </c>
      <c r="I591" s="7">
        <f t="shared" si="138"/>
        <v>64649.014943013164</v>
      </c>
      <c r="J591" s="37" t="s">
        <v>9802</v>
      </c>
      <c r="K591" s="62">
        <f t="shared" si="139"/>
        <v>49585.794461291094</v>
      </c>
      <c r="L591" s="61">
        <f t="shared" si="140"/>
        <v>41957.210698015544</v>
      </c>
      <c r="M591" s="63">
        <f t="shared" si="141"/>
        <v>76285.837632755531</v>
      </c>
      <c r="N591" s="99">
        <f t="shared" si="133"/>
        <v>64649.014943013164</v>
      </c>
      <c r="O591" s="161" t="s">
        <v>10276</v>
      </c>
    </row>
    <row r="592" spans="1:15" ht="12.75" customHeight="1" x14ac:dyDescent="0.3">
      <c r="A592" s="79"/>
      <c r="C592" s="37" t="s">
        <v>7337</v>
      </c>
      <c r="D592" s="24"/>
      <c r="E592" s="24"/>
      <c r="F592" s="85">
        <v>505914622</v>
      </c>
      <c r="G592" s="8" t="s">
        <v>422</v>
      </c>
      <c r="H592" s="6">
        <v>74115.874002804485</v>
      </c>
      <c r="I592" s="7">
        <f t="shared" si="138"/>
        <v>62810.062714241096</v>
      </c>
      <c r="J592" s="37" t="s">
        <v>9802</v>
      </c>
      <c r="K592" s="62">
        <f t="shared" si="139"/>
        <v>48175.318101822915</v>
      </c>
      <c r="L592" s="61">
        <f t="shared" si="140"/>
        <v>40763.730701542467</v>
      </c>
      <c r="M592" s="63">
        <f t="shared" si="141"/>
        <v>74115.874002804485</v>
      </c>
      <c r="N592" s="99">
        <f t="shared" si="133"/>
        <v>62810.062714241096</v>
      </c>
      <c r="O592" s="132" t="s">
        <v>10092</v>
      </c>
    </row>
    <row r="593" spans="1:15" ht="12.75" customHeight="1" x14ac:dyDescent="0.3">
      <c r="A593" s="79"/>
      <c r="C593" s="37" t="s">
        <v>7337</v>
      </c>
      <c r="D593" s="24"/>
      <c r="E593" s="24"/>
      <c r="F593" s="85">
        <v>505917002</v>
      </c>
      <c r="G593" s="8" t="s">
        <v>423</v>
      </c>
      <c r="H593" s="6">
        <v>78243.035669069068</v>
      </c>
      <c r="I593" s="7">
        <f t="shared" si="138"/>
        <v>66307.657346668711</v>
      </c>
      <c r="J593" s="37" t="s">
        <v>9802</v>
      </c>
      <c r="K593" s="62">
        <f t="shared" si="139"/>
        <v>50857.973184894894</v>
      </c>
      <c r="L593" s="61">
        <f t="shared" si="140"/>
        <v>43033.669617987987</v>
      </c>
      <c r="M593" s="63">
        <f t="shared" si="141"/>
        <v>78243.035669069068</v>
      </c>
      <c r="N593" s="99">
        <f t="shared" si="133"/>
        <v>66307.657346668711</v>
      </c>
      <c r="O593" s="161" t="s">
        <v>10276</v>
      </c>
    </row>
    <row r="594" spans="1:15" ht="12.75" customHeight="1" x14ac:dyDescent="0.3">
      <c r="A594" s="79"/>
      <c r="C594" s="37" t="s">
        <v>7337</v>
      </c>
      <c r="D594" s="24"/>
      <c r="E594" s="24"/>
      <c r="F594" s="85">
        <v>505917622</v>
      </c>
      <c r="G594" s="8" t="s">
        <v>424</v>
      </c>
      <c r="H594" s="6">
        <v>76126.907960001379</v>
      </c>
      <c r="I594" s="7">
        <f t="shared" si="138"/>
        <v>64514.328779662188</v>
      </c>
      <c r="J594" s="37" t="s">
        <v>9802</v>
      </c>
      <c r="K594" s="62">
        <f t="shared" si="139"/>
        <v>49482.490174000901</v>
      </c>
      <c r="L594" s="61">
        <f t="shared" si="140"/>
        <v>41869.79937800076</v>
      </c>
      <c r="M594" s="63">
        <f t="shared" si="141"/>
        <v>76126.907960001379</v>
      </c>
      <c r="N594" s="99">
        <f t="shared" si="133"/>
        <v>64514.328779662188</v>
      </c>
      <c r="O594" s="132" t="s">
        <v>10092</v>
      </c>
    </row>
    <row r="595" spans="1:15" ht="12.75" customHeight="1" x14ac:dyDescent="0.3">
      <c r="A595" s="79"/>
      <c r="C595" s="37" t="s">
        <v>7337</v>
      </c>
      <c r="D595" s="24"/>
      <c r="E595" s="24"/>
      <c r="F595" s="85">
        <v>505930622</v>
      </c>
      <c r="G595" s="8" t="s">
        <v>425</v>
      </c>
      <c r="H595" s="6">
        <v>78748.116127979767</v>
      </c>
      <c r="I595" s="7">
        <f t="shared" si="138"/>
        <v>66735.691633881157</v>
      </c>
      <c r="J595" s="37" t="s">
        <v>9802</v>
      </c>
      <c r="K595" s="62">
        <f t="shared" si="139"/>
        <v>51186.275483186851</v>
      </c>
      <c r="L595" s="61">
        <f t="shared" si="140"/>
        <v>43311.463870388878</v>
      </c>
      <c r="M595" s="63">
        <f t="shared" si="141"/>
        <v>78748.116127979767</v>
      </c>
      <c r="N595" s="99">
        <f t="shared" si="133"/>
        <v>66735.691633881157</v>
      </c>
    </row>
    <row r="596" spans="1:15" ht="12.75" customHeight="1" x14ac:dyDescent="0.3">
      <c r="A596" s="79"/>
      <c r="C596" s="37" t="s">
        <v>7337</v>
      </c>
      <c r="D596" s="24"/>
      <c r="E596" s="24"/>
      <c r="F596" s="85">
        <v>505933622</v>
      </c>
      <c r="G596" s="8" t="s">
        <v>426</v>
      </c>
      <c r="H596" s="6">
        <v>94993.452142721071</v>
      </c>
      <c r="I596" s="7">
        <f t="shared" si="138"/>
        <v>80502.925544678874</v>
      </c>
      <c r="J596" s="37" t="s">
        <v>9802</v>
      </c>
      <c r="K596" s="62">
        <f t="shared" si="139"/>
        <v>61745.743892768696</v>
      </c>
      <c r="L596" s="61">
        <f t="shared" si="140"/>
        <v>52246.398678496596</v>
      </c>
      <c r="M596" s="63">
        <f t="shared" si="141"/>
        <v>94993.452142721071</v>
      </c>
      <c r="N596" s="99">
        <f t="shared" si="133"/>
        <v>80502.925544678874</v>
      </c>
    </row>
    <row r="597" spans="1:15" ht="12.75" customHeight="1" x14ac:dyDescent="0.3">
      <c r="A597" s="79"/>
      <c r="C597" s="37" t="s">
        <v>7337</v>
      </c>
      <c r="D597" s="24"/>
      <c r="E597" s="24"/>
      <c r="F597" s="85">
        <v>505934002</v>
      </c>
      <c r="G597" s="8" t="s">
        <v>427</v>
      </c>
      <c r="H597" s="6">
        <v>90045.905542237291</v>
      </c>
      <c r="I597" s="7">
        <f t="shared" si="138"/>
        <v>76310.089442573983</v>
      </c>
      <c r="J597" s="37" t="s">
        <v>9802</v>
      </c>
      <c r="K597" s="62">
        <f t="shared" si="139"/>
        <v>58529.838602454241</v>
      </c>
      <c r="L597" s="61">
        <f t="shared" si="140"/>
        <v>49525.248048230511</v>
      </c>
      <c r="M597" s="63">
        <f t="shared" si="141"/>
        <v>90045.905542237291</v>
      </c>
      <c r="N597" s="99">
        <f t="shared" si="133"/>
        <v>76310.089442573983</v>
      </c>
      <c r="O597" s="132" t="s">
        <v>10092</v>
      </c>
    </row>
    <row r="598" spans="1:15" ht="12.75" customHeight="1" x14ac:dyDescent="0.3">
      <c r="A598" s="79"/>
      <c r="C598" s="37" t="s">
        <v>7337</v>
      </c>
      <c r="D598" s="24"/>
      <c r="E598" s="24"/>
      <c r="F598" s="85">
        <v>505934622</v>
      </c>
      <c r="G598" s="8" t="s">
        <v>428</v>
      </c>
      <c r="H598" s="6">
        <v>84819.185720854235</v>
      </c>
      <c r="I598" s="7">
        <f t="shared" si="138"/>
        <v>71880.665865130708</v>
      </c>
      <c r="J598" s="37" t="s">
        <v>9802</v>
      </c>
      <c r="K598" s="62">
        <f t="shared" si="139"/>
        <v>55132.470718555254</v>
      </c>
      <c r="L598" s="61">
        <f t="shared" si="140"/>
        <v>46650.552146469832</v>
      </c>
      <c r="M598" s="63">
        <f t="shared" si="141"/>
        <v>84819.185720854235</v>
      </c>
      <c r="N598" s="99">
        <f t="shared" si="133"/>
        <v>71880.665865130708</v>
      </c>
      <c r="O598" s="132" t="s">
        <v>10092</v>
      </c>
    </row>
    <row r="599" spans="1:15" ht="12.75" customHeight="1" x14ac:dyDescent="0.3">
      <c r="A599" s="79"/>
      <c r="C599" s="37" t="s">
        <v>7337</v>
      </c>
      <c r="D599" s="24"/>
      <c r="E599" s="24"/>
      <c r="F599" s="85">
        <v>505937002</v>
      </c>
      <c r="G599" s="8" t="s">
        <v>429</v>
      </c>
      <c r="H599" s="6">
        <v>103424.56953784265</v>
      </c>
      <c r="I599" s="7">
        <f t="shared" si="138"/>
        <v>87647.940286307334</v>
      </c>
      <c r="J599" s="37" t="s">
        <v>9802</v>
      </c>
      <c r="K599" s="62">
        <f t="shared" si="139"/>
        <v>67225.970199597723</v>
      </c>
      <c r="L599" s="61">
        <f t="shared" si="140"/>
        <v>56883.513245813461</v>
      </c>
      <c r="M599" s="63">
        <f t="shared" si="141"/>
        <v>103424.56953784265</v>
      </c>
      <c r="N599" s="99">
        <f t="shared" si="133"/>
        <v>87647.940286307334</v>
      </c>
      <c r="O599" s="161" t="s">
        <v>10276</v>
      </c>
    </row>
    <row r="600" spans="1:15" ht="12.75" customHeight="1" x14ac:dyDescent="0.3">
      <c r="A600" s="79"/>
      <c r="C600" s="37" t="s">
        <v>7337</v>
      </c>
      <c r="D600" s="24"/>
      <c r="E600" s="24"/>
      <c r="F600" s="85">
        <v>505937622</v>
      </c>
      <c r="G600" s="8" t="s">
        <v>430</v>
      </c>
      <c r="H600" s="6">
        <v>98871.961119561674</v>
      </c>
      <c r="I600" s="7">
        <f t="shared" si="138"/>
        <v>83789.79755895058</v>
      </c>
      <c r="J600" s="37" t="s">
        <v>9802</v>
      </c>
      <c r="K600" s="62">
        <f t="shared" si="139"/>
        <v>64266.774727715092</v>
      </c>
      <c r="L600" s="61">
        <f t="shared" si="140"/>
        <v>54379.578615758925</v>
      </c>
      <c r="M600" s="63">
        <f t="shared" si="141"/>
        <v>98871.961119561674</v>
      </c>
      <c r="N600" s="99">
        <f t="shared" si="133"/>
        <v>83789.79755895058</v>
      </c>
      <c r="O600" s="161" t="s">
        <v>10276</v>
      </c>
    </row>
    <row r="601" spans="1:15" ht="12.75" customHeight="1" x14ac:dyDescent="0.3">
      <c r="A601" s="79"/>
      <c r="C601" s="37" t="s">
        <v>7337</v>
      </c>
      <c r="D601" s="24"/>
      <c r="E601" s="24"/>
      <c r="F601" s="85">
        <v>505938622</v>
      </c>
      <c r="G601" s="8" t="s">
        <v>431</v>
      </c>
      <c r="H601" s="6">
        <v>120419.87711014802</v>
      </c>
      <c r="I601" s="7">
        <f t="shared" si="138"/>
        <v>102050.74331368477</v>
      </c>
      <c r="J601" s="37" t="s">
        <v>9802</v>
      </c>
      <c r="K601" s="62">
        <f t="shared" si="139"/>
        <v>78272.920121596224</v>
      </c>
      <c r="L601" s="61">
        <f t="shared" si="140"/>
        <v>66230.932410581416</v>
      </c>
      <c r="M601" s="63">
        <f t="shared" si="141"/>
        <v>120419.87711014802</v>
      </c>
      <c r="N601" s="99">
        <f t="shared" si="133"/>
        <v>102050.74331368477</v>
      </c>
      <c r="O601" s="132" t="s">
        <v>10092</v>
      </c>
    </row>
    <row r="602" spans="1:15" ht="12.75" customHeight="1" x14ac:dyDescent="0.3">
      <c r="A602" s="79"/>
      <c r="C602" s="37" t="s">
        <v>7337</v>
      </c>
      <c r="D602" s="24"/>
      <c r="E602" s="24"/>
      <c r="F602" s="85">
        <v>505939622</v>
      </c>
      <c r="G602" s="8" t="s">
        <v>432</v>
      </c>
      <c r="H602" s="6">
        <v>123858.10898542624</v>
      </c>
      <c r="I602" s="7">
        <f t="shared" si="138"/>
        <v>104964.49914019174</v>
      </c>
      <c r="J602" s="37" t="s">
        <v>9802</v>
      </c>
      <c r="K602" s="62">
        <f t="shared" si="139"/>
        <v>80507.770840527053</v>
      </c>
      <c r="L602" s="61">
        <f t="shared" si="140"/>
        <v>68121.959941984431</v>
      </c>
      <c r="M602" s="63">
        <f t="shared" si="141"/>
        <v>123858.10898542624</v>
      </c>
      <c r="N602" s="99">
        <f t="shared" si="133"/>
        <v>104964.49914019174</v>
      </c>
      <c r="O602" s="132" t="s">
        <v>10092</v>
      </c>
    </row>
    <row r="603" spans="1:15" ht="12.75" customHeight="1" x14ac:dyDescent="0.3">
      <c r="A603" s="79"/>
      <c r="C603" s="37" t="s">
        <v>7337</v>
      </c>
      <c r="D603" s="24"/>
      <c r="E603" s="24"/>
      <c r="F603" s="85">
        <v>505950622</v>
      </c>
      <c r="G603" s="8" t="s">
        <v>433</v>
      </c>
      <c r="H603" s="6">
        <v>114865.19104280222</v>
      </c>
      <c r="I603" s="7">
        <f t="shared" si="138"/>
        <v>97343.382239662911</v>
      </c>
      <c r="J603" s="37" t="s">
        <v>9802</v>
      </c>
      <c r="K603" s="62">
        <f t="shared" si="139"/>
        <v>74662.374177821446</v>
      </c>
      <c r="L603" s="61">
        <f t="shared" si="140"/>
        <v>63175.855073541228</v>
      </c>
      <c r="M603" s="63">
        <f t="shared" si="141"/>
        <v>114865.19104280222</v>
      </c>
      <c r="N603" s="99">
        <f t="shared" si="133"/>
        <v>97343.382239662911</v>
      </c>
    </row>
    <row r="604" spans="1:15" ht="12.75" customHeight="1" x14ac:dyDescent="0.3">
      <c r="A604" s="79"/>
      <c r="C604" s="37" t="s">
        <v>7337</v>
      </c>
      <c r="D604" s="24"/>
      <c r="E604" s="24"/>
      <c r="F604" s="85">
        <v>505953622</v>
      </c>
      <c r="G604" s="8" t="s">
        <v>434</v>
      </c>
      <c r="H604" s="6">
        <v>118699.15690259554</v>
      </c>
      <c r="I604" s="7">
        <f t="shared" si="138"/>
        <v>100592.50584965725</v>
      </c>
      <c r="J604" s="37" t="s">
        <v>9802</v>
      </c>
      <c r="K604" s="62">
        <f t="shared" si="139"/>
        <v>77154.451986687098</v>
      </c>
      <c r="L604" s="61">
        <f t="shared" si="140"/>
        <v>65284.536296427555</v>
      </c>
      <c r="M604" s="63">
        <f t="shared" si="141"/>
        <v>118699.15690259554</v>
      </c>
      <c r="N604" s="99">
        <f t="shared" si="133"/>
        <v>100592.50584965725</v>
      </c>
    </row>
    <row r="605" spans="1:15" ht="12.75" customHeight="1" x14ac:dyDescent="0.3">
      <c r="A605" s="79"/>
      <c r="C605" s="37" t="s">
        <v>7337</v>
      </c>
      <c r="D605" s="24"/>
      <c r="E605" s="24"/>
      <c r="F605" s="85">
        <v>505954002</v>
      </c>
      <c r="G605" s="8" t="s">
        <v>435</v>
      </c>
      <c r="H605" s="6">
        <v>122138.99304778714</v>
      </c>
      <c r="I605" s="7">
        <f t="shared" si="138"/>
        <v>103507.62122693825</v>
      </c>
      <c r="J605" s="37" t="s">
        <v>9802</v>
      </c>
      <c r="K605" s="62">
        <f t="shared" si="139"/>
        <v>79390.345481061639</v>
      </c>
      <c r="L605" s="61">
        <f t="shared" si="140"/>
        <v>67176.446176282931</v>
      </c>
      <c r="M605" s="63">
        <f t="shared" si="141"/>
        <v>122138.99304778714</v>
      </c>
      <c r="N605" s="99">
        <f t="shared" si="133"/>
        <v>103507.62122693825</v>
      </c>
    </row>
    <row r="606" spans="1:15" ht="12.75" customHeight="1" x14ac:dyDescent="0.3">
      <c r="A606" s="79"/>
      <c r="C606" s="37" t="s">
        <v>7337</v>
      </c>
      <c r="D606" s="24"/>
      <c r="E606" s="24"/>
      <c r="F606" s="85">
        <v>505954622</v>
      </c>
      <c r="G606" s="8" t="s">
        <v>436</v>
      </c>
      <c r="H606" s="6">
        <v>118567.77564021393</v>
      </c>
      <c r="I606" s="7">
        <f t="shared" si="138"/>
        <v>100481.16579679148</v>
      </c>
      <c r="J606" s="37" t="s">
        <v>9802</v>
      </c>
      <c r="K606" s="62">
        <f t="shared" si="139"/>
        <v>77069.05416613906</v>
      </c>
      <c r="L606" s="61">
        <f t="shared" si="140"/>
        <v>65212.276602117672</v>
      </c>
      <c r="M606" s="63">
        <f t="shared" si="141"/>
        <v>118567.77564021393</v>
      </c>
      <c r="N606" s="99">
        <f t="shared" si="133"/>
        <v>100481.16579679148</v>
      </c>
    </row>
    <row r="607" spans="1:15" ht="12.75" customHeight="1" x14ac:dyDescent="0.3">
      <c r="A607" s="79"/>
      <c r="C607" s="37" t="s">
        <v>7337</v>
      </c>
      <c r="D607" s="24"/>
      <c r="E607" s="24"/>
      <c r="F607" s="85">
        <v>505957622</v>
      </c>
      <c r="G607" s="8" t="s">
        <v>437</v>
      </c>
      <c r="H607" s="6">
        <v>128486.75135407654</v>
      </c>
      <c r="I607" s="7">
        <f t="shared" si="138"/>
        <v>108887.07741870894</v>
      </c>
      <c r="J607" s="37" t="s">
        <v>9802</v>
      </c>
      <c r="K607" s="62">
        <f t="shared" si="139"/>
        <v>83516.388380149758</v>
      </c>
      <c r="L607" s="61">
        <f t="shared" si="140"/>
        <v>70667.713244742103</v>
      </c>
      <c r="M607" s="63">
        <f t="shared" si="141"/>
        <v>128486.75135407654</v>
      </c>
      <c r="N607" s="99">
        <f t="shared" si="133"/>
        <v>108887.07741870894</v>
      </c>
      <c r="O607" s="161" t="s">
        <v>10276</v>
      </c>
    </row>
    <row r="608" spans="1:15" ht="12.75" customHeight="1" x14ac:dyDescent="0.3">
      <c r="A608" s="79"/>
      <c r="C608" s="37" t="s">
        <v>7337</v>
      </c>
      <c r="D608" s="24"/>
      <c r="E608" s="24"/>
      <c r="F608" s="85">
        <v>505958622</v>
      </c>
      <c r="G608" s="8" t="s">
        <v>438</v>
      </c>
      <c r="H608" s="6">
        <v>132387.9980424309</v>
      </c>
      <c r="I608" s="7">
        <f t="shared" si="138"/>
        <v>112193.2186800262</v>
      </c>
      <c r="J608" s="37" t="s">
        <v>9802</v>
      </c>
      <c r="K608" s="62">
        <f t="shared" si="139"/>
        <v>86052.198727580093</v>
      </c>
      <c r="L608" s="61">
        <f t="shared" si="140"/>
        <v>72813.398923337008</v>
      </c>
      <c r="M608" s="63">
        <f t="shared" si="141"/>
        <v>132387.9980424309</v>
      </c>
      <c r="N608" s="99">
        <f t="shared" si="133"/>
        <v>112193.2186800262</v>
      </c>
      <c r="O608" s="132" t="s">
        <v>10092</v>
      </c>
    </row>
    <row r="609" spans="1:15" ht="12.75" customHeight="1" x14ac:dyDescent="0.3">
      <c r="A609" s="79"/>
      <c r="C609" s="37" t="s">
        <v>7337</v>
      </c>
      <c r="D609" s="24"/>
      <c r="E609" s="24"/>
      <c r="F609" s="85">
        <v>505959622</v>
      </c>
      <c r="G609" s="8" t="s">
        <v>439</v>
      </c>
      <c r="H609" s="6">
        <v>136157.87754094682</v>
      </c>
      <c r="I609" s="7">
        <f t="shared" si="138"/>
        <v>115388.03181436172</v>
      </c>
      <c r="J609" s="37" t="s">
        <v>9802</v>
      </c>
      <c r="K609" s="62">
        <f t="shared" si="139"/>
        <v>88502.620401615437</v>
      </c>
      <c r="L609" s="61">
        <f t="shared" si="140"/>
        <v>74886.832647520758</v>
      </c>
      <c r="M609" s="63">
        <f t="shared" si="141"/>
        <v>136157.87754094682</v>
      </c>
      <c r="N609" s="99">
        <f t="shared" si="133"/>
        <v>115388.03181436172</v>
      </c>
      <c r="O609" s="132" t="s">
        <v>10092</v>
      </c>
    </row>
    <row r="610" spans="1:15" ht="12.75" customHeight="1" x14ac:dyDescent="0.3">
      <c r="A610" s="79"/>
      <c r="C610" s="37" t="s">
        <v>7337</v>
      </c>
      <c r="D610" s="24"/>
      <c r="E610" s="24"/>
      <c r="F610" s="85">
        <v>505970122</v>
      </c>
      <c r="G610" s="8" t="s">
        <v>440</v>
      </c>
      <c r="H610" s="6">
        <v>133578.40853580303</v>
      </c>
      <c r="I610" s="7">
        <f t="shared" si="138"/>
        <v>113202.04113203647</v>
      </c>
      <c r="J610" s="37" t="s">
        <v>9802</v>
      </c>
      <c r="K610" s="62">
        <f t="shared" si="139"/>
        <v>86825.965548271968</v>
      </c>
      <c r="L610" s="61">
        <f t="shared" si="140"/>
        <v>73468.124694691665</v>
      </c>
      <c r="M610" s="63">
        <f t="shared" si="141"/>
        <v>133578.40853580303</v>
      </c>
      <c r="N610" s="99">
        <f t="shared" si="133"/>
        <v>113202.04113203647</v>
      </c>
    </row>
    <row r="611" spans="1:15" ht="12.75" customHeight="1" x14ac:dyDescent="0.3">
      <c r="A611" s="79"/>
      <c r="C611" s="37" t="s">
        <v>7337</v>
      </c>
      <c r="D611" s="24"/>
      <c r="E611" s="24"/>
      <c r="F611" s="85">
        <v>505973122</v>
      </c>
      <c r="G611" s="8" t="s">
        <v>441</v>
      </c>
      <c r="H611" s="6">
        <v>136819.56851750883</v>
      </c>
      <c r="I611" s="7">
        <f t="shared" si="138"/>
        <v>115948.78687924477</v>
      </c>
      <c r="J611" s="37" t="s">
        <v>9802</v>
      </c>
      <c r="K611" s="62">
        <f t="shared" si="139"/>
        <v>88932.71953638074</v>
      </c>
      <c r="L611" s="61">
        <f t="shared" si="140"/>
        <v>75250.762684629866</v>
      </c>
      <c r="M611" s="63">
        <f t="shared" si="141"/>
        <v>136819.56851750883</v>
      </c>
      <c r="N611" s="99">
        <f t="shared" si="133"/>
        <v>115948.78687924477</v>
      </c>
    </row>
    <row r="612" spans="1:15" ht="12.75" customHeight="1" x14ac:dyDescent="0.3">
      <c r="A612" s="79"/>
      <c r="C612" s="37" t="s">
        <v>7337</v>
      </c>
      <c r="D612" s="24"/>
      <c r="E612" s="24"/>
      <c r="F612" s="85">
        <v>505977122</v>
      </c>
      <c r="G612" s="8" t="s">
        <v>442</v>
      </c>
      <c r="H612" s="6">
        <v>149713.74722103038</v>
      </c>
      <c r="I612" s="7">
        <f t="shared" si="138"/>
        <v>126876.05696697491</v>
      </c>
      <c r="J612" s="37" t="s">
        <v>9802</v>
      </c>
      <c r="K612" s="62">
        <f t="shared" si="139"/>
        <v>97313.935693669759</v>
      </c>
      <c r="L612" s="61">
        <f t="shared" si="140"/>
        <v>82342.560971566723</v>
      </c>
      <c r="M612" s="63">
        <f t="shared" si="141"/>
        <v>149713.74722103038</v>
      </c>
      <c r="N612" s="99">
        <f t="shared" si="133"/>
        <v>126876.05696697491</v>
      </c>
      <c r="O612" s="132" t="s">
        <v>10092</v>
      </c>
    </row>
    <row r="613" spans="1:15" ht="12.75" customHeight="1" x14ac:dyDescent="0.3">
      <c r="A613" s="79"/>
      <c r="C613" s="37" t="s">
        <v>7337</v>
      </c>
      <c r="D613" s="24"/>
      <c r="E613" s="24"/>
      <c r="F613" s="85">
        <v>505978122</v>
      </c>
      <c r="G613" s="8" t="s">
        <v>443</v>
      </c>
      <c r="H613" s="6">
        <v>154143.72749873792</v>
      </c>
      <c r="I613" s="7">
        <f t="shared" si="138"/>
        <v>130630.27754130332</v>
      </c>
      <c r="J613" s="37" t="s">
        <v>9802</v>
      </c>
      <c r="K613" s="62">
        <f t="shared" si="139"/>
        <v>100193.42287417965</v>
      </c>
      <c r="L613" s="61">
        <f t="shared" si="140"/>
        <v>84779.050124305868</v>
      </c>
      <c r="M613" s="63">
        <f t="shared" si="141"/>
        <v>154143.72749873792</v>
      </c>
      <c r="N613" s="99">
        <f t="shared" si="133"/>
        <v>130630.27754130332</v>
      </c>
      <c r="O613" s="132" t="s">
        <v>10092</v>
      </c>
    </row>
    <row r="614" spans="1:15" ht="12.75" customHeight="1" x14ac:dyDescent="0.3">
      <c r="A614" s="79"/>
      <c r="C614" s="37" t="s">
        <v>7337</v>
      </c>
      <c r="D614" s="24"/>
      <c r="E614" s="24"/>
      <c r="F614" s="85">
        <v>505979122</v>
      </c>
      <c r="G614" s="8" t="s">
        <v>444</v>
      </c>
      <c r="H614" s="6">
        <v>158112.26908819654</v>
      </c>
      <c r="I614" s="7">
        <f t="shared" si="138"/>
        <v>133993.44837982758</v>
      </c>
      <c r="J614" s="37" t="s">
        <v>9802</v>
      </c>
      <c r="K614" s="62">
        <f t="shared" si="139"/>
        <v>102772.97490732775</v>
      </c>
      <c r="L614" s="61">
        <f t="shared" si="140"/>
        <v>86961.747998508101</v>
      </c>
      <c r="M614" s="63">
        <f t="shared" si="141"/>
        <v>158112.26908819654</v>
      </c>
      <c r="N614" s="99">
        <f t="shared" si="133"/>
        <v>133993.44837982758</v>
      </c>
      <c r="O614" s="132" t="s">
        <v>10092</v>
      </c>
    </row>
    <row r="615" spans="1:15" ht="15.75" customHeight="1" x14ac:dyDescent="0.3">
      <c r="A615" s="79"/>
      <c r="C615" s="37"/>
      <c r="D615" s="24"/>
      <c r="E615" s="24"/>
      <c r="F615" s="85"/>
      <c r="G615" s="109"/>
      <c r="H615" s="9">
        <v>0</v>
      </c>
      <c r="I615" s="10"/>
      <c r="J615" s="38"/>
      <c r="K615" s="56"/>
      <c r="L615" s="56"/>
      <c r="M615" s="56"/>
      <c r="N615" s="99">
        <f t="shared" si="133"/>
        <v>0</v>
      </c>
    </row>
    <row r="616" spans="1:15" ht="15.75" customHeight="1" x14ac:dyDescent="0.3">
      <c r="A616" s="79"/>
      <c r="C616" s="37"/>
      <c r="D616" s="24"/>
      <c r="E616" s="24"/>
      <c r="F616" s="145"/>
      <c r="G616" s="110" t="s">
        <v>9819</v>
      </c>
      <c r="H616" s="9">
        <v>0</v>
      </c>
      <c r="I616" s="10"/>
      <c r="J616" s="38"/>
      <c r="K616" s="56"/>
      <c r="L616" s="56"/>
      <c r="M616" s="56"/>
      <c r="N616" s="99">
        <f t="shared" si="133"/>
        <v>0</v>
      </c>
    </row>
    <row r="617" spans="1:15" ht="12.75" customHeight="1" x14ac:dyDescent="0.3">
      <c r="A617" s="79"/>
      <c r="C617" s="37" t="s">
        <v>7321</v>
      </c>
      <c r="D617" s="24"/>
      <c r="E617" s="24"/>
      <c r="F617" s="85">
        <v>554060500</v>
      </c>
      <c r="G617" s="8" t="s">
        <v>445</v>
      </c>
      <c r="H617" s="54">
        <v>3889.6896905143208</v>
      </c>
      <c r="I617" s="7">
        <f>H617/1.18</f>
        <v>3296.3471953511194</v>
      </c>
      <c r="J617" s="37" t="s">
        <v>9797</v>
      </c>
      <c r="K617" s="62">
        <f>H617*0.65</f>
        <v>2528.2982988343088</v>
      </c>
      <c r="L617" s="61">
        <f>H617*0.55</f>
        <v>2139.3293297828768</v>
      </c>
      <c r="M617" s="63">
        <f>H617*$B$3</f>
        <v>3889.6896905143208</v>
      </c>
      <c r="N617" s="99">
        <f t="shared" si="133"/>
        <v>3296.3471953511194</v>
      </c>
    </row>
    <row r="618" spans="1:15" ht="12.75" customHeight="1" x14ac:dyDescent="0.3">
      <c r="A618" s="79"/>
      <c r="C618" s="37" t="s">
        <v>7321</v>
      </c>
      <c r="D618" s="24"/>
      <c r="E618" s="24"/>
      <c r="F618" s="85">
        <v>554060510</v>
      </c>
      <c r="G618" s="8" t="s">
        <v>446</v>
      </c>
      <c r="H618" s="54">
        <v>4841.2318991374823</v>
      </c>
      <c r="I618" s="7">
        <f>H618/1.18</f>
        <v>4102.7388975741378</v>
      </c>
      <c r="J618" s="37" t="s">
        <v>9797</v>
      </c>
      <c r="K618" s="62">
        <f>H618*0.65</f>
        <v>3146.8007344393636</v>
      </c>
      <c r="L618" s="61">
        <f>H618*0.55</f>
        <v>2662.6775445256153</v>
      </c>
      <c r="M618" s="63">
        <f>H618*$B$3</f>
        <v>4841.2318991374823</v>
      </c>
      <c r="N618" s="99">
        <f t="shared" si="133"/>
        <v>4102.7388975741378</v>
      </c>
    </row>
    <row r="619" spans="1:15" ht="12.75" customHeight="1" x14ac:dyDescent="0.3">
      <c r="A619" s="79"/>
      <c r="C619" s="37" t="s">
        <v>7321</v>
      </c>
      <c r="D619" s="24"/>
      <c r="E619" s="24"/>
      <c r="F619" s="85">
        <v>554060520</v>
      </c>
      <c r="G619" s="8" t="s">
        <v>447</v>
      </c>
      <c r="H619" s="54">
        <v>5714.1586275404434</v>
      </c>
      <c r="I619" s="7">
        <f>H619/1.18</f>
        <v>4842.5073114749521</v>
      </c>
      <c r="J619" s="37" t="s">
        <v>9797</v>
      </c>
      <c r="K619" s="62">
        <f>H619*0.65</f>
        <v>3714.2031079012881</v>
      </c>
      <c r="L619" s="61">
        <f>H619*0.55</f>
        <v>3142.787245147244</v>
      </c>
      <c r="M619" s="63">
        <f>H619*$B$3</f>
        <v>5714.1586275404434</v>
      </c>
      <c r="N619" s="99">
        <f t="shared" ref="N619:N690" si="142">M619/1.18</f>
        <v>4842.5073114749521</v>
      </c>
    </row>
    <row r="620" spans="1:15" ht="12.75" customHeight="1" x14ac:dyDescent="0.3">
      <c r="A620" s="79"/>
      <c r="C620" s="37" t="s">
        <v>7321</v>
      </c>
      <c r="D620" s="24"/>
      <c r="E620" s="24"/>
      <c r="F620" s="85">
        <v>554060530</v>
      </c>
      <c r="G620" s="8" t="s">
        <v>448</v>
      </c>
      <c r="H620" s="54">
        <v>7063.6692277998027</v>
      </c>
      <c r="I620" s="7">
        <f>H620/1.18</f>
        <v>5986.1603625422058</v>
      </c>
      <c r="J620" s="37" t="s">
        <v>9797</v>
      </c>
      <c r="K620" s="62">
        <f>H620*0.65</f>
        <v>4591.3849980698715</v>
      </c>
      <c r="L620" s="61">
        <f>H620*0.55</f>
        <v>3885.0180752898918</v>
      </c>
      <c r="M620" s="63">
        <f>H620*$B$3</f>
        <v>7063.6692277998027</v>
      </c>
      <c r="N620" s="99">
        <f t="shared" si="142"/>
        <v>5986.1603625422058</v>
      </c>
    </row>
    <row r="621" spans="1:15" ht="12.75" customHeight="1" x14ac:dyDescent="0.3">
      <c r="A621" s="79"/>
      <c r="C621" s="37" t="s">
        <v>7321</v>
      </c>
      <c r="D621" s="24"/>
      <c r="E621" s="24"/>
      <c r="F621" s="85">
        <v>60130883</v>
      </c>
      <c r="G621" s="8" t="s">
        <v>449</v>
      </c>
      <c r="H621" s="54">
        <v>8730.9072043855231</v>
      </c>
      <c r="I621" s="7">
        <f>H621/1.18</f>
        <v>7399.0739020216297</v>
      </c>
      <c r="J621" s="37" t="s">
        <v>9797</v>
      </c>
      <c r="K621" s="62">
        <f>H621*0.65</f>
        <v>5675.0896828505902</v>
      </c>
      <c r="L621" s="61">
        <f>H621*0.55</f>
        <v>4801.9989624120381</v>
      </c>
      <c r="M621" s="63">
        <f>H621*$B$3</f>
        <v>8730.9072043855231</v>
      </c>
      <c r="N621" s="99">
        <f t="shared" si="142"/>
        <v>7399.0739020216297</v>
      </c>
    </row>
    <row r="622" spans="1:15" ht="15.75" customHeight="1" x14ac:dyDescent="0.3">
      <c r="A622" s="79"/>
      <c r="C622" s="37"/>
      <c r="D622" s="24"/>
      <c r="E622" s="24"/>
      <c r="F622" s="85"/>
      <c r="G622" s="109"/>
      <c r="H622" s="9">
        <v>0</v>
      </c>
      <c r="I622" s="10"/>
      <c r="J622" s="38"/>
      <c r="K622" s="56"/>
      <c r="L622" s="56"/>
      <c r="M622" s="56"/>
      <c r="N622" s="99">
        <f t="shared" si="142"/>
        <v>0</v>
      </c>
    </row>
    <row r="623" spans="1:15" ht="15.75" customHeight="1" x14ac:dyDescent="0.3">
      <c r="A623" s="79"/>
      <c r="C623" s="37"/>
      <c r="D623" s="24"/>
      <c r="E623" s="24"/>
      <c r="F623" s="85"/>
      <c r="G623" s="110" t="s">
        <v>157</v>
      </c>
      <c r="H623" s="9">
        <v>0</v>
      </c>
      <c r="I623" s="10"/>
      <c r="J623" s="38"/>
      <c r="K623" s="56"/>
      <c r="L623" s="56"/>
      <c r="M623" s="56"/>
      <c r="N623" s="99">
        <f t="shared" si="142"/>
        <v>0</v>
      </c>
    </row>
    <row r="624" spans="1:15" ht="12.75" customHeight="1" x14ac:dyDescent="0.3">
      <c r="A624" s="79"/>
      <c r="C624" s="37" t="s">
        <v>7321</v>
      </c>
      <c r="D624" s="24"/>
      <c r="E624" s="24"/>
      <c r="F624" s="85">
        <v>547121400</v>
      </c>
      <c r="G624" s="8" t="s">
        <v>195</v>
      </c>
      <c r="H624" s="54">
        <v>3889.6896905143208</v>
      </c>
      <c r="I624" s="7">
        <f t="shared" ref="I624:I631" si="143">H624/1.18</f>
        <v>3296.3471953511194</v>
      </c>
      <c r="J624" s="37" t="s">
        <v>9797</v>
      </c>
      <c r="K624" s="62">
        <f t="shared" ref="K624:K631" si="144">H624*0.65</f>
        <v>2528.2982988343088</v>
      </c>
      <c r="L624" s="61">
        <f t="shared" ref="L624:L631" si="145">H624*0.55</f>
        <v>2139.3293297828768</v>
      </c>
      <c r="M624" s="63">
        <f t="shared" ref="M624:M631" si="146">H624*$B$3</f>
        <v>3889.6896905143208</v>
      </c>
      <c r="N624" s="99">
        <f t="shared" si="142"/>
        <v>3296.3471953511194</v>
      </c>
      <c r="O624" s="132" t="s">
        <v>10092</v>
      </c>
    </row>
    <row r="625" spans="1:15" ht="12.75" customHeight="1" x14ac:dyDescent="0.3">
      <c r="A625" s="79"/>
      <c r="C625" s="37" t="s">
        <v>7321</v>
      </c>
      <c r="D625" s="24"/>
      <c r="E625" s="24"/>
      <c r="F625" s="85">
        <v>547121410</v>
      </c>
      <c r="G625" s="8" t="s">
        <v>284</v>
      </c>
      <c r="H625" s="54">
        <v>4444.8890425909221</v>
      </c>
      <c r="I625" s="7">
        <f t="shared" si="143"/>
        <v>3766.8551208397648</v>
      </c>
      <c r="J625" s="37" t="s">
        <v>9797</v>
      </c>
      <c r="K625" s="62">
        <f t="shared" si="144"/>
        <v>2889.1778776840997</v>
      </c>
      <c r="L625" s="61">
        <f t="shared" si="145"/>
        <v>2444.6889734250076</v>
      </c>
      <c r="M625" s="63">
        <f t="shared" si="146"/>
        <v>4444.8890425909221</v>
      </c>
      <c r="N625" s="99">
        <f t="shared" si="142"/>
        <v>3766.8551208397648</v>
      </c>
      <c r="O625" s="132" t="s">
        <v>10092</v>
      </c>
    </row>
    <row r="626" spans="1:15" ht="12.75" customHeight="1" x14ac:dyDescent="0.3">
      <c r="A626" s="79"/>
      <c r="C626" s="37" t="s">
        <v>7321</v>
      </c>
      <c r="D626" s="24"/>
      <c r="E626" s="24"/>
      <c r="F626" s="85">
        <v>547121420</v>
      </c>
      <c r="G626" s="8" t="s">
        <v>285</v>
      </c>
      <c r="H626" s="54">
        <v>5396.4312512140823</v>
      </c>
      <c r="I626" s="7">
        <f t="shared" si="143"/>
        <v>4573.2468230627819</v>
      </c>
      <c r="J626" s="37" t="s">
        <v>9797</v>
      </c>
      <c r="K626" s="62">
        <f t="shared" si="144"/>
        <v>3507.6803132891537</v>
      </c>
      <c r="L626" s="61">
        <f t="shared" si="145"/>
        <v>2968.0371881677456</v>
      </c>
      <c r="M626" s="63">
        <f t="shared" si="146"/>
        <v>5396.4312512140823</v>
      </c>
      <c r="N626" s="99">
        <f t="shared" si="142"/>
        <v>4573.2468230627819</v>
      </c>
    </row>
    <row r="627" spans="1:15" ht="12.75" customHeight="1" x14ac:dyDescent="0.3">
      <c r="A627" s="79"/>
      <c r="C627" s="37" t="s">
        <v>7321</v>
      </c>
      <c r="D627" s="24"/>
      <c r="E627" s="24"/>
      <c r="F627" s="85">
        <v>547121430</v>
      </c>
      <c r="G627" s="8" t="s">
        <v>286</v>
      </c>
      <c r="H627" s="54">
        <v>5714.1586275404434</v>
      </c>
      <c r="I627" s="7">
        <f t="shared" si="143"/>
        <v>4842.5073114749521</v>
      </c>
      <c r="J627" s="37" t="s">
        <v>9797</v>
      </c>
      <c r="K627" s="62">
        <f t="shared" si="144"/>
        <v>3714.2031079012881</v>
      </c>
      <c r="L627" s="61">
        <f t="shared" si="145"/>
        <v>3142.787245147244</v>
      </c>
      <c r="M627" s="63">
        <f t="shared" si="146"/>
        <v>5714.1586275404434</v>
      </c>
      <c r="N627" s="99">
        <f t="shared" si="142"/>
        <v>4842.5073114749521</v>
      </c>
    </row>
    <row r="628" spans="1:15" ht="12.75" customHeight="1" x14ac:dyDescent="0.3">
      <c r="A628" s="79"/>
      <c r="C628" s="37" t="s">
        <v>7321</v>
      </c>
      <c r="D628" s="24"/>
      <c r="E628" s="24"/>
      <c r="F628" s="85">
        <v>161050160</v>
      </c>
      <c r="G628" s="8" t="s">
        <v>450</v>
      </c>
      <c r="H628" s="54">
        <v>2381.3082094586407</v>
      </c>
      <c r="I628" s="7">
        <f t="shared" si="143"/>
        <v>2018.0578046259668</v>
      </c>
      <c r="J628" s="37" t="s">
        <v>9797</v>
      </c>
      <c r="K628" s="62">
        <f t="shared" si="144"/>
        <v>1547.8503361481164</v>
      </c>
      <c r="L628" s="61">
        <f t="shared" si="145"/>
        <v>1309.7195152022525</v>
      </c>
      <c r="M628" s="63">
        <f t="shared" si="146"/>
        <v>2381.3082094586407</v>
      </c>
      <c r="N628" s="99">
        <f t="shared" si="142"/>
        <v>2018.0578046259668</v>
      </c>
    </row>
    <row r="629" spans="1:15" ht="12.75" customHeight="1" x14ac:dyDescent="0.3">
      <c r="A629" s="79"/>
      <c r="C629" s="37" t="s">
        <v>7321</v>
      </c>
      <c r="D629" s="24"/>
      <c r="E629" s="24"/>
      <c r="F629" s="85">
        <v>161050170</v>
      </c>
      <c r="G629" s="8" t="s">
        <v>451</v>
      </c>
      <c r="H629" s="54">
        <v>2857.8920813150407</v>
      </c>
      <c r="I629" s="7">
        <f t="shared" si="143"/>
        <v>2421.9424417924074</v>
      </c>
      <c r="J629" s="37" t="s">
        <v>9797</v>
      </c>
      <c r="K629" s="62">
        <f t="shared" si="144"/>
        <v>1857.6298528547766</v>
      </c>
      <c r="L629" s="61">
        <f t="shared" si="145"/>
        <v>1571.8406447232726</v>
      </c>
      <c r="M629" s="63">
        <f t="shared" si="146"/>
        <v>2857.8920813150407</v>
      </c>
      <c r="N629" s="99">
        <f t="shared" si="142"/>
        <v>2421.9424417924074</v>
      </c>
    </row>
    <row r="630" spans="1:15" ht="12.75" customHeight="1" x14ac:dyDescent="0.3">
      <c r="A630" s="79"/>
      <c r="C630" s="37" t="s">
        <v>7321</v>
      </c>
      <c r="D630" s="24"/>
      <c r="E630" s="24"/>
      <c r="F630" s="147">
        <v>60153741</v>
      </c>
      <c r="G630" s="16" t="s">
        <v>452</v>
      </c>
      <c r="H630" s="54">
        <v>3131.0685181365025</v>
      </c>
      <c r="I630" s="7">
        <f t="shared" si="143"/>
        <v>2653.4478967258497</v>
      </c>
      <c r="J630" s="37" t="s">
        <v>9797</v>
      </c>
      <c r="K630" s="62">
        <f t="shared" si="144"/>
        <v>2035.1945367887267</v>
      </c>
      <c r="L630" s="61">
        <f t="shared" si="145"/>
        <v>1722.0876849750764</v>
      </c>
      <c r="M630" s="63">
        <f t="shared" si="146"/>
        <v>3131.0685181365025</v>
      </c>
      <c r="N630" s="99">
        <f t="shared" si="142"/>
        <v>2653.4478967258497</v>
      </c>
    </row>
    <row r="631" spans="1:15" ht="12.75" customHeight="1" x14ac:dyDescent="0.3">
      <c r="A631" s="79"/>
      <c r="C631" s="37" t="s">
        <v>7321</v>
      </c>
      <c r="D631" s="24"/>
      <c r="E631" s="24"/>
      <c r="F631" s="147">
        <v>60164747</v>
      </c>
      <c r="G631" s="16" t="s">
        <v>453</v>
      </c>
      <c r="H631" s="54">
        <v>3522.4520829035641</v>
      </c>
      <c r="I631" s="7">
        <f t="shared" si="143"/>
        <v>2985.1288838165801</v>
      </c>
      <c r="J631" s="37" t="s">
        <v>9797</v>
      </c>
      <c r="K631" s="62">
        <f t="shared" si="144"/>
        <v>2289.593853887317</v>
      </c>
      <c r="L631" s="61">
        <f t="shared" si="145"/>
        <v>1937.3486455969605</v>
      </c>
      <c r="M631" s="63">
        <f t="shared" si="146"/>
        <v>3522.4520829035641</v>
      </c>
      <c r="N631" s="99">
        <f t="shared" si="142"/>
        <v>2985.1288838165801</v>
      </c>
    </row>
    <row r="632" spans="1:15" ht="15.75" customHeight="1" x14ac:dyDescent="0.3">
      <c r="A632" s="79"/>
      <c r="C632" s="37"/>
      <c r="D632" s="24"/>
      <c r="E632" s="24"/>
      <c r="F632" s="85"/>
      <c r="G632" s="109"/>
      <c r="H632" s="9">
        <v>0</v>
      </c>
      <c r="I632" s="10"/>
      <c r="J632" s="38"/>
      <c r="K632" s="56"/>
      <c r="L632" s="56"/>
      <c r="M632" s="56"/>
      <c r="N632" s="99">
        <f t="shared" si="142"/>
        <v>0</v>
      </c>
    </row>
    <row r="633" spans="1:15" ht="15.75" customHeight="1" x14ac:dyDescent="0.3">
      <c r="A633" s="79"/>
      <c r="C633" s="37"/>
      <c r="D633" s="24"/>
      <c r="E633" s="24"/>
      <c r="F633" s="145"/>
      <c r="G633" s="110" t="s">
        <v>454</v>
      </c>
      <c r="H633" s="9">
        <v>0</v>
      </c>
      <c r="I633" s="10"/>
      <c r="J633" s="38"/>
      <c r="K633" s="56"/>
      <c r="L633" s="56"/>
      <c r="M633" s="56"/>
      <c r="N633" s="99">
        <f t="shared" si="142"/>
        <v>0</v>
      </c>
    </row>
    <row r="634" spans="1:15" ht="12.75" customHeight="1" x14ac:dyDescent="0.3">
      <c r="A634" s="79"/>
      <c r="C634" s="37" t="s">
        <v>7338</v>
      </c>
      <c r="D634" s="24"/>
      <c r="E634" s="24"/>
      <c r="F634" s="85">
        <v>60143227</v>
      </c>
      <c r="G634" s="8" t="s">
        <v>455</v>
      </c>
      <c r="H634" s="6">
        <v>172095.91593343386</v>
      </c>
      <c r="I634" s="7">
        <f>H634/1.18</f>
        <v>145843.99655375752</v>
      </c>
      <c r="J634" s="37" t="s">
        <v>9802</v>
      </c>
      <c r="K634" s="62">
        <f>H634*0.65</f>
        <v>111862.34535673201</v>
      </c>
      <c r="L634" s="61">
        <f>H634*0.55</f>
        <v>94652.753763388639</v>
      </c>
      <c r="M634" s="63">
        <f>H634*$B$3</f>
        <v>172095.91593343386</v>
      </c>
      <c r="N634" s="99">
        <f t="shared" si="142"/>
        <v>145843.99655375752</v>
      </c>
    </row>
    <row r="635" spans="1:15" ht="12.75" customHeight="1" x14ac:dyDescent="0.3">
      <c r="A635" s="79"/>
      <c r="C635" s="37" t="s">
        <v>7338</v>
      </c>
      <c r="D635" s="24"/>
      <c r="E635" s="24"/>
      <c r="F635" s="85">
        <v>60143228</v>
      </c>
      <c r="G635" s="8" t="s">
        <v>456</v>
      </c>
      <c r="H635" s="6">
        <v>172733.57100638104</v>
      </c>
      <c r="I635" s="7">
        <f>H635/1.18</f>
        <v>146384.3822087975</v>
      </c>
      <c r="J635" s="37" t="s">
        <v>9802</v>
      </c>
      <c r="K635" s="62">
        <f>H635*0.65</f>
        <v>112276.82115414768</v>
      </c>
      <c r="L635" s="61">
        <f>H635*0.55</f>
        <v>95003.464053509582</v>
      </c>
      <c r="M635" s="63">
        <f>H635*$B$3</f>
        <v>172733.57100638104</v>
      </c>
      <c r="N635" s="99">
        <f t="shared" si="142"/>
        <v>146384.3822087975</v>
      </c>
    </row>
    <row r="636" spans="1:15" ht="15.75" customHeight="1" x14ac:dyDescent="0.3">
      <c r="A636" s="79"/>
      <c r="C636" s="37"/>
      <c r="D636" s="24"/>
      <c r="E636" s="24"/>
      <c r="F636" s="85"/>
      <c r="G636" s="109"/>
      <c r="H636" s="9">
        <v>0</v>
      </c>
      <c r="I636" s="10"/>
      <c r="J636" s="38"/>
      <c r="K636" s="56"/>
      <c r="L636" s="56"/>
      <c r="M636" s="56"/>
      <c r="N636" s="99">
        <f t="shared" si="142"/>
        <v>0</v>
      </c>
    </row>
    <row r="637" spans="1:15" ht="15.75" customHeight="1" x14ac:dyDescent="0.3">
      <c r="A637" s="79"/>
      <c r="C637" s="37"/>
      <c r="D637" s="24"/>
      <c r="E637" s="24"/>
      <c r="F637" s="145"/>
      <c r="G637" s="110" t="s">
        <v>157</v>
      </c>
      <c r="H637" s="9">
        <v>0</v>
      </c>
      <c r="I637" s="10"/>
      <c r="J637" s="38"/>
      <c r="K637" s="56"/>
      <c r="L637" s="56"/>
      <c r="M637" s="56"/>
      <c r="N637" s="99">
        <f t="shared" si="142"/>
        <v>0</v>
      </c>
    </row>
    <row r="638" spans="1:15" ht="12.75" customHeight="1" x14ac:dyDescent="0.3">
      <c r="A638" s="79"/>
      <c r="C638" s="37" t="s">
        <v>7321</v>
      </c>
      <c r="D638" s="24"/>
      <c r="E638" s="24"/>
      <c r="F638" s="85">
        <v>547121070</v>
      </c>
      <c r="G638" s="8" t="s">
        <v>161</v>
      </c>
      <c r="H638" s="54">
        <v>475.67745898006143</v>
      </c>
      <c r="I638" s="7">
        <f>H638/1.18</f>
        <v>403.11649066106901</v>
      </c>
      <c r="J638" s="37" t="s">
        <v>9797</v>
      </c>
      <c r="K638" s="62">
        <f>H638*0.65</f>
        <v>309.19034833703995</v>
      </c>
      <c r="L638" s="61">
        <f>H638*0.55</f>
        <v>261.62260243903381</v>
      </c>
      <c r="M638" s="63">
        <f>H638*$B$3</f>
        <v>475.67745898006143</v>
      </c>
      <c r="N638" s="99">
        <f t="shared" si="142"/>
        <v>403.11649066106901</v>
      </c>
      <c r="O638" s="132" t="s">
        <v>10092</v>
      </c>
    </row>
    <row r="639" spans="1:15" ht="15.75" customHeight="1" x14ac:dyDescent="0.3">
      <c r="A639" s="79"/>
      <c r="C639" s="37"/>
      <c r="D639" s="24"/>
      <c r="E639" s="24"/>
      <c r="F639" s="85"/>
      <c r="G639" s="109"/>
      <c r="H639" s="9">
        <v>0</v>
      </c>
      <c r="I639" s="10"/>
      <c r="J639" s="38"/>
      <c r="K639" s="56"/>
      <c r="L639" s="56"/>
      <c r="M639" s="56"/>
      <c r="N639" s="99">
        <f t="shared" si="142"/>
        <v>0</v>
      </c>
    </row>
    <row r="640" spans="1:15" ht="15.75" customHeight="1" x14ac:dyDescent="0.3">
      <c r="A640" s="79"/>
      <c r="C640" s="37"/>
      <c r="D640" s="24"/>
      <c r="E640" s="24"/>
      <c r="F640" s="85"/>
      <c r="G640" s="110" t="s">
        <v>457</v>
      </c>
      <c r="H640" s="9">
        <v>0</v>
      </c>
      <c r="I640" s="10"/>
      <c r="J640" s="38"/>
      <c r="K640" s="56"/>
      <c r="L640" s="56"/>
      <c r="M640" s="56"/>
      <c r="N640" s="99">
        <f t="shared" si="142"/>
        <v>0</v>
      </c>
    </row>
    <row r="641" spans="1:14" ht="15.75" customHeight="1" x14ac:dyDescent="0.3">
      <c r="A641" s="79"/>
      <c r="C641" s="37"/>
      <c r="D641" s="24"/>
      <c r="E641" s="24"/>
      <c r="F641" s="145"/>
      <c r="G641" s="110" t="s">
        <v>458</v>
      </c>
      <c r="H641" s="9">
        <v>0</v>
      </c>
      <c r="I641" s="10"/>
      <c r="J641" s="38"/>
      <c r="K641" s="56"/>
      <c r="L641" s="56"/>
      <c r="M641" s="56"/>
      <c r="N641" s="99">
        <f t="shared" si="142"/>
        <v>0</v>
      </c>
    </row>
    <row r="642" spans="1:14" ht="12.75" customHeight="1" x14ac:dyDescent="0.3">
      <c r="A642" s="79"/>
      <c r="C642" s="37" t="s">
        <v>7338</v>
      </c>
      <c r="D642" s="24"/>
      <c r="E642" s="24"/>
      <c r="F642" s="85">
        <v>60142750</v>
      </c>
      <c r="G642" s="8" t="s">
        <v>459</v>
      </c>
      <c r="H642" s="6">
        <v>179831.14255412464</v>
      </c>
      <c r="I642" s="7">
        <f t="shared" ref="I642:I653" si="147">H642/1.18</f>
        <v>152399.2733509531</v>
      </c>
      <c r="J642" s="37" t="s">
        <v>9802</v>
      </c>
      <c r="K642" s="62">
        <f t="shared" ref="K642:K653" si="148">H642*0.65</f>
        <v>116890.24266018101</v>
      </c>
      <c r="L642" s="61">
        <f t="shared" ref="L642:L653" si="149">H642*0.55</f>
        <v>98907.128404768562</v>
      </c>
      <c r="M642" s="63">
        <f t="shared" ref="M642:M653" si="150">H642*$B$3</f>
        <v>179831.14255412464</v>
      </c>
      <c r="N642" s="99">
        <f t="shared" si="142"/>
        <v>152399.2733509531</v>
      </c>
    </row>
    <row r="643" spans="1:14" ht="12.75" customHeight="1" x14ac:dyDescent="0.3">
      <c r="A643" s="79"/>
      <c r="C643" s="37" t="s">
        <v>7338</v>
      </c>
      <c r="D643" s="24"/>
      <c r="E643" s="24"/>
      <c r="F643" s="85">
        <v>60142224</v>
      </c>
      <c r="G643" s="8" t="s">
        <v>460</v>
      </c>
      <c r="H643" s="6">
        <v>182862.42462803703</v>
      </c>
      <c r="I643" s="7">
        <f t="shared" si="147"/>
        <v>154968.15646443816</v>
      </c>
      <c r="J643" s="37" t="s">
        <v>9802</v>
      </c>
      <c r="K643" s="62">
        <f t="shared" si="148"/>
        <v>118860.57600822407</v>
      </c>
      <c r="L643" s="61">
        <f t="shared" si="149"/>
        <v>100574.33354542038</v>
      </c>
      <c r="M643" s="63">
        <f t="shared" si="150"/>
        <v>182862.42462803703</v>
      </c>
      <c r="N643" s="99">
        <f t="shared" si="142"/>
        <v>154968.15646443816</v>
      </c>
    </row>
    <row r="644" spans="1:14" ht="12.75" customHeight="1" x14ac:dyDescent="0.3">
      <c r="A644" s="162" t="s">
        <v>10277</v>
      </c>
      <c r="C644" s="37" t="s">
        <v>7338</v>
      </c>
      <c r="D644" s="24"/>
      <c r="E644" s="24"/>
      <c r="F644" s="85">
        <v>60178953</v>
      </c>
      <c r="G644" s="8" t="s">
        <v>10279</v>
      </c>
      <c r="H644" s="6">
        <v>184238.6</v>
      </c>
      <c r="I644" s="7">
        <f t="shared" ref="I644" si="151">H644/1.18</f>
        <v>156134.40677966102</v>
      </c>
      <c r="J644" s="37" t="s">
        <v>9802</v>
      </c>
      <c r="K644" s="62">
        <f t="shared" ref="K644" si="152">H644*0.65</f>
        <v>119755.09000000001</v>
      </c>
      <c r="L644" s="61">
        <f t="shared" ref="L644" si="153">H644*0.55</f>
        <v>101331.23000000001</v>
      </c>
      <c r="M644" s="63">
        <f t="shared" ref="M644" si="154">H644*$B$3</f>
        <v>184238.6</v>
      </c>
      <c r="N644" s="99">
        <f t="shared" ref="N644" si="155">M644/1.18</f>
        <v>156134.40677966102</v>
      </c>
    </row>
    <row r="645" spans="1:14" ht="12.75" customHeight="1" x14ac:dyDescent="0.3">
      <c r="A645" s="79"/>
      <c r="C645" s="37" t="s">
        <v>7338</v>
      </c>
      <c r="D645" s="24"/>
      <c r="E645" s="24"/>
      <c r="F645" s="85">
        <v>60142751</v>
      </c>
      <c r="G645" s="8" t="s">
        <v>461</v>
      </c>
      <c r="H645" s="6">
        <v>201522.77157661118</v>
      </c>
      <c r="I645" s="7">
        <f t="shared" si="147"/>
        <v>170782.00981068745</v>
      </c>
      <c r="J645" s="37" t="s">
        <v>9802</v>
      </c>
      <c r="K645" s="62">
        <f t="shared" si="148"/>
        <v>130989.80152479727</v>
      </c>
      <c r="L645" s="61">
        <f t="shared" si="149"/>
        <v>110837.52436713615</v>
      </c>
      <c r="M645" s="63">
        <f t="shared" si="150"/>
        <v>201522.77157661118</v>
      </c>
      <c r="N645" s="99">
        <f t="shared" si="142"/>
        <v>170782.00981068745</v>
      </c>
    </row>
    <row r="646" spans="1:14" ht="12.75" customHeight="1" x14ac:dyDescent="0.3">
      <c r="A646" s="79"/>
      <c r="C646" s="37" t="s">
        <v>7338</v>
      </c>
      <c r="D646" s="24"/>
      <c r="E646" s="24"/>
      <c r="F646" s="85">
        <v>60141862</v>
      </c>
      <c r="G646" s="8" t="s">
        <v>462</v>
      </c>
      <c r="H646" s="6">
        <v>210374.69670991626</v>
      </c>
      <c r="I646" s="7">
        <f t="shared" si="147"/>
        <v>178283.64127959005</v>
      </c>
      <c r="J646" s="37" t="s">
        <v>9802</v>
      </c>
      <c r="K646" s="62">
        <f t="shared" si="148"/>
        <v>136743.55286144558</v>
      </c>
      <c r="L646" s="61">
        <f t="shared" si="149"/>
        <v>115706.08319045395</v>
      </c>
      <c r="M646" s="63">
        <f t="shared" si="150"/>
        <v>210374.69670991626</v>
      </c>
      <c r="N646" s="99">
        <f t="shared" si="142"/>
        <v>178283.64127959005</v>
      </c>
    </row>
    <row r="647" spans="1:14" ht="12.75" customHeight="1" x14ac:dyDescent="0.3">
      <c r="A647" s="162" t="s">
        <v>10277</v>
      </c>
      <c r="C647" s="37" t="s">
        <v>7338</v>
      </c>
      <c r="D647" s="24"/>
      <c r="E647" s="24"/>
      <c r="F647" s="85">
        <v>60180793</v>
      </c>
      <c r="G647" s="8" t="s">
        <v>10278</v>
      </c>
      <c r="H647" s="6">
        <v>218890</v>
      </c>
      <c r="I647" s="7">
        <f t="shared" ref="I647" si="156">H647/1.18</f>
        <v>185500</v>
      </c>
      <c r="J647" s="37" t="s">
        <v>9802</v>
      </c>
      <c r="K647" s="62">
        <f t="shared" ref="K647" si="157">H647*0.65</f>
        <v>142278.5</v>
      </c>
      <c r="L647" s="61">
        <f t="shared" ref="L647" si="158">H647*0.55</f>
        <v>120389.50000000001</v>
      </c>
      <c r="M647" s="63">
        <f t="shared" ref="M647" si="159">H647*$B$3</f>
        <v>218890</v>
      </c>
      <c r="N647" s="99">
        <f t="shared" ref="N647" si="160">M647/1.18</f>
        <v>185500</v>
      </c>
    </row>
    <row r="648" spans="1:14" ht="12.75" customHeight="1" x14ac:dyDescent="0.3">
      <c r="A648" s="79"/>
      <c r="C648" s="37" t="s">
        <v>7338</v>
      </c>
      <c r="D648" s="24"/>
      <c r="E648" s="24"/>
      <c r="F648" s="85">
        <v>60143475</v>
      </c>
      <c r="G648" s="8" t="s">
        <v>463</v>
      </c>
      <c r="H648" s="6">
        <v>207264.90391804895</v>
      </c>
      <c r="I648" s="7">
        <f t="shared" si="147"/>
        <v>175648.22365936352</v>
      </c>
      <c r="J648" s="37" t="s">
        <v>9802</v>
      </c>
      <c r="K648" s="62">
        <f t="shared" si="148"/>
        <v>134722.18754673182</v>
      </c>
      <c r="L648" s="61">
        <f t="shared" si="149"/>
        <v>113995.69715492694</v>
      </c>
      <c r="M648" s="63">
        <f t="shared" si="150"/>
        <v>207264.90391804895</v>
      </c>
      <c r="N648" s="99">
        <f t="shared" si="142"/>
        <v>175648.22365936352</v>
      </c>
    </row>
    <row r="649" spans="1:14" ht="12.75" customHeight="1" x14ac:dyDescent="0.3">
      <c r="A649" s="79"/>
      <c r="C649" s="37" t="s">
        <v>7338</v>
      </c>
      <c r="D649" s="24"/>
      <c r="E649" s="24"/>
      <c r="F649" s="85">
        <v>60141861</v>
      </c>
      <c r="G649" s="8" t="s">
        <v>464</v>
      </c>
      <c r="H649" s="6">
        <v>214203.84975996934</v>
      </c>
      <c r="I649" s="7">
        <f t="shared" si="147"/>
        <v>181528.68623726215</v>
      </c>
      <c r="J649" s="37" t="s">
        <v>9802</v>
      </c>
      <c r="K649" s="62">
        <f t="shared" si="148"/>
        <v>139232.50234398007</v>
      </c>
      <c r="L649" s="61">
        <f t="shared" si="149"/>
        <v>117812.11736798314</v>
      </c>
      <c r="M649" s="63">
        <f t="shared" si="150"/>
        <v>214203.84975996934</v>
      </c>
      <c r="N649" s="99">
        <f t="shared" si="142"/>
        <v>181528.68623726215</v>
      </c>
    </row>
    <row r="650" spans="1:14" ht="12.75" customHeight="1" x14ac:dyDescent="0.3">
      <c r="A650" s="162" t="s">
        <v>10277</v>
      </c>
      <c r="C650" s="37" t="s">
        <v>7338</v>
      </c>
      <c r="D650" s="24"/>
      <c r="E650" s="24"/>
      <c r="F650" s="85">
        <v>60180040</v>
      </c>
      <c r="G650" s="8" t="s">
        <v>10281</v>
      </c>
      <c r="H650" s="6">
        <v>224380.80000000002</v>
      </c>
      <c r="I650" s="7">
        <f t="shared" ref="I650" si="161">H650/1.18</f>
        <v>190153.22033898308</v>
      </c>
      <c r="J650" s="37" t="s">
        <v>9802</v>
      </c>
      <c r="K650" s="62">
        <f t="shared" ref="K650" si="162">H650*0.65</f>
        <v>145847.52000000002</v>
      </c>
      <c r="L650" s="61">
        <f t="shared" ref="L650" si="163">H650*0.55</f>
        <v>123409.44000000002</v>
      </c>
      <c r="M650" s="63">
        <f t="shared" ref="M650" si="164">H650*$B$3</f>
        <v>224380.80000000002</v>
      </c>
      <c r="N650" s="99">
        <f t="shared" ref="N650" si="165">M650/1.18</f>
        <v>190153.22033898308</v>
      </c>
    </row>
    <row r="651" spans="1:14" ht="12.75" customHeight="1" x14ac:dyDescent="0.3">
      <c r="A651" s="162" t="s">
        <v>10277</v>
      </c>
      <c r="C651" s="37" t="s">
        <v>7338</v>
      </c>
      <c r="D651" s="24"/>
      <c r="E651" s="24"/>
      <c r="F651" s="85">
        <v>60179929</v>
      </c>
      <c r="G651" s="8" t="s">
        <v>10282</v>
      </c>
      <c r="H651" s="6">
        <v>298284</v>
      </c>
      <c r="I651" s="7">
        <f t="shared" ref="I651" si="166">H651/1.18</f>
        <v>252783.05084745763</v>
      </c>
      <c r="J651" s="37" t="s">
        <v>9802</v>
      </c>
      <c r="K651" s="62">
        <f t="shared" ref="K651" si="167">H651*0.65</f>
        <v>193884.6</v>
      </c>
      <c r="L651" s="61">
        <f t="shared" ref="L651" si="168">H651*0.55</f>
        <v>164056.20000000001</v>
      </c>
      <c r="M651" s="63">
        <f t="shared" ref="M651" si="169">H651*$B$3</f>
        <v>298284</v>
      </c>
      <c r="N651" s="99">
        <f t="shared" ref="N651" si="170">M651/1.18</f>
        <v>252783.05084745763</v>
      </c>
    </row>
    <row r="652" spans="1:14" ht="12.75" customHeight="1" x14ac:dyDescent="0.3">
      <c r="A652" s="79"/>
      <c r="C652" s="37" t="s">
        <v>7338</v>
      </c>
      <c r="D652" s="24"/>
      <c r="E652" s="24"/>
      <c r="F652" s="85">
        <v>60142752</v>
      </c>
      <c r="G652" s="8" t="s">
        <v>465</v>
      </c>
      <c r="H652" s="6">
        <v>211810.23683154726</v>
      </c>
      <c r="I652" s="7">
        <f t="shared" si="147"/>
        <v>179500.20070470107</v>
      </c>
      <c r="J652" s="37" t="s">
        <v>9802</v>
      </c>
      <c r="K652" s="62">
        <f t="shared" si="148"/>
        <v>137676.65394050573</v>
      </c>
      <c r="L652" s="61">
        <f t="shared" si="149"/>
        <v>116495.630257351</v>
      </c>
      <c r="M652" s="63">
        <f t="shared" si="150"/>
        <v>211810.23683154726</v>
      </c>
      <c r="N652" s="99">
        <f t="shared" si="142"/>
        <v>179500.20070470107</v>
      </c>
    </row>
    <row r="653" spans="1:14" ht="12.75" customHeight="1" x14ac:dyDescent="0.3">
      <c r="A653" s="79"/>
      <c r="C653" s="37" t="s">
        <v>7338</v>
      </c>
      <c r="D653" s="24"/>
      <c r="E653" s="24"/>
      <c r="F653" s="85">
        <v>60142212</v>
      </c>
      <c r="G653" s="8" t="s">
        <v>466</v>
      </c>
      <c r="H653" s="6">
        <v>276726.51226572663</v>
      </c>
      <c r="I653" s="7">
        <f t="shared" si="147"/>
        <v>234513.99344553106</v>
      </c>
      <c r="J653" s="37" t="s">
        <v>9802</v>
      </c>
      <c r="K653" s="62">
        <f t="shared" si="148"/>
        <v>179872.23297272233</v>
      </c>
      <c r="L653" s="61">
        <f t="shared" si="149"/>
        <v>152199.58174614966</v>
      </c>
      <c r="M653" s="63">
        <f t="shared" si="150"/>
        <v>276726.51226572663</v>
      </c>
      <c r="N653" s="99">
        <f t="shared" si="142"/>
        <v>234513.99344553106</v>
      </c>
    </row>
    <row r="654" spans="1:14" ht="12.75" customHeight="1" x14ac:dyDescent="0.3">
      <c r="A654" s="162" t="s">
        <v>10277</v>
      </c>
      <c r="C654" s="37" t="s">
        <v>7338</v>
      </c>
      <c r="D654" s="24"/>
      <c r="E654" s="24"/>
      <c r="F654" s="85">
        <v>60181004</v>
      </c>
      <c r="G654" s="8" t="s">
        <v>10280</v>
      </c>
      <c r="H654" s="6">
        <v>341913.60000000003</v>
      </c>
      <c r="I654" s="7">
        <f t="shared" ref="I654" si="171">H654/1.18</f>
        <v>289757.28813559329</v>
      </c>
      <c r="J654" s="37" t="s">
        <v>9802</v>
      </c>
      <c r="K654" s="62">
        <f t="shared" ref="K654" si="172">H654*0.65</f>
        <v>222243.84000000003</v>
      </c>
      <c r="L654" s="61">
        <f t="shared" ref="L654" si="173">H654*0.55</f>
        <v>188052.48000000004</v>
      </c>
      <c r="M654" s="63">
        <f t="shared" ref="M654" si="174">H654*$B$3</f>
        <v>341913.60000000003</v>
      </c>
      <c r="N654" s="99">
        <f t="shared" ref="N654" si="175">M654/1.18</f>
        <v>289757.28813559329</v>
      </c>
    </row>
    <row r="655" spans="1:14" ht="15.75" customHeight="1" x14ac:dyDescent="0.3">
      <c r="A655" s="79"/>
      <c r="C655" s="37"/>
      <c r="D655" s="24"/>
      <c r="E655" s="24"/>
      <c r="F655" s="85"/>
      <c r="G655" s="109"/>
      <c r="H655" s="9">
        <v>0</v>
      </c>
      <c r="I655" s="10"/>
      <c r="J655" s="38"/>
      <c r="K655" s="56"/>
      <c r="L655" s="56"/>
      <c r="M655" s="56"/>
      <c r="N655" s="99">
        <f t="shared" si="142"/>
        <v>0</v>
      </c>
    </row>
    <row r="656" spans="1:14" ht="15.75" customHeight="1" x14ac:dyDescent="0.3">
      <c r="A656" s="79"/>
      <c r="C656" s="37"/>
      <c r="D656" s="24"/>
      <c r="E656" s="24"/>
      <c r="F656" s="145"/>
      <c r="G656" s="110" t="s">
        <v>467</v>
      </c>
      <c r="H656" s="9">
        <v>0</v>
      </c>
      <c r="I656" s="10"/>
      <c r="J656" s="38"/>
      <c r="K656" s="56"/>
      <c r="L656" s="56"/>
      <c r="M656" s="56"/>
      <c r="N656" s="99">
        <f t="shared" si="142"/>
        <v>0</v>
      </c>
    </row>
    <row r="657" spans="1:14" ht="12.75" customHeight="1" x14ac:dyDescent="0.3">
      <c r="A657" s="79"/>
      <c r="C657" s="37" t="s">
        <v>7338</v>
      </c>
      <c r="D657" s="24"/>
      <c r="E657" s="24"/>
      <c r="F657" s="85">
        <v>60144828</v>
      </c>
      <c r="G657" s="8" t="s">
        <v>468</v>
      </c>
      <c r="H657" s="6">
        <v>274329.67672493472</v>
      </c>
      <c r="I657" s="7">
        <f>H657/1.18</f>
        <v>232482.7768855379</v>
      </c>
      <c r="J657" s="37" t="s">
        <v>9802</v>
      </c>
      <c r="K657" s="62">
        <f>H657*0.65</f>
        <v>178314.28987120758</v>
      </c>
      <c r="L657" s="61">
        <f>H657*0.55</f>
        <v>150881.3221987141</v>
      </c>
      <c r="M657" s="63">
        <f>H657*$B$3</f>
        <v>274329.67672493472</v>
      </c>
      <c r="N657" s="99">
        <f t="shared" si="142"/>
        <v>232482.7768855379</v>
      </c>
    </row>
    <row r="658" spans="1:14" ht="12.75" customHeight="1" x14ac:dyDescent="0.3">
      <c r="A658" s="79"/>
      <c r="C658" s="37" t="s">
        <v>7338</v>
      </c>
      <c r="D658" s="24"/>
      <c r="E658" s="24"/>
      <c r="F658" s="85">
        <v>60146306</v>
      </c>
      <c r="G658" s="8" t="s">
        <v>469</v>
      </c>
      <c r="H658" s="6">
        <v>290314.42512644891</v>
      </c>
      <c r="I658" s="7">
        <f>H658/1.18</f>
        <v>246029.17383597366</v>
      </c>
      <c r="J658" s="37" t="s">
        <v>9802</v>
      </c>
      <c r="K658" s="62">
        <f>H658*0.65</f>
        <v>188704.37633219181</v>
      </c>
      <c r="L658" s="61">
        <f>H658*0.55</f>
        <v>159672.93381954692</v>
      </c>
      <c r="M658" s="63">
        <f>H658*$B$3</f>
        <v>290314.42512644891</v>
      </c>
      <c r="N658" s="99">
        <f t="shared" si="142"/>
        <v>246029.17383597366</v>
      </c>
    </row>
    <row r="659" spans="1:14" ht="15.75" customHeight="1" x14ac:dyDescent="0.3">
      <c r="A659" s="79"/>
      <c r="C659" s="37"/>
      <c r="D659" s="24"/>
      <c r="E659" s="24"/>
      <c r="F659" s="85"/>
      <c r="G659" s="109"/>
      <c r="H659" s="9">
        <v>0</v>
      </c>
      <c r="I659" s="10"/>
      <c r="J659" s="38"/>
      <c r="K659" s="56"/>
      <c r="L659" s="56"/>
      <c r="M659" s="56"/>
      <c r="N659" s="99">
        <f t="shared" si="142"/>
        <v>0</v>
      </c>
    </row>
    <row r="660" spans="1:14" ht="15.75" customHeight="1" x14ac:dyDescent="0.3">
      <c r="A660" s="79"/>
      <c r="C660" s="37"/>
      <c r="D660" s="24"/>
      <c r="E660" s="24"/>
      <c r="F660" s="145"/>
      <c r="G660" s="110" t="s">
        <v>470</v>
      </c>
      <c r="H660" s="9">
        <v>0</v>
      </c>
      <c r="I660" s="10"/>
      <c r="J660" s="38"/>
      <c r="K660" s="56"/>
      <c r="L660" s="56"/>
      <c r="M660" s="56"/>
      <c r="N660" s="99">
        <f t="shared" si="142"/>
        <v>0</v>
      </c>
    </row>
    <row r="661" spans="1:14" ht="12.75" customHeight="1" x14ac:dyDescent="0.3">
      <c r="A661" s="79"/>
      <c r="C661" s="37" t="s">
        <v>7338</v>
      </c>
      <c r="E661" s="24"/>
      <c r="F661" s="13">
        <v>60142753</v>
      </c>
      <c r="G661" s="8" t="s">
        <v>471</v>
      </c>
      <c r="H661" s="6">
        <v>292994.83648324903</v>
      </c>
      <c r="I661" s="7">
        <f t="shared" ref="I661:I672" si="176">H661/1.18</f>
        <v>248300.70888410936</v>
      </c>
      <c r="J661" s="37" t="s">
        <v>9802</v>
      </c>
      <c r="K661" s="62">
        <f t="shared" ref="K661:K672" si="177">H661*0.65</f>
        <v>190446.64371411188</v>
      </c>
      <c r="L661" s="61">
        <f t="shared" ref="L661:L672" si="178">H661*0.55</f>
        <v>161147.16006578697</v>
      </c>
      <c r="M661" s="63">
        <f t="shared" ref="M661:M672" si="179">H661*$B$3</f>
        <v>292994.83648324903</v>
      </c>
      <c r="N661" s="99">
        <f t="shared" si="142"/>
        <v>248300.70888410936</v>
      </c>
    </row>
    <row r="662" spans="1:14" ht="12.75" customHeight="1" x14ac:dyDescent="0.3">
      <c r="A662" s="79"/>
      <c r="C662" s="37" t="s">
        <v>7338</v>
      </c>
      <c r="D662" s="24"/>
      <c r="E662" s="24"/>
      <c r="F662" s="85">
        <v>60141905</v>
      </c>
      <c r="G662" s="8" t="s">
        <v>472</v>
      </c>
      <c r="H662" s="6">
        <v>295785.78766609967</v>
      </c>
      <c r="I662" s="7">
        <f t="shared" si="176"/>
        <v>250665.92175093194</v>
      </c>
      <c r="J662" s="37" t="s">
        <v>9802</v>
      </c>
      <c r="K662" s="62">
        <f t="shared" si="177"/>
        <v>192260.76198296479</v>
      </c>
      <c r="L662" s="61">
        <f t="shared" si="178"/>
        <v>162682.18321635484</v>
      </c>
      <c r="M662" s="63">
        <f t="shared" si="179"/>
        <v>295785.78766609967</v>
      </c>
      <c r="N662" s="99">
        <f t="shared" si="142"/>
        <v>250665.92175093194</v>
      </c>
    </row>
    <row r="663" spans="1:14" ht="12.75" customHeight="1" x14ac:dyDescent="0.3">
      <c r="A663" s="162" t="s">
        <v>10277</v>
      </c>
      <c r="C663" s="37" t="s">
        <v>7338</v>
      </c>
      <c r="D663" s="24"/>
      <c r="E663" s="24"/>
      <c r="F663" s="85">
        <v>60179347</v>
      </c>
      <c r="G663" s="8" t="s">
        <v>10283</v>
      </c>
      <c r="H663" s="6">
        <v>299292</v>
      </c>
      <c r="I663" s="7">
        <f t="shared" ref="I663" si="180">H663/1.18</f>
        <v>253637.28813559323</v>
      </c>
      <c r="J663" s="37" t="s">
        <v>9802</v>
      </c>
      <c r="K663" s="62">
        <f t="shared" ref="K663" si="181">H663*0.65</f>
        <v>194539.80000000002</v>
      </c>
      <c r="L663" s="61">
        <f t="shared" ref="L663" si="182">H663*0.55</f>
        <v>164610.6</v>
      </c>
      <c r="M663" s="63">
        <f t="shared" ref="M663" si="183">H663*$B$3</f>
        <v>299292</v>
      </c>
      <c r="N663" s="99">
        <f t="shared" ref="N663" si="184">M663/1.18</f>
        <v>253637.28813559323</v>
      </c>
    </row>
    <row r="664" spans="1:14" ht="12.75" customHeight="1" x14ac:dyDescent="0.3">
      <c r="A664" s="79"/>
      <c r="C664" s="37" t="s">
        <v>7338</v>
      </c>
      <c r="D664" s="24"/>
      <c r="E664" s="24"/>
      <c r="F664" s="85">
        <v>60142759</v>
      </c>
      <c r="G664" s="8" t="s">
        <v>473</v>
      </c>
      <c r="H664" s="6">
        <v>331672.55978407332</v>
      </c>
      <c r="I664" s="7">
        <f t="shared" si="176"/>
        <v>281078.4404949774</v>
      </c>
      <c r="J664" s="37" t="s">
        <v>9802</v>
      </c>
      <c r="K664" s="62">
        <f t="shared" si="177"/>
        <v>215587.16385964767</v>
      </c>
      <c r="L664" s="61">
        <f t="shared" si="178"/>
        <v>182419.90788124033</v>
      </c>
      <c r="M664" s="63">
        <f t="shared" si="179"/>
        <v>331672.55978407332</v>
      </c>
      <c r="N664" s="99">
        <f t="shared" si="142"/>
        <v>281078.4404949774</v>
      </c>
    </row>
    <row r="665" spans="1:14" ht="12.75" customHeight="1" x14ac:dyDescent="0.3">
      <c r="A665" s="79"/>
      <c r="C665" s="37" t="s">
        <v>7338</v>
      </c>
      <c r="D665" s="24"/>
      <c r="E665" s="24"/>
      <c r="F665" s="85">
        <v>60142258</v>
      </c>
      <c r="G665" s="8" t="s">
        <v>474</v>
      </c>
      <c r="H665" s="6">
        <v>349695.23758715723</v>
      </c>
      <c r="I665" s="7">
        <f t="shared" si="176"/>
        <v>296351.89626030275</v>
      </c>
      <c r="J665" s="37" t="s">
        <v>9802</v>
      </c>
      <c r="K665" s="62">
        <f t="shared" si="177"/>
        <v>227301.90443165222</v>
      </c>
      <c r="L665" s="61">
        <f t="shared" si="178"/>
        <v>192332.3806729365</v>
      </c>
      <c r="M665" s="63">
        <f t="shared" si="179"/>
        <v>349695.23758715723</v>
      </c>
      <c r="N665" s="99">
        <f t="shared" si="142"/>
        <v>296351.89626030275</v>
      </c>
    </row>
    <row r="666" spans="1:14" ht="12.75" customHeight="1" x14ac:dyDescent="0.3">
      <c r="A666" s="162" t="s">
        <v>10277</v>
      </c>
      <c r="C666" s="37" t="s">
        <v>7338</v>
      </c>
      <c r="D666" s="24"/>
      <c r="E666" s="24"/>
      <c r="F666" s="85">
        <v>60181033</v>
      </c>
      <c r="G666" s="8" t="s">
        <v>10284</v>
      </c>
      <c r="H666" s="6">
        <v>362134.5</v>
      </c>
      <c r="I666" s="7">
        <f t="shared" ref="I666" si="185">H666/1.18</f>
        <v>306893.64406779665</v>
      </c>
      <c r="J666" s="37" t="s">
        <v>9802</v>
      </c>
      <c r="K666" s="62">
        <f t="shared" ref="K666" si="186">H666*0.65</f>
        <v>235387.42500000002</v>
      </c>
      <c r="L666" s="61">
        <f t="shared" ref="L666" si="187">H666*0.55</f>
        <v>199173.97500000001</v>
      </c>
      <c r="M666" s="63">
        <f t="shared" ref="M666" si="188">H666*$B$3</f>
        <v>362134.5</v>
      </c>
      <c r="N666" s="99">
        <f t="shared" ref="N666" si="189">M666/1.18</f>
        <v>306893.64406779665</v>
      </c>
    </row>
    <row r="667" spans="1:14" ht="12.75" customHeight="1" x14ac:dyDescent="0.3">
      <c r="A667" s="79"/>
      <c r="C667" s="37" t="s">
        <v>7338</v>
      </c>
      <c r="D667" s="24"/>
      <c r="E667" s="24"/>
      <c r="F667" s="85">
        <v>60142761</v>
      </c>
      <c r="G667" s="8" t="s">
        <v>475</v>
      </c>
      <c r="H667" s="6">
        <v>343714.37862457085</v>
      </c>
      <c r="I667" s="7">
        <f t="shared" si="176"/>
        <v>291283.37171573803</v>
      </c>
      <c r="J667" s="37" t="s">
        <v>9802</v>
      </c>
      <c r="K667" s="62">
        <f t="shared" si="177"/>
        <v>223414.34610597105</v>
      </c>
      <c r="L667" s="61">
        <f t="shared" si="178"/>
        <v>189042.90824351399</v>
      </c>
      <c r="M667" s="63">
        <f t="shared" si="179"/>
        <v>343714.37862457085</v>
      </c>
      <c r="N667" s="99">
        <f t="shared" si="142"/>
        <v>291283.37171573803</v>
      </c>
    </row>
    <row r="668" spans="1:14" ht="12.75" customHeight="1" x14ac:dyDescent="0.3">
      <c r="A668" s="79"/>
      <c r="C668" s="37" t="s">
        <v>7338</v>
      </c>
      <c r="D668" s="24"/>
      <c r="E668" s="24"/>
      <c r="F668" s="85">
        <v>60141906</v>
      </c>
      <c r="G668" s="8" t="s">
        <v>476</v>
      </c>
      <c r="H668" s="6">
        <v>357031.52168350609</v>
      </c>
      <c r="I668" s="7">
        <f t="shared" si="176"/>
        <v>302569.08617246279</v>
      </c>
      <c r="J668" s="37" t="s">
        <v>9802</v>
      </c>
      <c r="K668" s="62">
        <f t="shared" si="177"/>
        <v>232070.48909427895</v>
      </c>
      <c r="L668" s="61">
        <f t="shared" si="178"/>
        <v>196367.33692592836</v>
      </c>
      <c r="M668" s="63">
        <f t="shared" si="179"/>
        <v>357031.52168350609</v>
      </c>
      <c r="N668" s="99">
        <f t="shared" si="142"/>
        <v>302569.08617246279</v>
      </c>
    </row>
    <row r="669" spans="1:14" ht="12.75" customHeight="1" x14ac:dyDescent="0.3">
      <c r="A669" s="162" t="s">
        <v>10277</v>
      </c>
      <c r="C669" s="37" t="s">
        <v>7338</v>
      </c>
      <c r="D669" s="24"/>
      <c r="E669" s="24"/>
      <c r="F669" s="85">
        <v>60180200</v>
      </c>
      <c r="G669" s="8" t="s">
        <v>10285</v>
      </c>
      <c r="H669" s="6">
        <v>371175</v>
      </c>
      <c r="I669" s="7">
        <f t="shared" ref="I669:I670" si="190">H669/1.18</f>
        <v>314555.08474576275</v>
      </c>
      <c r="J669" s="37" t="s">
        <v>9802</v>
      </c>
      <c r="K669" s="62">
        <f t="shared" ref="K669:K670" si="191">H669*0.65</f>
        <v>241263.75</v>
      </c>
      <c r="L669" s="61">
        <f t="shared" ref="L669:L670" si="192">H669*0.55</f>
        <v>204146.25000000003</v>
      </c>
      <c r="M669" s="63">
        <f t="shared" ref="M669:M670" si="193">H669*$B$3</f>
        <v>371175</v>
      </c>
      <c r="N669" s="99">
        <f t="shared" ref="N669:N670" si="194">M669/1.18</f>
        <v>314555.08474576275</v>
      </c>
    </row>
    <row r="670" spans="1:14" ht="12.75" customHeight="1" x14ac:dyDescent="0.3">
      <c r="A670" s="162" t="s">
        <v>10277</v>
      </c>
      <c r="C670" s="37" t="s">
        <v>7338</v>
      </c>
      <c r="D670" s="24"/>
      <c r="E670" s="24"/>
      <c r="F670" s="85">
        <v>60179980</v>
      </c>
      <c r="G670" s="8" t="s">
        <v>10286</v>
      </c>
      <c r="H670" s="6">
        <v>475692</v>
      </c>
      <c r="I670" s="7">
        <f t="shared" si="190"/>
        <v>403128.81355932204</v>
      </c>
      <c r="J670" s="37" t="s">
        <v>9802</v>
      </c>
      <c r="K670" s="62">
        <f t="shared" si="191"/>
        <v>309199.8</v>
      </c>
      <c r="L670" s="61">
        <f t="shared" si="192"/>
        <v>261630.60000000003</v>
      </c>
      <c r="M670" s="63">
        <f t="shared" si="193"/>
        <v>475692</v>
      </c>
      <c r="N670" s="99">
        <f t="shared" si="194"/>
        <v>403128.81355932204</v>
      </c>
    </row>
    <row r="671" spans="1:14" ht="12.75" customHeight="1" x14ac:dyDescent="0.3">
      <c r="A671" s="79"/>
      <c r="C671" s="37" t="s">
        <v>7338</v>
      </c>
      <c r="D671" s="24"/>
      <c r="E671" s="24"/>
      <c r="F671" s="85">
        <v>60142763</v>
      </c>
      <c r="G671" s="8" t="s">
        <v>477</v>
      </c>
      <c r="H671" s="6">
        <v>350493.12263584085</v>
      </c>
      <c r="I671" s="7">
        <f t="shared" si="176"/>
        <v>297028.07003037364</v>
      </c>
      <c r="J671" s="37" t="s">
        <v>9802</v>
      </c>
      <c r="K671" s="62">
        <f t="shared" si="177"/>
        <v>227820.52971329656</v>
      </c>
      <c r="L671" s="61">
        <f t="shared" si="178"/>
        <v>192771.21744971248</v>
      </c>
      <c r="M671" s="63">
        <f t="shared" si="179"/>
        <v>350493.12263584085</v>
      </c>
      <c r="N671" s="99">
        <f t="shared" si="142"/>
        <v>297028.07003037364</v>
      </c>
    </row>
    <row r="672" spans="1:14" ht="12.75" customHeight="1" x14ac:dyDescent="0.3">
      <c r="A672" s="79"/>
      <c r="C672" s="37" t="s">
        <v>7338</v>
      </c>
      <c r="D672" s="24"/>
      <c r="E672" s="24"/>
      <c r="F672" s="85">
        <v>60141907</v>
      </c>
      <c r="G672" s="8" t="s">
        <v>478</v>
      </c>
      <c r="H672" s="6">
        <v>479127.25573380373</v>
      </c>
      <c r="I672" s="7">
        <f t="shared" si="176"/>
        <v>406040.04723203706</v>
      </c>
      <c r="J672" s="37" t="s">
        <v>9802</v>
      </c>
      <c r="K672" s="62">
        <f t="shared" si="177"/>
        <v>311432.71622697241</v>
      </c>
      <c r="L672" s="61">
        <f t="shared" si="178"/>
        <v>263519.99065359205</v>
      </c>
      <c r="M672" s="63">
        <f t="shared" si="179"/>
        <v>479127.25573380373</v>
      </c>
      <c r="N672" s="99">
        <f t="shared" si="142"/>
        <v>406040.04723203706</v>
      </c>
    </row>
    <row r="673" spans="1:15" ht="12.75" customHeight="1" x14ac:dyDescent="0.3">
      <c r="A673" s="162" t="s">
        <v>10277</v>
      </c>
      <c r="C673" s="37" t="s">
        <v>7338</v>
      </c>
      <c r="D673" s="24"/>
      <c r="E673" s="24"/>
      <c r="F673" s="85">
        <v>60181052</v>
      </c>
      <c r="G673" s="8" t="s">
        <v>10287</v>
      </c>
      <c r="H673" s="6">
        <v>541915.5</v>
      </c>
      <c r="I673" s="7">
        <f t="shared" ref="I673" si="195">H673/1.18</f>
        <v>459250.42372881359</v>
      </c>
      <c r="J673" s="37" t="s">
        <v>9802</v>
      </c>
      <c r="K673" s="62">
        <f t="shared" ref="K673" si="196">H673*0.65</f>
        <v>352245.07500000001</v>
      </c>
      <c r="L673" s="61">
        <f t="shared" ref="L673" si="197">H673*0.55</f>
        <v>298053.52500000002</v>
      </c>
      <c r="M673" s="63">
        <f t="shared" ref="M673" si="198">H673*$B$3</f>
        <v>541915.5</v>
      </c>
      <c r="N673" s="99">
        <f t="shared" ref="N673" si="199">M673/1.18</f>
        <v>459250.42372881359</v>
      </c>
    </row>
    <row r="674" spans="1:15" ht="15.75" customHeight="1" x14ac:dyDescent="0.3">
      <c r="A674" s="79"/>
      <c r="C674" s="37"/>
      <c r="D674" s="24"/>
      <c r="E674" s="24"/>
      <c r="F674" s="85"/>
      <c r="G674" s="109"/>
      <c r="H674" s="9">
        <v>0</v>
      </c>
      <c r="I674" s="10"/>
      <c r="J674" s="38"/>
      <c r="K674" s="56"/>
      <c r="L674" s="56"/>
      <c r="M674" s="56"/>
      <c r="N674" s="99">
        <f t="shared" si="142"/>
        <v>0</v>
      </c>
    </row>
    <row r="675" spans="1:15" ht="15.75" customHeight="1" x14ac:dyDescent="0.3">
      <c r="A675" s="79"/>
      <c r="C675" s="37"/>
      <c r="D675" s="24"/>
      <c r="E675" s="24"/>
      <c r="F675" s="145"/>
      <c r="G675" s="110" t="s">
        <v>479</v>
      </c>
      <c r="H675" s="9">
        <v>0</v>
      </c>
      <c r="I675" s="10"/>
      <c r="J675" s="38"/>
      <c r="K675" s="56"/>
      <c r="L675" s="56"/>
      <c r="M675" s="56"/>
      <c r="N675" s="99">
        <f t="shared" si="142"/>
        <v>0</v>
      </c>
    </row>
    <row r="676" spans="1:15" ht="12.75" customHeight="1" x14ac:dyDescent="0.3">
      <c r="A676" s="79"/>
      <c r="C676" s="37" t="s">
        <v>7338</v>
      </c>
      <c r="D676" s="24"/>
      <c r="E676" s="24"/>
      <c r="F676" s="85">
        <v>60144099</v>
      </c>
      <c r="G676" s="8" t="s">
        <v>480</v>
      </c>
      <c r="H676" s="6">
        <v>457973.95777506469</v>
      </c>
      <c r="I676" s="7">
        <f>H676/1.18</f>
        <v>388113.52353819041</v>
      </c>
      <c r="J676" s="37" t="s">
        <v>9802</v>
      </c>
      <c r="K676" s="62">
        <f>H676*0.65</f>
        <v>297683.07255379204</v>
      </c>
      <c r="L676" s="61">
        <f>H676*0.55</f>
        <v>251885.6767762856</v>
      </c>
      <c r="M676" s="63">
        <f>H676*$B$3</f>
        <v>457973.95777506469</v>
      </c>
      <c r="N676" s="99">
        <f t="shared" si="142"/>
        <v>388113.52353819041</v>
      </c>
    </row>
    <row r="677" spans="1:15" ht="12.75" customHeight="1" x14ac:dyDescent="0.3">
      <c r="A677" s="79"/>
      <c r="C677" s="37" t="s">
        <v>7338</v>
      </c>
      <c r="D677" s="24"/>
      <c r="E677" s="24"/>
      <c r="F677" s="85">
        <v>60146305</v>
      </c>
      <c r="G677" s="8" t="s">
        <v>481</v>
      </c>
      <c r="H677" s="6">
        <v>465473.66631443379</v>
      </c>
      <c r="I677" s="7">
        <f>H677/1.18</f>
        <v>394469.20874104562</v>
      </c>
      <c r="J677" s="37" t="s">
        <v>9802</v>
      </c>
      <c r="K677" s="62">
        <f>H677*0.65</f>
        <v>302557.88310438197</v>
      </c>
      <c r="L677" s="61">
        <f>H677*0.55</f>
        <v>256010.51647293862</v>
      </c>
      <c r="M677" s="63">
        <f>H677*$B$3</f>
        <v>465473.66631443379</v>
      </c>
      <c r="N677" s="99">
        <f t="shared" si="142"/>
        <v>394469.20874104562</v>
      </c>
    </row>
    <row r="678" spans="1:15" ht="15.75" customHeight="1" x14ac:dyDescent="0.3">
      <c r="A678" s="79"/>
      <c r="C678" s="37"/>
      <c r="D678" s="24"/>
      <c r="E678" s="24"/>
      <c r="F678" s="85"/>
      <c r="G678" s="109"/>
      <c r="H678" s="9">
        <v>0</v>
      </c>
      <c r="I678" s="10"/>
      <c r="J678" s="38"/>
      <c r="K678" s="56"/>
      <c r="L678" s="56"/>
      <c r="M678" s="56"/>
      <c r="N678" s="99">
        <f t="shared" si="142"/>
        <v>0</v>
      </c>
    </row>
    <row r="679" spans="1:15" ht="15.75" customHeight="1" x14ac:dyDescent="0.3">
      <c r="A679" s="79"/>
      <c r="C679" s="37"/>
      <c r="D679" s="24"/>
      <c r="E679" s="24"/>
      <c r="F679" s="145"/>
      <c r="G679" s="110" t="s">
        <v>157</v>
      </c>
      <c r="H679" s="9">
        <v>0</v>
      </c>
      <c r="I679" s="10"/>
      <c r="J679" s="38"/>
      <c r="K679" s="56"/>
      <c r="L679" s="56"/>
      <c r="M679" s="56"/>
      <c r="N679" s="99">
        <f t="shared" si="142"/>
        <v>0</v>
      </c>
    </row>
    <row r="680" spans="1:15" ht="12.75" customHeight="1" x14ac:dyDescent="0.3">
      <c r="A680" s="79"/>
      <c r="C680" s="37" t="s">
        <v>7321</v>
      </c>
      <c r="D680" s="24"/>
      <c r="E680" s="24"/>
      <c r="F680" s="85">
        <v>547121400</v>
      </c>
      <c r="G680" s="8" t="s">
        <v>195</v>
      </c>
      <c r="H680" s="54">
        <v>3889.6896905143208</v>
      </c>
      <c r="I680" s="7">
        <f>H680/1.18</f>
        <v>3296.3471953511194</v>
      </c>
      <c r="J680" s="37" t="s">
        <v>9797</v>
      </c>
      <c r="K680" s="62">
        <f>H680*0.65</f>
        <v>2528.2982988343088</v>
      </c>
      <c r="L680" s="61">
        <f>H680*0.55</f>
        <v>2139.3293297828768</v>
      </c>
      <c r="M680" s="63">
        <f>H680*$B$3</f>
        <v>3889.6896905143208</v>
      </c>
      <c r="N680" s="99">
        <f t="shared" si="142"/>
        <v>3296.3471953511194</v>
      </c>
      <c r="O680" s="132" t="s">
        <v>10092</v>
      </c>
    </row>
    <row r="681" spans="1:15" ht="12.75" customHeight="1" x14ac:dyDescent="0.3">
      <c r="A681" s="79"/>
      <c r="C681" s="37" t="s">
        <v>7321</v>
      </c>
      <c r="D681" s="24"/>
      <c r="E681" s="24"/>
      <c r="F681" s="85">
        <v>547121410</v>
      </c>
      <c r="G681" s="8" t="s">
        <v>284</v>
      </c>
      <c r="H681" s="54">
        <v>4444.8890425909221</v>
      </c>
      <c r="I681" s="7">
        <f>H681/1.18</f>
        <v>3766.8551208397648</v>
      </c>
      <c r="J681" s="37" t="s">
        <v>9797</v>
      </c>
      <c r="K681" s="62">
        <f>H681*0.65</f>
        <v>2889.1778776840997</v>
      </c>
      <c r="L681" s="61">
        <f>H681*0.55</f>
        <v>2444.6889734250076</v>
      </c>
      <c r="M681" s="63">
        <f>H681*$B$3</f>
        <v>4444.8890425909221</v>
      </c>
      <c r="N681" s="99">
        <f t="shared" si="142"/>
        <v>3766.8551208397648</v>
      </c>
      <c r="O681" s="132" t="s">
        <v>10092</v>
      </c>
    </row>
    <row r="682" spans="1:15" ht="12.75" customHeight="1" x14ac:dyDescent="0.3">
      <c r="A682" s="79"/>
      <c r="C682" s="37" t="s">
        <v>7321</v>
      </c>
      <c r="D682" s="24"/>
      <c r="E682" s="24"/>
      <c r="F682" s="85">
        <v>547121420</v>
      </c>
      <c r="G682" s="8" t="s">
        <v>285</v>
      </c>
      <c r="H682" s="54">
        <v>5396.4312512140823</v>
      </c>
      <c r="I682" s="7">
        <f>H682/1.18</f>
        <v>4573.2468230627819</v>
      </c>
      <c r="J682" s="37" t="s">
        <v>9797</v>
      </c>
      <c r="K682" s="62">
        <f>H682*0.65</f>
        <v>3507.6803132891537</v>
      </c>
      <c r="L682" s="61">
        <f>H682*0.55</f>
        <v>2968.0371881677456</v>
      </c>
      <c r="M682" s="63">
        <f>H682*$B$3</f>
        <v>5396.4312512140823</v>
      </c>
      <c r="N682" s="99">
        <f t="shared" si="142"/>
        <v>4573.2468230627819</v>
      </c>
    </row>
    <row r="683" spans="1:15" ht="12.75" customHeight="1" x14ac:dyDescent="0.3">
      <c r="A683" s="79"/>
      <c r="C683" s="37" t="s">
        <v>7321</v>
      </c>
      <c r="D683" s="24"/>
      <c r="E683" s="24"/>
      <c r="F683" s="85">
        <v>547121430</v>
      </c>
      <c r="G683" s="8" t="s">
        <v>286</v>
      </c>
      <c r="H683" s="54">
        <v>5714.1586275404434</v>
      </c>
      <c r="I683" s="7">
        <f>H683/1.18</f>
        <v>4842.5073114749521</v>
      </c>
      <c r="J683" s="37" t="s">
        <v>9797</v>
      </c>
      <c r="K683" s="62">
        <f>H683*0.65</f>
        <v>3714.2031079012881</v>
      </c>
      <c r="L683" s="61">
        <f>H683*0.55</f>
        <v>3142.787245147244</v>
      </c>
      <c r="M683" s="63">
        <f>H683*$B$3</f>
        <v>5714.1586275404434</v>
      </c>
      <c r="N683" s="99">
        <f t="shared" si="142"/>
        <v>4842.5073114749521</v>
      </c>
    </row>
    <row r="684" spans="1:15" ht="15.75" customHeight="1" x14ac:dyDescent="0.3">
      <c r="A684" s="79"/>
      <c r="C684" s="37"/>
      <c r="D684" s="24"/>
      <c r="E684" s="24"/>
      <c r="F684" s="85"/>
      <c r="G684" s="109"/>
      <c r="H684" s="9">
        <v>0</v>
      </c>
      <c r="I684" s="10"/>
      <c r="J684" s="38"/>
      <c r="K684" s="56"/>
      <c r="L684" s="56"/>
      <c r="M684" s="56"/>
      <c r="N684" s="99">
        <f t="shared" si="142"/>
        <v>0</v>
      </c>
    </row>
    <row r="685" spans="1:15" ht="15.75" customHeight="1" x14ac:dyDescent="0.3">
      <c r="A685" s="79"/>
      <c r="C685" s="37"/>
      <c r="D685" s="24"/>
      <c r="E685" s="24"/>
      <c r="F685" s="85"/>
      <c r="G685" s="110" t="s">
        <v>482</v>
      </c>
      <c r="H685" s="9">
        <v>0</v>
      </c>
      <c r="I685" s="10"/>
      <c r="J685" s="38"/>
      <c r="K685" s="56"/>
      <c r="L685" s="56"/>
      <c r="M685" s="56"/>
      <c r="N685" s="99">
        <f t="shared" si="142"/>
        <v>0</v>
      </c>
    </row>
    <row r="686" spans="1:15" ht="12.75" customHeight="1" x14ac:dyDescent="0.3">
      <c r="A686" s="79"/>
      <c r="C686" s="37" t="s">
        <v>7339</v>
      </c>
      <c r="D686" s="24"/>
      <c r="E686" s="24"/>
      <c r="F686" s="147">
        <v>60142764</v>
      </c>
      <c r="G686" s="16" t="s">
        <v>483</v>
      </c>
      <c r="H686" s="6">
        <v>189022.72258769136</v>
      </c>
      <c r="I686" s="7">
        <f t="shared" ref="I686:I718" si="200">H686/1.18</f>
        <v>160188.74795567064</v>
      </c>
      <c r="J686" s="37" t="s">
        <v>9802</v>
      </c>
      <c r="K686" s="62">
        <f t="shared" ref="K686:K718" si="201">H686*0.65</f>
        <v>122864.76968199939</v>
      </c>
      <c r="L686" s="61">
        <f t="shared" ref="L686:L718" si="202">H686*0.55</f>
        <v>103962.49742323025</v>
      </c>
      <c r="M686" s="63">
        <f t="shared" ref="M686:M718" si="203">H686*$B$3</f>
        <v>189022.72258769136</v>
      </c>
      <c r="N686" s="99">
        <f t="shared" si="142"/>
        <v>160188.74795567064</v>
      </c>
    </row>
    <row r="687" spans="1:15" ht="12.75" customHeight="1" x14ac:dyDescent="0.3">
      <c r="A687" s="79"/>
      <c r="C687" s="37" t="s">
        <v>7339</v>
      </c>
      <c r="D687" s="24"/>
      <c r="E687" s="24"/>
      <c r="F687" s="147">
        <v>60142765</v>
      </c>
      <c r="G687" s="16" t="s">
        <v>484</v>
      </c>
      <c r="H687" s="6">
        <v>241523.87683055946</v>
      </c>
      <c r="I687" s="7">
        <f t="shared" si="200"/>
        <v>204681.25155132159</v>
      </c>
      <c r="J687" s="37" t="s">
        <v>9802</v>
      </c>
      <c r="K687" s="62">
        <f t="shared" si="201"/>
        <v>156990.51993986365</v>
      </c>
      <c r="L687" s="61">
        <f t="shared" si="202"/>
        <v>132838.1322568077</v>
      </c>
      <c r="M687" s="63">
        <f t="shared" si="203"/>
        <v>241523.87683055946</v>
      </c>
      <c r="N687" s="99">
        <f t="shared" si="142"/>
        <v>204681.25155132159</v>
      </c>
    </row>
    <row r="688" spans="1:15" ht="12.75" customHeight="1" x14ac:dyDescent="0.3">
      <c r="A688" s="79"/>
      <c r="C688" s="37" t="s">
        <v>7339</v>
      </c>
      <c r="D688" s="24"/>
      <c r="E688" s="24"/>
      <c r="F688" s="147">
        <v>60142766</v>
      </c>
      <c r="G688" s="16" t="s">
        <v>485</v>
      </c>
      <c r="H688" s="6">
        <v>195207.0564509604</v>
      </c>
      <c r="I688" s="7">
        <f t="shared" si="200"/>
        <v>165429.70885674612</v>
      </c>
      <c r="J688" s="37" t="s">
        <v>9802</v>
      </c>
      <c r="K688" s="62">
        <f t="shared" si="201"/>
        <v>126884.58669312426</v>
      </c>
      <c r="L688" s="61">
        <f t="shared" si="202"/>
        <v>107363.88104802823</v>
      </c>
      <c r="M688" s="63">
        <f t="shared" si="203"/>
        <v>195207.0564509604</v>
      </c>
      <c r="N688" s="99">
        <f t="shared" si="142"/>
        <v>165429.70885674612</v>
      </c>
    </row>
    <row r="689" spans="1:14" ht="12.75" customHeight="1" x14ac:dyDescent="0.3">
      <c r="A689" s="79"/>
      <c r="C689" s="37" t="s">
        <v>7339</v>
      </c>
      <c r="D689" s="24"/>
      <c r="E689" s="24"/>
      <c r="F689" s="147">
        <v>60142767</v>
      </c>
      <c r="G689" s="16" t="s">
        <v>486</v>
      </c>
      <c r="H689" s="6">
        <v>259492.07981930318</v>
      </c>
      <c r="I689" s="7">
        <f t="shared" si="200"/>
        <v>219908.54221974846</v>
      </c>
      <c r="J689" s="37" t="s">
        <v>9802</v>
      </c>
      <c r="K689" s="62">
        <f t="shared" si="201"/>
        <v>168669.85188254708</v>
      </c>
      <c r="L689" s="61">
        <f t="shared" si="202"/>
        <v>142720.64390061676</v>
      </c>
      <c r="M689" s="63">
        <f t="shared" si="203"/>
        <v>259492.07981930318</v>
      </c>
      <c r="N689" s="99">
        <f t="shared" si="142"/>
        <v>219908.54221974846</v>
      </c>
    </row>
    <row r="690" spans="1:14" ht="12.75" customHeight="1" x14ac:dyDescent="0.3">
      <c r="A690" s="79"/>
      <c r="C690" s="37" t="s">
        <v>7339</v>
      </c>
      <c r="D690" s="24"/>
      <c r="E690" s="24"/>
      <c r="F690" s="85">
        <v>60142768</v>
      </c>
      <c r="G690" s="8" t="s">
        <v>487</v>
      </c>
      <c r="H690" s="6">
        <v>201835.18203343113</v>
      </c>
      <c r="I690" s="7">
        <f t="shared" si="200"/>
        <v>171046.76443511114</v>
      </c>
      <c r="J690" s="37" t="s">
        <v>9802</v>
      </c>
      <c r="K690" s="62">
        <f t="shared" si="201"/>
        <v>131192.86832173023</v>
      </c>
      <c r="L690" s="61">
        <f t="shared" si="202"/>
        <v>111009.35011838713</v>
      </c>
      <c r="M690" s="63">
        <f t="shared" si="203"/>
        <v>201835.18203343113</v>
      </c>
      <c r="N690" s="99">
        <f t="shared" si="142"/>
        <v>171046.76443511114</v>
      </c>
    </row>
    <row r="691" spans="1:14" ht="12.75" customHeight="1" x14ac:dyDescent="0.3">
      <c r="A691" s="79"/>
      <c r="C691" s="37" t="s">
        <v>7339</v>
      </c>
      <c r="D691" s="24"/>
      <c r="E691" s="24"/>
      <c r="F691" s="147">
        <v>60142769</v>
      </c>
      <c r="G691" s="17" t="s">
        <v>488</v>
      </c>
      <c r="H691" s="6">
        <v>214279.15193809746</v>
      </c>
      <c r="I691" s="7">
        <f t="shared" si="200"/>
        <v>181592.50164245549</v>
      </c>
      <c r="J691" s="37" t="s">
        <v>9802</v>
      </c>
      <c r="K691" s="62">
        <f t="shared" si="201"/>
        <v>139281.44875976336</v>
      </c>
      <c r="L691" s="61">
        <f t="shared" si="202"/>
        <v>117853.53356595362</v>
      </c>
      <c r="M691" s="63">
        <f t="shared" si="203"/>
        <v>214279.15193809746</v>
      </c>
      <c r="N691" s="99">
        <f t="shared" ref="N691:N754" si="204">M691/1.18</f>
        <v>181592.50164245549</v>
      </c>
    </row>
    <row r="692" spans="1:14" ht="12.75" customHeight="1" x14ac:dyDescent="0.3">
      <c r="A692" s="79"/>
      <c r="C692" s="37" t="s">
        <v>7339</v>
      </c>
      <c r="D692" s="24"/>
      <c r="E692" s="24"/>
      <c r="F692" s="147">
        <v>60141877</v>
      </c>
      <c r="G692" s="17" t="s">
        <v>489</v>
      </c>
      <c r="H692" s="6">
        <v>249992.88806611355</v>
      </c>
      <c r="I692" s="7">
        <f t="shared" si="200"/>
        <v>211858.37971704541</v>
      </c>
      <c r="J692" s="37" t="s">
        <v>9802</v>
      </c>
      <c r="K692" s="62">
        <f t="shared" si="201"/>
        <v>162495.3772429738</v>
      </c>
      <c r="L692" s="61">
        <f t="shared" si="202"/>
        <v>137496.08843636245</v>
      </c>
      <c r="M692" s="63">
        <f t="shared" si="203"/>
        <v>249992.88806611355</v>
      </c>
      <c r="N692" s="99">
        <f t="shared" si="204"/>
        <v>211858.37971704541</v>
      </c>
    </row>
    <row r="693" spans="1:14" ht="12.75" customHeight="1" x14ac:dyDescent="0.3">
      <c r="A693" s="79"/>
      <c r="C693" s="37" t="s">
        <v>7339</v>
      </c>
      <c r="D693" s="24"/>
      <c r="E693" s="24"/>
      <c r="F693" s="147">
        <v>60141918</v>
      </c>
      <c r="G693" s="17" t="s">
        <v>490</v>
      </c>
      <c r="H693" s="6">
        <v>307502.39003555616</v>
      </c>
      <c r="I693" s="7">
        <f t="shared" si="200"/>
        <v>260595.24579284422</v>
      </c>
      <c r="J693" s="37" t="s">
        <v>9802</v>
      </c>
      <c r="K693" s="62">
        <f t="shared" si="201"/>
        <v>199876.55352311151</v>
      </c>
      <c r="L693" s="61">
        <f t="shared" si="202"/>
        <v>169126.31451955589</v>
      </c>
      <c r="M693" s="63">
        <f t="shared" si="203"/>
        <v>307502.39003555616</v>
      </c>
      <c r="N693" s="99">
        <f t="shared" si="204"/>
        <v>260595.24579284422</v>
      </c>
    </row>
    <row r="694" spans="1:14" ht="12.75" customHeight="1" x14ac:dyDescent="0.3">
      <c r="A694" s="79"/>
      <c r="C694" s="37" t="s">
        <v>7339</v>
      </c>
      <c r="D694" s="24"/>
      <c r="E694" s="24"/>
      <c r="F694" s="147">
        <v>60142770</v>
      </c>
      <c r="G694" s="17" t="s">
        <v>491</v>
      </c>
      <c r="H694" s="6">
        <v>351388.7274238111</v>
      </c>
      <c r="I694" s="7">
        <f t="shared" si="200"/>
        <v>297787.05713882297</v>
      </c>
      <c r="J694" s="37" t="s">
        <v>9802</v>
      </c>
      <c r="K694" s="62">
        <f t="shared" si="201"/>
        <v>228402.67282547723</v>
      </c>
      <c r="L694" s="61">
        <f t="shared" si="202"/>
        <v>193263.80008309611</v>
      </c>
      <c r="M694" s="63">
        <f t="shared" si="203"/>
        <v>351388.7274238111</v>
      </c>
      <c r="N694" s="99">
        <f t="shared" si="204"/>
        <v>297787.05713882297</v>
      </c>
    </row>
    <row r="695" spans="1:14" ht="12.75" customHeight="1" x14ac:dyDescent="0.3">
      <c r="A695" s="79"/>
      <c r="C695" s="37" t="s">
        <v>7339</v>
      </c>
      <c r="D695" s="24"/>
      <c r="E695" s="24"/>
      <c r="F695" s="147">
        <v>60142771</v>
      </c>
      <c r="G695" s="17" t="s">
        <v>492</v>
      </c>
      <c r="H695" s="6">
        <v>231215.58421183535</v>
      </c>
      <c r="I695" s="7">
        <f t="shared" si="200"/>
        <v>195945.41034901302</v>
      </c>
      <c r="J695" s="37" t="s">
        <v>9802</v>
      </c>
      <c r="K695" s="62">
        <f t="shared" si="201"/>
        <v>150290.12973769297</v>
      </c>
      <c r="L695" s="61">
        <f t="shared" si="202"/>
        <v>127168.57131650945</v>
      </c>
      <c r="M695" s="63">
        <f t="shared" si="203"/>
        <v>231215.58421183535</v>
      </c>
      <c r="N695" s="99">
        <f t="shared" si="204"/>
        <v>195945.41034901302</v>
      </c>
    </row>
    <row r="696" spans="1:14" ht="12.75" customHeight="1" x14ac:dyDescent="0.3">
      <c r="A696" s="79"/>
      <c r="C696" s="37" t="s">
        <v>7339</v>
      </c>
      <c r="D696" s="24"/>
      <c r="E696" s="24"/>
      <c r="F696" s="147">
        <v>60142772</v>
      </c>
      <c r="G696" s="17" t="s">
        <v>493</v>
      </c>
      <c r="H696" s="6">
        <v>267001.39990560967</v>
      </c>
      <c r="I696" s="7">
        <f t="shared" si="200"/>
        <v>226272.37280136414</v>
      </c>
      <c r="J696" s="37" t="s">
        <v>9802</v>
      </c>
      <c r="K696" s="62">
        <f t="shared" si="201"/>
        <v>173550.90993864628</v>
      </c>
      <c r="L696" s="61">
        <f t="shared" si="202"/>
        <v>146850.76994808533</v>
      </c>
      <c r="M696" s="63">
        <f t="shared" si="203"/>
        <v>267001.39990560967</v>
      </c>
      <c r="N696" s="99">
        <f t="shared" si="204"/>
        <v>226272.37280136414</v>
      </c>
    </row>
    <row r="697" spans="1:14" ht="12.75" customHeight="1" x14ac:dyDescent="0.3">
      <c r="A697" s="79"/>
      <c r="C697" s="37" t="s">
        <v>7339</v>
      </c>
      <c r="D697" s="24"/>
      <c r="E697" s="24"/>
      <c r="F697" s="147">
        <v>60142119</v>
      </c>
      <c r="G697" s="17" t="s">
        <v>494</v>
      </c>
      <c r="H697" s="6">
        <v>324510.90187505231</v>
      </c>
      <c r="I697" s="7">
        <f t="shared" si="200"/>
        <v>275009.23887716298</v>
      </c>
      <c r="J697" s="37" t="s">
        <v>9802</v>
      </c>
      <c r="K697" s="62">
        <f t="shared" si="201"/>
        <v>210932.08621878401</v>
      </c>
      <c r="L697" s="61">
        <f t="shared" si="202"/>
        <v>178480.99603127877</v>
      </c>
      <c r="M697" s="63">
        <f t="shared" si="203"/>
        <v>324510.90187505231</v>
      </c>
      <c r="N697" s="99">
        <f t="shared" si="204"/>
        <v>275009.23887716298</v>
      </c>
    </row>
    <row r="698" spans="1:14" ht="12.75" customHeight="1" x14ac:dyDescent="0.3">
      <c r="A698" s="79"/>
      <c r="C698" s="37" t="s">
        <v>7339</v>
      </c>
      <c r="D698" s="24"/>
      <c r="E698" s="24"/>
      <c r="F698" s="147">
        <v>60142773</v>
      </c>
      <c r="G698" s="17" t="s">
        <v>495</v>
      </c>
      <c r="H698" s="6">
        <v>368472.54144143529</v>
      </c>
      <c r="I698" s="7">
        <f t="shared" si="200"/>
        <v>312264.86562833498</v>
      </c>
      <c r="J698" s="37" t="s">
        <v>9802</v>
      </c>
      <c r="K698" s="62">
        <f t="shared" si="201"/>
        <v>239507.15193693293</v>
      </c>
      <c r="L698" s="61">
        <f t="shared" si="202"/>
        <v>202659.89779278942</v>
      </c>
      <c r="M698" s="63">
        <f t="shared" si="203"/>
        <v>368472.54144143529</v>
      </c>
      <c r="N698" s="99">
        <f t="shared" si="204"/>
        <v>312264.86562833498</v>
      </c>
    </row>
    <row r="699" spans="1:14" ht="12.75" customHeight="1" x14ac:dyDescent="0.3">
      <c r="A699" s="79"/>
      <c r="C699" s="37" t="s">
        <v>7339</v>
      </c>
      <c r="D699" s="24"/>
      <c r="E699" s="24"/>
      <c r="F699" s="147">
        <v>60142101</v>
      </c>
      <c r="G699" s="17" t="s">
        <v>496</v>
      </c>
      <c r="H699" s="6">
        <v>413831.27494170016</v>
      </c>
      <c r="I699" s="7">
        <f t="shared" si="200"/>
        <v>350704.47028957645</v>
      </c>
      <c r="J699" s="37" t="s">
        <v>9802</v>
      </c>
      <c r="K699" s="62">
        <f t="shared" si="201"/>
        <v>268990.32871210511</v>
      </c>
      <c r="L699" s="61">
        <f t="shared" si="202"/>
        <v>227607.2012179351</v>
      </c>
      <c r="M699" s="63">
        <f t="shared" si="203"/>
        <v>413831.27494170016</v>
      </c>
      <c r="N699" s="99">
        <f t="shared" si="204"/>
        <v>350704.47028957645</v>
      </c>
    </row>
    <row r="700" spans="1:14" ht="12.75" customHeight="1" x14ac:dyDescent="0.3">
      <c r="A700" s="79"/>
      <c r="C700" s="37" t="s">
        <v>7339</v>
      </c>
      <c r="D700" s="24"/>
      <c r="E700" s="24"/>
      <c r="F700" s="147">
        <v>60141916</v>
      </c>
      <c r="G700" s="16" t="s">
        <v>497</v>
      </c>
      <c r="H700" s="6">
        <v>519645.86468771141</v>
      </c>
      <c r="I700" s="7">
        <f t="shared" si="200"/>
        <v>440377.85143026395</v>
      </c>
      <c r="J700" s="37" t="s">
        <v>9802</v>
      </c>
      <c r="K700" s="62">
        <f t="shared" si="201"/>
        <v>337769.81204701244</v>
      </c>
      <c r="L700" s="61">
        <f t="shared" si="202"/>
        <v>285805.22557824128</v>
      </c>
      <c r="M700" s="63">
        <f t="shared" si="203"/>
        <v>519645.86468771141</v>
      </c>
      <c r="N700" s="99">
        <f t="shared" si="204"/>
        <v>440377.85143026395</v>
      </c>
    </row>
    <row r="701" spans="1:14" ht="12.75" customHeight="1" x14ac:dyDescent="0.3">
      <c r="A701" s="79"/>
      <c r="C701" s="37" t="s">
        <v>7339</v>
      </c>
      <c r="D701" s="24"/>
      <c r="E701" s="24"/>
      <c r="F701" s="147">
        <v>60142774</v>
      </c>
      <c r="G701" s="16" t="s">
        <v>498</v>
      </c>
      <c r="H701" s="6">
        <v>548657.76325249916</v>
      </c>
      <c r="I701" s="7">
        <f t="shared" si="200"/>
        <v>464964.20614618575</v>
      </c>
      <c r="J701" s="37" t="s">
        <v>9802</v>
      </c>
      <c r="K701" s="62">
        <f t="shared" si="201"/>
        <v>356627.54611412447</v>
      </c>
      <c r="L701" s="61">
        <f t="shared" si="202"/>
        <v>301761.76978887455</v>
      </c>
      <c r="M701" s="63">
        <f t="shared" si="203"/>
        <v>548657.76325249916</v>
      </c>
      <c r="N701" s="99">
        <f t="shared" si="204"/>
        <v>464964.20614618575</v>
      </c>
    </row>
    <row r="702" spans="1:14" ht="12.75" customHeight="1" x14ac:dyDescent="0.3">
      <c r="A702" s="79"/>
      <c r="C702" s="37" t="s">
        <v>7339</v>
      </c>
      <c r="D702" s="24"/>
      <c r="E702" s="24"/>
      <c r="F702" s="147">
        <v>60142775</v>
      </c>
      <c r="G702" s="17" t="s">
        <v>499</v>
      </c>
      <c r="H702" s="6">
        <v>250949.37067553436</v>
      </c>
      <c r="I702" s="7">
        <f t="shared" si="200"/>
        <v>212668.9581996054</v>
      </c>
      <c r="J702" s="37" t="s">
        <v>9802</v>
      </c>
      <c r="K702" s="62">
        <f t="shared" si="201"/>
        <v>163117.09093909734</v>
      </c>
      <c r="L702" s="61">
        <f t="shared" si="202"/>
        <v>138022.15387154391</v>
      </c>
      <c r="M702" s="63">
        <f t="shared" si="203"/>
        <v>250949.37067553436</v>
      </c>
      <c r="N702" s="99">
        <f t="shared" si="204"/>
        <v>212668.9581996054</v>
      </c>
    </row>
    <row r="703" spans="1:14" ht="12.75" customHeight="1" x14ac:dyDescent="0.3">
      <c r="A703" s="79"/>
      <c r="C703" s="37" t="s">
        <v>7339</v>
      </c>
      <c r="D703" s="24"/>
      <c r="E703" s="24"/>
      <c r="F703" s="147">
        <v>60166446</v>
      </c>
      <c r="G703" s="16" t="s">
        <v>500</v>
      </c>
      <c r="H703" s="6">
        <v>303988.41912146413</v>
      </c>
      <c r="I703" s="7">
        <f t="shared" si="200"/>
        <v>257617.30434022387</v>
      </c>
      <c r="J703" s="37" t="s">
        <v>9802</v>
      </c>
      <c r="K703" s="62">
        <f t="shared" si="201"/>
        <v>197592.4724289517</v>
      </c>
      <c r="L703" s="61">
        <f t="shared" si="202"/>
        <v>167193.63051680528</v>
      </c>
      <c r="M703" s="63">
        <f t="shared" si="203"/>
        <v>303988.41912146413</v>
      </c>
      <c r="N703" s="99">
        <f t="shared" si="204"/>
        <v>257617.30434022387</v>
      </c>
    </row>
    <row r="704" spans="1:14" ht="12.75" customHeight="1" x14ac:dyDescent="0.3">
      <c r="A704" s="79"/>
      <c r="C704" s="37" t="s">
        <v>7339</v>
      </c>
      <c r="D704" s="24"/>
      <c r="E704" s="24"/>
      <c r="F704" s="147">
        <v>60142208</v>
      </c>
      <c r="G704" s="17" t="s">
        <v>501</v>
      </c>
      <c r="H704" s="6">
        <v>344246.29260866466</v>
      </c>
      <c r="I704" s="7">
        <f t="shared" si="200"/>
        <v>291734.14627852937</v>
      </c>
      <c r="J704" s="37" t="s">
        <v>9802</v>
      </c>
      <c r="K704" s="62">
        <f t="shared" si="201"/>
        <v>223760.09019563204</v>
      </c>
      <c r="L704" s="61">
        <f t="shared" si="202"/>
        <v>189335.46093476558</v>
      </c>
      <c r="M704" s="63">
        <f t="shared" si="203"/>
        <v>344246.29260866466</v>
      </c>
      <c r="N704" s="99">
        <f t="shared" si="204"/>
        <v>291734.14627852937</v>
      </c>
    </row>
    <row r="705" spans="1:14" ht="12.75" customHeight="1" x14ac:dyDescent="0.3">
      <c r="A705" s="79"/>
      <c r="C705" s="37" t="s">
        <v>7339</v>
      </c>
      <c r="D705" s="24"/>
      <c r="E705" s="24"/>
      <c r="F705" s="147">
        <v>60142776</v>
      </c>
      <c r="G705" s="17" t="s">
        <v>502</v>
      </c>
      <c r="H705" s="6">
        <v>388280.03988589207</v>
      </c>
      <c r="I705" s="7">
        <f t="shared" si="200"/>
        <v>329050.88125923061</v>
      </c>
      <c r="J705" s="37" t="s">
        <v>9802</v>
      </c>
      <c r="K705" s="62">
        <f t="shared" si="201"/>
        <v>252382.02592582986</v>
      </c>
      <c r="L705" s="61">
        <f t="shared" si="202"/>
        <v>213554.02193724064</v>
      </c>
      <c r="M705" s="63">
        <f t="shared" si="203"/>
        <v>388280.03988589207</v>
      </c>
      <c r="N705" s="99">
        <f t="shared" si="204"/>
        <v>329050.88125923061</v>
      </c>
    </row>
    <row r="706" spans="1:14" ht="12.75" customHeight="1" x14ac:dyDescent="0.3">
      <c r="A706" s="79"/>
      <c r="C706" s="37" t="s">
        <v>7339</v>
      </c>
      <c r="D706" s="24"/>
      <c r="E706" s="24"/>
      <c r="F706" s="147">
        <v>60142150</v>
      </c>
      <c r="G706" s="17" t="s">
        <v>503</v>
      </c>
      <c r="H706" s="6">
        <v>433491.36349718447</v>
      </c>
      <c r="I706" s="7">
        <f t="shared" si="200"/>
        <v>367365.56228574959</v>
      </c>
      <c r="J706" s="37" t="s">
        <v>9802</v>
      </c>
      <c r="K706" s="62">
        <f t="shared" si="201"/>
        <v>281769.38627316989</v>
      </c>
      <c r="L706" s="61">
        <f t="shared" si="202"/>
        <v>238420.24992345148</v>
      </c>
      <c r="M706" s="63">
        <f t="shared" si="203"/>
        <v>433491.36349718447</v>
      </c>
      <c r="N706" s="99">
        <f t="shared" si="204"/>
        <v>367365.56228574959</v>
      </c>
    </row>
    <row r="707" spans="1:14" ht="12.75" customHeight="1" x14ac:dyDescent="0.3">
      <c r="A707" s="79"/>
      <c r="C707" s="37" t="s">
        <v>7339</v>
      </c>
      <c r="D707" s="24"/>
      <c r="E707" s="24"/>
      <c r="F707" s="147">
        <v>60142777</v>
      </c>
      <c r="G707" s="17" t="s">
        <v>504</v>
      </c>
      <c r="H707" s="6">
        <v>539379.65115141042</v>
      </c>
      <c r="I707" s="7">
        <f t="shared" si="200"/>
        <v>457101.39928085631</v>
      </c>
      <c r="J707" s="37" t="s">
        <v>9802</v>
      </c>
      <c r="K707" s="62">
        <f t="shared" si="201"/>
        <v>350596.77324841678</v>
      </c>
      <c r="L707" s="61">
        <f t="shared" si="202"/>
        <v>296658.80813327577</v>
      </c>
      <c r="M707" s="63">
        <f t="shared" si="203"/>
        <v>539379.65115141042</v>
      </c>
      <c r="N707" s="99">
        <f t="shared" si="204"/>
        <v>457101.39928085631</v>
      </c>
    </row>
    <row r="708" spans="1:14" ht="12.75" customHeight="1" x14ac:dyDescent="0.3">
      <c r="A708" s="79"/>
      <c r="C708" s="37" t="s">
        <v>7339</v>
      </c>
      <c r="D708" s="24"/>
      <c r="E708" s="24"/>
      <c r="F708" s="147">
        <v>60142778</v>
      </c>
      <c r="G708" s="17" t="s">
        <v>505</v>
      </c>
      <c r="H708" s="6">
        <v>568244.15389976872</v>
      </c>
      <c r="I708" s="7">
        <f t="shared" si="200"/>
        <v>481562.84228793962</v>
      </c>
      <c r="J708" s="37" t="s">
        <v>9802</v>
      </c>
      <c r="K708" s="62">
        <f t="shared" si="201"/>
        <v>369358.70003484969</v>
      </c>
      <c r="L708" s="61">
        <f t="shared" si="202"/>
        <v>312534.28464487282</v>
      </c>
      <c r="M708" s="63">
        <f t="shared" si="203"/>
        <v>568244.15389976872</v>
      </c>
      <c r="N708" s="99">
        <f t="shared" si="204"/>
        <v>481562.84228793962</v>
      </c>
    </row>
    <row r="709" spans="1:14" ht="12.75" customHeight="1" x14ac:dyDescent="0.3">
      <c r="A709" s="79"/>
      <c r="C709" s="37" t="s">
        <v>7339</v>
      </c>
      <c r="D709" s="24"/>
      <c r="E709" s="24"/>
      <c r="F709" s="147">
        <v>60142779</v>
      </c>
      <c r="G709" s="16" t="s">
        <v>506</v>
      </c>
      <c r="H709" s="6">
        <v>690258.18276482786</v>
      </c>
      <c r="I709" s="7">
        <f t="shared" si="200"/>
        <v>584964.56166510843</v>
      </c>
      <c r="J709" s="37" t="s">
        <v>9802</v>
      </c>
      <c r="K709" s="62">
        <f t="shared" si="201"/>
        <v>448667.81879713811</v>
      </c>
      <c r="L709" s="61">
        <f t="shared" si="202"/>
        <v>379642.00052065536</v>
      </c>
      <c r="M709" s="63">
        <f t="shared" si="203"/>
        <v>690258.18276482786</v>
      </c>
      <c r="N709" s="99">
        <f t="shared" si="204"/>
        <v>584964.56166510843</v>
      </c>
    </row>
    <row r="710" spans="1:14" ht="12.75" customHeight="1" x14ac:dyDescent="0.3">
      <c r="A710" s="79"/>
      <c r="C710" s="37" t="s">
        <v>7339</v>
      </c>
      <c r="D710" s="24"/>
      <c r="E710" s="24"/>
      <c r="F710" s="147">
        <v>60142781</v>
      </c>
      <c r="G710" s="17" t="s">
        <v>507</v>
      </c>
      <c r="H710" s="6">
        <v>422519.77563198499</v>
      </c>
      <c r="I710" s="7">
        <f t="shared" si="200"/>
        <v>358067.60646778392</v>
      </c>
      <c r="J710" s="37" t="s">
        <v>9802</v>
      </c>
      <c r="K710" s="62">
        <f t="shared" si="201"/>
        <v>274637.85416079027</v>
      </c>
      <c r="L710" s="61">
        <f t="shared" si="202"/>
        <v>232385.87659759176</v>
      </c>
      <c r="M710" s="63">
        <f t="shared" si="203"/>
        <v>422519.77563198499</v>
      </c>
      <c r="N710" s="99">
        <f t="shared" si="204"/>
        <v>358067.60646778392</v>
      </c>
    </row>
    <row r="711" spans="1:14" ht="12.75" customHeight="1" x14ac:dyDescent="0.3">
      <c r="A711" s="79"/>
      <c r="C711" s="37" t="s">
        <v>7339</v>
      </c>
      <c r="D711" s="24"/>
      <c r="E711" s="24"/>
      <c r="F711" s="147">
        <v>60142097</v>
      </c>
      <c r="G711" s="16" t="s">
        <v>508</v>
      </c>
      <c r="H711" s="6">
        <v>468027.50921859249</v>
      </c>
      <c r="I711" s="7">
        <f t="shared" si="200"/>
        <v>396633.48238863773</v>
      </c>
      <c r="J711" s="37" t="s">
        <v>9802</v>
      </c>
      <c r="K711" s="62">
        <f t="shared" si="201"/>
        <v>304217.88099208515</v>
      </c>
      <c r="L711" s="61">
        <f t="shared" si="202"/>
        <v>257415.13007022589</v>
      </c>
      <c r="M711" s="63">
        <f t="shared" si="203"/>
        <v>468027.50921859249</v>
      </c>
      <c r="N711" s="99">
        <f t="shared" si="204"/>
        <v>396633.48238863773</v>
      </c>
    </row>
    <row r="712" spans="1:14" ht="12.75" customHeight="1" x14ac:dyDescent="0.3">
      <c r="A712" s="79"/>
      <c r="C712" s="37" t="s">
        <v>7339</v>
      </c>
      <c r="D712" s="24"/>
      <c r="E712" s="24"/>
      <c r="F712" s="147">
        <v>60142782</v>
      </c>
      <c r="G712" s="17" t="s">
        <v>509</v>
      </c>
      <c r="H712" s="6">
        <v>573547.29325920204</v>
      </c>
      <c r="I712" s="7">
        <f t="shared" si="200"/>
        <v>486057.02818576444</v>
      </c>
      <c r="J712" s="37" t="s">
        <v>9802</v>
      </c>
      <c r="K712" s="62">
        <f t="shared" si="201"/>
        <v>372805.74061848136</v>
      </c>
      <c r="L712" s="61">
        <f t="shared" si="202"/>
        <v>315451.01129256113</v>
      </c>
      <c r="M712" s="63">
        <f t="shared" si="203"/>
        <v>573547.29325920204</v>
      </c>
      <c r="N712" s="99">
        <f t="shared" si="204"/>
        <v>486057.02818576444</v>
      </c>
    </row>
    <row r="713" spans="1:14" ht="12.75" customHeight="1" x14ac:dyDescent="0.3">
      <c r="A713" s="79"/>
      <c r="C713" s="37" t="s">
        <v>7339</v>
      </c>
      <c r="D713" s="24"/>
      <c r="E713" s="24"/>
      <c r="F713" s="147">
        <v>60142783</v>
      </c>
      <c r="G713" s="16" t="s">
        <v>510</v>
      </c>
      <c r="H713" s="6">
        <v>602706.5876404189</v>
      </c>
      <c r="I713" s="7">
        <f t="shared" si="200"/>
        <v>510768.29461052455</v>
      </c>
      <c r="J713" s="37" t="s">
        <v>9802</v>
      </c>
      <c r="K713" s="62">
        <f t="shared" si="201"/>
        <v>391759.28196627228</v>
      </c>
      <c r="L713" s="61">
        <f t="shared" si="202"/>
        <v>331488.62320223043</v>
      </c>
      <c r="M713" s="63">
        <f t="shared" si="203"/>
        <v>602706.5876404189</v>
      </c>
      <c r="N713" s="99">
        <f t="shared" si="204"/>
        <v>510768.29461052455</v>
      </c>
    </row>
    <row r="714" spans="1:14" ht="12.75" customHeight="1" x14ac:dyDescent="0.3">
      <c r="A714" s="79"/>
      <c r="C714" s="37" t="s">
        <v>7339</v>
      </c>
      <c r="D714" s="24"/>
      <c r="E714" s="24"/>
      <c r="F714" s="147">
        <v>60142784</v>
      </c>
      <c r="G714" s="17" t="s">
        <v>511</v>
      </c>
      <c r="H714" s="6">
        <v>724499.52278083388</v>
      </c>
      <c r="I714" s="7">
        <f t="shared" si="200"/>
        <v>613982.64642443554</v>
      </c>
      <c r="J714" s="37" t="s">
        <v>9802</v>
      </c>
      <c r="K714" s="62">
        <f t="shared" si="201"/>
        <v>470924.68980754202</v>
      </c>
      <c r="L714" s="61">
        <f t="shared" si="202"/>
        <v>398474.73752945865</v>
      </c>
      <c r="M714" s="63">
        <f t="shared" si="203"/>
        <v>724499.52278083388</v>
      </c>
      <c r="N714" s="99">
        <f t="shared" si="204"/>
        <v>613982.64642443554</v>
      </c>
    </row>
    <row r="715" spans="1:14" ht="12.75" customHeight="1" x14ac:dyDescent="0.3">
      <c r="A715" s="79"/>
      <c r="C715" s="37" t="s">
        <v>7339</v>
      </c>
      <c r="D715" s="24"/>
      <c r="E715" s="24"/>
      <c r="F715" s="147">
        <v>60142786</v>
      </c>
      <c r="G715" s="17" t="s">
        <v>512</v>
      </c>
      <c r="H715" s="6">
        <v>501015.95664986264</v>
      </c>
      <c r="I715" s="7">
        <f t="shared" si="200"/>
        <v>424589.79377107008</v>
      </c>
      <c r="J715" s="37" t="s">
        <v>9802</v>
      </c>
      <c r="K715" s="62">
        <f t="shared" si="201"/>
        <v>325660.37182241073</v>
      </c>
      <c r="L715" s="61">
        <f t="shared" si="202"/>
        <v>275558.77615742449</v>
      </c>
      <c r="M715" s="63">
        <f t="shared" si="203"/>
        <v>501015.95664986264</v>
      </c>
      <c r="N715" s="99">
        <f t="shared" si="204"/>
        <v>424589.79377107008</v>
      </c>
    </row>
    <row r="716" spans="1:14" ht="12.75" customHeight="1" x14ac:dyDescent="0.3">
      <c r="A716" s="79"/>
      <c r="C716" s="37" t="s">
        <v>7339</v>
      </c>
      <c r="D716" s="24"/>
      <c r="E716" s="24"/>
      <c r="F716" s="147">
        <v>60141857</v>
      </c>
      <c r="G716" s="16" t="s">
        <v>513</v>
      </c>
      <c r="H716" s="6">
        <v>615445.36325048713</v>
      </c>
      <c r="I716" s="7">
        <f t="shared" si="200"/>
        <v>521563.86716142978</v>
      </c>
      <c r="J716" s="37" t="s">
        <v>9802</v>
      </c>
      <c r="K716" s="62">
        <f t="shared" si="201"/>
        <v>400039.48611281667</v>
      </c>
      <c r="L716" s="61">
        <f t="shared" si="202"/>
        <v>338494.94978776795</v>
      </c>
      <c r="M716" s="63">
        <f t="shared" si="203"/>
        <v>615445.36325048713</v>
      </c>
      <c r="N716" s="99">
        <f t="shared" si="204"/>
        <v>521563.86716142978</v>
      </c>
    </row>
    <row r="717" spans="1:14" ht="12.75" customHeight="1" x14ac:dyDescent="0.3">
      <c r="A717" s="79"/>
      <c r="C717" s="37" t="s">
        <v>7339</v>
      </c>
      <c r="D717" s="24"/>
      <c r="E717" s="24"/>
      <c r="F717" s="147">
        <v>60142787</v>
      </c>
      <c r="G717" s="17" t="s">
        <v>514</v>
      </c>
      <c r="H717" s="6">
        <v>652189.27989613882</v>
      </c>
      <c r="I717" s="7">
        <f t="shared" si="200"/>
        <v>552702.77957299899</v>
      </c>
      <c r="J717" s="37" t="s">
        <v>9802</v>
      </c>
      <c r="K717" s="62">
        <f t="shared" si="201"/>
        <v>423923.03193249024</v>
      </c>
      <c r="L717" s="61">
        <f t="shared" si="202"/>
        <v>358704.10394287639</v>
      </c>
      <c r="M717" s="63">
        <f t="shared" si="203"/>
        <v>652189.27989613882</v>
      </c>
      <c r="N717" s="99">
        <f t="shared" si="204"/>
        <v>552702.77957299899</v>
      </c>
    </row>
    <row r="718" spans="1:14" ht="12.75" customHeight="1" x14ac:dyDescent="0.3">
      <c r="A718" s="79"/>
      <c r="C718" s="37" t="s">
        <v>7339</v>
      </c>
      <c r="D718" s="24"/>
      <c r="E718" s="24"/>
      <c r="F718" s="147">
        <v>60142788</v>
      </c>
      <c r="G718" s="17" t="s">
        <v>515</v>
      </c>
      <c r="H718" s="6">
        <v>764704.10293546529</v>
      </c>
      <c r="I718" s="7">
        <f t="shared" si="200"/>
        <v>648054.32452158083</v>
      </c>
      <c r="J718" s="37" t="s">
        <v>9802</v>
      </c>
      <c r="K718" s="62">
        <f t="shared" si="201"/>
        <v>497057.66690805246</v>
      </c>
      <c r="L718" s="61">
        <f t="shared" si="202"/>
        <v>420587.25661450595</v>
      </c>
      <c r="M718" s="63">
        <f t="shared" si="203"/>
        <v>764704.10293546529</v>
      </c>
      <c r="N718" s="99">
        <f t="shared" si="204"/>
        <v>648054.32452158083</v>
      </c>
    </row>
    <row r="719" spans="1:14" ht="15.75" customHeight="1" x14ac:dyDescent="0.3">
      <c r="A719" s="79"/>
      <c r="C719" s="37"/>
      <c r="D719" s="24"/>
      <c r="E719" s="24"/>
      <c r="F719" s="85"/>
      <c r="G719" s="109"/>
      <c r="H719" s="9">
        <v>0</v>
      </c>
      <c r="I719" s="10"/>
      <c r="J719" s="38"/>
      <c r="K719" s="56"/>
      <c r="L719" s="56"/>
      <c r="M719" s="56"/>
      <c r="N719" s="99">
        <f t="shared" si="204"/>
        <v>0</v>
      </c>
    </row>
    <row r="720" spans="1:14" ht="15.75" customHeight="1" x14ac:dyDescent="0.3">
      <c r="A720" s="79"/>
      <c r="C720" s="37"/>
      <c r="D720" s="24"/>
      <c r="E720" s="24"/>
      <c r="F720" s="145"/>
      <c r="G720" s="110" t="s">
        <v>516</v>
      </c>
      <c r="H720" s="15">
        <v>0</v>
      </c>
      <c r="I720" s="10"/>
      <c r="J720" s="38"/>
      <c r="K720" s="56"/>
      <c r="L720" s="56"/>
      <c r="M720" s="56"/>
      <c r="N720" s="99">
        <f t="shared" si="204"/>
        <v>0</v>
      </c>
    </row>
    <row r="721" spans="1:14" ht="12.75" customHeight="1" x14ac:dyDescent="0.3">
      <c r="A721" s="79"/>
      <c r="C721" s="37" t="s">
        <v>7339</v>
      </c>
      <c r="D721" s="24"/>
      <c r="E721" s="24"/>
      <c r="F721" s="147">
        <v>60147374</v>
      </c>
      <c r="G721" s="16" t="s">
        <v>517</v>
      </c>
      <c r="H721" s="6">
        <v>294925.43459859485</v>
      </c>
      <c r="I721" s="7">
        <f t="shared" ref="I721:I728" si="205">H721/1.18</f>
        <v>249936.80898186006</v>
      </c>
      <c r="J721" s="37" t="s">
        <v>9802</v>
      </c>
      <c r="K721" s="62">
        <f t="shared" ref="K721:K728" si="206">H721*0.65</f>
        <v>191701.53248908665</v>
      </c>
      <c r="L721" s="61">
        <f t="shared" ref="L721:L728" si="207">H721*0.55</f>
        <v>162208.98902922717</v>
      </c>
      <c r="M721" s="63">
        <f t="shared" ref="M721:M728" si="208">H721*$B$3</f>
        <v>294925.43459859485</v>
      </c>
      <c r="N721" s="99">
        <f t="shared" si="204"/>
        <v>249936.80898186006</v>
      </c>
    </row>
    <row r="722" spans="1:14" ht="12.75" customHeight="1" x14ac:dyDescent="0.3">
      <c r="A722" s="79"/>
      <c r="C722" s="37" t="s">
        <v>7339</v>
      </c>
      <c r="D722" s="24"/>
      <c r="E722" s="24"/>
      <c r="F722" s="147">
        <v>60147375</v>
      </c>
      <c r="G722" s="16" t="s">
        <v>518</v>
      </c>
      <c r="H722" s="6">
        <v>311922.7446937834</v>
      </c>
      <c r="I722" s="7">
        <f t="shared" si="205"/>
        <v>264341.30906252831</v>
      </c>
      <c r="J722" s="37" t="s">
        <v>9802</v>
      </c>
      <c r="K722" s="62">
        <f t="shared" si="206"/>
        <v>202749.78405095922</v>
      </c>
      <c r="L722" s="61">
        <f t="shared" si="207"/>
        <v>171557.50958158087</v>
      </c>
      <c r="M722" s="63">
        <f t="shared" si="208"/>
        <v>311922.7446937834</v>
      </c>
      <c r="N722" s="99">
        <f t="shared" si="204"/>
        <v>264341.30906252831</v>
      </c>
    </row>
    <row r="723" spans="1:14" ht="12.75" customHeight="1" x14ac:dyDescent="0.3">
      <c r="A723" s="79"/>
      <c r="C723" s="37" t="s">
        <v>7339</v>
      </c>
      <c r="D723" s="24"/>
      <c r="E723" s="24"/>
      <c r="F723" s="147">
        <v>60147494</v>
      </c>
      <c r="G723" s="16" t="s">
        <v>519</v>
      </c>
      <c r="H723" s="6">
        <v>269042.55191954912</v>
      </c>
      <c r="I723" s="7">
        <f t="shared" si="205"/>
        <v>228002.1626436857</v>
      </c>
      <c r="J723" s="37" t="s">
        <v>9802</v>
      </c>
      <c r="K723" s="62">
        <f t="shared" si="206"/>
        <v>174877.65874770694</v>
      </c>
      <c r="L723" s="61">
        <f t="shared" si="207"/>
        <v>147973.40355575204</v>
      </c>
      <c r="M723" s="63">
        <f t="shared" si="208"/>
        <v>269042.55191954912</v>
      </c>
      <c r="N723" s="99">
        <f t="shared" si="204"/>
        <v>228002.1626436857</v>
      </c>
    </row>
    <row r="724" spans="1:14" ht="12.75" customHeight="1" x14ac:dyDescent="0.3">
      <c r="A724" s="79"/>
      <c r="C724" s="37" t="s">
        <v>7339</v>
      </c>
      <c r="D724" s="24"/>
      <c r="E724" s="24"/>
      <c r="F724" s="147">
        <v>60145639</v>
      </c>
      <c r="G724" s="16" t="s">
        <v>520</v>
      </c>
      <c r="H724" s="6">
        <v>279185.82989788265</v>
      </c>
      <c r="I724" s="7">
        <f t="shared" si="205"/>
        <v>236598.16093040904</v>
      </c>
      <c r="J724" s="37" t="s">
        <v>9802</v>
      </c>
      <c r="K724" s="62">
        <f t="shared" si="206"/>
        <v>181470.78943362372</v>
      </c>
      <c r="L724" s="61">
        <f t="shared" si="207"/>
        <v>153552.20644383546</v>
      </c>
      <c r="M724" s="63">
        <f t="shared" si="208"/>
        <v>279185.82989788265</v>
      </c>
      <c r="N724" s="99">
        <f t="shared" si="204"/>
        <v>236598.16093040904</v>
      </c>
    </row>
    <row r="725" spans="1:14" ht="12.75" customHeight="1" x14ac:dyDescent="0.3">
      <c r="A725" s="79"/>
      <c r="C725" s="37" t="s">
        <v>7339</v>
      </c>
      <c r="D725" s="24"/>
      <c r="E725" s="24"/>
      <c r="F725" s="147">
        <v>60147495</v>
      </c>
      <c r="G725" s="16" t="s">
        <v>521</v>
      </c>
      <c r="H725" s="6">
        <v>285060.94777161552</v>
      </c>
      <c r="I725" s="7">
        <f t="shared" si="205"/>
        <v>241577.07438272503</v>
      </c>
      <c r="J725" s="37" t="s">
        <v>9802</v>
      </c>
      <c r="K725" s="62">
        <f t="shared" si="206"/>
        <v>185289.61605155011</v>
      </c>
      <c r="L725" s="61">
        <f t="shared" si="207"/>
        <v>156783.52127438856</v>
      </c>
      <c r="M725" s="63">
        <f t="shared" si="208"/>
        <v>285060.94777161552</v>
      </c>
      <c r="N725" s="99">
        <f t="shared" si="204"/>
        <v>241577.07438272503</v>
      </c>
    </row>
    <row r="726" spans="1:14" ht="12.75" customHeight="1" x14ac:dyDescent="0.3">
      <c r="A726" s="79"/>
      <c r="C726" s="37" t="s">
        <v>7339</v>
      </c>
      <c r="D726" s="24"/>
      <c r="E726" s="24"/>
      <c r="F726" s="147">
        <v>60145638</v>
      </c>
      <c r="G726" s="16" t="s">
        <v>522</v>
      </c>
      <c r="H726" s="6">
        <v>295414.08958519931</v>
      </c>
      <c r="I726" s="7">
        <f t="shared" si="205"/>
        <v>250350.92337728757</v>
      </c>
      <c r="J726" s="37" t="s">
        <v>9802</v>
      </c>
      <c r="K726" s="62">
        <f t="shared" si="206"/>
        <v>192019.15823037957</v>
      </c>
      <c r="L726" s="61">
        <f t="shared" si="207"/>
        <v>162477.74927185965</v>
      </c>
      <c r="M726" s="63">
        <f t="shared" si="208"/>
        <v>295414.08958519931</v>
      </c>
      <c r="N726" s="99">
        <f t="shared" si="204"/>
        <v>250350.92337728757</v>
      </c>
    </row>
    <row r="727" spans="1:14" ht="12.75" customHeight="1" x14ac:dyDescent="0.3">
      <c r="A727" s="79"/>
      <c r="C727" s="37" t="s">
        <v>7339</v>
      </c>
      <c r="D727" s="24"/>
      <c r="E727" s="24"/>
      <c r="F727" s="147">
        <v>60147496</v>
      </c>
      <c r="G727" s="16" t="s">
        <v>523</v>
      </c>
      <c r="H727" s="6">
        <v>303878.30208355631</v>
      </c>
      <c r="I727" s="7">
        <f t="shared" si="205"/>
        <v>257523.98481657315</v>
      </c>
      <c r="J727" s="37" t="s">
        <v>9802</v>
      </c>
      <c r="K727" s="62">
        <f t="shared" si="206"/>
        <v>197520.89635431161</v>
      </c>
      <c r="L727" s="61">
        <f t="shared" si="207"/>
        <v>167133.06614595599</v>
      </c>
      <c r="M727" s="63">
        <f t="shared" si="208"/>
        <v>303878.30208355631</v>
      </c>
      <c r="N727" s="99">
        <f t="shared" si="204"/>
        <v>257523.98481657315</v>
      </c>
    </row>
    <row r="728" spans="1:14" ht="12.75" customHeight="1" x14ac:dyDescent="0.3">
      <c r="A728" s="79"/>
      <c r="C728" s="37" t="s">
        <v>7339</v>
      </c>
      <c r="D728" s="24"/>
      <c r="E728" s="24"/>
      <c r="F728" s="147">
        <v>60166447</v>
      </c>
      <c r="G728" s="16" t="s">
        <v>524</v>
      </c>
      <c r="H728" s="6">
        <v>314092.06943027768</v>
      </c>
      <c r="I728" s="7">
        <f t="shared" si="205"/>
        <v>266179.71985616756</v>
      </c>
      <c r="J728" s="37" t="s">
        <v>9802</v>
      </c>
      <c r="K728" s="62">
        <f t="shared" si="206"/>
        <v>204159.8451296805</v>
      </c>
      <c r="L728" s="61">
        <f t="shared" si="207"/>
        <v>172750.63818665274</v>
      </c>
      <c r="M728" s="63">
        <f t="shared" si="208"/>
        <v>314092.06943027768</v>
      </c>
      <c r="N728" s="99">
        <f t="shared" si="204"/>
        <v>266179.71985616756</v>
      </c>
    </row>
    <row r="729" spans="1:14" ht="15.75" customHeight="1" x14ac:dyDescent="0.3">
      <c r="A729" s="79"/>
      <c r="C729" s="37"/>
      <c r="D729" s="24"/>
      <c r="E729" s="24"/>
      <c r="F729" s="85"/>
      <c r="G729" s="109"/>
      <c r="H729" s="75">
        <v>0</v>
      </c>
      <c r="I729" s="10"/>
      <c r="J729" s="38"/>
      <c r="K729" s="56"/>
      <c r="L729" s="56"/>
      <c r="M729" s="56"/>
      <c r="N729" s="99">
        <f t="shared" si="204"/>
        <v>0</v>
      </c>
    </row>
    <row r="730" spans="1:14" ht="15.75" customHeight="1" x14ac:dyDescent="0.3">
      <c r="A730" s="79"/>
      <c r="C730" s="37"/>
      <c r="D730" s="24"/>
      <c r="E730" s="24"/>
      <c r="F730" s="145"/>
      <c r="G730" s="110" t="s">
        <v>525</v>
      </c>
      <c r="H730" s="9">
        <v>0</v>
      </c>
      <c r="I730" s="10"/>
      <c r="J730" s="38"/>
      <c r="K730" s="56"/>
      <c r="L730" s="56"/>
      <c r="M730" s="56"/>
      <c r="N730" s="99">
        <f t="shared" si="204"/>
        <v>0</v>
      </c>
    </row>
    <row r="731" spans="1:14" ht="12.75" customHeight="1" x14ac:dyDescent="0.3">
      <c r="A731" s="79"/>
      <c r="C731" s="37" t="s">
        <v>7339</v>
      </c>
      <c r="D731" s="24"/>
      <c r="E731" s="24"/>
      <c r="F731" s="85">
        <v>60142830</v>
      </c>
      <c r="G731" s="8" t="s">
        <v>526</v>
      </c>
      <c r="H731" s="6">
        <v>361918.11376717931</v>
      </c>
      <c r="I731" s="7">
        <f t="shared" ref="I731:I762" si="209">H731/1.18</f>
        <v>306710.26590438926</v>
      </c>
      <c r="J731" s="37" t="s">
        <v>9802</v>
      </c>
      <c r="K731" s="62">
        <f t="shared" ref="K731:K762" si="210">H731*0.65</f>
        <v>235246.77394866655</v>
      </c>
      <c r="L731" s="61">
        <f t="shared" ref="L731:L762" si="211">H731*0.55</f>
        <v>199054.96257194865</v>
      </c>
      <c r="M731" s="63">
        <f t="shared" ref="M731:M762" si="212">H731*$B$3</f>
        <v>361918.11376717931</v>
      </c>
      <c r="N731" s="99">
        <f t="shared" si="204"/>
        <v>306710.26590438926</v>
      </c>
    </row>
    <row r="732" spans="1:14" ht="12.75" customHeight="1" x14ac:dyDescent="0.3">
      <c r="A732" s="79"/>
      <c r="C732" s="37" t="s">
        <v>7339</v>
      </c>
      <c r="D732" s="24"/>
      <c r="E732" s="24"/>
      <c r="F732" s="85">
        <v>60142831</v>
      </c>
      <c r="G732" s="8" t="s">
        <v>527</v>
      </c>
      <c r="H732" s="6">
        <v>370313.42709451873</v>
      </c>
      <c r="I732" s="7">
        <f t="shared" si="209"/>
        <v>313824.93821569387</v>
      </c>
      <c r="J732" s="37" t="s">
        <v>9802</v>
      </c>
      <c r="K732" s="62">
        <f t="shared" si="210"/>
        <v>240703.72761143718</v>
      </c>
      <c r="L732" s="61">
        <f t="shared" si="211"/>
        <v>203672.38490198532</v>
      </c>
      <c r="M732" s="63">
        <f t="shared" si="212"/>
        <v>370313.42709451873</v>
      </c>
      <c r="N732" s="99">
        <f t="shared" si="204"/>
        <v>313824.93821569387</v>
      </c>
    </row>
    <row r="733" spans="1:14" ht="12.75" customHeight="1" x14ac:dyDescent="0.3">
      <c r="A733" s="79"/>
      <c r="C733" s="37" t="s">
        <v>7339</v>
      </c>
      <c r="D733" s="24"/>
      <c r="E733" s="24"/>
      <c r="F733" s="85">
        <v>60142832</v>
      </c>
      <c r="G733" s="8" t="s">
        <v>528</v>
      </c>
      <c r="H733" s="6">
        <v>396085.75587497081</v>
      </c>
      <c r="I733" s="7">
        <f t="shared" si="209"/>
        <v>335665.89480929734</v>
      </c>
      <c r="J733" s="37" t="s">
        <v>9802</v>
      </c>
      <c r="K733" s="62">
        <f t="shared" si="210"/>
        <v>257455.74131873104</v>
      </c>
      <c r="L733" s="61">
        <f t="shared" si="211"/>
        <v>217847.16573123395</v>
      </c>
      <c r="M733" s="63">
        <f t="shared" si="212"/>
        <v>396085.75587497081</v>
      </c>
      <c r="N733" s="99">
        <f t="shared" si="204"/>
        <v>335665.89480929734</v>
      </c>
    </row>
    <row r="734" spans="1:14" ht="12.75" customHeight="1" x14ac:dyDescent="0.3">
      <c r="A734" s="79"/>
      <c r="C734" s="37" t="s">
        <v>7339</v>
      </c>
      <c r="D734" s="24"/>
      <c r="E734" s="24"/>
      <c r="F734" s="85">
        <v>60163102</v>
      </c>
      <c r="G734" s="8" t="s">
        <v>529</v>
      </c>
      <c r="H734" s="6">
        <v>410739.10097379406</v>
      </c>
      <c r="I734" s="7">
        <f t="shared" si="209"/>
        <v>348083.98387609667</v>
      </c>
      <c r="J734" s="37" t="s">
        <v>9802</v>
      </c>
      <c r="K734" s="62">
        <f t="shared" si="210"/>
        <v>266980.41563296615</v>
      </c>
      <c r="L734" s="61">
        <f t="shared" si="211"/>
        <v>225906.50553558677</v>
      </c>
      <c r="M734" s="63">
        <f t="shared" si="212"/>
        <v>410739.10097379406</v>
      </c>
      <c r="N734" s="99">
        <f t="shared" si="204"/>
        <v>348083.98387609667</v>
      </c>
    </row>
    <row r="735" spans="1:14" ht="12.75" customHeight="1" x14ac:dyDescent="0.3">
      <c r="A735" s="79"/>
      <c r="C735" s="37" t="s">
        <v>7339</v>
      </c>
      <c r="D735" s="24"/>
      <c r="E735" s="24"/>
      <c r="F735" s="85">
        <v>60163103</v>
      </c>
      <c r="G735" s="8" t="s">
        <v>530</v>
      </c>
      <c r="H735" s="6">
        <v>437615.32225263945</v>
      </c>
      <c r="I735" s="7">
        <f t="shared" si="209"/>
        <v>370860.44258698262</v>
      </c>
      <c r="J735" s="37" t="s">
        <v>9802</v>
      </c>
      <c r="K735" s="62">
        <f t="shared" si="210"/>
        <v>284449.95946421567</v>
      </c>
      <c r="L735" s="61">
        <f t="shared" si="211"/>
        <v>240688.42723895173</v>
      </c>
      <c r="M735" s="63">
        <f t="shared" si="212"/>
        <v>437615.32225263945</v>
      </c>
      <c r="N735" s="99">
        <f t="shared" si="204"/>
        <v>370860.44258698262</v>
      </c>
    </row>
    <row r="736" spans="1:14" ht="12.75" customHeight="1" x14ac:dyDescent="0.3">
      <c r="A736" s="79"/>
      <c r="C736" s="37" t="s">
        <v>7339</v>
      </c>
      <c r="D736" s="24"/>
      <c r="E736" s="24"/>
      <c r="F736" s="85">
        <v>60163106</v>
      </c>
      <c r="G736" s="8" t="s">
        <v>531</v>
      </c>
      <c r="H736" s="6">
        <v>509999.26304554928</v>
      </c>
      <c r="I736" s="7">
        <f t="shared" si="209"/>
        <v>432202.76529283839</v>
      </c>
      <c r="J736" s="37" t="s">
        <v>9802</v>
      </c>
      <c r="K736" s="62">
        <f t="shared" si="210"/>
        <v>331499.52097960701</v>
      </c>
      <c r="L736" s="61">
        <f t="shared" si="211"/>
        <v>280499.5946750521</v>
      </c>
      <c r="M736" s="63">
        <f t="shared" si="212"/>
        <v>509999.26304554928</v>
      </c>
      <c r="N736" s="99">
        <f t="shared" si="204"/>
        <v>432202.76529283839</v>
      </c>
    </row>
    <row r="737" spans="1:14" ht="12.75" customHeight="1" x14ac:dyDescent="0.3">
      <c r="A737" s="79"/>
      <c r="C737" s="37" t="s">
        <v>7339</v>
      </c>
      <c r="D737" s="24"/>
      <c r="E737" s="24"/>
      <c r="F737" s="85">
        <v>60163107</v>
      </c>
      <c r="G737" s="8" t="s">
        <v>532</v>
      </c>
      <c r="H737" s="6">
        <v>626490.64902390144</v>
      </c>
      <c r="I737" s="7">
        <f t="shared" si="209"/>
        <v>530924.27883381478</v>
      </c>
      <c r="J737" s="37" t="s">
        <v>9802</v>
      </c>
      <c r="K737" s="62">
        <f t="shared" si="210"/>
        <v>407218.92186553596</v>
      </c>
      <c r="L737" s="61">
        <f t="shared" si="211"/>
        <v>344569.85696314584</v>
      </c>
      <c r="M737" s="63">
        <f t="shared" si="212"/>
        <v>626490.64902390144</v>
      </c>
      <c r="N737" s="99">
        <f t="shared" si="204"/>
        <v>530924.27883381478</v>
      </c>
    </row>
    <row r="738" spans="1:14" ht="12.75" customHeight="1" x14ac:dyDescent="0.3">
      <c r="A738" s="79"/>
      <c r="C738" s="37" t="s">
        <v>7339</v>
      </c>
      <c r="D738" s="24"/>
      <c r="E738" s="24"/>
      <c r="F738" s="85">
        <v>60163108</v>
      </c>
      <c r="G738" s="8" t="s">
        <v>533</v>
      </c>
      <c r="H738" s="6">
        <v>715074.01486331597</v>
      </c>
      <c r="I738" s="7">
        <f t="shared" si="209"/>
        <v>605994.92785026785</v>
      </c>
      <c r="J738" s="37" t="s">
        <v>9802</v>
      </c>
      <c r="K738" s="62">
        <f t="shared" si="210"/>
        <v>464798.10966115538</v>
      </c>
      <c r="L738" s="61">
        <f t="shared" si="211"/>
        <v>393290.70817482384</v>
      </c>
      <c r="M738" s="63">
        <f t="shared" si="212"/>
        <v>715074.01486331597</v>
      </c>
      <c r="N738" s="99">
        <f t="shared" si="204"/>
        <v>605994.92785026785</v>
      </c>
    </row>
    <row r="739" spans="1:14" ht="12.75" customHeight="1" x14ac:dyDescent="0.3">
      <c r="A739" s="79"/>
      <c r="C739" s="37" t="s">
        <v>7339</v>
      </c>
      <c r="D739" s="24"/>
      <c r="E739" s="24"/>
      <c r="F739" s="85">
        <v>60163109</v>
      </c>
      <c r="G739" s="8" t="s">
        <v>534</v>
      </c>
      <c r="H739" s="6">
        <v>473107.95058346819</v>
      </c>
      <c r="I739" s="7">
        <f t="shared" si="209"/>
        <v>400938.9411724307</v>
      </c>
      <c r="J739" s="37" t="s">
        <v>9802</v>
      </c>
      <c r="K739" s="62">
        <f t="shared" si="210"/>
        <v>307520.16787925432</v>
      </c>
      <c r="L739" s="61">
        <f t="shared" si="211"/>
        <v>260209.37282090753</v>
      </c>
      <c r="M739" s="63">
        <f t="shared" si="212"/>
        <v>473107.95058346819</v>
      </c>
      <c r="N739" s="99">
        <f t="shared" si="204"/>
        <v>400938.9411724307</v>
      </c>
    </row>
    <row r="740" spans="1:14" ht="12.75" customHeight="1" x14ac:dyDescent="0.3">
      <c r="A740" s="79"/>
      <c r="C740" s="37" t="s">
        <v>7339</v>
      </c>
      <c r="D740" s="24"/>
      <c r="E740" s="24"/>
      <c r="F740" s="85">
        <v>60163111</v>
      </c>
      <c r="G740" s="8" t="s">
        <v>535</v>
      </c>
      <c r="H740" s="6">
        <v>534004.41815367574</v>
      </c>
      <c r="I740" s="7">
        <f t="shared" si="209"/>
        <v>452546.11707938625</v>
      </c>
      <c r="J740" s="37" t="s">
        <v>9802</v>
      </c>
      <c r="K740" s="62">
        <f t="shared" si="210"/>
        <v>347102.87179988925</v>
      </c>
      <c r="L740" s="61">
        <f t="shared" si="211"/>
        <v>293702.4299845217</v>
      </c>
      <c r="M740" s="63">
        <f t="shared" si="212"/>
        <v>534004.41815367574</v>
      </c>
      <c r="N740" s="99">
        <f t="shared" si="204"/>
        <v>452546.11707938625</v>
      </c>
    </row>
    <row r="741" spans="1:14" ht="12.75" customHeight="1" x14ac:dyDescent="0.3">
      <c r="A741" s="79"/>
      <c r="C741" s="37" t="s">
        <v>7339</v>
      </c>
      <c r="D741" s="24"/>
      <c r="E741" s="24"/>
      <c r="F741" s="85">
        <v>60163113</v>
      </c>
      <c r="G741" s="8" t="s">
        <v>536</v>
      </c>
      <c r="H741" s="6">
        <v>649097.10592823266</v>
      </c>
      <c r="I741" s="7">
        <f t="shared" si="209"/>
        <v>550082.29315951921</v>
      </c>
      <c r="J741" s="37" t="s">
        <v>9802</v>
      </c>
      <c r="K741" s="62">
        <f t="shared" si="210"/>
        <v>421913.11885335122</v>
      </c>
      <c r="L741" s="61">
        <f t="shared" si="211"/>
        <v>357003.408260528</v>
      </c>
      <c r="M741" s="63">
        <f t="shared" si="212"/>
        <v>649097.10592823266</v>
      </c>
      <c r="N741" s="99">
        <f t="shared" si="204"/>
        <v>550082.29315951921</v>
      </c>
    </row>
    <row r="742" spans="1:14" ht="12.75" customHeight="1" x14ac:dyDescent="0.3">
      <c r="A742" s="79"/>
      <c r="C742" s="37" t="s">
        <v>7339</v>
      </c>
      <c r="D742" s="24"/>
      <c r="E742" s="24"/>
      <c r="F742" s="85">
        <v>60163114</v>
      </c>
      <c r="G742" s="8" t="s">
        <v>537</v>
      </c>
      <c r="H742" s="6">
        <v>736943.49268550042</v>
      </c>
      <c r="I742" s="7">
        <f t="shared" si="209"/>
        <v>624528.38363178005</v>
      </c>
      <c r="J742" s="37" t="s">
        <v>9802</v>
      </c>
      <c r="K742" s="62">
        <f t="shared" si="210"/>
        <v>479013.27024557529</v>
      </c>
      <c r="L742" s="61">
        <f t="shared" si="211"/>
        <v>405318.92097702523</v>
      </c>
      <c r="M742" s="63">
        <f t="shared" si="212"/>
        <v>736943.49268550042</v>
      </c>
      <c r="N742" s="99">
        <f t="shared" si="204"/>
        <v>624528.38363178005</v>
      </c>
    </row>
    <row r="743" spans="1:14" ht="12.75" customHeight="1" x14ac:dyDescent="0.3">
      <c r="A743" s="79"/>
      <c r="C743" s="37" t="s">
        <v>7339</v>
      </c>
      <c r="D743" s="24"/>
      <c r="E743" s="24"/>
      <c r="F743" s="85">
        <v>60163115</v>
      </c>
      <c r="G743" s="8" t="s">
        <v>538</v>
      </c>
      <c r="H743" s="6">
        <v>827662.53581085696</v>
      </c>
      <c r="I743" s="7">
        <f t="shared" si="209"/>
        <v>701408.92865326861</v>
      </c>
      <c r="J743" s="37" t="s">
        <v>9802</v>
      </c>
      <c r="K743" s="62">
        <f t="shared" si="210"/>
        <v>537980.6482770571</v>
      </c>
      <c r="L743" s="61">
        <f t="shared" si="211"/>
        <v>455214.39469597139</v>
      </c>
      <c r="M743" s="63">
        <f t="shared" si="212"/>
        <v>827662.53581085696</v>
      </c>
      <c r="N743" s="99">
        <f t="shared" si="204"/>
        <v>701408.92865326861</v>
      </c>
    </row>
    <row r="744" spans="1:14" ht="12.75" customHeight="1" x14ac:dyDescent="0.3">
      <c r="A744" s="79"/>
      <c r="C744" s="37" t="s">
        <v>7339</v>
      </c>
      <c r="D744" s="24"/>
      <c r="E744" s="24"/>
      <c r="F744" s="85">
        <v>60163116</v>
      </c>
      <c r="G744" s="8" t="s">
        <v>539</v>
      </c>
      <c r="H744" s="6">
        <v>1039363.8230137241</v>
      </c>
      <c r="I744" s="7">
        <f t="shared" si="209"/>
        <v>880816.79916417296</v>
      </c>
      <c r="J744" s="37" t="s">
        <v>9802</v>
      </c>
      <c r="K744" s="62">
        <f t="shared" si="210"/>
        <v>675586.48495892063</v>
      </c>
      <c r="L744" s="61">
        <f t="shared" si="211"/>
        <v>571650.10265754827</v>
      </c>
      <c r="M744" s="63">
        <f t="shared" si="212"/>
        <v>1039363.8230137241</v>
      </c>
      <c r="N744" s="99">
        <f t="shared" si="204"/>
        <v>880816.79916417296</v>
      </c>
    </row>
    <row r="745" spans="1:14" ht="12.75" customHeight="1" x14ac:dyDescent="0.3">
      <c r="A745" s="79"/>
      <c r="C745" s="37" t="s">
        <v>7339</v>
      </c>
      <c r="D745" s="24"/>
      <c r="E745" s="24"/>
      <c r="F745" s="85">
        <v>60163117</v>
      </c>
      <c r="G745" s="8" t="s">
        <v>540</v>
      </c>
      <c r="H745" s="6">
        <v>1097315.5124324549</v>
      </c>
      <c r="I745" s="7">
        <f t="shared" si="209"/>
        <v>929928.40036648721</v>
      </c>
      <c r="J745" s="37" t="s">
        <v>9802</v>
      </c>
      <c r="K745" s="62">
        <f t="shared" si="210"/>
        <v>713255.08308109571</v>
      </c>
      <c r="L745" s="61">
        <f t="shared" si="211"/>
        <v>603523.53183785023</v>
      </c>
      <c r="M745" s="63">
        <f t="shared" si="212"/>
        <v>1097315.5124324549</v>
      </c>
      <c r="N745" s="99">
        <f t="shared" si="204"/>
        <v>929928.40036648721</v>
      </c>
    </row>
    <row r="746" spans="1:14" ht="12.75" customHeight="1" x14ac:dyDescent="0.3">
      <c r="A746" s="79"/>
      <c r="C746" s="37" t="s">
        <v>7339</v>
      </c>
      <c r="D746" s="24"/>
      <c r="E746" s="24"/>
      <c r="F746" s="85">
        <v>60163118</v>
      </c>
      <c r="G746" s="8" t="s">
        <v>541</v>
      </c>
      <c r="H746" s="6">
        <v>501898.74135106872</v>
      </c>
      <c r="I746" s="7">
        <f t="shared" si="209"/>
        <v>425337.91639921081</v>
      </c>
      <c r="J746" s="37" t="s">
        <v>9802</v>
      </c>
      <c r="K746" s="62">
        <f t="shared" si="210"/>
        <v>326234.18187819468</v>
      </c>
      <c r="L746" s="61">
        <f t="shared" si="211"/>
        <v>276044.30774308782</v>
      </c>
      <c r="M746" s="63">
        <f t="shared" si="212"/>
        <v>501898.74135106872</v>
      </c>
      <c r="N746" s="99">
        <f t="shared" si="204"/>
        <v>425337.91639921081</v>
      </c>
    </row>
    <row r="747" spans="1:14" ht="12.75" customHeight="1" x14ac:dyDescent="0.3">
      <c r="A747" s="79"/>
      <c r="C747" s="37" t="s">
        <v>7339</v>
      </c>
      <c r="D747" s="24"/>
      <c r="E747" s="24"/>
      <c r="F747" s="147">
        <v>60166448</v>
      </c>
      <c r="G747" s="31" t="s">
        <v>542</v>
      </c>
      <c r="H747" s="6">
        <v>606360.43885220494</v>
      </c>
      <c r="I747" s="7">
        <f t="shared" si="209"/>
        <v>513864.77868830931</v>
      </c>
      <c r="J747" s="37" t="s">
        <v>9802</v>
      </c>
      <c r="K747" s="62">
        <f t="shared" si="210"/>
        <v>394134.28525393322</v>
      </c>
      <c r="L747" s="61">
        <f t="shared" si="211"/>
        <v>333498.24136871274</v>
      </c>
      <c r="M747" s="63">
        <f t="shared" si="212"/>
        <v>606360.43885220494</v>
      </c>
      <c r="N747" s="99">
        <f t="shared" si="204"/>
        <v>513864.77868830931</v>
      </c>
    </row>
    <row r="748" spans="1:14" ht="12.75" customHeight="1" x14ac:dyDescent="0.3">
      <c r="A748" s="79"/>
      <c r="C748" s="37" t="s">
        <v>7339</v>
      </c>
      <c r="D748" s="24"/>
      <c r="E748" s="24"/>
      <c r="F748" s="85">
        <v>60163121</v>
      </c>
      <c r="G748" s="8" t="s">
        <v>543</v>
      </c>
      <c r="H748" s="6">
        <v>688417.29711174441</v>
      </c>
      <c r="I748" s="7">
        <f t="shared" si="209"/>
        <v>583404.48907774955</v>
      </c>
      <c r="J748" s="37" t="s">
        <v>9802</v>
      </c>
      <c r="K748" s="62">
        <f t="shared" si="210"/>
        <v>447471.2431226339</v>
      </c>
      <c r="L748" s="61">
        <f t="shared" si="211"/>
        <v>378629.51341145945</v>
      </c>
      <c r="M748" s="63">
        <f t="shared" si="212"/>
        <v>688417.29711174441</v>
      </c>
      <c r="N748" s="99">
        <f t="shared" si="204"/>
        <v>583404.48907774955</v>
      </c>
    </row>
    <row r="749" spans="1:14" ht="12.75" customHeight="1" x14ac:dyDescent="0.3">
      <c r="A749" s="79"/>
      <c r="C749" s="37" t="s">
        <v>7339</v>
      </c>
      <c r="D749" s="24"/>
      <c r="E749" s="24"/>
      <c r="F749" s="85">
        <v>60163123</v>
      </c>
      <c r="G749" s="8" t="s">
        <v>544</v>
      </c>
      <c r="H749" s="6">
        <v>776633.77767999901</v>
      </c>
      <c r="I749" s="7">
        <f t="shared" si="209"/>
        <v>658164.2183728806</v>
      </c>
      <c r="J749" s="37" t="s">
        <v>9802</v>
      </c>
      <c r="K749" s="62">
        <f t="shared" si="210"/>
        <v>504811.9554919994</v>
      </c>
      <c r="L749" s="61">
        <f t="shared" si="211"/>
        <v>427148.57772399951</v>
      </c>
      <c r="M749" s="63">
        <f t="shared" si="212"/>
        <v>776633.77767999901</v>
      </c>
      <c r="N749" s="99">
        <f t="shared" si="204"/>
        <v>658164.2183728806</v>
      </c>
    </row>
    <row r="750" spans="1:14" ht="12.75" customHeight="1" x14ac:dyDescent="0.3">
      <c r="A750" s="79"/>
      <c r="C750" s="37" t="s">
        <v>7339</v>
      </c>
      <c r="D750" s="24"/>
      <c r="E750" s="24"/>
      <c r="F750" s="85">
        <v>60163124</v>
      </c>
      <c r="G750" s="8" t="s">
        <v>545</v>
      </c>
      <c r="H750" s="6">
        <v>867058.02917249699</v>
      </c>
      <c r="I750" s="7">
        <f t="shared" si="209"/>
        <v>734794.93997669243</v>
      </c>
      <c r="J750" s="37" t="s">
        <v>9802</v>
      </c>
      <c r="K750" s="62">
        <f t="shared" si="210"/>
        <v>563587.71896212304</v>
      </c>
      <c r="L750" s="61">
        <f t="shared" si="211"/>
        <v>476881.91604487336</v>
      </c>
      <c r="M750" s="63">
        <f t="shared" si="212"/>
        <v>867058.02917249699</v>
      </c>
      <c r="N750" s="99">
        <f t="shared" si="204"/>
        <v>734794.93997669243</v>
      </c>
    </row>
    <row r="751" spans="1:14" ht="12.75" customHeight="1" x14ac:dyDescent="0.3">
      <c r="A751" s="79"/>
      <c r="C751" s="37" t="s">
        <v>7339</v>
      </c>
      <c r="D751" s="24"/>
      <c r="E751" s="24"/>
      <c r="F751" s="85">
        <v>60163125</v>
      </c>
      <c r="G751" s="8" t="s">
        <v>546</v>
      </c>
      <c r="H751" s="6">
        <v>1078685.6184671491</v>
      </c>
      <c r="I751" s="7">
        <f t="shared" si="209"/>
        <v>914140.35463317728</v>
      </c>
      <c r="J751" s="37" t="s">
        <v>9802</v>
      </c>
      <c r="K751" s="62">
        <f t="shared" si="210"/>
        <v>701145.65200364694</v>
      </c>
      <c r="L751" s="61">
        <f t="shared" si="211"/>
        <v>593277.09015693201</v>
      </c>
      <c r="M751" s="63">
        <f t="shared" si="212"/>
        <v>1078685.6184671491</v>
      </c>
      <c r="N751" s="99">
        <f t="shared" si="204"/>
        <v>914140.35463317728</v>
      </c>
    </row>
    <row r="752" spans="1:14" ht="12.75" customHeight="1" x14ac:dyDescent="0.3">
      <c r="A752" s="79"/>
      <c r="C752" s="37" t="s">
        <v>7339</v>
      </c>
      <c r="D752" s="24"/>
      <c r="E752" s="24"/>
      <c r="F752" s="85">
        <v>60163126</v>
      </c>
      <c r="G752" s="8" t="s">
        <v>547</v>
      </c>
      <c r="H752" s="6">
        <v>1136563.6099776654</v>
      </c>
      <c r="I752" s="7">
        <f t="shared" si="209"/>
        <v>963189.49998107238</v>
      </c>
      <c r="J752" s="37" t="s">
        <v>9802</v>
      </c>
      <c r="K752" s="62">
        <f t="shared" si="210"/>
        <v>738766.34648548253</v>
      </c>
      <c r="L752" s="61">
        <f t="shared" si="211"/>
        <v>625109.98548771604</v>
      </c>
      <c r="M752" s="63">
        <f t="shared" si="212"/>
        <v>1136563.6099776654</v>
      </c>
      <c r="N752" s="99">
        <f t="shared" si="204"/>
        <v>963189.49998107238</v>
      </c>
    </row>
    <row r="753" spans="1:14" ht="12.75" customHeight="1" x14ac:dyDescent="0.3">
      <c r="A753" s="79"/>
      <c r="C753" s="37" t="s">
        <v>7339</v>
      </c>
      <c r="D753" s="24"/>
      <c r="E753" s="24"/>
      <c r="F753" s="85">
        <v>60163127</v>
      </c>
      <c r="G753" s="8" t="s">
        <v>548</v>
      </c>
      <c r="H753" s="6">
        <v>1380517.9557270259</v>
      </c>
      <c r="I753" s="7">
        <f t="shared" si="209"/>
        <v>1169930.4709551067</v>
      </c>
      <c r="J753" s="37" t="s">
        <v>9802</v>
      </c>
      <c r="K753" s="62">
        <f t="shared" si="210"/>
        <v>897336.67122256686</v>
      </c>
      <c r="L753" s="61">
        <f t="shared" si="211"/>
        <v>759284.87564986432</v>
      </c>
      <c r="M753" s="63">
        <f t="shared" si="212"/>
        <v>1380517.9557270259</v>
      </c>
      <c r="N753" s="99">
        <f t="shared" si="204"/>
        <v>1169930.4709551067</v>
      </c>
    </row>
    <row r="754" spans="1:14" ht="12.75" customHeight="1" x14ac:dyDescent="0.3">
      <c r="A754" s="79"/>
      <c r="C754" s="37" t="s">
        <v>7339</v>
      </c>
      <c r="D754" s="24"/>
      <c r="E754" s="24"/>
      <c r="F754" s="85">
        <v>60163128</v>
      </c>
      <c r="G754" s="8" t="s">
        <v>549</v>
      </c>
      <c r="H754" s="6">
        <v>844967.45762566861</v>
      </c>
      <c r="I754" s="7">
        <f t="shared" si="209"/>
        <v>716074.11663192254</v>
      </c>
      <c r="J754" s="37" t="s">
        <v>9802</v>
      </c>
      <c r="K754" s="62">
        <f t="shared" si="210"/>
        <v>549228.84745668457</v>
      </c>
      <c r="L754" s="61">
        <f t="shared" si="211"/>
        <v>464732.10169411777</v>
      </c>
      <c r="M754" s="63">
        <f t="shared" si="212"/>
        <v>844967.45762566861</v>
      </c>
      <c r="N754" s="99">
        <f t="shared" si="204"/>
        <v>716074.11663192254</v>
      </c>
    </row>
    <row r="755" spans="1:14" ht="12.75" customHeight="1" x14ac:dyDescent="0.3">
      <c r="A755" s="79"/>
      <c r="C755" s="37" t="s">
        <v>7339</v>
      </c>
      <c r="D755" s="24"/>
      <c r="E755" s="24"/>
      <c r="F755" s="85">
        <v>60163129</v>
      </c>
      <c r="G755" s="8" t="s">
        <v>550</v>
      </c>
      <c r="H755" s="6">
        <v>935979.70218651392</v>
      </c>
      <c r="I755" s="7">
        <f t="shared" si="209"/>
        <v>793203.13744619826</v>
      </c>
      <c r="J755" s="37" t="s">
        <v>9802</v>
      </c>
      <c r="K755" s="62">
        <f t="shared" si="210"/>
        <v>608386.80642123404</v>
      </c>
      <c r="L755" s="61">
        <f t="shared" si="211"/>
        <v>514788.83620258269</v>
      </c>
      <c r="M755" s="63">
        <f t="shared" si="212"/>
        <v>935979.70218651392</v>
      </c>
      <c r="N755" s="99">
        <f t="shared" ref="N755:N816" si="213">M755/1.18</f>
        <v>793203.13744619826</v>
      </c>
    </row>
    <row r="756" spans="1:14" ht="12.75" customHeight="1" x14ac:dyDescent="0.3">
      <c r="A756" s="79"/>
      <c r="C756" s="37" t="s">
        <v>7339</v>
      </c>
      <c r="D756" s="24"/>
      <c r="E756" s="24"/>
      <c r="F756" s="85">
        <v>60163130</v>
      </c>
      <c r="G756" s="8" t="s">
        <v>551</v>
      </c>
      <c r="H756" s="6">
        <v>1147019.2984128187</v>
      </c>
      <c r="I756" s="7">
        <f t="shared" si="209"/>
        <v>972050.25289221923</v>
      </c>
      <c r="J756" s="37" t="s">
        <v>9802</v>
      </c>
      <c r="K756" s="62">
        <f t="shared" si="210"/>
        <v>745562.54396833223</v>
      </c>
      <c r="L756" s="61">
        <f t="shared" si="211"/>
        <v>630860.61412705039</v>
      </c>
      <c r="M756" s="63">
        <f t="shared" si="212"/>
        <v>1147019.2984128187</v>
      </c>
      <c r="N756" s="99">
        <f t="shared" si="213"/>
        <v>972050.25289221923</v>
      </c>
    </row>
    <row r="757" spans="1:14" ht="12.75" customHeight="1" x14ac:dyDescent="0.3">
      <c r="A757" s="79"/>
      <c r="C757" s="37" t="s">
        <v>7339</v>
      </c>
      <c r="D757" s="24"/>
      <c r="E757" s="24"/>
      <c r="F757" s="85">
        <v>60163131</v>
      </c>
      <c r="G757" s="8" t="s">
        <v>552</v>
      </c>
      <c r="H757" s="6">
        <v>1205339.4914451665</v>
      </c>
      <c r="I757" s="7">
        <f t="shared" si="209"/>
        <v>1021474.145292514</v>
      </c>
      <c r="J757" s="37" t="s">
        <v>9802</v>
      </c>
      <c r="K757" s="62">
        <f t="shared" si="210"/>
        <v>783470.66943935829</v>
      </c>
      <c r="L757" s="61">
        <f t="shared" si="211"/>
        <v>662936.72029484168</v>
      </c>
      <c r="M757" s="63">
        <f t="shared" si="212"/>
        <v>1205339.4914451665</v>
      </c>
      <c r="N757" s="99">
        <f t="shared" si="213"/>
        <v>1021474.145292514</v>
      </c>
    </row>
    <row r="758" spans="1:14" ht="12.75" customHeight="1" x14ac:dyDescent="0.3">
      <c r="A758" s="79"/>
      <c r="C758" s="37" t="s">
        <v>7339</v>
      </c>
      <c r="D758" s="24"/>
      <c r="E758" s="24"/>
      <c r="F758" s="85">
        <v>60163132</v>
      </c>
      <c r="G758" s="8" t="s">
        <v>553</v>
      </c>
      <c r="H758" s="6">
        <v>1448999.031489125</v>
      </c>
      <c r="I758" s="7">
        <f t="shared" si="209"/>
        <v>1227965.2809229873</v>
      </c>
      <c r="J758" s="37" t="s">
        <v>9802</v>
      </c>
      <c r="K758" s="62">
        <f t="shared" si="210"/>
        <v>941849.37046793127</v>
      </c>
      <c r="L758" s="61">
        <f t="shared" si="211"/>
        <v>796949.46731901879</v>
      </c>
      <c r="M758" s="63">
        <f t="shared" si="212"/>
        <v>1448999.031489125</v>
      </c>
      <c r="N758" s="99">
        <f t="shared" si="213"/>
        <v>1227965.2809229873</v>
      </c>
    </row>
    <row r="759" spans="1:14" ht="12.75" customHeight="1" x14ac:dyDescent="0.3">
      <c r="A759" s="79"/>
      <c r="C759" s="37" t="s">
        <v>7339</v>
      </c>
      <c r="D759" s="24"/>
      <c r="E759" s="24"/>
      <c r="F759" s="85">
        <v>60163133</v>
      </c>
      <c r="G759" s="8" t="s">
        <v>554</v>
      </c>
      <c r="H759" s="6">
        <v>1002105.61120794</v>
      </c>
      <c r="I759" s="7">
        <f t="shared" si="209"/>
        <v>849242.04339655943</v>
      </c>
      <c r="J759" s="37" t="s">
        <v>9802</v>
      </c>
      <c r="K759" s="62">
        <f t="shared" si="210"/>
        <v>651368.64728516107</v>
      </c>
      <c r="L759" s="61">
        <f t="shared" si="211"/>
        <v>551158.08616436704</v>
      </c>
      <c r="M759" s="63">
        <f t="shared" si="212"/>
        <v>1002105.61120794</v>
      </c>
      <c r="N759" s="99">
        <f t="shared" si="213"/>
        <v>849242.04339655943</v>
      </c>
    </row>
    <row r="760" spans="1:14" ht="12.75" customHeight="1" x14ac:dyDescent="0.3">
      <c r="A760" s="79"/>
      <c r="C760" s="37" t="s">
        <v>7339</v>
      </c>
      <c r="D760" s="24"/>
      <c r="E760" s="24"/>
      <c r="F760" s="85">
        <v>60163134</v>
      </c>
      <c r="G760" s="8" t="s">
        <v>555</v>
      </c>
      <c r="H760" s="6">
        <v>1230890.7265009743</v>
      </c>
      <c r="I760" s="7">
        <f t="shared" si="209"/>
        <v>1043127.7343228596</v>
      </c>
      <c r="J760" s="37" t="s">
        <v>9802</v>
      </c>
      <c r="K760" s="62">
        <f t="shared" si="210"/>
        <v>800078.97222563333</v>
      </c>
      <c r="L760" s="61">
        <f t="shared" si="211"/>
        <v>676989.89957553591</v>
      </c>
      <c r="M760" s="63">
        <f t="shared" si="212"/>
        <v>1230890.7265009743</v>
      </c>
      <c r="N760" s="99">
        <f t="shared" si="213"/>
        <v>1043127.7343228596</v>
      </c>
    </row>
    <row r="761" spans="1:14" ht="12.75" customHeight="1" x14ac:dyDescent="0.3">
      <c r="A761" s="79"/>
      <c r="C761" s="37" t="s">
        <v>7339</v>
      </c>
      <c r="D761" s="24"/>
      <c r="E761" s="24"/>
      <c r="F761" s="85">
        <v>60163135</v>
      </c>
      <c r="G761" s="8" t="s">
        <v>556</v>
      </c>
      <c r="H761" s="6">
        <v>1304304.8478115196</v>
      </c>
      <c r="I761" s="7">
        <f t="shared" si="209"/>
        <v>1105343.0913656948</v>
      </c>
      <c r="J761" s="37" t="s">
        <v>9802</v>
      </c>
      <c r="K761" s="62">
        <f t="shared" si="210"/>
        <v>847798.15107748774</v>
      </c>
      <c r="L761" s="61">
        <f t="shared" si="211"/>
        <v>717367.66629633587</v>
      </c>
      <c r="M761" s="63">
        <f t="shared" si="212"/>
        <v>1304304.8478115196</v>
      </c>
      <c r="N761" s="99">
        <f t="shared" si="213"/>
        <v>1105343.0913656948</v>
      </c>
    </row>
    <row r="762" spans="1:14" ht="12.75" customHeight="1" x14ac:dyDescent="0.3">
      <c r="A762" s="79"/>
      <c r="C762" s="37" t="s">
        <v>7339</v>
      </c>
      <c r="D762" s="24"/>
      <c r="E762" s="24"/>
      <c r="F762" s="85">
        <v>60163136</v>
      </c>
      <c r="G762" s="8" t="s">
        <v>557</v>
      </c>
      <c r="H762" s="6">
        <v>1529334.493890173</v>
      </c>
      <c r="I762" s="7">
        <f t="shared" si="209"/>
        <v>1296046.1812628587</v>
      </c>
      <c r="J762" s="37" t="s">
        <v>9802</v>
      </c>
      <c r="K762" s="62">
        <f t="shared" si="210"/>
        <v>994067.42102861253</v>
      </c>
      <c r="L762" s="61">
        <f t="shared" si="211"/>
        <v>841133.97163959523</v>
      </c>
      <c r="M762" s="63">
        <f t="shared" si="212"/>
        <v>1529334.493890173</v>
      </c>
      <c r="N762" s="99">
        <f t="shared" si="213"/>
        <v>1296046.1812628587</v>
      </c>
    </row>
    <row r="763" spans="1:14" ht="15.75" customHeight="1" x14ac:dyDescent="0.3">
      <c r="A763" s="79"/>
      <c r="C763" s="37"/>
      <c r="D763" s="24"/>
      <c r="E763" s="24"/>
      <c r="F763" s="85"/>
      <c r="G763" s="109"/>
      <c r="H763" s="9">
        <v>0</v>
      </c>
      <c r="I763" s="10"/>
      <c r="J763" s="38"/>
      <c r="K763" s="56"/>
      <c r="L763" s="56"/>
      <c r="M763" s="56"/>
      <c r="N763" s="99">
        <f t="shared" si="213"/>
        <v>0</v>
      </c>
    </row>
    <row r="764" spans="1:14" ht="15.75" customHeight="1" x14ac:dyDescent="0.3">
      <c r="A764" s="79"/>
      <c r="C764" s="37"/>
      <c r="D764" s="24"/>
      <c r="E764" s="24"/>
      <c r="F764" s="145"/>
      <c r="G764" s="110" t="s">
        <v>558</v>
      </c>
      <c r="H764" s="9">
        <v>0</v>
      </c>
      <c r="I764" s="10"/>
      <c r="J764" s="38"/>
      <c r="K764" s="56"/>
      <c r="L764" s="56"/>
      <c r="M764" s="56"/>
      <c r="N764" s="99">
        <f t="shared" si="213"/>
        <v>0</v>
      </c>
    </row>
    <row r="765" spans="1:14" ht="12.75" customHeight="1" x14ac:dyDescent="0.3">
      <c r="A765" s="79"/>
      <c r="C765" s="37" t="s">
        <v>7339</v>
      </c>
      <c r="D765" s="24"/>
      <c r="E765" s="24"/>
      <c r="F765" s="85">
        <v>60163104</v>
      </c>
      <c r="G765" s="8" t="s">
        <v>559</v>
      </c>
      <c r="H765" s="6">
        <v>575461.87682049989</v>
      </c>
      <c r="I765" s="7">
        <f t="shared" ref="I765:I770" si="214">H765/1.18</f>
        <v>487679.5566275423</v>
      </c>
      <c r="J765" s="37" t="s">
        <v>9802</v>
      </c>
      <c r="K765" s="62">
        <f t="shared" ref="K765:K770" si="215">H765*0.65</f>
        <v>374050.21993332496</v>
      </c>
      <c r="L765" s="61">
        <f t="shared" ref="L765:L770" si="216">H765*0.55</f>
        <v>316504.03225127497</v>
      </c>
      <c r="M765" s="63">
        <f t="shared" ref="M765:M770" si="217">H765*$B$3</f>
        <v>575461.87682049989</v>
      </c>
      <c r="N765" s="99">
        <f t="shared" si="213"/>
        <v>487679.5566275423</v>
      </c>
    </row>
    <row r="766" spans="1:14" ht="12.75" customHeight="1" x14ac:dyDescent="0.3">
      <c r="A766" s="79"/>
      <c r="C766" s="37" t="s">
        <v>7339</v>
      </c>
      <c r="D766" s="24"/>
      <c r="E766" s="24"/>
      <c r="F766" s="85">
        <v>60163105</v>
      </c>
      <c r="G766" s="8" t="s">
        <v>560</v>
      </c>
      <c r="H766" s="6">
        <v>597845.64980281703</v>
      </c>
      <c r="I766" s="7">
        <f t="shared" si="214"/>
        <v>506648.85576509923</v>
      </c>
      <c r="J766" s="37" t="s">
        <v>9802</v>
      </c>
      <c r="K766" s="62">
        <f t="shared" si="215"/>
        <v>388599.67237183108</v>
      </c>
      <c r="L766" s="61">
        <f t="shared" si="216"/>
        <v>328815.10739154939</v>
      </c>
      <c r="M766" s="63">
        <f t="shared" si="217"/>
        <v>597845.64980281703</v>
      </c>
      <c r="N766" s="99">
        <f t="shared" si="213"/>
        <v>506648.85576509923</v>
      </c>
    </row>
    <row r="767" spans="1:14" ht="12.75" customHeight="1" x14ac:dyDescent="0.3">
      <c r="A767" s="79"/>
      <c r="C767" s="37" t="s">
        <v>7339</v>
      </c>
      <c r="D767" s="24"/>
      <c r="E767" s="24"/>
      <c r="F767" s="85">
        <v>60163110</v>
      </c>
      <c r="G767" s="8" t="s">
        <v>561</v>
      </c>
      <c r="H767" s="6">
        <v>610879.20297320082</v>
      </c>
      <c r="I767" s="7">
        <f t="shared" si="214"/>
        <v>517694.23980779736</v>
      </c>
      <c r="J767" s="37" t="s">
        <v>9802</v>
      </c>
      <c r="K767" s="62">
        <f t="shared" si="215"/>
        <v>397071.48193258053</v>
      </c>
      <c r="L767" s="61">
        <f t="shared" si="216"/>
        <v>335983.56163526047</v>
      </c>
      <c r="M767" s="63">
        <f t="shared" si="217"/>
        <v>610879.20297320082</v>
      </c>
      <c r="N767" s="99">
        <f t="shared" si="213"/>
        <v>517694.23980779736</v>
      </c>
    </row>
    <row r="768" spans="1:14" ht="12.75" customHeight="1" x14ac:dyDescent="0.3">
      <c r="A768" s="79"/>
      <c r="C768" s="37" t="s">
        <v>7339</v>
      </c>
      <c r="D768" s="24"/>
      <c r="E768" s="24"/>
      <c r="F768" s="85">
        <v>60163112</v>
      </c>
      <c r="G768" s="8" t="s">
        <v>562</v>
      </c>
      <c r="H768" s="6">
        <v>621924.48874661513</v>
      </c>
      <c r="I768" s="7">
        <f t="shared" si="214"/>
        <v>527054.65148018231</v>
      </c>
      <c r="J768" s="37" t="s">
        <v>9802</v>
      </c>
      <c r="K768" s="62">
        <f t="shared" si="215"/>
        <v>404250.91768529982</v>
      </c>
      <c r="L768" s="61">
        <f t="shared" si="216"/>
        <v>342058.46881063835</v>
      </c>
      <c r="M768" s="63">
        <f t="shared" si="217"/>
        <v>621924.48874661513</v>
      </c>
      <c r="N768" s="99">
        <f t="shared" si="213"/>
        <v>527054.65148018231</v>
      </c>
    </row>
    <row r="769" spans="1:14" ht="12.75" customHeight="1" x14ac:dyDescent="0.3">
      <c r="A769" s="79"/>
      <c r="C769" s="37" t="s">
        <v>7339</v>
      </c>
      <c r="D769" s="24"/>
      <c r="E769" s="24"/>
      <c r="F769" s="85">
        <v>60163119</v>
      </c>
      <c r="G769" s="8" t="s">
        <v>563</v>
      </c>
      <c r="H769" s="6">
        <v>639745.3099914724</v>
      </c>
      <c r="I769" s="7">
        <f t="shared" si="214"/>
        <v>542157.0423656546</v>
      </c>
      <c r="J769" s="37" t="s">
        <v>9802</v>
      </c>
      <c r="K769" s="62">
        <f t="shared" si="215"/>
        <v>415834.45149445708</v>
      </c>
      <c r="L769" s="61">
        <f t="shared" si="216"/>
        <v>351859.92049530987</v>
      </c>
      <c r="M769" s="63">
        <f t="shared" si="217"/>
        <v>639745.3099914724</v>
      </c>
      <c r="N769" s="99">
        <f t="shared" si="213"/>
        <v>542157.0423656546</v>
      </c>
    </row>
    <row r="770" spans="1:14" ht="12.75" customHeight="1" x14ac:dyDescent="0.3">
      <c r="A770" s="79"/>
      <c r="C770" s="37" t="s">
        <v>7339</v>
      </c>
      <c r="D770" s="24"/>
      <c r="E770" s="24"/>
      <c r="F770" s="85">
        <v>60166449</v>
      </c>
      <c r="G770" s="31" t="s">
        <v>564</v>
      </c>
      <c r="H770" s="6">
        <v>661246.28420004027</v>
      </c>
      <c r="I770" s="7">
        <f t="shared" si="214"/>
        <v>560378.20694918674</v>
      </c>
      <c r="J770" s="37" t="s">
        <v>9802</v>
      </c>
      <c r="K770" s="62">
        <f t="shared" si="215"/>
        <v>429810.0847300262</v>
      </c>
      <c r="L770" s="61">
        <f t="shared" si="216"/>
        <v>363685.45631002216</v>
      </c>
      <c r="M770" s="63">
        <f t="shared" si="217"/>
        <v>661246.28420004027</v>
      </c>
      <c r="N770" s="99">
        <f t="shared" si="213"/>
        <v>560378.20694918674</v>
      </c>
    </row>
    <row r="771" spans="1:14" ht="15.75" customHeight="1" x14ac:dyDescent="0.3">
      <c r="A771" s="79"/>
      <c r="C771" s="37"/>
      <c r="D771" s="24"/>
      <c r="E771" s="24"/>
      <c r="F771" s="85"/>
      <c r="G771" s="109"/>
      <c r="H771" s="9">
        <v>0</v>
      </c>
      <c r="I771" s="10"/>
      <c r="J771" s="38"/>
      <c r="K771" s="56"/>
      <c r="L771" s="56"/>
      <c r="M771" s="56"/>
      <c r="N771" s="99">
        <f t="shared" si="213"/>
        <v>0</v>
      </c>
    </row>
    <row r="772" spans="1:14" ht="15.75" customHeight="1" x14ac:dyDescent="0.3">
      <c r="A772" s="79"/>
      <c r="C772" s="37"/>
      <c r="D772" s="24"/>
      <c r="E772" s="24"/>
      <c r="F772" s="145"/>
      <c r="G772" s="110" t="s">
        <v>157</v>
      </c>
      <c r="H772" s="9">
        <v>0</v>
      </c>
      <c r="I772" s="10"/>
      <c r="J772" s="38"/>
      <c r="K772" s="56"/>
      <c r="L772" s="56"/>
      <c r="M772" s="56"/>
      <c r="N772" s="99">
        <f t="shared" si="213"/>
        <v>0</v>
      </c>
    </row>
    <row r="773" spans="1:14" ht="12.75" customHeight="1" x14ac:dyDescent="0.3">
      <c r="A773" s="79"/>
      <c r="C773" s="37" t="s">
        <v>7321</v>
      </c>
      <c r="D773" s="24"/>
      <c r="E773" s="24"/>
      <c r="F773" s="85">
        <v>109620040</v>
      </c>
      <c r="G773" s="8" t="s">
        <v>565</v>
      </c>
      <c r="H773" s="54">
        <v>4523.5045228111212</v>
      </c>
      <c r="I773" s="7">
        <f t="shared" ref="I773:I779" si="218">H773/1.18</f>
        <v>3833.4784091619672</v>
      </c>
      <c r="J773" s="37" t="s">
        <v>9797</v>
      </c>
      <c r="K773" s="62">
        <f t="shared" ref="K773:K779" si="219">H773*0.65</f>
        <v>2940.2779398272287</v>
      </c>
      <c r="L773" s="61">
        <f t="shared" ref="L773:L779" si="220">H773*0.55</f>
        <v>2487.9274875461169</v>
      </c>
      <c r="M773" s="63">
        <f t="shared" ref="M773:M779" si="221">H773*$B$3</f>
        <v>4523.5045228111212</v>
      </c>
      <c r="N773" s="99">
        <f t="shared" si="213"/>
        <v>3833.4784091619672</v>
      </c>
    </row>
    <row r="774" spans="1:14" ht="12.75" customHeight="1" x14ac:dyDescent="0.3">
      <c r="A774" s="79"/>
      <c r="C774" s="37" t="s">
        <v>7321</v>
      </c>
      <c r="D774" s="24"/>
      <c r="E774" s="24"/>
      <c r="F774" s="85">
        <v>109620050</v>
      </c>
      <c r="G774" s="8" t="s">
        <v>566</v>
      </c>
      <c r="H774" s="54">
        <v>4921.4729144473231</v>
      </c>
      <c r="I774" s="7">
        <f t="shared" si="218"/>
        <v>4170.7397580062061</v>
      </c>
      <c r="J774" s="37" t="s">
        <v>9797</v>
      </c>
      <c r="K774" s="62">
        <f t="shared" si="219"/>
        <v>3198.9573943907603</v>
      </c>
      <c r="L774" s="61">
        <f t="shared" si="220"/>
        <v>2706.8101029460281</v>
      </c>
      <c r="M774" s="63">
        <f t="shared" si="221"/>
        <v>4921.4729144473231</v>
      </c>
      <c r="N774" s="99">
        <f t="shared" si="213"/>
        <v>4170.7397580062061</v>
      </c>
    </row>
    <row r="775" spans="1:14" ht="12.75" customHeight="1" x14ac:dyDescent="0.3">
      <c r="A775" s="79"/>
      <c r="C775" s="37" t="s">
        <v>7321</v>
      </c>
      <c r="D775" s="24"/>
      <c r="E775" s="24"/>
      <c r="F775" s="85">
        <v>109620060</v>
      </c>
      <c r="G775" s="8" t="s">
        <v>567</v>
      </c>
      <c r="H775" s="54">
        <v>5237.5603704177611</v>
      </c>
      <c r="I775" s="7">
        <f t="shared" si="218"/>
        <v>4438.6104834048829</v>
      </c>
      <c r="J775" s="37" t="s">
        <v>9797</v>
      </c>
      <c r="K775" s="62">
        <f t="shared" si="219"/>
        <v>3404.4142407715449</v>
      </c>
      <c r="L775" s="61">
        <f t="shared" si="220"/>
        <v>2880.658203729769</v>
      </c>
      <c r="M775" s="63">
        <f t="shared" si="221"/>
        <v>5237.5603704177611</v>
      </c>
      <c r="N775" s="99">
        <f t="shared" si="213"/>
        <v>4438.6104834048829</v>
      </c>
    </row>
    <row r="776" spans="1:14" ht="12.75" customHeight="1" x14ac:dyDescent="0.3">
      <c r="A776" s="79"/>
      <c r="C776" s="37" t="s">
        <v>7321</v>
      </c>
      <c r="D776" s="24"/>
      <c r="E776" s="24"/>
      <c r="F776" s="85">
        <v>109620080</v>
      </c>
      <c r="G776" s="8" t="s">
        <v>288</v>
      </c>
      <c r="H776" s="54">
        <v>7063.6692277998027</v>
      </c>
      <c r="I776" s="7">
        <f t="shared" si="218"/>
        <v>5986.1603625422058</v>
      </c>
      <c r="J776" s="37" t="s">
        <v>9797</v>
      </c>
      <c r="K776" s="62">
        <f t="shared" si="219"/>
        <v>4591.3849980698715</v>
      </c>
      <c r="L776" s="61">
        <f t="shared" si="220"/>
        <v>3885.0180752898918</v>
      </c>
      <c r="M776" s="63">
        <f t="shared" si="221"/>
        <v>7063.6692277998027</v>
      </c>
      <c r="N776" s="99">
        <f t="shared" si="213"/>
        <v>5986.1603625422058</v>
      </c>
    </row>
    <row r="777" spans="1:14" ht="12.75" customHeight="1" x14ac:dyDescent="0.3">
      <c r="A777" s="79"/>
      <c r="C777" s="37" t="s">
        <v>7321</v>
      </c>
      <c r="D777" s="24"/>
      <c r="E777" s="24"/>
      <c r="F777" s="85">
        <v>109620100</v>
      </c>
      <c r="G777" s="8" t="s">
        <v>289</v>
      </c>
      <c r="H777" s="54">
        <v>8095.4668369990814</v>
      </c>
      <c r="I777" s="7">
        <f t="shared" si="218"/>
        <v>6860.5651161009164</v>
      </c>
      <c r="J777" s="37" t="s">
        <v>9797</v>
      </c>
      <c r="K777" s="62">
        <f t="shared" si="219"/>
        <v>5262.053444049403</v>
      </c>
      <c r="L777" s="61">
        <f t="shared" si="220"/>
        <v>4452.5067603494954</v>
      </c>
      <c r="M777" s="63">
        <f t="shared" si="221"/>
        <v>8095.4668369990814</v>
      </c>
      <c r="N777" s="99">
        <f t="shared" si="213"/>
        <v>6860.5651161009164</v>
      </c>
    </row>
    <row r="778" spans="1:14" ht="12.75" customHeight="1" x14ac:dyDescent="0.3">
      <c r="A778" s="79"/>
      <c r="C778" s="37" t="s">
        <v>7321</v>
      </c>
      <c r="D778" s="24"/>
      <c r="E778" s="24"/>
      <c r="F778" s="85">
        <v>109620120</v>
      </c>
      <c r="G778" s="8" t="s">
        <v>568</v>
      </c>
      <c r="H778" s="54">
        <v>10635.631541987765</v>
      </c>
      <c r="I778" s="7">
        <f t="shared" si="218"/>
        <v>9013.2470694811564</v>
      </c>
      <c r="J778" s="37" t="s">
        <v>9797</v>
      </c>
      <c r="K778" s="62">
        <f t="shared" si="219"/>
        <v>6913.1605022920476</v>
      </c>
      <c r="L778" s="61">
        <f t="shared" si="220"/>
        <v>5849.5973480932707</v>
      </c>
      <c r="M778" s="63">
        <f t="shared" si="221"/>
        <v>10635.631541987765</v>
      </c>
      <c r="N778" s="99">
        <f t="shared" si="213"/>
        <v>9013.2470694811564</v>
      </c>
    </row>
    <row r="779" spans="1:14" ht="12.75" customHeight="1" x14ac:dyDescent="0.3">
      <c r="A779" s="79"/>
      <c r="C779" s="37" t="s">
        <v>7321</v>
      </c>
      <c r="D779" s="24"/>
      <c r="E779" s="24"/>
      <c r="F779" s="85">
        <v>109620150</v>
      </c>
      <c r="G779" s="8" t="s">
        <v>569</v>
      </c>
      <c r="H779" s="54">
        <v>13730.995599053045</v>
      </c>
      <c r="I779" s="7">
        <f t="shared" si="218"/>
        <v>11636.43694835004</v>
      </c>
      <c r="J779" s="37" t="s">
        <v>9797</v>
      </c>
      <c r="K779" s="62">
        <f t="shared" si="219"/>
        <v>8925.1471393844804</v>
      </c>
      <c r="L779" s="61">
        <f t="shared" si="220"/>
        <v>7552.0475794791755</v>
      </c>
      <c r="M779" s="63">
        <f t="shared" si="221"/>
        <v>13730.995599053045</v>
      </c>
      <c r="N779" s="99">
        <f t="shared" si="213"/>
        <v>11636.43694835004</v>
      </c>
    </row>
    <row r="780" spans="1:14" ht="15.75" customHeight="1" x14ac:dyDescent="0.3">
      <c r="A780" s="79"/>
      <c r="C780" s="37"/>
      <c r="D780" s="24"/>
      <c r="E780" s="24"/>
      <c r="F780" s="85"/>
      <c r="G780" s="109"/>
      <c r="H780" s="9">
        <v>0</v>
      </c>
      <c r="I780" s="10"/>
      <c r="J780" s="38"/>
      <c r="K780" s="56"/>
      <c r="L780" s="56"/>
      <c r="M780" s="56"/>
      <c r="N780" s="99">
        <f t="shared" si="213"/>
        <v>0</v>
      </c>
    </row>
    <row r="781" spans="1:14" ht="15.75" customHeight="1" x14ac:dyDescent="0.3">
      <c r="A781" s="79"/>
      <c r="C781" s="37"/>
      <c r="D781" s="24"/>
      <c r="E781" s="24"/>
      <c r="F781" s="85"/>
      <c r="G781" s="110" t="s">
        <v>570</v>
      </c>
      <c r="H781" s="9">
        <v>0</v>
      </c>
      <c r="I781" s="10"/>
      <c r="J781" s="38"/>
      <c r="K781" s="56"/>
      <c r="L781" s="56"/>
      <c r="M781" s="56"/>
      <c r="N781" s="99">
        <f t="shared" si="213"/>
        <v>0</v>
      </c>
    </row>
    <row r="782" spans="1:14" ht="15.75" customHeight="1" x14ac:dyDescent="0.3">
      <c r="A782" s="79"/>
      <c r="C782" s="37"/>
      <c r="D782" s="24"/>
      <c r="E782" s="24"/>
      <c r="F782" s="145"/>
      <c r="G782" s="110" t="s">
        <v>571</v>
      </c>
      <c r="H782" s="9">
        <v>0</v>
      </c>
      <c r="I782" s="10"/>
      <c r="J782" s="38"/>
      <c r="K782" s="56"/>
      <c r="L782" s="56"/>
      <c r="M782" s="56"/>
      <c r="N782" s="99">
        <f t="shared" si="213"/>
        <v>0</v>
      </c>
    </row>
    <row r="783" spans="1:14" ht="12.75" customHeight="1" x14ac:dyDescent="0.3">
      <c r="A783" s="79"/>
      <c r="C783" s="37" t="s">
        <v>7339</v>
      </c>
      <c r="D783" s="24"/>
      <c r="E783" s="24"/>
      <c r="F783" s="147">
        <v>60142730</v>
      </c>
      <c r="G783" s="16" t="s">
        <v>572</v>
      </c>
      <c r="H783" s="6">
        <v>195722.95588100646</v>
      </c>
      <c r="I783" s="7">
        <f t="shared" ref="I783:I809" si="222">H783/1.18</f>
        <v>165866.9117635648</v>
      </c>
      <c r="J783" s="37" t="s">
        <v>9802</v>
      </c>
      <c r="K783" s="62">
        <f t="shared" ref="K783:K809" si="223">H783*0.65</f>
        <v>127219.92132265421</v>
      </c>
      <c r="L783" s="61">
        <f t="shared" ref="L783:L809" si="224">H783*0.55</f>
        <v>107647.62573455356</v>
      </c>
      <c r="M783" s="63">
        <f t="shared" ref="M783:M809" si="225">H783*$B$3</f>
        <v>195722.95588100646</v>
      </c>
      <c r="N783" s="99">
        <f t="shared" si="213"/>
        <v>165866.9117635648</v>
      </c>
    </row>
    <row r="784" spans="1:14" ht="12.75" customHeight="1" x14ac:dyDescent="0.3">
      <c r="A784" s="79"/>
      <c r="C784" s="37" t="s">
        <v>7339</v>
      </c>
      <c r="D784" s="24"/>
      <c r="E784" s="24"/>
      <c r="F784" s="147">
        <v>60142510</v>
      </c>
      <c r="G784" s="16" t="s">
        <v>573</v>
      </c>
      <c r="H784" s="6">
        <v>244543.94308762116</v>
      </c>
      <c r="I784" s="7">
        <f t="shared" si="222"/>
        <v>207240.62973527217</v>
      </c>
      <c r="J784" s="37" t="s">
        <v>9802</v>
      </c>
      <c r="K784" s="62">
        <f t="shared" si="223"/>
        <v>158953.56300695374</v>
      </c>
      <c r="L784" s="61">
        <f t="shared" si="224"/>
        <v>134499.16869819164</v>
      </c>
      <c r="M784" s="63">
        <f t="shared" si="225"/>
        <v>244543.94308762116</v>
      </c>
      <c r="N784" s="99">
        <f t="shared" si="213"/>
        <v>207240.62973527217</v>
      </c>
    </row>
    <row r="785" spans="1:14" ht="12.75" customHeight="1" x14ac:dyDescent="0.3">
      <c r="A785" s="79"/>
      <c r="C785" s="37" t="s">
        <v>7339</v>
      </c>
      <c r="D785" s="24"/>
      <c r="E785" s="24"/>
      <c r="F785" s="147">
        <v>60142731</v>
      </c>
      <c r="G785" s="16" t="s">
        <v>574</v>
      </c>
      <c r="H785" s="6">
        <v>373184.49326523766</v>
      </c>
      <c r="I785" s="7">
        <f t="shared" si="222"/>
        <v>316258.04514003196</v>
      </c>
      <c r="J785" s="37" t="s">
        <v>9802</v>
      </c>
      <c r="K785" s="62">
        <f t="shared" si="223"/>
        <v>242569.92062240449</v>
      </c>
      <c r="L785" s="61">
        <f t="shared" si="224"/>
        <v>205251.47129588074</v>
      </c>
      <c r="M785" s="63">
        <f t="shared" si="225"/>
        <v>373184.49326523766</v>
      </c>
      <c r="N785" s="99">
        <f t="shared" si="213"/>
        <v>316258.04514003196</v>
      </c>
    </row>
    <row r="786" spans="1:14" ht="12.75" customHeight="1" x14ac:dyDescent="0.3">
      <c r="A786" s="79"/>
      <c r="C786" s="37" t="s">
        <v>7339</v>
      </c>
      <c r="D786" s="24"/>
      <c r="E786" s="24"/>
      <c r="F786" s="147">
        <v>60142791</v>
      </c>
      <c r="G786" s="16" t="s">
        <v>575</v>
      </c>
      <c r="H786" s="6">
        <v>395938.36005854135</v>
      </c>
      <c r="I786" s="7">
        <f t="shared" si="222"/>
        <v>335540.9831004588</v>
      </c>
      <c r="J786" s="37" t="s">
        <v>9802</v>
      </c>
      <c r="K786" s="62">
        <f t="shared" si="223"/>
        <v>257359.9340380519</v>
      </c>
      <c r="L786" s="61">
        <f t="shared" si="224"/>
        <v>217766.09803219777</v>
      </c>
      <c r="M786" s="63">
        <f t="shared" si="225"/>
        <v>395938.36005854135</v>
      </c>
      <c r="N786" s="99">
        <f t="shared" si="213"/>
        <v>335540.9831004588</v>
      </c>
    </row>
    <row r="787" spans="1:14" ht="12.75" customHeight="1" x14ac:dyDescent="0.3">
      <c r="A787" s="79"/>
      <c r="C787" s="37" t="s">
        <v>7339</v>
      </c>
      <c r="D787" s="24"/>
      <c r="E787" s="24"/>
      <c r="F787" s="147">
        <v>60142792</v>
      </c>
      <c r="G787" s="16" t="s">
        <v>576</v>
      </c>
      <c r="H787" s="6">
        <v>478483.19765374612</v>
      </c>
      <c r="I787" s="7">
        <f t="shared" si="222"/>
        <v>405494.23529978486</v>
      </c>
      <c r="J787" s="37" t="s">
        <v>9802</v>
      </c>
      <c r="K787" s="62">
        <f t="shared" si="223"/>
        <v>311014.07847493497</v>
      </c>
      <c r="L787" s="61">
        <f t="shared" si="224"/>
        <v>263165.75870956038</v>
      </c>
      <c r="M787" s="63">
        <f t="shared" si="225"/>
        <v>478483.19765374612</v>
      </c>
      <c r="N787" s="99">
        <f t="shared" si="213"/>
        <v>405494.23529978486</v>
      </c>
    </row>
    <row r="788" spans="1:14" ht="12.75" customHeight="1" x14ac:dyDescent="0.3">
      <c r="A788" s="79"/>
      <c r="C788" s="37" t="s">
        <v>7339</v>
      </c>
      <c r="D788" s="24"/>
      <c r="E788" s="24"/>
      <c r="F788" s="147">
        <v>60142793</v>
      </c>
      <c r="G788" s="16" t="s">
        <v>577</v>
      </c>
      <c r="H788" s="6">
        <v>230478.59105714524</v>
      </c>
      <c r="I788" s="7">
        <f t="shared" si="222"/>
        <v>195320.83987893665</v>
      </c>
      <c r="J788" s="37" t="s">
        <v>9802</v>
      </c>
      <c r="K788" s="62">
        <f t="shared" si="223"/>
        <v>149811.08418714441</v>
      </c>
      <c r="L788" s="61">
        <f t="shared" si="224"/>
        <v>126763.22508142989</v>
      </c>
      <c r="M788" s="63">
        <f t="shared" si="225"/>
        <v>230478.59105714524</v>
      </c>
      <c r="N788" s="99">
        <f t="shared" si="213"/>
        <v>195320.83987893665</v>
      </c>
    </row>
    <row r="789" spans="1:14" ht="12.75" customHeight="1" x14ac:dyDescent="0.3">
      <c r="A789" s="79"/>
      <c r="C789" s="37" t="s">
        <v>7339</v>
      </c>
      <c r="D789" s="24"/>
      <c r="E789" s="24"/>
      <c r="F789" s="147">
        <v>60142794</v>
      </c>
      <c r="G789" s="16" t="s">
        <v>578</v>
      </c>
      <c r="H789" s="6">
        <v>324731.99559969641</v>
      </c>
      <c r="I789" s="7">
        <f t="shared" si="222"/>
        <v>275196.60644042073</v>
      </c>
      <c r="J789" s="37" t="s">
        <v>9802</v>
      </c>
      <c r="K789" s="62">
        <f t="shared" si="223"/>
        <v>211075.79713980269</v>
      </c>
      <c r="L789" s="61">
        <f t="shared" si="224"/>
        <v>178602.59757983303</v>
      </c>
      <c r="M789" s="63">
        <f t="shared" si="225"/>
        <v>324731.99559969641</v>
      </c>
      <c r="N789" s="99">
        <f t="shared" si="213"/>
        <v>275196.60644042073</v>
      </c>
    </row>
    <row r="790" spans="1:14" ht="12.75" customHeight="1" x14ac:dyDescent="0.3">
      <c r="A790" s="79"/>
      <c r="C790" s="37" t="s">
        <v>7339</v>
      </c>
      <c r="D790" s="24"/>
      <c r="E790" s="24"/>
      <c r="F790" s="147">
        <v>60142511</v>
      </c>
      <c r="G790" s="16" t="s">
        <v>579</v>
      </c>
      <c r="H790" s="6">
        <v>411621.88567500009</v>
      </c>
      <c r="I790" s="7">
        <f t="shared" si="222"/>
        <v>348832.1065042374</v>
      </c>
      <c r="J790" s="37" t="s">
        <v>9802</v>
      </c>
      <c r="K790" s="62">
        <f t="shared" si="223"/>
        <v>267554.22568875004</v>
      </c>
      <c r="L790" s="61">
        <f t="shared" si="224"/>
        <v>226392.03712125006</v>
      </c>
      <c r="M790" s="63">
        <f t="shared" si="225"/>
        <v>411621.88567500009</v>
      </c>
      <c r="N790" s="99">
        <f t="shared" si="213"/>
        <v>348832.1065042374</v>
      </c>
    </row>
    <row r="791" spans="1:14" ht="12.75" customHeight="1" x14ac:dyDescent="0.3">
      <c r="A791" s="79"/>
      <c r="C791" s="37" t="s">
        <v>7339</v>
      </c>
      <c r="D791" s="24"/>
      <c r="E791" s="24"/>
      <c r="F791" s="147">
        <v>60142795</v>
      </c>
      <c r="G791" s="16" t="s">
        <v>580</v>
      </c>
      <c r="H791" s="6">
        <v>486436.30945925415</v>
      </c>
      <c r="I791" s="7">
        <f t="shared" si="222"/>
        <v>412234.16055868997</v>
      </c>
      <c r="J791" s="37" t="s">
        <v>9802</v>
      </c>
      <c r="K791" s="62">
        <f t="shared" si="223"/>
        <v>316183.60114851518</v>
      </c>
      <c r="L791" s="61">
        <f t="shared" si="224"/>
        <v>267539.97020258982</v>
      </c>
      <c r="M791" s="63">
        <f t="shared" si="225"/>
        <v>486436.30945925415</v>
      </c>
      <c r="N791" s="99">
        <f t="shared" si="213"/>
        <v>412234.16055868997</v>
      </c>
    </row>
    <row r="792" spans="1:14" ht="12.75" customHeight="1" x14ac:dyDescent="0.3">
      <c r="A792" s="79"/>
      <c r="C792" s="37" t="s">
        <v>7339</v>
      </c>
      <c r="D792" s="24"/>
      <c r="E792" s="24"/>
      <c r="F792" s="147">
        <v>60142226</v>
      </c>
      <c r="G792" s="17" t="s">
        <v>581</v>
      </c>
      <c r="H792" s="6">
        <v>248299.39822945959</v>
      </c>
      <c r="I792" s="7">
        <f t="shared" si="222"/>
        <v>210423.21883852509</v>
      </c>
      <c r="J792" s="37" t="s">
        <v>9802</v>
      </c>
      <c r="K792" s="62">
        <f t="shared" si="223"/>
        <v>161394.60884914873</v>
      </c>
      <c r="L792" s="61">
        <f t="shared" si="224"/>
        <v>136564.66902620278</v>
      </c>
      <c r="M792" s="63">
        <f t="shared" si="225"/>
        <v>248299.39822945959</v>
      </c>
      <c r="N792" s="99">
        <f t="shared" si="213"/>
        <v>210423.21883852509</v>
      </c>
    </row>
    <row r="793" spans="1:14" ht="12.75" customHeight="1" x14ac:dyDescent="0.3">
      <c r="A793" s="79"/>
      <c r="C793" s="37" t="s">
        <v>7339</v>
      </c>
      <c r="D793" s="24"/>
      <c r="E793" s="24"/>
      <c r="F793" s="147">
        <v>60142309</v>
      </c>
      <c r="G793" s="17" t="s">
        <v>582</v>
      </c>
      <c r="H793" s="6">
        <v>310447.15411448979</v>
      </c>
      <c r="I793" s="7">
        <f t="shared" si="222"/>
        <v>263090.80857160152</v>
      </c>
      <c r="J793" s="37" t="s">
        <v>9802</v>
      </c>
      <c r="K793" s="62">
        <f t="shared" si="223"/>
        <v>201790.65017441838</v>
      </c>
      <c r="L793" s="61">
        <f t="shared" si="224"/>
        <v>170745.93476296941</v>
      </c>
      <c r="M793" s="63">
        <f t="shared" si="225"/>
        <v>310447.15411448979</v>
      </c>
      <c r="N793" s="99">
        <f t="shared" si="213"/>
        <v>263090.80857160152</v>
      </c>
    </row>
    <row r="794" spans="1:14" ht="12.75" customHeight="1" x14ac:dyDescent="0.3">
      <c r="A794" s="79"/>
      <c r="C794" s="37" t="s">
        <v>7339</v>
      </c>
      <c r="D794" s="24"/>
      <c r="E794" s="24"/>
      <c r="F794" s="147">
        <v>60142732</v>
      </c>
      <c r="G794" s="17" t="s">
        <v>583</v>
      </c>
      <c r="H794" s="6">
        <v>356911.37031051831</v>
      </c>
      <c r="I794" s="7">
        <f t="shared" si="222"/>
        <v>302467.2629750155</v>
      </c>
      <c r="J794" s="37" t="s">
        <v>9802</v>
      </c>
      <c r="K794" s="62">
        <f t="shared" si="223"/>
        <v>231992.39070183691</v>
      </c>
      <c r="L794" s="61">
        <f t="shared" si="224"/>
        <v>196301.25367078508</v>
      </c>
      <c r="M794" s="63">
        <f t="shared" si="225"/>
        <v>356911.37031051831</v>
      </c>
      <c r="N794" s="99">
        <f t="shared" si="213"/>
        <v>302467.2629750155</v>
      </c>
    </row>
    <row r="795" spans="1:14" ht="12.75" customHeight="1" x14ac:dyDescent="0.3">
      <c r="A795" s="79"/>
      <c r="C795" s="37" t="s">
        <v>7339</v>
      </c>
      <c r="D795" s="24"/>
      <c r="E795" s="24"/>
      <c r="F795" s="147">
        <v>60142743</v>
      </c>
      <c r="G795" s="17" t="s">
        <v>584</v>
      </c>
      <c r="H795" s="6">
        <v>366042.07252263429</v>
      </c>
      <c r="I795" s="7">
        <f t="shared" si="222"/>
        <v>310205.1462056223</v>
      </c>
      <c r="J795" s="37" t="s">
        <v>9802</v>
      </c>
      <c r="K795" s="62">
        <f t="shared" si="223"/>
        <v>237927.34713971231</v>
      </c>
      <c r="L795" s="61">
        <f t="shared" si="224"/>
        <v>201323.13988744887</v>
      </c>
      <c r="M795" s="63">
        <f t="shared" si="225"/>
        <v>366042.07252263429</v>
      </c>
      <c r="N795" s="99">
        <f t="shared" si="213"/>
        <v>310205.1462056223</v>
      </c>
    </row>
    <row r="796" spans="1:14" ht="12.75" customHeight="1" x14ac:dyDescent="0.3">
      <c r="A796" s="79"/>
      <c r="C796" s="37" t="s">
        <v>7339</v>
      </c>
      <c r="D796" s="24"/>
      <c r="E796" s="24"/>
      <c r="F796" s="147">
        <v>60141858</v>
      </c>
      <c r="G796" s="17" t="s">
        <v>585</v>
      </c>
      <c r="H796" s="6">
        <v>455803.02876865701</v>
      </c>
      <c r="I796" s="7">
        <f t="shared" si="222"/>
        <v>386273.75319377717</v>
      </c>
      <c r="J796" s="37" t="s">
        <v>9802</v>
      </c>
      <c r="K796" s="62">
        <f t="shared" si="223"/>
        <v>296271.96869962709</v>
      </c>
      <c r="L796" s="61">
        <f t="shared" si="224"/>
        <v>250691.66582276137</v>
      </c>
      <c r="M796" s="63">
        <f t="shared" si="225"/>
        <v>455803.02876865701</v>
      </c>
      <c r="N796" s="99">
        <f t="shared" si="213"/>
        <v>386273.75319377717</v>
      </c>
    </row>
    <row r="797" spans="1:14" ht="12.75" customHeight="1" x14ac:dyDescent="0.3">
      <c r="A797" s="79"/>
      <c r="C797" s="37" t="s">
        <v>7339</v>
      </c>
      <c r="D797" s="24"/>
      <c r="E797" s="24"/>
      <c r="F797" s="147">
        <v>60142796</v>
      </c>
      <c r="G797" s="17" t="s">
        <v>586</v>
      </c>
      <c r="H797" s="6">
        <v>509999.26304554928</v>
      </c>
      <c r="I797" s="7">
        <f t="shared" si="222"/>
        <v>432202.76529283839</v>
      </c>
      <c r="J797" s="37" t="s">
        <v>9802</v>
      </c>
      <c r="K797" s="62">
        <f t="shared" si="223"/>
        <v>331499.52097960701</v>
      </c>
      <c r="L797" s="61">
        <f t="shared" si="224"/>
        <v>280499.5946750521</v>
      </c>
      <c r="M797" s="63">
        <f t="shared" si="225"/>
        <v>509999.26304554928</v>
      </c>
      <c r="N797" s="99">
        <f t="shared" si="213"/>
        <v>432202.76529283839</v>
      </c>
    </row>
    <row r="798" spans="1:14" ht="12.75" customHeight="1" x14ac:dyDescent="0.3">
      <c r="A798" s="79"/>
      <c r="C798" s="37" t="s">
        <v>7339</v>
      </c>
      <c r="D798" s="24"/>
      <c r="E798" s="24"/>
      <c r="F798" s="147">
        <v>60142797</v>
      </c>
      <c r="G798" s="17" t="s">
        <v>587</v>
      </c>
      <c r="H798" s="6">
        <v>642837.46988683566</v>
      </c>
      <c r="I798" s="7">
        <f t="shared" si="222"/>
        <v>544777.51685325056</v>
      </c>
      <c r="J798" s="37" t="s">
        <v>9802</v>
      </c>
      <c r="K798" s="62">
        <f t="shared" si="223"/>
        <v>417844.35542644322</v>
      </c>
      <c r="L798" s="61">
        <f t="shared" si="224"/>
        <v>353560.60843775963</v>
      </c>
      <c r="M798" s="63">
        <f t="shared" si="225"/>
        <v>642837.46988683566</v>
      </c>
      <c r="N798" s="99">
        <f t="shared" si="213"/>
        <v>544777.51685325056</v>
      </c>
    </row>
    <row r="799" spans="1:14" ht="12.75" customHeight="1" x14ac:dyDescent="0.3">
      <c r="A799" s="79"/>
      <c r="C799" s="37" t="s">
        <v>7339</v>
      </c>
      <c r="D799" s="24"/>
      <c r="E799" s="24"/>
      <c r="F799" s="147">
        <v>60142200</v>
      </c>
      <c r="G799" s="17" t="s">
        <v>588</v>
      </c>
      <c r="H799" s="6">
        <v>283790.43636291818</v>
      </c>
      <c r="I799" s="7">
        <f t="shared" si="222"/>
        <v>240500.36979908322</v>
      </c>
      <c r="J799" s="37" t="s">
        <v>9802</v>
      </c>
      <c r="K799" s="62">
        <f t="shared" si="223"/>
        <v>184463.78363589683</v>
      </c>
      <c r="L799" s="61">
        <f t="shared" si="224"/>
        <v>156084.73999960502</v>
      </c>
      <c r="M799" s="63">
        <f t="shared" si="225"/>
        <v>283790.43636291818</v>
      </c>
      <c r="N799" s="99">
        <f t="shared" si="213"/>
        <v>240500.36979908322</v>
      </c>
    </row>
    <row r="800" spans="1:14" ht="12.75" customHeight="1" x14ac:dyDescent="0.3">
      <c r="A800" s="79"/>
      <c r="C800" s="37" t="s">
        <v>7339</v>
      </c>
      <c r="D800" s="24"/>
      <c r="E800" s="24"/>
      <c r="F800" s="147">
        <v>60142206</v>
      </c>
      <c r="G800" s="17" t="s">
        <v>589</v>
      </c>
      <c r="H800" s="6">
        <v>364053.7910531215</v>
      </c>
      <c r="I800" s="7">
        <f t="shared" si="222"/>
        <v>308520.16190942499</v>
      </c>
      <c r="J800" s="37" t="s">
        <v>9802</v>
      </c>
      <c r="K800" s="62">
        <f t="shared" si="223"/>
        <v>236634.96418452897</v>
      </c>
      <c r="L800" s="61">
        <f t="shared" si="224"/>
        <v>200229.58507921683</v>
      </c>
      <c r="M800" s="63">
        <f t="shared" si="225"/>
        <v>364053.7910531215</v>
      </c>
      <c r="N800" s="99">
        <f t="shared" si="213"/>
        <v>308520.16190942499</v>
      </c>
    </row>
    <row r="801" spans="1:14" ht="12.75" customHeight="1" x14ac:dyDescent="0.3">
      <c r="A801" s="79"/>
      <c r="C801" s="37" t="s">
        <v>7339</v>
      </c>
      <c r="D801" s="24"/>
      <c r="E801" s="24"/>
      <c r="F801" s="147">
        <v>60142799</v>
      </c>
      <c r="G801" s="17" t="s">
        <v>590</v>
      </c>
      <c r="H801" s="6">
        <v>386660.24795745278</v>
      </c>
      <c r="I801" s="7">
        <f t="shared" si="222"/>
        <v>327678.17623512947</v>
      </c>
      <c r="J801" s="37" t="s">
        <v>9802</v>
      </c>
      <c r="K801" s="62">
        <f t="shared" si="223"/>
        <v>251329.16117234432</v>
      </c>
      <c r="L801" s="61">
        <f t="shared" si="224"/>
        <v>212663.13637659905</v>
      </c>
      <c r="M801" s="63">
        <f t="shared" si="225"/>
        <v>386660.24795745278</v>
      </c>
      <c r="N801" s="99">
        <f t="shared" si="213"/>
        <v>327678.17623512947</v>
      </c>
    </row>
    <row r="802" spans="1:14" ht="12.75" customHeight="1" x14ac:dyDescent="0.3">
      <c r="A802" s="79"/>
      <c r="C802" s="37" t="s">
        <v>7339</v>
      </c>
      <c r="D802" s="24"/>
      <c r="E802" s="24"/>
      <c r="F802" s="147">
        <v>60142294</v>
      </c>
      <c r="G802" s="17" t="s">
        <v>591</v>
      </c>
      <c r="H802" s="6">
        <v>481208.47227794892</v>
      </c>
      <c r="I802" s="7">
        <f t="shared" si="222"/>
        <v>407803.79006605846</v>
      </c>
      <c r="J802" s="37" t="s">
        <v>9802</v>
      </c>
      <c r="K802" s="62">
        <f t="shared" si="223"/>
        <v>312785.50698066683</v>
      </c>
      <c r="L802" s="61">
        <f t="shared" si="224"/>
        <v>264664.65975287196</v>
      </c>
      <c r="M802" s="63">
        <f t="shared" si="225"/>
        <v>481208.47227794892</v>
      </c>
      <c r="N802" s="99">
        <f t="shared" si="213"/>
        <v>407803.79006605846</v>
      </c>
    </row>
    <row r="803" spans="1:14" ht="12.75" customHeight="1" x14ac:dyDescent="0.3">
      <c r="A803" s="79"/>
      <c r="C803" s="37" t="s">
        <v>7339</v>
      </c>
      <c r="D803" s="24"/>
      <c r="E803" s="24"/>
      <c r="F803" s="147">
        <v>60142800</v>
      </c>
      <c r="G803" s="17" t="s">
        <v>592</v>
      </c>
      <c r="H803" s="6">
        <v>513828.43016814557</v>
      </c>
      <c r="I803" s="7">
        <f t="shared" si="222"/>
        <v>435447.82217639458</v>
      </c>
      <c r="J803" s="37" t="s">
        <v>9802</v>
      </c>
      <c r="K803" s="62">
        <f t="shared" si="223"/>
        <v>333988.47960929462</v>
      </c>
      <c r="L803" s="61">
        <f t="shared" si="224"/>
        <v>282605.63659248006</v>
      </c>
      <c r="M803" s="63">
        <f t="shared" si="225"/>
        <v>513828.43016814557</v>
      </c>
      <c r="N803" s="99">
        <f t="shared" si="213"/>
        <v>435447.82217639458</v>
      </c>
    </row>
    <row r="804" spans="1:14" ht="12.75" customHeight="1" x14ac:dyDescent="0.3">
      <c r="A804" s="79"/>
      <c r="C804" s="37" t="s">
        <v>7339</v>
      </c>
      <c r="D804" s="24"/>
      <c r="E804" s="24"/>
      <c r="F804" s="147">
        <v>60142801</v>
      </c>
      <c r="G804" s="17" t="s">
        <v>593</v>
      </c>
      <c r="H804" s="6">
        <v>651525.98464966356</v>
      </c>
      <c r="I804" s="7">
        <f t="shared" si="222"/>
        <v>552140.66495734197</v>
      </c>
      <c r="J804" s="37" t="s">
        <v>9802</v>
      </c>
      <c r="K804" s="62">
        <f t="shared" si="223"/>
        <v>423491.89002228132</v>
      </c>
      <c r="L804" s="61">
        <f t="shared" si="224"/>
        <v>358339.29155731498</v>
      </c>
      <c r="M804" s="63">
        <f t="shared" si="225"/>
        <v>651525.98464966356</v>
      </c>
      <c r="N804" s="99">
        <f t="shared" si="213"/>
        <v>552140.66495734197</v>
      </c>
    </row>
    <row r="805" spans="1:14" ht="12.75" customHeight="1" x14ac:dyDescent="0.3">
      <c r="A805" s="79"/>
      <c r="C805" s="37" t="s">
        <v>7339</v>
      </c>
      <c r="D805" s="24"/>
      <c r="E805" s="24"/>
      <c r="F805" s="147">
        <v>60142207</v>
      </c>
      <c r="G805" s="17" t="s">
        <v>594</v>
      </c>
      <c r="H805" s="6">
        <v>398662.03041283094</v>
      </c>
      <c r="I805" s="7">
        <f t="shared" si="222"/>
        <v>337849.17831595842</v>
      </c>
      <c r="J805" s="37" t="s">
        <v>9802</v>
      </c>
      <c r="K805" s="62">
        <f t="shared" si="223"/>
        <v>259130.31976834012</v>
      </c>
      <c r="L805" s="61">
        <f t="shared" si="224"/>
        <v>219264.11672705703</v>
      </c>
      <c r="M805" s="63">
        <f t="shared" si="225"/>
        <v>398662.03041283094</v>
      </c>
      <c r="N805" s="99">
        <f t="shared" si="213"/>
        <v>337849.17831595842</v>
      </c>
    </row>
    <row r="806" spans="1:14" ht="12.75" customHeight="1" x14ac:dyDescent="0.3">
      <c r="A806" s="79"/>
      <c r="C806" s="37" t="s">
        <v>7339</v>
      </c>
      <c r="D806" s="24"/>
      <c r="E806" s="24"/>
      <c r="F806" s="147">
        <v>60142803</v>
      </c>
      <c r="G806" s="17" t="s">
        <v>595</v>
      </c>
      <c r="H806" s="6">
        <v>421194.78940894746</v>
      </c>
      <c r="I806" s="7">
        <f t="shared" si="222"/>
        <v>356944.73678724363</v>
      </c>
      <c r="J806" s="37" t="s">
        <v>9802</v>
      </c>
      <c r="K806" s="62">
        <f t="shared" si="223"/>
        <v>273776.61311581585</v>
      </c>
      <c r="L806" s="61">
        <f t="shared" si="224"/>
        <v>231657.13417492111</v>
      </c>
      <c r="M806" s="63">
        <f t="shared" si="225"/>
        <v>421194.78940894746</v>
      </c>
      <c r="N806" s="99">
        <f t="shared" si="213"/>
        <v>356944.73678724363</v>
      </c>
    </row>
    <row r="807" spans="1:14" ht="12.75" customHeight="1" x14ac:dyDescent="0.3">
      <c r="A807" s="79"/>
      <c r="C807" s="37" t="s">
        <v>7339</v>
      </c>
      <c r="D807" s="24"/>
      <c r="E807" s="24"/>
      <c r="F807" s="147">
        <v>60142804</v>
      </c>
      <c r="G807" s="17" t="s">
        <v>596</v>
      </c>
      <c r="H807" s="6">
        <v>515890.39547332993</v>
      </c>
      <c r="I807" s="7">
        <f t="shared" si="222"/>
        <v>437195.25040112709</v>
      </c>
      <c r="J807" s="37" t="s">
        <v>9802</v>
      </c>
      <c r="K807" s="62">
        <f t="shared" si="223"/>
        <v>335328.75705766445</v>
      </c>
      <c r="L807" s="61">
        <f t="shared" si="224"/>
        <v>283739.71751033148</v>
      </c>
      <c r="M807" s="63">
        <f t="shared" si="225"/>
        <v>515890.39547332993</v>
      </c>
      <c r="N807" s="99">
        <f t="shared" si="213"/>
        <v>437195.25040112709</v>
      </c>
    </row>
    <row r="808" spans="1:14" ht="12.75" customHeight="1" x14ac:dyDescent="0.3">
      <c r="A808" s="79"/>
      <c r="C808" s="37" t="s">
        <v>7339</v>
      </c>
      <c r="D808" s="24"/>
      <c r="E808" s="24"/>
      <c r="F808" s="147">
        <v>60142805</v>
      </c>
      <c r="G808" s="17" t="s">
        <v>597</v>
      </c>
      <c r="H808" s="6">
        <v>548436.65545531188</v>
      </c>
      <c r="I808" s="7">
        <f t="shared" si="222"/>
        <v>464776.826657044</v>
      </c>
      <c r="J808" s="37" t="s">
        <v>9802</v>
      </c>
      <c r="K808" s="62">
        <f t="shared" si="223"/>
        <v>356483.82604595274</v>
      </c>
      <c r="L808" s="61">
        <f t="shared" si="224"/>
        <v>301640.16050042154</v>
      </c>
      <c r="M808" s="63">
        <f t="shared" si="225"/>
        <v>548436.65545531188</v>
      </c>
      <c r="N808" s="99">
        <f t="shared" si="213"/>
        <v>464776.826657044</v>
      </c>
    </row>
    <row r="809" spans="1:14" ht="12.75" customHeight="1" x14ac:dyDescent="0.3">
      <c r="A809" s="79"/>
      <c r="C809" s="37" t="s">
        <v>7339</v>
      </c>
      <c r="D809" s="24"/>
      <c r="E809" s="24"/>
      <c r="F809" s="147">
        <v>60142806</v>
      </c>
      <c r="G809" s="17" t="s">
        <v>598</v>
      </c>
      <c r="H809" s="6">
        <v>583929.28378614085</v>
      </c>
      <c r="I809" s="7">
        <f t="shared" si="222"/>
        <v>494855.32524249225</v>
      </c>
      <c r="J809" s="37" t="s">
        <v>9802</v>
      </c>
      <c r="K809" s="62">
        <f t="shared" si="223"/>
        <v>379554.03446099156</v>
      </c>
      <c r="L809" s="61">
        <f t="shared" si="224"/>
        <v>321161.10608237749</v>
      </c>
      <c r="M809" s="63">
        <f t="shared" si="225"/>
        <v>583929.28378614085</v>
      </c>
      <c r="N809" s="99">
        <f t="shared" si="213"/>
        <v>494855.32524249225</v>
      </c>
    </row>
    <row r="810" spans="1:14" ht="15.75" customHeight="1" x14ac:dyDescent="0.3">
      <c r="A810" s="79"/>
      <c r="C810" s="37"/>
      <c r="D810" s="24"/>
      <c r="E810" s="24"/>
      <c r="F810" s="85"/>
      <c r="G810" s="109"/>
      <c r="H810" s="15">
        <v>0</v>
      </c>
      <c r="I810" s="10"/>
      <c r="J810" s="38"/>
      <c r="K810" s="56"/>
      <c r="L810" s="56"/>
      <c r="M810" s="56"/>
      <c r="N810" s="99">
        <f t="shared" si="213"/>
        <v>0</v>
      </c>
    </row>
    <row r="811" spans="1:14" ht="15.75" customHeight="1" x14ac:dyDescent="0.3">
      <c r="A811" s="79"/>
      <c r="C811" s="37"/>
      <c r="D811" s="24"/>
      <c r="E811" s="24"/>
      <c r="F811" s="145"/>
      <c r="G811" s="110" t="s">
        <v>599</v>
      </c>
      <c r="H811" s="15">
        <v>0</v>
      </c>
      <c r="I811" s="10"/>
      <c r="J811" s="38"/>
      <c r="K811" s="56"/>
      <c r="L811" s="56"/>
      <c r="M811" s="56"/>
      <c r="N811" s="99">
        <f t="shared" si="213"/>
        <v>0</v>
      </c>
    </row>
    <row r="812" spans="1:14" ht="12.75" customHeight="1" x14ac:dyDescent="0.3">
      <c r="A812" s="79"/>
      <c r="C812" s="37" t="s">
        <v>7339</v>
      </c>
      <c r="D812" s="24"/>
      <c r="E812" s="24"/>
      <c r="F812" s="147">
        <v>60147376</v>
      </c>
      <c r="G812" s="16" t="s">
        <v>600</v>
      </c>
      <c r="H812" s="6">
        <v>251482.88892954157</v>
      </c>
      <c r="I812" s="7">
        <f>H812/1.18</f>
        <v>213121.09231317084</v>
      </c>
      <c r="J812" s="37" t="s">
        <v>9802</v>
      </c>
      <c r="K812" s="62">
        <f>H812*0.65</f>
        <v>163463.87780420203</v>
      </c>
      <c r="L812" s="61">
        <f>H812*0.55</f>
        <v>138315.58891124788</v>
      </c>
      <c r="M812" s="63">
        <f>H812*$B$3</f>
        <v>251482.88892954157</v>
      </c>
      <c r="N812" s="99">
        <f t="shared" si="213"/>
        <v>213121.09231317084</v>
      </c>
    </row>
    <row r="813" spans="1:14" ht="12.75" customHeight="1" x14ac:dyDescent="0.3">
      <c r="A813" s="79"/>
      <c r="C813" s="37" t="s">
        <v>7339</v>
      </c>
      <c r="D813" s="24"/>
      <c r="E813" s="24"/>
      <c r="F813" s="147">
        <v>60147377</v>
      </c>
      <c r="G813" s="16" t="s">
        <v>601</v>
      </c>
      <c r="H813" s="6">
        <v>257639.9924219122</v>
      </c>
      <c r="I813" s="7">
        <f>H813/1.18</f>
        <v>218338.97662873915</v>
      </c>
      <c r="J813" s="37" t="s">
        <v>9802</v>
      </c>
      <c r="K813" s="62">
        <f>H813*0.65</f>
        <v>167465.99507424294</v>
      </c>
      <c r="L813" s="61">
        <f>H813*0.55</f>
        <v>141701.99583205173</v>
      </c>
      <c r="M813" s="63">
        <f>H813*$B$3</f>
        <v>257639.9924219122</v>
      </c>
      <c r="N813" s="99">
        <f t="shared" si="213"/>
        <v>218338.97662873915</v>
      </c>
    </row>
    <row r="814" spans="1:14" ht="12.75" customHeight="1" x14ac:dyDescent="0.3">
      <c r="A814" s="79"/>
      <c r="C814" s="37" t="s">
        <v>7339</v>
      </c>
      <c r="D814" s="24"/>
      <c r="E814" s="24"/>
      <c r="F814" s="147">
        <v>60147378</v>
      </c>
      <c r="G814" s="16" t="s">
        <v>602</v>
      </c>
      <c r="H814" s="6">
        <v>260717.74203314076</v>
      </c>
      <c r="I814" s="7">
        <f>H814/1.18</f>
        <v>220947.23901113626</v>
      </c>
      <c r="J814" s="37" t="s">
        <v>9802</v>
      </c>
      <c r="K814" s="62">
        <f>H814*0.65</f>
        <v>169466.53232154151</v>
      </c>
      <c r="L814" s="61">
        <f>H814*0.55</f>
        <v>143394.75811822744</v>
      </c>
      <c r="M814" s="63">
        <f>H814*$B$3</f>
        <v>260717.74203314076</v>
      </c>
      <c r="N814" s="99">
        <f t="shared" si="213"/>
        <v>220947.23901113626</v>
      </c>
    </row>
    <row r="815" spans="1:14" ht="12.75" customHeight="1" x14ac:dyDescent="0.3">
      <c r="A815" s="79"/>
      <c r="C815" s="37" t="s">
        <v>7339</v>
      </c>
      <c r="D815" s="24"/>
      <c r="E815" s="24"/>
      <c r="F815" s="147">
        <v>60147498</v>
      </c>
      <c r="G815" s="17" t="s">
        <v>603</v>
      </c>
      <c r="H815" s="6">
        <v>277646.15295731166</v>
      </c>
      <c r="I815" s="7">
        <f>H815/1.18</f>
        <v>235293.34996382345</v>
      </c>
      <c r="J815" s="37" t="s">
        <v>9802</v>
      </c>
      <c r="K815" s="62">
        <f>H815*0.65</f>
        <v>180469.99942225259</v>
      </c>
      <c r="L815" s="61">
        <f>H815*0.55</f>
        <v>152705.38412652141</v>
      </c>
      <c r="M815" s="63">
        <f>H815*$B$3</f>
        <v>277646.15295731166</v>
      </c>
      <c r="N815" s="99">
        <f t="shared" si="213"/>
        <v>235293.34996382345</v>
      </c>
    </row>
    <row r="816" spans="1:14" ht="12.75" customHeight="1" x14ac:dyDescent="0.3">
      <c r="A816" s="79"/>
      <c r="C816" s="37" t="s">
        <v>7339</v>
      </c>
      <c r="D816" s="24"/>
      <c r="E816" s="24"/>
      <c r="F816" s="147">
        <v>60147502</v>
      </c>
      <c r="G816" s="17" t="s">
        <v>604</v>
      </c>
      <c r="H816" s="6">
        <v>294925.43459859485</v>
      </c>
      <c r="I816" s="7">
        <f>H816/1.18</f>
        <v>249936.80898186006</v>
      </c>
      <c r="J816" s="37" t="s">
        <v>9802</v>
      </c>
      <c r="K816" s="62">
        <f>H816*0.65</f>
        <v>191701.53248908665</v>
      </c>
      <c r="L816" s="61">
        <f>H816*0.55</f>
        <v>162208.98902922717</v>
      </c>
      <c r="M816" s="63">
        <f>H816*$B$3</f>
        <v>294925.43459859485</v>
      </c>
      <c r="N816" s="99">
        <f t="shared" si="213"/>
        <v>249936.80898186006</v>
      </c>
    </row>
    <row r="817" spans="1:14" ht="15.75" customHeight="1" x14ac:dyDescent="0.3">
      <c r="A817" s="79"/>
      <c r="C817" s="37"/>
      <c r="D817" s="24"/>
      <c r="E817" s="24"/>
      <c r="F817" s="85"/>
      <c r="G817" s="109"/>
      <c r="H817" s="15">
        <v>0</v>
      </c>
      <c r="I817" s="10"/>
      <c r="J817" s="38"/>
      <c r="K817" s="56"/>
      <c r="L817" s="56"/>
      <c r="M817" s="56"/>
      <c r="N817" s="99">
        <f t="shared" ref="N817:N878" si="226">M817/1.18</f>
        <v>0</v>
      </c>
    </row>
    <row r="818" spans="1:14" ht="15.75" customHeight="1" x14ac:dyDescent="0.3">
      <c r="A818" s="79"/>
      <c r="C818" s="37"/>
      <c r="D818" s="24"/>
      <c r="E818" s="24"/>
      <c r="F818" s="145"/>
      <c r="G818" s="110" t="s">
        <v>605</v>
      </c>
      <c r="H818" s="15">
        <v>0</v>
      </c>
      <c r="I818" s="10"/>
      <c r="J818" s="38"/>
      <c r="K818" s="56"/>
      <c r="L818" s="56"/>
      <c r="M818" s="56"/>
      <c r="N818" s="99">
        <f t="shared" si="226"/>
        <v>0</v>
      </c>
    </row>
    <row r="819" spans="1:14" ht="12.75" customHeight="1" x14ac:dyDescent="0.3">
      <c r="A819" s="79"/>
      <c r="C819" s="37" t="s">
        <v>7339</v>
      </c>
      <c r="D819" s="24"/>
      <c r="E819" s="24"/>
      <c r="F819" s="147">
        <v>60142842</v>
      </c>
      <c r="G819" s="16" t="s">
        <v>606</v>
      </c>
      <c r="H819" s="6">
        <v>388722.22733518021</v>
      </c>
      <c r="I819" s="7">
        <f>H819/1.18</f>
        <v>329425.61638574599</v>
      </c>
      <c r="J819" s="37" t="s">
        <v>9802</v>
      </c>
      <c r="K819" s="62">
        <f>H819*0.65</f>
        <v>252669.44776786715</v>
      </c>
      <c r="L819" s="61">
        <f>H819*0.55</f>
        <v>213797.22503434913</v>
      </c>
      <c r="M819" s="63">
        <f>H819*$B$3</f>
        <v>388722.22733518021</v>
      </c>
      <c r="N819" s="99">
        <f t="shared" si="226"/>
        <v>329425.61638574599</v>
      </c>
    </row>
    <row r="820" spans="1:14" ht="12.75" customHeight="1" x14ac:dyDescent="0.3">
      <c r="A820" s="79"/>
      <c r="C820" s="37" t="s">
        <v>7339</v>
      </c>
      <c r="D820" s="24"/>
      <c r="E820" s="24"/>
      <c r="F820" s="147">
        <v>60142279</v>
      </c>
      <c r="G820" s="16" t="s">
        <v>607</v>
      </c>
      <c r="H820" s="6">
        <v>456392.62610691763</v>
      </c>
      <c r="I820" s="7">
        <f>H820/1.18</f>
        <v>386773.41195501498</v>
      </c>
      <c r="J820" s="37" t="s">
        <v>9802</v>
      </c>
      <c r="K820" s="62">
        <f>H820*0.65</f>
        <v>296655.20696949644</v>
      </c>
      <c r="L820" s="61">
        <f>H820*0.55</f>
        <v>251015.9443588047</v>
      </c>
      <c r="M820" s="63">
        <f>H820*$B$3</f>
        <v>456392.62610691763</v>
      </c>
      <c r="N820" s="99">
        <f t="shared" si="226"/>
        <v>386773.41195501498</v>
      </c>
    </row>
    <row r="821" spans="1:14" ht="12.75" customHeight="1" x14ac:dyDescent="0.3">
      <c r="A821" s="79"/>
      <c r="C821" s="37" t="s">
        <v>7339</v>
      </c>
      <c r="D821" s="24"/>
      <c r="E821" s="24"/>
      <c r="F821" s="147">
        <v>60142843</v>
      </c>
      <c r="G821" s="16" t="s">
        <v>608</v>
      </c>
      <c r="H821" s="6">
        <v>463829.85255492292</v>
      </c>
      <c r="I821" s="7">
        <f>H821/1.18</f>
        <v>393076.14623298554</v>
      </c>
      <c r="J821" s="37" t="s">
        <v>9802</v>
      </c>
      <c r="K821" s="62">
        <f>H821*0.65</f>
        <v>301489.40416069992</v>
      </c>
      <c r="L821" s="61">
        <f>H821*0.55</f>
        <v>255106.41890520763</v>
      </c>
      <c r="M821" s="63">
        <f>H821*$B$3</f>
        <v>463829.85255492292</v>
      </c>
      <c r="N821" s="99">
        <f t="shared" si="226"/>
        <v>393076.14623298554</v>
      </c>
    </row>
    <row r="822" spans="1:14" ht="12.75" customHeight="1" x14ac:dyDescent="0.3">
      <c r="A822" s="79"/>
      <c r="C822" s="37" t="s">
        <v>7339</v>
      </c>
      <c r="D822" s="24"/>
      <c r="E822" s="24"/>
      <c r="F822" s="147">
        <v>60142844</v>
      </c>
      <c r="G822" s="16" t="s">
        <v>609</v>
      </c>
      <c r="H822" s="6">
        <v>585180.57210096344</v>
      </c>
      <c r="I822" s="7">
        <f>H822/1.18</f>
        <v>495915.7390686131</v>
      </c>
      <c r="J822" s="37" t="s">
        <v>9802</v>
      </c>
      <c r="K822" s="62">
        <f>H822*0.65</f>
        <v>380367.37186562625</v>
      </c>
      <c r="L822" s="61">
        <f>H822*0.55</f>
        <v>321849.31465552992</v>
      </c>
      <c r="M822" s="63">
        <f>H822*$B$3</f>
        <v>585180.57210096344</v>
      </c>
      <c r="N822" s="99">
        <f t="shared" si="226"/>
        <v>495915.7390686131</v>
      </c>
    </row>
    <row r="823" spans="1:14" ht="12.75" customHeight="1" x14ac:dyDescent="0.3">
      <c r="A823" s="79"/>
      <c r="C823" s="37" t="s">
        <v>7339</v>
      </c>
      <c r="D823" s="24"/>
      <c r="E823" s="24"/>
      <c r="F823" s="147">
        <v>60142845</v>
      </c>
      <c r="G823" s="16" t="s">
        <v>610</v>
      </c>
      <c r="H823" s="6">
        <v>714484.41752505524</v>
      </c>
      <c r="I823" s="7">
        <f>H823/1.18</f>
        <v>605495.26908902987</v>
      </c>
      <c r="J823" s="37" t="s">
        <v>9802</v>
      </c>
      <c r="K823" s="62">
        <f>H823*0.65</f>
        <v>464414.87139128591</v>
      </c>
      <c r="L823" s="61">
        <f>H823*0.55</f>
        <v>392966.42963878042</v>
      </c>
      <c r="M823" s="63">
        <f>H823*$B$3</f>
        <v>714484.41752505524</v>
      </c>
      <c r="N823" s="99">
        <f t="shared" si="226"/>
        <v>605495.26908902987</v>
      </c>
    </row>
    <row r="824" spans="1:14" ht="15.75" customHeight="1" x14ac:dyDescent="0.3">
      <c r="A824" s="79"/>
      <c r="C824" s="37"/>
      <c r="D824" s="24"/>
      <c r="E824" s="24"/>
      <c r="F824" s="85"/>
      <c r="G824" s="109"/>
      <c r="H824" s="9">
        <v>0</v>
      </c>
      <c r="I824" s="10"/>
      <c r="J824" s="38"/>
      <c r="K824" s="56"/>
      <c r="L824" s="56"/>
      <c r="M824" s="56"/>
      <c r="N824" s="99">
        <f t="shared" si="226"/>
        <v>0</v>
      </c>
    </row>
    <row r="825" spans="1:14" ht="12.75" customHeight="1" x14ac:dyDescent="0.3">
      <c r="A825" s="79"/>
      <c r="C825" s="37" t="s">
        <v>7339</v>
      </c>
      <c r="D825" s="24"/>
      <c r="E825" s="24"/>
      <c r="F825" s="85">
        <v>60163143</v>
      </c>
      <c r="G825" s="8" t="s">
        <v>611</v>
      </c>
      <c r="H825" s="6">
        <v>486731.10109211295</v>
      </c>
      <c r="I825" s="7">
        <f t="shared" ref="I825:I842" si="227">H825/1.18</f>
        <v>412483.98397636693</v>
      </c>
      <c r="J825" s="37" t="s">
        <v>9802</v>
      </c>
      <c r="K825" s="62">
        <f t="shared" ref="K825:K842" si="228">H825*0.65</f>
        <v>316375.21570987342</v>
      </c>
      <c r="L825" s="61">
        <f t="shared" ref="L825:L842" si="229">H825*0.55</f>
        <v>267702.10560066212</v>
      </c>
      <c r="M825" s="63">
        <f t="shared" ref="M825:M842" si="230">H825*$B$3</f>
        <v>486731.10109211295</v>
      </c>
      <c r="N825" s="99">
        <f t="shared" si="226"/>
        <v>412483.98397636693</v>
      </c>
    </row>
    <row r="826" spans="1:14" ht="12.75" customHeight="1" x14ac:dyDescent="0.3">
      <c r="A826" s="79"/>
      <c r="C826" s="37" t="s">
        <v>7339</v>
      </c>
      <c r="D826" s="24"/>
      <c r="E826" s="24"/>
      <c r="F826" s="85">
        <v>60163144</v>
      </c>
      <c r="G826" s="8" t="s">
        <v>612</v>
      </c>
      <c r="H826" s="6">
        <v>609038.33139266074</v>
      </c>
      <c r="I826" s="7">
        <f t="shared" si="227"/>
        <v>516134.17914632271</v>
      </c>
      <c r="J826" s="37" t="s">
        <v>9802</v>
      </c>
      <c r="K826" s="62">
        <f t="shared" si="228"/>
        <v>395874.91540522949</v>
      </c>
      <c r="L826" s="61">
        <f t="shared" si="229"/>
        <v>334971.08226596343</v>
      </c>
      <c r="M826" s="63">
        <f t="shared" si="230"/>
        <v>609038.33139266074</v>
      </c>
      <c r="N826" s="99">
        <f t="shared" si="226"/>
        <v>516134.17914632271</v>
      </c>
    </row>
    <row r="827" spans="1:14" ht="12.75" customHeight="1" x14ac:dyDescent="0.3">
      <c r="A827" s="79"/>
      <c r="C827" s="37" t="s">
        <v>7339</v>
      </c>
      <c r="D827" s="24"/>
      <c r="E827" s="24"/>
      <c r="F827" s="85">
        <v>60163145</v>
      </c>
      <c r="G827" s="8" t="s">
        <v>613</v>
      </c>
      <c r="H827" s="6">
        <v>700936.56919453887</v>
      </c>
      <c r="I827" s="7">
        <f t="shared" si="227"/>
        <v>594014.04169028718</v>
      </c>
      <c r="J827" s="37" t="s">
        <v>9802</v>
      </c>
      <c r="K827" s="62">
        <f t="shared" si="228"/>
        <v>455608.7699764503</v>
      </c>
      <c r="L827" s="61">
        <f t="shared" si="229"/>
        <v>385515.11305699643</v>
      </c>
      <c r="M827" s="63">
        <f t="shared" si="230"/>
        <v>700936.56919453887</v>
      </c>
      <c r="N827" s="99">
        <f t="shared" si="226"/>
        <v>594014.04169028718</v>
      </c>
    </row>
    <row r="828" spans="1:14" ht="12.75" customHeight="1" x14ac:dyDescent="0.3">
      <c r="A828" s="79"/>
      <c r="C828" s="37" t="s">
        <v>7339</v>
      </c>
      <c r="D828" s="24"/>
      <c r="E828" s="24"/>
      <c r="F828" s="85">
        <v>60163146</v>
      </c>
      <c r="G828" s="8" t="s">
        <v>614</v>
      </c>
      <c r="H828" s="6">
        <v>745926.79908118711</v>
      </c>
      <c r="I828" s="7">
        <f t="shared" si="227"/>
        <v>632141.35515354841</v>
      </c>
      <c r="J828" s="37" t="s">
        <v>9802</v>
      </c>
      <c r="K828" s="62">
        <f t="shared" si="228"/>
        <v>484852.41940277163</v>
      </c>
      <c r="L828" s="61">
        <f t="shared" si="229"/>
        <v>410259.73949465295</v>
      </c>
      <c r="M828" s="63">
        <f t="shared" si="230"/>
        <v>745926.79908118711</v>
      </c>
      <c r="N828" s="99">
        <f t="shared" si="226"/>
        <v>632141.35515354841</v>
      </c>
    </row>
    <row r="829" spans="1:14" ht="12.75" customHeight="1" x14ac:dyDescent="0.3">
      <c r="A829" s="79"/>
      <c r="C829" s="37" t="s">
        <v>7339</v>
      </c>
      <c r="D829" s="24"/>
      <c r="E829" s="24"/>
      <c r="F829" s="85">
        <v>60163147</v>
      </c>
      <c r="G829" s="8" t="s">
        <v>615</v>
      </c>
      <c r="H829" s="6">
        <v>927659.69103730249</v>
      </c>
      <c r="I829" s="7">
        <f t="shared" si="227"/>
        <v>786152.28054008691</v>
      </c>
      <c r="J829" s="37" t="s">
        <v>9802</v>
      </c>
      <c r="K829" s="62">
        <f t="shared" si="228"/>
        <v>602978.79917424661</v>
      </c>
      <c r="L829" s="61">
        <f t="shared" si="229"/>
        <v>510212.83007051639</v>
      </c>
      <c r="M829" s="63">
        <f t="shared" si="230"/>
        <v>927659.69103730249</v>
      </c>
      <c r="N829" s="99">
        <f t="shared" si="226"/>
        <v>786152.28054008691</v>
      </c>
    </row>
    <row r="830" spans="1:14" ht="12.75" customHeight="1" x14ac:dyDescent="0.3">
      <c r="A830" s="79"/>
      <c r="C830" s="37" t="s">
        <v>7339</v>
      </c>
      <c r="D830" s="24"/>
      <c r="E830" s="24"/>
      <c r="F830" s="85">
        <v>60163148</v>
      </c>
      <c r="G830" s="8" t="s">
        <v>616</v>
      </c>
      <c r="H830" s="6">
        <v>1041573.1982078811</v>
      </c>
      <c r="I830" s="7">
        <f t="shared" si="227"/>
        <v>882689.15102362807</v>
      </c>
      <c r="J830" s="37" t="s">
        <v>9802</v>
      </c>
      <c r="K830" s="62">
        <f t="shared" si="228"/>
        <v>677022.57883512275</v>
      </c>
      <c r="L830" s="61">
        <f t="shared" si="229"/>
        <v>572865.25901433465</v>
      </c>
      <c r="M830" s="63">
        <f t="shared" si="230"/>
        <v>1041573.1982078811</v>
      </c>
      <c r="N830" s="99">
        <f t="shared" si="226"/>
        <v>882689.15102362807</v>
      </c>
    </row>
    <row r="831" spans="1:14" ht="12.75" customHeight="1" x14ac:dyDescent="0.3">
      <c r="A831" s="79"/>
      <c r="C831" s="37" t="s">
        <v>7339</v>
      </c>
      <c r="D831" s="24"/>
      <c r="E831" s="24"/>
      <c r="F831" s="85">
        <v>60163149</v>
      </c>
      <c r="G831" s="8" t="s">
        <v>617</v>
      </c>
      <c r="H831" s="6">
        <v>1312552.7653224296</v>
      </c>
      <c r="I831" s="7">
        <f t="shared" si="227"/>
        <v>1112332.8519681608</v>
      </c>
      <c r="J831" s="37" t="s">
        <v>9802</v>
      </c>
      <c r="K831" s="62">
        <f t="shared" si="228"/>
        <v>853159.29745957931</v>
      </c>
      <c r="L831" s="61">
        <f t="shared" si="229"/>
        <v>721904.0209273363</v>
      </c>
      <c r="M831" s="63">
        <f t="shared" si="230"/>
        <v>1312552.7653224296</v>
      </c>
      <c r="N831" s="99">
        <f t="shared" si="226"/>
        <v>1112332.8519681608</v>
      </c>
    </row>
    <row r="832" spans="1:14" ht="12.75" customHeight="1" x14ac:dyDescent="0.3">
      <c r="A832" s="79"/>
      <c r="C832" s="37" t="s">
        <v>7339</v>
      </c>
      <c r="D832" s="24"/>
      <c r="E832" s="24"/>
      <c r="F832" s="85">
        <v>60163150</v>
      </c>
      <c r="G832" s="8" t="s">
        <v>618</v>
      </c>
      <c r="H832" s="6">
        <v>567508.76501499186</v>
      </c>
      <c r="I832" s="7">
        <f t="shared" si="227"/>
        <v>480939.6313686372</v>
      </c>
      <c r="J832" s="37" t="s">
        <v>9802</v>
      </c>
      <c r="K832" s="62">
        <f t="shared" si="228"/>
        <v>368880.69725974475</v>
      </c>
      <c r="L832" s="61">
        <f t="shared" si="229"/>
        <v>312129.82075824554</v>
      </c>
      <c r="M832" s="63">
        <f t="shared" si="230"/>
        <v>567508.76501499186</v>
      </c>
      <c r="N832" s="99">
        <f t="shared" si="226"/>
        <v>480939.6313686372</v>
      </c>
    </row>
    <row r="833" spans="1:15" ht="12.75" customHeight="1" x14ac:dyDescent="0.3">
      <c r="A833" s="79"/>
      <c r="C833" s="37" t="s">
        <v>7339</v>
      </c>
      <c r="D833" s="24"/>
      <c r="E833" s="24"/>
      <c r="F833" s="85">
        <v>60163152</v>
      </c>
      <c r="G833" s="8" t="s">
        <v>619</v>
      </c>
      <c r="H833" s="6">
        <v>728107.582106243</v>
      </c>
      <c r="I833" s="7">
        <f t="shared" si="227"/>
        <v>617040.32381884998</v>
      </c>
      <c r="J833" s="37" t="s">
        <v>9802</v>
      </c>
      <c r="K833" s="62">
        <f t="shared" si="228"/>
        <v>473269.92836905795</v>
      </c>
      <c r="L833" s="61">
        <f t="shared" si="229"/>
        <v>400459.17015843367</v>
      </c>
      <c r="M833" s="63">
        <f t="shared" si="230"/>
        <v>728107.582106243</v>
      </c>
      <c r="N833" s="99">
        <f t="shared" si="226"/>
        <v>617040.32381884998</v>
      </c>
    </row>
    <row r="834" spans="1:15" ht="12.75" customHeight="1" x14ac:dyDescent="0.3">
      <c r="A834" s="79"/>
      <c r="C834" s="37" t="s">
        <v>7339</v>
      </c>
      <c r="D834" s="24"/>
      <c r="E834" s="24"/>
      <c r="F834" s="85">
        <v>60163153</v>
      </c>
      <c r="G834" s="8" t="s">
        <v>620</v>
      </c>
      <c r="H834" s="6">
        <v>773318.90571753518</v>
      </c>
      <c r="I834" s="7">
        <f t="shared" si="227"/>
        <v>655355.00484536879</v>
      </c>
      <c r="J834" s="37" t="s">
        <v>9802</v>
      </c>
      <c r="K834" s="62">
        <f t="shared" si="228"/>
        <v>502657.28871639789</v>
      </c>
      <c r="L834" s="61">
        <f t="shared" si="229"/>
        <v>425325.39814464439</v>
      </c>
      <c r="M834" s="63">
        <f t="shared" si="230"/>
        <v>773318.90571753518</v>
      </c>
      <c r="N834" s="99">
        <f t="shared" si="226"/>
        <v>655355.00484536879</v>
      </c>
    </row>
    <row r="835" spans="1:15" ht="12.75" customHeight="1" x14ac:dyDescent="0.3">
      <c r="A835" s="79"/>
      <c r="C835" s="37" t="s">
        <v>7339</v>
      </c>
      <c r="D835" s="24"/>
      <c r="E835" s="24"/>
      <c r="F835" s="85">
        <v>60163154</v>
      </c>
      <c r="G835" s="8" t="s">
        <v>621</v>
      </c>
      <c r="H835" s="6">
        <v>962415.32621344156</v>
      </c>
      <c r="I835" s="7">
        <f t="shared" si="227"/>
        <v>815606.20865545899</v>
      </c>
      <c r="J835" s="37" t="s">
        <v>9802</v>
      </c>
      <c r="K835" s="62">
        <f t="shared" si="228"/>
        <v>625569.96203873702</v>
      </c>
      <c r="L835" s="61">
        <f t="shared" si="229"/>
        <v>529328.42941739294</v>
      </c>
      <c r="M835" s="63">
        <f t="shared" si="230"/>
        <v>962415.32621344156</v>
      </c>
      <c r="N835" s="99">
        <f t="shared" si="226"/>
        <v>815606.20865545899</v>
      </c>
    </row>
    <row r="836" spans="1:15" ht="12.75" customHeight="1" x14ac:dyDescent="0.3">
      <c r="A836" s="79"/>
      <c r="C836" s="37" t="s">
        <v>7339</v>
      </c>
      <c r="D836" s="24"/>
      <c r="E836" s="24"/>
      <c r="F836" s="85">
        <v>60163155</v>
      </c>
      <c r="G836" s="8" t="s">
        <v>622</v>
      </c>
      <c r="H836" s="6">
        <v>1027656.8462637479</v>
      </c>
      <c r="I836" s="7">
        <f t="shared" si="227"/>
        <v>870895.6324269051</v>
      </c>
      <c r="J836" s="37" t="s">
        <v>9802</v>
      </c>
      <c r="K836" s="62">
        <f t="shared" si="228"/>
        <v>667976.95007143612</v>
      </c>
      <c r="L836" s="61">
        <f t="shared" si="229"/>
        <v>565211.26544506138</v>
      </c>
      <c r="M836" s="63">
        <f t="shared" si="230"/>
        <v>1027656.8462637479</v>
      </c>
      <c r="N836" s="99">
        <f t="shared" si="226"/>
        <v>870895.6324269051</v>
      </c>
    </row>
    <row r="837" spans="1:15" ht="12.75" customHeight="1" x14ac:dyDescent="0.3">
      <c r="A837" s="79"/>
      <c r="C837" s="37" t="s">
        <v>7339</v>
      </c>
      <c r="D837" s="24"/>
      <c r="E837" s="24"/>
      <c r="F837" s="85">
        <v>60163156</v>
      </c>
      <c r="G837" s="8" t="s">
        <v>623</v>
      </c>
      <c r="H837" s="6">
        <v>1302979.8615884823</v>
      </c>
      <c r="I837" s="7">
        <f t="shared" si="227"/>
        <v>1104220.2216851546</v>
      </c>
      <c r="J837" s="37" t="s">
        <v>9802</v>
      </c>
      <c r="K837" s="62">
        <f t="shared" si="228"/>
        <v>846936.91003251355</v>
      </c>
      <c r="L837" s="61">
        <f t="shared" si="229"/>
        <v>716638.92387366528</v>
      </c>
      <c r="M837" s="63">
        <f t="shared" si="230"/>
        <v>1302979.8615884823</v>
      </c>
      <c r="N837" s="99">
        <f t="shared" si="226"/>
        <v>1104220.2216851546</v>
      </c>
    </row>
    <row r="838" spans="1:15" ht="12.75" customHeight="1" x14ac:dyDescent="0.3">
      <c r="A838" s="79"/>
      <c r="C838" s="37" t="s">
        <v>7339</v>
      </c>
      <c r="D838" s="24"/>
      <c r="E838" s="24"/>
      <c r="F838" s="85">
        <v>60163157</v>
      </c>
      <c r="G838" s="8" t="s">
        <v>624</v>
      </c>
      <c r="H838" s="6">
        <v>745558.29546757042</v>
      </c>
      <c r="I838" s="7">
        <f t="shared" si="227"/>
        <v>631829.06395556824</v>
      </c>
      <c r="J838" s="37" t="s">
        <v>9802</v>
      </c>
      <c r="K838" s="62">
        <f t="shared" si="228"/>
        <v>484612.89205392078</v>
      </c>
      <c r="L838" s="61">
        <f t="shared" si="229"/>
        <v>410057.06250716379</v>
      </c>
      <c r="M838" s="63">
        <f t="shared" si="230"/>
        <v>745558.29546757042</v>
      </c>
      <c r="N838" s="99">
        <f t="shared" si="226"/>
        <v>631829.06395556824</v>
      </c>
    </row>
    <row r="839" spans="1:15" ht="12.75" customHeight="1" x14ac:dyDescent="0.3">
      <c r="A839" s="79"/>
      <c r="C839" s="37" t="s">
        <v>7339</v>
      </c>
      <c r="D839" s="24"/>
      <c r="E839" s="24"/>
      <c r="F839" s="85">
        <v>60163158</v>
      </c>
      <c r="G839" s="8" t="s">
        <v>625</v>
      </c>
      <c r="H839" s="6">
        <v>783555.10469795822</v>
      </c>
      <c r="I839" s="7">
        <f t="shared" si="227"/>
        <v>664029.74974403239</v>
      </c>
      <c r="J839" s="37" t="s">
        <v>9802</v>
      </c>
      <c r="K839" s="62">
        <f t="shared" si="228"/>
        <v>509310.81805367285</v>
      </c>
      <c r="L839" s="61">
        <f t="shared" si="229"/>
        <v>430955.30758387706</v>
      </c>
      <c r="M839" s="63">
        <f t="shared" si="230"/>
        <v>783555.10469795822</v>
      </c>
      <c r="N839" s="99">
        <f t="shared" si="226"/>
        <v>664029.74974403239</v>
      </c>
    </row>
    <row r="840" spans="1:15" ht="12.75" customHeight="1" x14ac:dyDescent="0.3">
      <c r="A840" s="79"/>
      <c r="C840" s="37" t="s">
        <v>7339</v>
      </c>
      <c r="D840" s="24"/>
      <c r="E840" s="24"/>
      <c r="F840" s="85">
        <v>60163159</v>
      </c>
      <c r="G840" s="8" t="s">
        <v>626</v>
      </c>
      <c r="H840" s="6">
        <v>987304.87029268744</v>
      </c>
      <c r="I840" s="7">
        <f t="shared" si="227"/>
        <v>836699.04262092162</v>
      </c>
      <c r="J840" s="37" t="s">
        <v>9802</v>
      </c>
      <c r="K840" s="62">
        <f t="shared" si="228"/>
        <v>641748.16569024685</v>
      </c>
      <c r="L840" s="61">
        <f t="shared" si="229"/>
        <v>543017.6786609781</v>
      </c>
      <c r="M840" s="63">
        <f t="shared" si="230"/>
        <v>987304.87029268744</v>
      </c>
      <c r="N840" s="99">
        <f t="shared" si="226"/>
        <v>836699.04262092162</v>
      </c>
    </row>
    <row r="841" spans="1:15" ht="12.75" customHeight="1" x14ac:dyDescent="0.3">
      <c r="A841" s="79"/>
      <c r="C841" s="37" t="s">
        <v>7339</v>
      </c>
      <c r="D841" s="24"/>
      <c r="E841" s="24"/>
      <c r="F841" s="85">
        <v>60163160</v>
      </c>
      <c r="G841" s="8" t="s">
        <v>627</v>
      </c>
      <c r="H841" s="6">
        <v>1096873.3249831668</v>
      </c>
      <c r="I841" s="7">
        <f t="shared" si="227"/>
        <v>929553.66523997183</v>
      </c>
      <c r="J841" s="37" t="s">
        <v>9802</v>
      </c>
      <c r="K841" s="62">
        <f t="shared" si="228"/>
        <v>712967.66123905848</v>
      </c>
      <c r="L841" s="61">
        <f t="shared" si="229"/>
        <v>603280.32874074182</v>
      </c>
      <c r="M841" s="63">
        <f t="shared" si="230"/>
        <v>1096873.3249831668</v>
      </c>
      <c r="N841" s="99">
        <f t="shared" si="226"/>
        <v>929553.66523997183</v>
      </c>
    </row>
    <row r="842" spans="1:15" ht="12.75" customHeight="1" x14ac:dyDescent="0.3">
      <c r="A842" s="79"/>
      <c r="C842" s="37" t="s">
        <v>7339</v>
      </c>
      <c r="D842" s="24"/>
      <c r="E842" s="24"/>
      <c r="F842" s="85">
        <v>60163161</v>
      </c>
      <c r="G842" s="8" t="s">
        <v>628</v>
      </c>
      <c r="H842" s="6">
        <v>1167784.8837366102</v>
      </c>
      <c r="I842" s="7">
        <f t="shared" si="227"/>
        <v>989648.20655644941</v>
      </c>
      <c r="J842" s="37" t="s">
        <v>9802</v>
      </c>
      <c r="K842" s="62">
        <f t="shared" si="228"/>
        <v>759060.17442879663</v>
      </c>
      <c r="L842" s="61">
        <f t="shared" si="229"/>
        <v>642281.68605513568</v>
      </c>
      <c r="M842" s="63">
        <f t="shared" si="230"/>
        <v>1167784.8837366102</v>
      </c>
      <c r="N842" s="99">
        <f t="shared" si="226"/>
        <v>989648.20655644941</v>
      </c>
    </row>
    <row r="843" spans="1:15" s="35" customFormat="1" ht="15.75" customHeight="1" x14ac:dyDescent="0.3">
      <c r="A843" s="79"/>
      <c r="C843" s="37"/>
      <c r="D843" s="24"/>
      <c r="E843" s="24"/>
      <c r="F843" s="85"/>
      <c r="G843" s="109"/>
      <c r="H843" s="9">
        <v>0</v>
      </c>
      <c r="I843" s="10"/>
      <c r="J843" s="38"/>
      <c r="K843" s="56"/>
      <c r="L843" s="56"/>
      <c r="M843" s="56"/>
      <c r="N843" s="99">
        <f t="shared" si="226"/>
        <v>0</v>
      </c>
      <c r="O843" s="36"/>
    </row>
    <row r="844" spans="1:15" s="35" customFormat="1" ht="15.75" customHeight="1" x14ac:dyDescent="0.3">
      <c r="A844" s="79"/>
      <c r="C844" s="37"/>
      <c r="D844" s="24"/>
      <c r="E844" s="24"/>
      <c r="F844" s="145"/>
      <c r="G844" s="110" t="s">
        <v>479</v>
      </c>
      <c r="H844" s="9">
        <v>0</v>
      </c>
      <c r="I844" s="10"/>
      <c r="J844" s="38"/>
      <c r="K844" s="56"/>
      <c r="L844" s="56"/>
      <c r="M844" s="56"/>
      <c r="N844" s="99">
        <f t="shared" si="226"/>
        <v>0</v>
      </c>
      <c r="O844" s="36"/>
    </row>
    <row r="845" spans="1:15" ht="12.75" customHeight="1" x14ac:dyDescent="0.3">
      <c r="A845" s="79"/>
      <c r="C845" s="37" t="s">
        <v>7339</v>
      </c>
      <c r="D845" s="24"/>
      <c r="E845" s="24"/>
      <c r="F845" s="85">
        <v>60147384</v>
      </c>
      <c r="G845" s="27" t="s">
        <v>629</v>
      </c>
      <c r="H845" s="6">
        <v>508379.48518965306</v>
      </c>
      <c r="I845" s="7">
        <f>H845/1.18</f>
        <v>430830.07219462126</v>
      </c>
      <c r="J845" s="37" t="s">
        <v>9802</v>
      </c>
      <c r="K845" s="62">
        <f>H845*0.65</f>
        <v>330446.66537327447</v>
      </c>
      <c r="L845" s="61">
        <f>H845*0.55</f>
        <v>279608.7168543092</v>
      </c>
      <c r="M845" s="63">
        <f>H845*$B$3</f>
        <v>508379.48518965306</v>
      </c>
      <c r="N845" s="99">
        <f t="shared" si="226"/>
        <v>430830.07219462126</v>
      </c>
    </row>
    <row r="846" spans="1:15" ht="12.75" customHeight="1" x14ac:dyDescent="0.3">
      <c r="A846" s="79"/>
      <c r="C846" s="37" t="s">
        <v>7339</v>
      </c>
      <c r="D846" s="24"/>
      <c r="E846" s="24"/>
      <c r="F846" s="85">
        <v>60147385</v>
      </c>
      <c r="G846" s="27" t="s">
        <v>630</v>
      </c>
      <c r="H846" s="6">
        <v>515816.69756511535</v>
      </c>
      <c r="I846" s="7">
        <f>H846/1.18</f>
        <v>437132.79454670794</v>
      </c>
      <c r="J846" s="39" t="s">
        <v>9802</v>
      </c>
      <c r="K846" s="62">
        <f>H846*0.65</f>
        <v>335280.85341732501</v>
      </c>
      <c r="L846" s="61">
        <f>H846*0.55</f>
        <v>283699.18366081349</v>
      </c>
      <c r="M846" s="63">
        <f>H846*$B$3</f>
        <v>515816.69756511535</v>
      </c>
      <c r="N846" s="99">
        <f t="shared" si="226"/>
        <v>437132.79454670794</v>
      </c>
    </row>
    <row r="847" spans="1:15" s="35" customFormat="1" ht="15.75" customHeight="1" x14ac:dyDescent="0.3">
      <c r="A847" s="79"/>
      <c r="C847" s="37"/>
      <c r="D847" s="24"/>
      <c r="E847" s="24"/>
      <c r="F847" s="85"/>
      <c r="G847" s="109"/>
      <c r="H847" s="9">
        <v>0</v>
      </c>
      <c r="I847" s="10"/>
      <c r="J847" s="38"/>
      <c r="K847" s="56"/>
      <c r="L847" s="56"/>
      <c r="M847" s="56"/>
      <c r="N847" s="99">
        <f t="shared" si="226"/>
        <v>0</v>
      </c>
      <c r="O847" s="36"/>
    </row>
    <row r="848" spans="1:15" ht="12.75" customHeight="1" x14ac:dyDescent="0.3">
      <c r="A848" s="79"/>
      <c r="C848" s="37" t="s">
        <v>7339</v>
      </c>
      <c r="D848" s="24"/>
      <c r="E848" s="24"/>
      <c r="F848" s="85">
        <v>60163142</v>
      </c>
      <c r="G848" s="8" t="s">
        <v>631</v>
      </c>
      <c r="H848" s="6">
        <v>574577.48784938059</v>
      </c>
      <c r="I848" s="7">
        <f>H848/1.18</f>
        <v>486930.07444862765</v>
      </c>
      <c r="J848" s="37" t="s">
        <v>9802</v>
      </c>
      <c r="K848" s="62">
        <f>H848*0.65</f>
        <v>373475.36710209737</v>
      </c>
      <c r="L848" s="61">
        <f>H848*0.55</f>
        <v>316017.61831715936</v>
      </c>
      <c r="M848" s="63">
        <f>H848*$B$3</f>
        <v>574577.48784938059</v>
      </c>
      <c r="N848" s="99">
        <f t="shared" si="226"/>
        <v>486930.07444862765</v>
      </c>
    </row>
    <row r="849" spans="1:15" ht="12.75" customHeight="1" x14ac:dyDescent="0.3">
      <c r="A849" s="79"/>
      <c r="C849" s="37" t="s">
        <v>7339</v>
      </c>
      <c r="D849" s="24"/>
      <c r="E849" s="24"/>
      <c r="F849" s="85">
        <v>60163151</v>
      </c>
      <c r="G849" s="8" t="s">
        <v>632</v>
      </c>
      <c r="H849" s="6">
        <v>620820.61032076483</v>
      </c>
      <c r="I849" s="7">
        <f>H849/1.18</f>
        <v>526119.16128878377</v>
      </c>
      <c r="J849" s="37" t="s">
        <v>9802</v>
      </c>
      <c r="K849" s="62">
        <f>H849*0.65</f>
        <v>403533.39670849714</v>
      </c>
      <c r="L849" s="61">
        <f>H849*0.55</f>
        <v>341451.33567642065</v>
      </c>
      <c r="M849" s="63">
        <f>H849*$B$3</f>
        <v>620820.61032076483</v>
      </c>
      <c r="N849" s="99">
        <f t="shared" si="226"/>
        <v>526119.16128878377</v>
      </c>
    </row>
    <row r="850" spans="1:15" ht="15.75" customHeight="1" x14ac:dyDescent="0.3">
      <c r="A850" s="79"/>
      <c r="C850" s="82"/>
      <c r="D850" s="24"/>
      <c r="E850" s="24"/>
      <c r="F850" s="85"/>
      <c r="G850" s="109"/>
      <c r="H850" s="9">
        <v>0</v>
      </c>
      <c r="I850" s="10"/>
      <c r="J850" s="38"/>
      <c r="K850" s="56"/>
      <c r="L850" s="56"/>
      <c r="M850" s="56"/>
      <c r="N850" s="99">
        <f t="shared" si="226"/>
        <v>0</v>
      </c>
    </row>
    <row r="851" spans="1:15" ht="15.75" customHeight="1" x14ac:dyDescent="0.3">
      <c r="A851" s="79"/>
      <c r="C851" s="37"/>
      <c r="D851" s="24"/>
      <c r="E851" s="24"/>
      <c r="F851" s="145"/>
      <c r="G851" s="110" t="s">
        <v>157</v>
      </c>
      <c r="H851" s="9">
        <v>0</v>
      </c>
      <c r="I851" s="10"/>
      <c r="J851" s="38"/>
      <c r="K851" s="56"/>
      <c r="L851" s="56"/>
      <c r="M851" s="56"/>
      <c r="N851" s="99">
        <f t="shared" si="226"/>
        <v>0</v>
      </c>
    </row>
    <row r="852" spans="1:15" ht="12.75" customHeight="1" x14ac:dyDescent="0.3">
      <c r="A852" s="79"/>
      <c r="C852" s="37" t="s">
        <v>7321</v>
      </c>
      <c r="D852" s="24"/>
      <c r="E852" s="24"/>
      <c r="F852" s="85">
        <v>109620040</v>
      </c>
      <c r="G852" s="8" t="s">
        <v>565</v>
      </c>
      <c r="H852" s="54">
        <v>4523.5045228111212</v>
      </c>
      <c r="I852" s="7">
        <f t="shared" ref="I852:I858" si="231">H852/1.18</f>
        <v>3833.4784091619672</v>
      </c>
      <c r="J852" s="37" t="s">
        <v>9797</v>
      </c>
      <c r="K852" s="62">
        <f t="shared" ref="K852:K858" si="232">H852*0.65</f>
        <v>2940.2779398272287</v>
      </c>
      <c r="L852" s="61">
        <f t="shared" ref="L852:L858" si="233">H852*0.55</f>
        <v>2487.9274875461169</v>
      </c>
      <c r="M852" s="63">
        <f t="shared" ref="M852:M858" si="234">H852*$B$3</f>
        <v>4523.5045228111212</v>
      </c>
      <c r="N852" s="99">
        <f t="shared" si="226"/>
        <v>3833.4784091619672</v>
      </c>
    </row>
    <row r="853" spans="1:15" ht="12.75" customHeight="1" x14ac:dyDescent="0.3">
      <c r="A853" s="79"/>
      <c r="C853" s="37" t="s">
        <v>7321</v>
      </c>
      <c r="D853" s="24"/>
      <c r="E853" s="24"/>
      <c r="F853" s="85">
        <v>109620050</v>
      </c>
      <c r="G853" s="8" t="s">
        <v>566</v>
      </c>
      <c r="H853" s="54">
        <v>4921.4729144473231</v>
      </c>
      <c r="I853" s="7">
        <f t="shared" si="231"/>
        <v>4170.7397580062061</v>
      </c>
      <c r="J853" s="37" t="s">
        <v>9797</v>
      </c>
      <c r="K853" s="62">
        <f t="shared" si="232"/>
        <v>3198.9573943907603</v>
      </c>
      <c r="L853" s="61">
        <f t="shared" si="233"/>
        <v>2706.8101029460281</v>
      </c>
      <c r="M853" s="63">
        <f t="shared" si="234"/>
        <v>4921.4729144473231</v>
      </c>
      <c r="N853" s="99">
        <f t="shared" si="226"/>
        <v>4170.7397580062061</v>
      </c>
    </row>
    <row r="854" spans="1:15" ht="12.75" customHeight="1" x14ac:dyDescent="0.3">
      <c r="A854" s="79"/>
      <c r="C854" s="37" t="s">
        <v>7321</v>
      </c>
      <c r="D854" s="24"/>
      <c r="E854" s="24"/>
      <c r="F854" s="85">
        <v>109620060</v>
      </c>
      <c r="G854" s="8" t="s">
        <v>567</v>
      </c>
      <c r="H854" s="54">
        <v>5237.5603704177611</v>
      </c>
      <c r="I854" s="7">
        <f t="shared" si="231"/>
        <v>4438.6104834048829</v>
      </c>
      <c r="J854" s="37" t="s">
        <v>9797</v>
      </c>
      <c r="K854" s="62">
        <f t="shared" si="232"/>
        <v>3404.4142407715449</v>
      </c>
      <c r="L854" s="61">
        <f t="shared" si="233"/>
        <v>2880.658203729769</v>
      </c>
      <c r="M854" s="63">
        <f t="shared" si="234"/>
        <v>5237.5603704177611</v>
      </c>
      <c r="N854" s="99">
        <f t="shared" si="226"/>
        <v>4438.6104834048829</v>
      </c>
    </row>
    <row r="855" spans="1:15" ht="12.75" customHeight="1" x14ac:dyDescent="0.3">
      <c r="A855" s="79"/>
      <c r="C855" s="37" t="s">
        <v>7321</v>
      </c>
      <c r="D855" s="24"/>
      <c r="E855" s="24"/>
      <c r="F855" s="85">
        <v>109620080</v>
      </c>
      <c r="G855" s="8" t="s">
        <v>288</v>
      </c>
      <c r="H855" s="54">
        <v>7063.6692277998027</v>
      </c>
      <c r="I855" s="7">
        <f t="shared" si="231"/>
        <v>5986.1603625422058</v>
      </c>
      <c r="J855" s="37" t="s">
        <v>9797</v>
      </c>
      <c r="K855" s="62">
        <f t="shared" si="232"/>
        <v>4591.3849980698715</v>
      </c>
      <c r="L855" s="61">
        <f t="shared" si="233"/>
        <v>3885.0180752898918</v>
      </c>
      <c r="M855" s="63">
        <f t="shared" si="234"/>
        <v>7063.6692277998027</v>
      </c>
      <c r="N855" s="99">
        <f t="shared" si="226"/>
        <v>5986.1603625422058</v>
      </c>
    </row>
    <row r="856" spans="1:15" ht="12.75" customHeight="1" x14ac:dyDescent="0.3">
      <c r="A856" s="79"/>
      <c r="C856" s="37" t="s">
        <v>7321</v>
      </c>
      <c r="D856" s="24"/>
      <c r="E856" s="24"/>
      <c r="F856" s="85">
        <v>109620100</v>
      </c>
      <c r="G856" s="8" t="s">
        <v>289</v>
      </c>
      <c r="H856" s="54">
        <v>8095.4668369990814</v>
      </c>
      <c r="I856" s="7">
        <f t="shared" si="231"/>
        <v>6860.5651161009164</v>
      </c>
      <c r="J856" s="37" t="s">
        <v>9797</v>
      </c>
      <c r="K856" s="62">
        <f t="shared" si="232"/>
        <v>5262.053444049403</v>
      </c>
      <c r="L856" s="61">
        <f t="shared" si="233"/>
        <v>4452.5067603494954</v>
      </c>
      <c r="M856" s="63">
        <f t="shared" si="234"/>
        <v>8095.4668369990814</v>
      </c>
      <c r="N856" s="99">
        <f t="shared" si="226"/>
        <v>6860.5651161009164</v>
      </c>
    </row>
    <row r="857" spans="1:15" ht="12.75" customHeight="1" x14ac:dyDescent="0.3">
      <c r="A857" s="79"/>
      <c r="C857" s="37" t="s">
        <v>7321</v>
      </c>
      <c r="D857" s="24"/>
      <c r="E857" s="24"/>
      <c r="F857" s="85">
        <v>109620120</v>
      </c>
      <c r="G857" s="8" t="s">
        <v>568</v>
      </c>
      <c r="H857" s="54">
        <v>10635.631541987765</v>
      </c>
      <c r="I857" s="7">
        <f t="shared" si="231"/>
        <v>9013.2470694811564</v>
      </c>
      <c r="J857" s="37" t="s">
        <v>9797</v>
      </c>
      <c r="K857" s="62">
        <f t="shared" si="232"/>
        <v>6913.1605022920476</v>
      </c>
      <c r="L857" s="61">
        <f t="shared" si="233"/>
        <v>5849.5973480932707</v>
      </c>
      <c r="M857" s="63">
        <f t="shared" si="234"/>
        <v>10635.631541987765</v>
      </c>
      <c r="N857" s="99">
        <f t="shared" si="226"/>
        <v>9013.2470694811564</v>
      </c>
    </row>
    <row r="858" spans="1:15" ht="12.75" customHeight="1" x14ac:dyDescent="0.3">
      <c r="A858" s="79"/>
      <c r="C858" s="37" t="s">
        <v>7321</v>
      </c>
      <c r="D858" s="24"/>
      <c r="E858" s="24"/>
      <c r="F858" s="85">
        <v>109620150</v>
      </c>
      <c r="G858" s="8" t="s">
        <v>569</v>
      </c>
      <c r="H858" s="54">
        <v>13730.995599053045</v>
      </c>
      <c r="I858" s="7">
        <f t="shared" si="231"/>
        <v>11636.43694835004</v>
      </c>
      <c r="J858" s="37" t="s">
        <v>9797</v>
      </c>
      <c r="K858" s="62">
        <f t="shared" si="232"/>
        <v>8925.1471393844804</v>
      </c>
      <c r="L858" s="61">
        <f t="shared" si="233"/>
        <v>7552.0475794791755</v>
      </c>
      <c r="M858" s="63">
        <f t="shared" si="234"/>
        <v>13730.995599053045</v>
      </c>
      <c r="N858" s="99">
        <f t="shared" si="226"/>
        <v>11636.43694835004</v>
      </c>
    </row>
    <row r="859" spans="1:15" ht="15.75" customHeight="1" x14ac:dyDescent="0.3">
      <c r="A859" s="79"/>
      <c r="C859" s="37"/>
      <c r="D859" s="24"/>
      <c r="E859" s="24"/>
      <c r="F859" s="85"/>
      <c r="G859" s="109"/>
      <c r="H859" s="9">
        <v>0</v>
      </c>
      <c r="I859" s="10"/>
      <c r="J859" s="38"/>
      <c r="K859" s="56"/>
      <c r="L859" s="56"/>
      <c r="M859" s="56"/>
      <c r="N859" s="99">
        <f t="shared" si="226"/>
        <v>0</v>
      </c>
    </row>
    <row r="860" spans="1:15" ht="15.75" customHeight="1" x14ac:dyDescent="0.3">
      <c r="A860" s="79"/>
      <c r="C860" s="37"/>
      <c r="D860" s="24"/>
      <c r="E860" s="24"/>
      <c r="F860" s="145"/>
      <c r="G860" s="110" t="s">
        <v>10072</v>
      </c>
      <c r="H860" s="9">
        <v>0</v>
      </c>
      <c r="I860" s="10"/>
      <c r="J860" s="38"/>
      <c r="K860" s="56"/>
      <c r="L860" s="56"/>
      <c r="M860" s="56"/>
      <c r="N860" s="99">
        <f t="shared" si="226"/>
        <v>0</v>
      </c>
    </row>
    <row r="861" spans="1:15" ht="12.75" customHeight="1" x14ac:dyDescent="0.3">
      <c r="A861" s="79"/>
      <c r="C861" s="37" t="s">
        <v>7340</v>
      </c>
      <c r="D861" s="24"/>
      <c r="E861" s="24"/>
      <c r="F861" s="85">
        <v>105100004</v>
      </c>
      <c r="G861" s="8" t="s">
        <v>633</v>
      </c>
      <c r="H861" s="6">
        <v>29652.762177561613</v>
      </c>
      <c r="I861" s="7">
        <f>H861/1.18</f>
        <v>25129.459472509843</v>
      </c>
      <c r="J861" s="37" t="s">
        <v>9802</v>
      </c>
      <c r="K861" s="62">
        <f>H861*0.65</f>
        <v>19274.29541541505</v>
      </c>
      <c r="L861" s="61">
        <f>H861*0.55</f>
        <v>16309.019197658889</v>
      </c>
      <c r="M861" s="63">
        <f>H861*$B$3</f>
        <v>29652.762177561613</v>
      </c>
      <c r="N861" s="99">
        <f t="shared" si="226"/>
        <v>25129.459472509843</v>
      </c>
    </row>
    <row r="862" spans="1:15" ht="12.75" customHeight="1" x14ac:dyDescent="0.3">
      <c r="A862" s="79"/>
      <c r="C862" s="37" t="s">
        <v>7340</v>
      </c>
      <c r="D862" s="24"/>
      <c r="E862" s="24"/>
      <c r="F862" s="85">
        <v>105100014</v>
      </c>
      <c r="G862" s="8" t="s">
        <v>634</v>
      </c>
      <c r="H862" s="6">
        <v>26126.408037391207</v>
      </c>
      <c r="I862" s="7">
        <f>H862/1.18</f>
        <v>22141.023760501026</v>
      </c>
      <c r="J862" s="37" t="s">
        <v>9802</v>
      </c>
      <c r="K862" s="62">
        <f>H862*0.65</f>
        <v>16982.165224304284</v>
      </c>
      <c r="L862" s="61">
        <f>H862*0.55</f>
        <v>14369.524420565165</v>
      </c>
      <c r="M862" s="63">
        <f>H862*$B$3</f>
        <v>26126.408037391207</v>
      </c>
      <c r="N862" s="99">
        <f t="shared" si="226"/>
        <v>22141.023760501026</v>
      </c>
    </row>
    <row r="863" spans="1:15" ht="12.75" customHeight="1" x14ac:dyDescent="0.3">
      <c r="A863" s="79"/>
      <c r="C863" s="37" t="s">
        <v>7340</v>
      </c>
      <c r="D863" s="24"/>
      <c r="E863" s="24"/>
      <c r="F863" s="85">
        <v>105100084</v>
      </c>
      <c r="G863" s="8" t="s">
        <v>635</v>
      </c>
      <c r="H863" s="6">
        <v>25621.724424195909</v>
      </c>
      <c r="I863" s="7">
        <f>H863/1.18</f>
        <v>21713.325783216875</v>
      </c>
      <c r="J863" s="37" t="s">
        <v>9802</v>
      </c>
      <c r="K863" s="62">
        <f>H863*0.65</f>
        <v>16654.120875727342</v>
      </c>
      <c r="L863" s="61">
        <f>H863*0.55</f>
        <v>14091.948433307751</v>
      </c>
      <c r="M863" s="63">
        <f>H863*$B$3</f>
        <v>25621.724424195909</v>
      </c>
      <c r="N863" s="99">
        <f t="shared" si="226"/>
        <v>21713.325783216875</v>
      </c>
      <c r="O863" s="132" t="s">
        <v>10092</v>
      </c>
    </row>
    <row r="864" spans="1:15" ht="12.75" customHeight="1" x14ac:dyDescent="0.3">
      <c r="A864" s="79"/>
      <c r="C864" s="37" t="s">
        <v>7340</v>
      </c>
      <c r="D864" s="24"/>
      <c r="E864" s="24"/>
      <c r="F864" s="85">
        <v>105100094</v>
      </c>
      <c r="G864" s="8" t="s">
        <v>636</v>
      </c>
      <c r="H864" s="6">
        <v>22742.650976453107</v>
      </c>
      <c r="I864" s="7">
        <f>H864/1.18</f>
        <v>19273.433030892465</v>
      </c>
      <c r="J864" s="37" t="s">
        <v>9802</v>
      </c>
      <c r="K864" s="62">
        <f>H864*0.65</f>
        <v>14782.723134694521</v>
      </c>
      <c r="L864" s="61">
        <f>H864*0.55</f>
        <v>12508.458037049209</v>
      </c>
      <c r="M864" s="63">
        <f>H864*$B$3</f>
        <v>22742.650976453107</v>
      </c>
      <c r="N864" s="99">
        <f t="shared" si="226"/>
        <v>19273.433030892465</v>
      </c>
      <c r="O864" s="132" t="s">
        <v>10092</v>
      </c>
    </row>
    <row r="865" spans="1:15" ht="15.75" customHeight="1" x14ac:dyDescent="0.3">
      <c r="A865" s="79"/>
      <c r="D865" s="24"/>
      <c r="E865" s="24"/>
      <c r="F865" s="85"/>
      <c r="G865" s="109"/>
      <c r="H865" s="9">
        <v>0</v>
      </c>
      <c r="I865" s="10"/>
      <c r="J865" s="38"/>
      <c r="K865" s="56"/>
      <c r="L865" s="56"/>
      <c r="M865" s="56"/>
      <c r="N865" s="99">
        <f t="shared" si="226"/>
        <v>0</v>
      </c>
    </row>
    <row r="866" spans="1:15" ht="15.75" customHeight="1" x14ac:dyDescent="0.3">
      <c r="A866" s="79"/>
      <c r="C866" s="37"/>
      <c r="D866" s="24"/>
      <c r="E866" s="24"/>
      <c r="F866" s="145"/>
      <c r="G866" s="110" t="s">
        <v>157</v>
      </c>
      <c r="H866" s="9">
        <v>0</v>
      </c>
      <c r="I866" s="10"/>
      <c r="J866" s="38"/>
      <c r="K866" s="56"/>
      <c r="L866" s="56"/>
      <c r="M866" s="56"/>
      <c r="N866" s="99">
        <f t="shared" si="226"/>
        <v>0</v>
      </c>
    </row>
    <row r="867" spans="1:15" ht="12.75" customHeight="1" x14ac:dyDescent="0.3">
      <c r="A867" s="79"/>
      <c r="C867" s="37" t="s">
        <v>7321</v>
      </c>
      <c r="D867" s="24"/>
      <c r="E867" s="24"/>
      <c r="F867" s="85">
        <v>547121120</v>
      </c>
      <c r="G867" s="8" t="s">
        <v>637</v>
      </c>
      <c r="H867" s="54">
        <v>2063.580833132281</v>
      </c>
      <c r="I867" s="7">
        <f t="shared" ref="I867:I873" si="235">H867/1.18</f>
        <v>1748.7973162137976</v>
      </c>
      <c r="J867" s="37" t="s">
        <v>9797</v>
      </c>
      <c r="K867" s="62">
        <f t="shared" ref="K867:K873" si="236">H867*0.65</f>
        <v>1341.3275415359826</v>
      </c>
      <c r="L867" s="61">
        <f t="shared" ref="L867:L873" si="237">H867*0.55</f>
        <v>1134.9694582227546</v>
      </c>
      <c r="M867" s="63">
        <f t="shared" ref="M867:M873" si="238">H867*$B$3</f>
        <v>2063.580833132281</v>
      </c>
      <c r="N867" s="99">
        <f t="shared" si="226"/>
        <v>1748.7973162137976</v>
      </c>
    </row>
    <row r="868" spans="1:15" ht="12.75" customHeight="1" x14ac:dyDescent="0.3">
      <c r="A868" s="79"/>
      <c r="C868" s="37" t="s">
        <v>7321</v>
      </c>
      <c r="D868" s="24"/>
      <c r="E868" s="24"/>
      <c r="F868" s="85">
        <v>547121130</v>
      </c>
      <c r="G868" s="8" t="s">
        <v>638</v>
      </c>
      <c r="H868" s="54">
        <v>2063.580833132281</v>
      </c>
      <c r="I868" s="7">
        <f t="shared" si="235"/>
        <v>1748.7973162137976</v>
      </c>
      <c r="J868" s="37" t="s">
        <v>9797</v>
      </c>
      <c r="K868" s="62">
        <f t="shared" si="236"/>
        <v>1341.3275415359826</v>
      </c>
      <c r="L868" s="61">
        <f t="shared" si="237"/>
        <v>1134.9694582227546</v>
      </c>
      <c r="M868" s="63">
        <f t="shared" si="238"/>
        <v>2063.580833132281</v>
      </c>
      <c r="N868" s="99">
        <f t="shared" si="226"/>
        <v>1748.7973162137976</v>
      </c>
      <c r="O868" s="132" t="s">
        <v>10092</v>
      </c>
    </row>
    <row r="869" spans="1:15" ht="12.75" customHeight="1" x14ac:dyDescent="0.3">
      <c r="A869" s="79"/>
      <c r="C869" s="37" t="s">
        <v>7321</v>
      </c>
      <c r="D869" s="24"/>
      <c r="E869" s="24"/>
      <c r="F869" s="85">
        <v>547121140</v>
      </c>
      <c r="G869" s="8" t="s">
        <v>639</v>
      </c>
      <c r="H869" s="54">
        <v>2063.580833132281</v>
      </c>
      <c r="I869" s="7">
        <f t="shared" si="235"/>
        <v>1748.7973162137976</v>
      </c>
      <c r="J869" s="37" t="s">
        <v>9797</v>
      </c>
      <c r="K869" s="62">
        <f t="shared" si="236"/>
        <v>1341.3275415359826</v>
      </c>
      <c r="L869" s="61">
        <f t="shared" si="237"/>
        <v>1134.9694582227546</v>
      </c>
      <c r="M869" s="63">
        <f t="shared" si="238"/>
        <v>2063.580833132281</v>
      </c>
      <c r="N869" s="99">
        <f t="shared" si="226"/>
        <v>1748.7973162137976</v>
      </c>
      <c r="O869" s="132" t="s">
        <v>10092</v>
      </c>
    </row>
    <row r="870" spans="1:15" ht="12.75" customHeight="1" x14ac:dyDescent="0.3">
      <c r="A870" s="79"/>
      <c r="C870" s="37" t="s">
        <v>7321</v>
      </c>
      <c r="D870" s="24"/>
      <c r="E870" s="24"/>
      <c r="F870" s="85">
        <v>547121150</v>
      </c>
      <c r="G870" s="8" t="s">
        <v>640</v>
      </c>
      <c r="H870" s="54">
        <v>1667.2379765857204</v>
      </c>
      <c r="I870" s="7">
        <f t="shared" si="235"/>
        <v>1412.9135394794241</v>
      </c>
      <c r="J870" s="37" t="s">
        <v>9797</v>
      </c>
      <c r="K870" s="62">
        <f t="shared" si="236"/>
        <v>1083.7046847807183</v>
      </c>
      <c r="L870" s="61">
        <f t="shared" si="237"/>
        <v>916.98088712214633</v>
      </c>
      <c r="M870" s="63">
        <f t="shared" si="238"/>
        <v>1667.2379765857204</v>
      </c>
      <c r="N870" s="99">
        <f t="shared" si="226"/>
        <v>1412.9135394794241</v>
      </c>
    </row>
    <row r="871" spans="1:15" ht="12.75" customHeight="1" x14ac:dyDescent="0.3">
      <c r="A871" s="79"/>
      <c r="C871" s="37" t="s">
        <v>7321</v>
      </c>
      <c r="D871" s="24"/>
      <c r="E871" s="24"/>
      <c r="F871" s="85">
        <v>547121160</v>
      </c>
      <c r="G871" s="8" t="s">
        <v>641</v>
      </c>
      <c r="H871" s="54">
        <v>1745.8534568059206</v>
      </c>
      <c r="I871" s="7">
        <f t="shared" si="235"/>
        <v>1479.5368278016276</v>
      </c>
      <c r="J871" s="37" t="s">
        <v>9797</v>
      </c>
      <c r="K871" s="62">
        <f t="shared" si="236"/>
        <v>1134.8047469238484</v>
      </c>
      <c r="L871" s="61">
        <f t="shared" si="237"/>
        <v>960.21940124325636</v>
      </c>
      <c r="M871" s="63">
        <f t="shared" si="238"/>
        <v>1745.8534568059206</v>
      </c>
      <c r="N871" s="99">
        <f t="shared" si="226"/>
        <v>1479.5368278016276</v>
      </c>
    </row>
    <row r="872" spans="1:15" ht="12.75" customHeight="1" x14ac:dyDescent="0.3">
      <c r="A872" s="79"/>
      <c r="C872" s="37" t="s">
        <v>7321</v>
      </c>
      <c r="D872" s="24"/>
      <c r="E872" s="24"/>
      <c r="F872" s="85">
        <v>547121070</v>
      </c>
      <c r="G872" s="8" t="s">
        <v>161</v>
      </c>
      <c r="H872" s="54">
        <v>475.67745898006143</v>
      </c>
      <c r="I872" s="7">
        <f t="shared" si="235"/>
        <v>403.11649066106901</v>
      </c>
      <c r="J872" s="37" t="s">
        <v>9797</v>
      </c>
      <c r="K872" s="62">
        <f t="shared" si="236"/>
        <v>309.19034833703995</v>
      </c>
      <c r="L872" s="61">
        <f t="shared" si="237"/>
        <v>261.62260243903381</v>
      </c>
      <c r="M872" s="63">
        <f t="shared" si="238"/>
        <v>475.67745898006143</v>
      </c>
      <c r="N872" s="99">
        <f t="shared" si="226"/>
        <v>403.11649066106901</v>
      </c>
      <c r="O872" s="132" t="s">
        <v>10092</v>
      </c>
    </row>
    <row r="873" spans="1:15" ht="12.75" customHeight="1" x14ac:dyDescent="0.3">
      <c r="A873" s="79"/>
      <c r="C873" s="37" t="s">
        <v>7321</v>
      </c>
      <c r="D873" s="24"/>
      <c r="E873" s="24"/>
      <c r="F873" s="85">
        <v>547121170</v>
      </c>
      <c r="G873" s="8" t="s">
        <v>642</v>
      </c>
      <c r="H873" s="54">
        <v>1983.3254325561606</v>
      </c>
      <c r="I873" s="7">
        <f t="shared" si="235"/>
        <v>1680.7842648781022</v>
      </c>
      <c r="J873" s="37" t="s">
        <v>9797</v>
      </c>
      <c r="K873" s="62">
        <f t="shared" si="236"/>
        <v>1289.1615311615044</v>
      </c>
      <c r="L873" s="61">
        <f t="shared" si="237"/>
        <v>1090.8289879058884</v>
      </c>
      <c r="M873" s="63">
        <f t="shared" si="238"/>
        <v>1983.3254325561606</v>
      </c>
      <c r="N873" s="99">
        <f t="shared" si="226"/>
        <v>1680.7842648781022</v>
      </c>
    </row>
    <row r="874" spans="1:15" ht="15.75" customHeight="1" x14ac:dyDescent="0.3">
      <c r="A874" s="79"/>
      <c r="C874" s="37"/>
      <c r="D874" s="24"/>
      <c r="E874" s="24"/>
      <c r="F874" s="85"/>
      <c r="G874" s="109"/>
      <c r="H874" s="9">
        <v>0</v>
      </c>
      <c r="I874" s="10"/>
      <c r="J874" s="38"/>
      <c r="K874" s="56"/>
      <c r="L874" s="56"/>
      <c r="M874" s="56"/>
      <c r="N874" s="99">
        <f t="shared" si="226"/>
        <v>0</v>
      </c>
    </row>
    <row r="875" spans="1:15" ht="15.75" customHeight="1" x14ac:dyDescent="0.3">
      <c r="A875" s="79"/>
      <c r="C875" s="37"/>
      <c r="D875" s="24"/>
      <c r="E875" s="24"/>
      <c r="F875" s="85"/>
      <c r="G875" s="109"/>
      <c r="H875" s="9">
        <v>0</v>
      </c>
      <c r="I875" s="10"/>
      <c r="J875" s="38"/>
      <c r="K875" s="56"/>
      <c r="L875" s="56"/>
      <c r="M875" s="56"/>
      <c r="N875" s="99">
        <f t="shared" si="226"/>
        <v>0</v>
      </c>
    </row>
    <row r="876" spans="1:15" ht="15.75" customHeight="1" x14ac:dyDescent="0.3">
      <c r="A876" s="79"/>
      <c r="C876" s="37"/>
      <c r="D876" s="24"/>
      <c r="E876" s="24"/>
      <c r="F876" s="145"/>
      <c r="G876" s="110" t="s">
        <v>10072</v>
      </c>
      <c r="H876" s="9">
        <v>0</v>
      </c>
      <c r="I876" s="10"/>
      <c r="J876" s="38"/>
      <c r="K876" s="56"/>
      <c r="L876" s="56"/>
      <c r="M876" s="56"/>
      <c r="N876" s="99">
        <f t="shared" si="226"/>
        <v>0</v>
      </c>
    </row>
    <row r="877" spans="1:15" ht="12.75" customHeight="1" x14ac:dyDescent="0.3">
      <c r="A877" s="79"/>
      <c r="C877" s="37" t="s">
        <v>7340</v>
      </c>
      <c r="D877" s="24"/>
      <c r="E877" s="24"/>
      <c r="F877" s="85">
        <v>105100024</v>
      </c>
      <c r="G877" s="8" t="s">
        <v>644</v>
      </c>
      <c r="H877" s="6">
        <v>34762.038183249308</v>
      </c>
      <c r="I877" s="7">
        <f>H877/1.18</f>
        <v>29459.354392584162</v>
      </c>
      <c r="J877" s="37" t="s">
        <v>9802</v>
      </c>
      <c r="K877" s="62">
        <f>H877*0.65</f>
        <v>22595.324819112051</v>
      </c>
      <c r="L877" s="61">
        <f>H877*0.55</f>
        <v>19119.12100078712</v>
      </c>
      <c r="M877" s="63">
        <f>H877*$B$3</f>
        <v>34762.038183249308</v>
      </c>
      <c r="N877" s="99">
        <f t="shared" si="226"/>
        <v>29459.354392584162</v>
      </c>
    </row>
    <row r="878" spans="1:15" ht="12.75" customHeight="1" x14ac:dyDescent="0.3">
      <c r="A878" s="79"/>
      <c r="C878" s="37" t="s">
        <v>7340</v>
      </c>
      <c r="D878" s="24"/>
      <c r="E878" s="24"/>
      <c r="F878" s="85">
        <v>105100034</v>
      </c>
      <c r="G878" s="8" t="s">
        <v>645</v>
      </c>
      <c r="H878" s="6">
        <v>31451.979030525905</v>
      </c>
      <c r="I878" s="7">
        <f>H878/1.18</f>
        <v>26654.219517394835</v>
      </c>
      <c r="J878" s="37" t="s">
        <v>9802</v>
      </c>
      <c r="K878" s="62">
        <f>H878*0.65</f>
        <v>20443.78636984184</v>
      </c>
      <c r="L878" s="61">
        <f>H878*0.55</f>
        <v>17298.58846678925</v>
      </c>
      <c r="M878" s="63">
        <f>H878*$B$3</f>
        <v>31451.979030525905</v>
      </c>
      <c r="N878" s="99">
        <f t="shared" si="226"/>
        <v>26654.219517394835</v>
      </c>
    </row>
    <row r="879" spans="1:15" ht="12.75" customHeight="1" x14ac:dyDescent="0.3">
      <c r="A879" s="79"/>
      <c r="C879" s="37" t="s">
        <v>7340</v>
      </c>
      <c r="D879" s="24"/>
      <c r="E879" s="24"/>
      <c r="F879" s="85">
        <v>105100124</v>
      </c>
      <c r="G879" s="8" t="s">
        <v>646</v>
      </c>
      <c r="H879" s="6">
        <v>35567.930508957004</v>
      </c>
      <c r="I879" s="7">
        <f>H879/1.18</f>
        <v>30142.313990641531</v>
      </c>
      <c r="J879" s="37" t="s">
        <v>9802</v>
      </c>
      <c r="K879" s="62">
        <f>H879*0.65</f>
        <v>23119.154830822055</v>
      </c>
      <c r="L879" s="61">
        <f>H879*0.55</f>
        <v>19562.361779926356</v>
      </c>
      <c r="M879" s="63">
        <f>H879*$B$3</f>
        <v>35567.930508957004</v>
      </c>
      <c r="N879" s="99">
        <f t="shared" ref="N879:N976" si="239">M879/1.18</f>
        <v>30142.313990641531</v>
      </c>
      <c r="O879" s="132" t="s">
        <v>10092</v>
      </c>
    </row>
    <row r="880" spans="1:15" ht="12.75" customHeight="1" x14ac:dyDescent="0.3">
      <c r="A880" s="79"/>
      <c r="C880" s="37" t="s">
        <v>7340</v>
      </c>
      <c r="D880" s="24"/>
      <c r="E880" s="24"/>
      <c r="F880" s="85">
        <v>105100134</v>
      </c>
      <c r="G880" s="8" t="s">
        <v>647</v>
      </c>
      <c r="H880" s="6">
        <v>32360.403905260206</v>
      </c>
      <c r="I880" s="7">
        <f>H880/1.18</f>
        <v>27424.071106152718</v>
      </c>
      <c r="J880" s="37" t="s">
        <v>9802</v>
      </c>
      <c r="K880" s="62">
        <f>H880*0.65</f>
        <v>21034.262538419134</v>
      </c>
      <c r="L880" s="61">
        <f>H880*0.55</f>
        <v>17798.222147893113</v>
      </c>
      <c r="M880" s="63">
        <f>H880*$B$3</f>
        <v>32360.403905260206</v>
      </c>
      <c r="N880" s="99">
        <f t="shared" si="239"/>
        <v>27424.071106152718</v>
      </c>
      <c r="O880" s="132" t="s">
        <v>10092</v>
      </c>
    </row>
    <row r="881" spans="1:15" ht="15.75" customHeight="1" x14ac:dyDescent="0.3">
      <c r="A881" s="79"/>
      <c r="C881" s="82"/>
      <c r="D881" s="24"/>
      <c r="E881" s="24"/>
      <c r="F881" s="85"/>
      <c r="G881" s="109"/>
      <c r="H881" s="9">
        <v>0</v>
      </c>
      <c r="I881" s="10"/>
      <c r="J881" s="38"/>
      <c r="K881" s="56"/>
      <c r="L881" s="56"/>
      <c r="M881" s="56"/>
      <c r="N881" s="99">
        <f t="shared" si="239"/>
        <v>0</v>
      </c>
    </row>
    <row r="882" spans="1:15" ht="15.75" customHeight="1" x14ac:dyDescent="0.3">
      <c r="A882" s="79"/>
      <c r="C882" s="82"/>
      <c r="D882" s="24"/>
      <c r="E882" s="24"/>
      <c r="F882" s="145"/>
      <c r="G882" s="110" t="s">
        <v>157</v>
      </c>
      <c r="H882" s="9">
        <v>0</v>
      </c>
      <c r="I882" s="10"/>
      <c r="J882" s="38"/>
      <c r="K882" s="56"/>
      <c r="L882" s="56"/>
      <c r="M882" s="56"/>
      <c r="N882" s="99">
        <f t="shared" si="239"/>
        <v>0</v>
      </c>
    </row>
    <row r="883" spans="1:15" ht="12.75" customHeight="1" x14ac:dyDescent="0.3">
      <c r="A883" s="79"/>
      <c r="C883" s="37" t="s">
        <v>7321</v>
      </c>
      <c r="D883" s="24"/>
      <c r="E883" s="24"/>
      <c r="F883" s="85">
        <v>547121070</v>
      </c>
      <c r="G883" s="8" t="s">
        <v>161</v>
      </c>
      <c r="H883" s="54">
        <v>475.67745898006143</v>
      </c>
      <c r="I883" s="7">
        <f>H883/1.18</f>
        <v>403.11649066106901</v>
      </c>
      <c r="J883" s="37" t="s">
        <v>9797</v>
      </c>
      <c r="K883" s="62">
        <f>H883*0.65</f>
        <v>309.19034833703995</v>
      </c>
      <c r="L883" s="61">
        <f>H883*0.55</f>
        <v>261.62260243903381</v>
      </c>
      <c r="M883" s="63">
        <f>H883*$B$3</f>
        <v>475.67745898006143</v>
      </c>
      <c r="N883" s="99">
        <f t="shared" si="239"/>
        <v>403.11649066106901</v>
      </c>
      <c r="O883" s="132" t="s">
        <v>10092</v>
      </c>
    </row>
    <row r="884" spans="1:15" ht="15.75" customHeight="1" x14ac:dyDescent="0.3">
      <c r="A884" s="79"/>
      <c r="C884" s="37"/>
      <c r="D884" s="24"/>
      <c r="E884" s="24"/>
      <c r="F884" s="85"/>
      <c r="G884" s="109"/>
      <c r="H884" s="75">
        <v>0</v>
      </c>
      <c r="I884" s="10"/>
      <c r="J884" s="38"/>
      <c r="K884" s="56"/>
      <c r="L884" s="56"/>
      <c r="M884" s="56"/>
      <c r="N884" s="99">
        <f t="shared" si="239"/>
        <v>0</v>
      </c>
    </row>
    <row r="885" spans="1:15" ht="15.75" customHeight="1" x14ac:dyDescent="0.3">
      <c r="A885" s="79"/>
      <c r="C885" s="37"/>
      <c r="D885" s="24"/>
      <c r="E885" s="24"/>
      <c r="F885" s="85"/>
      <c r="G885" s="110" t="s">
        <v>648</v>
      </c>
      <c r="H885" s="9">
        <v>0</v>
      </c>
      <c r="I885" s="10"/>
      <c r="J885" s="38"/>
      <c r="K885" s="56"/>
      <c r="L885" s="56"/>
      <c r="M885" s="56"/>
      <c r="N885" s="99">
        <f t="shared" si="239"/>
        <v>0</v>
      </c>
    </row>
    <row r="886" spans="1:15" ht="15.75" customHeight="1" x14ac:dyDescent="0.3">
      <c r="A886" s="79"/>
      <c r="C886" s="37"/>
      <c r="D886" s="24"/>
      <c r="E886" s="24"/>
      <c r="F886" s="145"/>
      <c r="G886" s="110" t="s">
        <v>10073</v>
      </c>
      <c r="H886" s="9">
        <v>0</v>
      </c>
      <c r="I886" s="10"/>
      <c r="J886" s="38"/>
      <c r="K886" s="56"/>
      <c r="L886" s="56"/>
      <c r="M886" s="56"/>
      <c r="N886" s="99">
        <f t="shared" si="239"/>
        <v>0</v>
      </c>
    </row>
    <row r="887" spans="1:15" ht="12.75" customHeight="1" x14ac:dyDescent="0.3">
      <c r="A887" s="79"/>
      <c r="C887" s="37" t="s">
        <v>7341</v>
      </c>
      <c r="D887" s="24"/>
      <c r="E887" s="24"/>
      <c r="F887" s="85">
        <v>105110404</v>
      </c>
      <c r="G887" s="8" t="s">
        <v>649</v>
      </c>
      <c r="H887" s="6">
        <v>45078.352151540421</v>
      </c>
      <c r="I887" s="7">
        <f t="shared" ref="I887:I925" si="240">H887/1.18</f>
        <v>38201.99334876307</v>
      </c>
      <c r="J887" s="37" t="s">
        <v>9802</v>
      </c>
      <c r="K887" s="62">
        <f t="shared" ref="K887:K925" si="241">H887*0.65</f>
        <v>29300.928898501275</v>
      </c>
      <c r="L887" s="61">
        <f t="shared" ref="L887:L925" si="242">H887*0.55</f>
        <v>24793.093683347233</v>
      </c>
      <c r="M887" s="63">
        <f t="shared" ref="M887:M925" si="243">H887*$B$3</f>
        <v>45078.352151540421</v>
      </c>
      <c r="N887" s="99">
        <f t="shared" si="239"/>
        <v>38201.99334876307</v>
      </c>
    </row>
    <row r="888" spans="1:15" ht="12.75" customHeight="1" x14ac:dyDescent="0.3">
      <c r="A888" s="79"/>
      <c r="C888" s="37" t="s">
        <v>7341</v>
      </c>
      <c r="D888" s="24"/>
      <c r="E888" s="24"/>
      <c r="F888" s="85">
        <v>105110014</v>
      </c>
      <c r="G888" s="8" t="s">
        <v>650</v>
      </c>
      <c r="H888" s="6">
        <v>40758.92577242641</v>
      </c>
      <c r="I888" s="7">
        <f t="shared" si="240"/>
        <v>34541.462519005436</v>
      </c>
      <c r="J888" s="37" t="s">
        <v>9802</v>
      </c>
      <c r="K888" s="62">
        <f t="shared" si="241"/>
        <v>26493.301752077168</v>
      </c>
      <c r="L888" s="61">
        <f t="shared" si="242"/>
        <v>22417.409174834527</v>
      </c>
      <c r="M888" s="63">
        <f t="shared" si="243"/>
        <v>40758.92577242641</v>
      </c>
      <c r="N888" s="99">
        <f t="shared" si="239"/>
        <v>34541.462519005436</v>
      </c>
    </row>
    <row r="889" spans="1:15" ht="12.75" customHeight="1" x14ac:dyDescent="0.3">
      <c r="A889" s="79"/>
      <c r="C889" s="37" t="s">
        <v>7341</v>
      </c>
      <c r="D889" s="24"/>
      <c r="E889" s="24"/>
      <c r="F889" s="85">
        <v>105110414</v>
      </c>
      <c r="G889" s="8" t="s">
        <v>651</v>
      </c>
      <c r="H889" s="6">
        <v>45078.352151540421</v>
      </c>
      <c r="I889" s="7">
        <f t="shared" si="240"/>
        <v>38201.99334876307</v>
      </c>
      <c r="J889" s="37" t="s">
        <v>9802</v>
      </c>
      <c r="K889" s="62">
        <f t="shared" si="241"/>
        <v>29300.928898501275</v>
      </c>
      <c r="L889" s="61">
        <f t="shared" si="242"/>
        <v>24793.093683347233</v>
      </c>
      <c r="M889" s="63">
        <f t="shared" si="243"/>
        <v>45078.352151540421</v>
      </c>
      <c r="N889" s="99">
        <f t="shared" si="239"/>
        <v>38201.99334876307</v>
      </c>
    </row>
    <row r="890" spans="1:15" ht="12.75" customHeight="1" x14ac:dyDescent="0.3">
      <c r="A890" s="79"/>
      <c r="C890" s="37" t="s">
        <v>7341</v>
      </c>
      <c r="D890" s="24"/>
      <c r="E890" s="24"/>
      <c r="F890" s="85">
        <v>105110214</v>
      </c>
      <c r="G890" s="8" t="s">
        <v>652</v>
      </c>
      <c r="H890" s="6">
        <v>40758.92577242641</v>
      </c>
      <c r="I890" s="7">
        <f t="shared" si="240"/>
        <v>34541.462519005436</v>
      </c>
      <c r="J890" s="37" t="s">
        <v>9802</v>
      </c>
      <c r="K890" s="62">
        <f t="shared" si="241"/>
        <v>26493.301752077168</v>
      </c>
      <c r="L890" s="61">
        <f t="shared" si="242"/>
        <v>22417.409174834527</v>
      </c>
      <c r="M890" s="63">
        <f t="shared" si="243"/>
        <v>40758.92577242641</v>
      </c>
      <c r="N890" s="99">
        <f t="shared" si="239"/>
        <v>34541.462519005436</v>
      </c>
    </row>
    <row r="891" spans="1:15" ht="12.75" customHeight="1" x14ac:dyDescent="0.3">
      <c r="A891" s="79"/>
      <c r="C891" s="37" t="s">
        <v>7341</v>
      </c>
      <c r="D891" s="24"/>
      <c r="E891" s="24"/>
      <c r="F891" s="85">
        <v>105110424</v>
      </c>
      <c r="G891" s="8" t="s">
        <v>653</v>
      </c>
      <c r="H891" s="6">
        <v>45078.352151540421</v>
      </c>
      <c r="I891" s="7">
        <f t="shared" si="240"/>
        <v>38201.99334876307</v>
      </c>
      <c r="J891" s="37" t="s">
        <v>9802</v>
      </c>
      <c r="K891" s="62">
        <f t="shared" si="241"/>
        <v>29300.928898501275</v>
      </c>
      <c r="L891" s="61">
        <f t="shared" si="242"/>
        <v>24793.093683347233</v>
      </c>
      <c r="M891" s="63">
        <f t="shared" si="243"/>
        <v>45078.352151540421</v>
      </c>
      <c r="N891" s="99">
        <f t="shared" si="239"/>
        <v>38201.99334876307</v>
      </c>
    </row>
    <row r="892" spans="1:15" ht="12.75" customHeight="1" x14ac:dyDescent="0.3">
      <c r="A892" s="79"/>
      <c r="C892" s="37" t="s">
        <v>7341</v>
      </c>
      <c r="D892" s="24"/>
      <c r="E892" s="24"/>
      <c r="F892" s="85">
        <v>105110224</v>
      </c>
      <c r="G892" s="8" t="s">
        <v>654</v>
      </c>
      <c r="H892" s="6">
        <v>40758.92577242641</v>
      </c>
      <c r="I892" s="7">
        <f t="shared" si="240"/>
        <v>34541.462519005436</v>
      </c>
      <c r="J892" s="37" t="s">
        <v>9802</v>
      </c>
      <c r="K892" s="62">
        <f t="shared" si="241"/>
        <v>26493.301752077168</v>
      </c>
      <c r="L892" s="61">
        <f t="shared" si="242"/>
        <v>22417.409174834527</v>
      </c>
      <c r="M892" s="63">
        <f t="shared" si="243"/>
        <v>40758.92577242641</v>
      </c>
      <c r="N892" s="99">
        <f t="shared" si="239"/>
        <v>34541.462519005436</v>
      </c>
    </row>
    <row r="893" spans="1:15" ht="12.75" customHeight="1" x14ac:dyDescent="0.3">
      <c r="A893" s="79"/>
      <c r="C893" s="37" t="s">
        <v>7341</v>
      </c>
      <c r="D893" s="24"/>
      <c r="E893" s="24"/>
      <c r="F893" s="85">
        <v>105110434</v>
      </c>
      <c r="G893" s="8" t="s">
        <v>655</v>
      </c>
      <c r="H893" s="6">
        <v>47729.914794985511</v>
      </c>
      <c r="I893" s="7">
        <f t="shared" si="240"/>
        <v>40449.080334733488</v>
      </c>
      <c r="J893" s="37" t="s">
        <v>9802</v>
      </c>
      <c r="K893" s="62">
        <f t="shared" si="241"/>
        <v>31024.444616740584</v>
      </c>
      <c r="L893" s="61">
        <f t="shared" si="242"/>
        <v>26251.453137242032</v>
      </c>
      <c r="M893" s="63">
        <f t="shared" si="243"/>
        <v>47729.914794985511</v>
      </c>
      <c r="N893" s="99">
        <f t="shared" si="239"/>
        <v>40449.080334733488</v>
      </c>
    </row>
    <row r="894" spans="1:15" ht="12.75" customHeight="1" x14ac:dyDescent="0.3">
      <c r="A894" s="79"/>
      <c r="C894" s="37" t="s">
        <v>7341</v>
      </c>
      <c r="D894" s="24"/>
      <c r="E894" s="24"/>
      <c r="F894" s="85">
        <v>105110234</v>
      </c>
      <c r="G894" s="8" t="s">
        <v>656</v>
      </c>
      <c r="H894" s="6">
        <v>43562.711114584214</v>
      </c>
      <c r="I894" s="7">
        <f t="shared" si="240"/>
        <v>36917.551792020524</v>
      </c>
      <c r="J894" s="37" t="s">
        <v>9802</v>
      </c>
      <c r="K894" s="62">
        <f t="shared" si="241"/>
        <v>28315.762224479739</v>
      </c>
      <c r="L894" s="61">
        <f t="shared" si="242"/>
        <v>23959.491113021319</v>
      </c>
      <c r="M894" s="63">
        <f t="shared" si="243"/>
        <v>43562.711114584214</v>
      </c>
      <c r="N894" s="99">
        <f t="shared" si="239"/>
        <v>36917.551792020524</v>
      </c>
      <c r="O894" s="132" t="s">
        <v>10092</v>
      </c>
    </row>
    <row r="895" spans="1:15" ht="12.75" customHeight="1" x14ac:dyDescent="0.3">
      <c r="A895" s="162" t="s">
        <v>10277</v>
      </c>
      <c r="C895" s="37" t="s">
        <v>7341</v>
      </c>
      <c r="D895" s="24"/>
      <c r="E895" s="24"/>
      <c r="F895" s="85">
        <v>60181144</v>
      </c>
      <c r="G895" s="8" t="s">
        <v>10300</v>
      </c>
      <c r="H895" s="6">
        <v>47793.2</v>
      </c>
      <c r="I895" s="7">
        <f t="shared" ref="I895:I896" si="244">H895/1.18</f>
        <v>40502.711864406781</v>
      </c>
      <c r="J895" s="37" t="s">
        <v>9802</v>
      </c>
      <c r="K895" s="62">
        <f t="shared" ref="K895:K896" si="245">H895*0.65</f>
        <v>31065.579999999998</v>
      </c>
      <c r="L895" s="61">
        <f t="shared" ref="L895:L896" si="246">H895*0.55</f>
        <v>26286.260000000002</v>
      </c>
      <c r="M895" s="63">
        <f t="shared" ref="M895:M896" si="247">H895*$B$3</f>
        <v>47793.2</v>
      </c>
      <c r="N895" s="99">
        <f t="shared" ref="N895:N896" si="248">M895/1.18</f>
        <v>40502.711864406781</v>
      </c>
      <c r="O895" s="136"/>
    </row>
    <row r="896" spans="1:15" ht="12.75" customHeight="1" x14ac:dyDescent="0.3">
      <c r="A896" s="162" t="s">
        <v>10277</v>
      </c>
      <c r="C896" s="37" t="s">
        <v>7341</v>
      </c>
      <c r="D896" s="24"/>
      <c r="E896" s="24"/>
      <c r="F896" s="85">
        <v>60182100</v>
      </c>
      <c r="G896" s="8" t="s">
        <v>10288</v>
      </c>
      <c r="H896" s="6">
        <v>48288.1</v>
      </c>
      <c r="I896" s="7">
        <f t="shared" si="244"/>
        <v>40922.118644067799</v>
      </c>
      <c r="J896" s="37" t="s">
        <v>9802</v>
      </c>
      <c r="K896" s="62">
        <f t="shared" si="245"/>
        <v>31387.264999999999</v>
      </c>
      <c r="L896" s="61">
        <f t="shared" si="246"/>
        <v>26558.455000000002</v>
      </c>
      <c r="M896" s="63">
        <f t="shared" si="247"/>
        <v>48288.1</v>
      </c>
      <c r="N896" s="99">
        <f t="shared" si="248"/>
        <v>40922.118644067799</v>
      </c>
      <c r="O896" s="136"/>
    </row>
    <row r="897" spans="1:15" ht="12.75" customHeight="1" x14ac:dyDescent="0.3">
      <c r="A897" s="162" t="s">
        <v>10277</v>
      </c>
      <c r="C897" s="37" t="s">
        <v>7341</v>
      </c>
      <c r="D897" s="24"/>
      <c r="E897" s="24"/>
      <c r="F897" s="85">
        <v>60181151</v>
      </c>
      <c r="G897" s="8" t="s">
        <v>10299</v>
      </c>
      <c r="H897" s="6">
        <v>46520.6</v>
      </c>
      <c r="I897" s="7">
        <f t="shared" ref="I897" si="249">H897/1.18</f>
        <v>39424.237288135591</v>
      </c>
      <c r="J897" s="37" t="s">
        <v>9802</v>
      </c>
      <c r="K897" s="62">
        <f t="shared" ref="K897" si="250">H897*0.65</f>
        <v>30238.39</v>
      </c>
      <c r="L897" s="61">
        <f t="shared" ref="L897" si="251">H897*0.55</f>
        <v>25586.33</v>
      </c>
      <c r="M897" s="63">
        <f t="shared" ref="M897" si="252">H897*$B$3</f>
        <v>46520.6</v>
      </c>
      <c r="N897" s="99">
        <f t="shared" ref="N897" si="253">M897/1.18</f>
        <v>39424.237288135591</v>
      </c>
      <c r="O897" s="136"/>
    </row>
    <row r="898" spans="1:15" ht="12.75" customHeight="1" x14ac:dyDescent="0.3">
      <c r="A898" s="162" t="s">
        <v>10277</v>
      </c>
      <c r="C898" s="37" t="s">
        <v>7341</v>
      </c>
      <c r="D898" s="24"/>
      <c r="E898" s="24"/>
      <c r="F898" s="85">
        <v>60175975</v>
      </c>
      <c r="G898" s="8" t="s">
        <v>10289</v>
      </c>
      <c r="H898" s="6">
        <v>47793.2</v>
      </c>
      <c r="I898" s="7">
        <f t="shared" ref="I898:I899" si="254">H898/1.18</f>
        <v>40502.711864406781</v>
      </c>
      <c r="J898" s="37" t="s">
        <v>9802</v>
      </c>
      <c r="K898" s="62">
        <f t="shared" ref="K898:K899" si="255">H898*0.65</f>
        <v>31065.579999999998</v>
      </c>
      <c r="L898" s="61">
        <f t="shared" ref="L898:L899" si="256">H898*0.55</f>
        <v>26286.260000000002</v>
      </c>
      <c r="M898" s="63">
        <f t="shared" ref="M898:M899" si="257">H898*$B$3</f>
        <v>47793.2</v>
      </c>
      <c r="N898" s="99">
        <f t="shared" ref="N898:N899" si="258">M898/1.18</f>
        <v>40502.711864406781</v>
      </c>
      <c r="O898" s="136"/>
    </row>
    <row r="899" spans="1:15" ht="12.75" customHeight="1" x14ac:dyDescent="0.3">
      <c r="A899" s="162" t="s">
        <v>10277</v>
      </c>
      <c r="C899" s="37" t="s">
        <v>7341</v>
      </c>
      <c r="D899" s="24"/>
      <c r="E899" s="24"/>
      <c r="F899" s="85">
        <v>60180545</v>
      </c>
      <c r="G899" s="8" t="s">
        <v>10290</v>
      </c>
      <c r="H899" s="6">
        <v>48288.1</v>
      </c>
      <c r="I899" s="7">
        <f t="shared" si="254"/>
        <v>40922.118644067799</v>
      </c>
      <c r="J899" s="37" t="s">
        <v>9802</v>
      </c>
      <c r="K899" s="62">
        <f t="shared" si="255"/>
        <v>31387.264999999999</v>
      </c>
      <c r="L899" s="61">
        <f t="shared" si="256"/>
        <v>26558.455000000002</v>
      </c>
      <c r="M899" s="63">
        <f t="shared" si="257"/>
        <v>48288.1</v>
      </c>
      <c r="N899" s="99">
        <f t="shared" si="258"/>
        <v>40922.118644067799</v>
      </c>
      <c r="O899" s="136"/>
    </row>
    <row r="900" spans="1:15" ht="12.75" customHeight="1" x14ac:dyDescent="0.3">
      <c r="A900" s="162" t="s">
        <v>10277</v>
      </c>
      <c r="C900" s="37" t="s">
        <v>7341</v>
      </c>
      <c r="D900" s="24"/>
      <c r="E900" s="24"/>
      <c r="F900" s="85">
        <v>60175972</v>
      </c>
      <c r="G900" s="8" t="s">
        <v>10301</v>
      </c>
      <c r="H900" s="6">
        <v>46520.6</v>
      </c>
      <c r="I900" s="7">
        <f t="shared" ref="I900" si="259">H900/1.18</f>
        <v>39424.237288135591</v>
      </c>
      <c r="J900" s="37" t="s">
        <v>9802</v>
      </c>
      <c r="K900" s="62">
        <f t="shared" ref="K900" si="260">H900*0.65</f>
        <v>30238.39</v>
      </c>
      <c r="L900" s="61">
        <f t="shared" ref="L900" si="261">H900*0.55</f>
        <v>25586.33</v>
      </c>
      <c r="M900" s="63">
        <f t="shared" ref="M900" si="262">H900*$B$3</f>
        <v>46520.6</v>
      </c>
      <c r="N900" s="99">
        <f t="shared" ref="N900" si="263">M900/1.18</f>
        <v>39424.237288135591</v>
      </c>
      <c r="O900" s="136"/>
    </row>
    <row r="901" spans="1:15" ht="12.75" customHeight="1" x14ac:dyDescent="0.3">
      <c r="A901" s="79"/>
      <c r="C901" s="37" t="s">
        <v>7341</v>
      </c>
      <c r="D901" s="24"/>
      <c r="E901" s="24"/>
      <c r="F901" s="85">
        <v>105110444</v>
      </c>
      <c r="G901" s="8" t="s">
        <v>657</v>
      </c>
      <c r="H901" s="6">
        <v>67276.254984592524</v>
      </c>
      <c r="I901" s="7">
        <f t="shared" si="240"/>
        <v>57013.775410671631</v>
      </c>
      <c r="J901" s="37" t="s">
        <v>9802</v>
      </c>
      <c r="K901" s="62">
        <f t="shared" si="241"/>
        <v>43729.565739985141</v>
      </c>
      <c r="L901" s="61">
        <f t="shared" si="242"/>
        <v>37001.940241525888</v>
      </c>
      <c r="M901" s="63">
        <f t="shared" si="243"/>
        <v>67276.254984592524</v>
      </c>
      <c r="N901" s="99">
        <f t="shared" si="239"/>
        <v>57013.775410671631</v>
      </c>
    </row>
    <row r="902" spans="1:15" ht="12.75" customHeight="1" x14ac:dyDescent="0.3">
      <c r="A902" s="79"/>
      <c r="C902" s="37" t="s">
        <v>7341</v>
      </c>
      <c r="D902" s="24"/>
      <c r="E902" s="24"/>
      <c r="F902" s="85">
        <v>105110054</v>
      </c>
      <c r="G902" s="8" t="s">
        <v>658</v>
      </c>
      <c r="H902" s="6">
        <v>62048.417803287317</v>
      </c>
      <c r="I902" s="7">
        <f t="shared" si="240"/>
        <v>52583.404918040105</v>
      </c>
      <c r="J902" s="37" t="s">
        <v>9802</v>
      </c>
      <c r="K902" s="62">
        <f t="shared" si="241"/>
        <v>40331.471572136754</v>
      </c>
      <c r="L902" s="61">
        <f t="shared" si="242"/>
        <v>34126.629791808024</v>
      </c>
      <c r="M902" s="63">
        <f t="shared" si="243"/>
        <v>62048.417803287317</v>
      </c>
      <c r="N902" s="99">
        <f t="shared" si="239"/>
        <v>52583.404918040105</v>
      </c>
    </row>
    <row r="903" spans="1:15" ht="12.75" customHeight="1" x14ac:dyDescent="0.3">
      <c r="A903" s="79"/>
      <c r="C903" s="37" t="s">
        <v>7341</v>
      </c>
      <c r="D903" s="24"/>
      <c r="E903" s="24"/>
      <c r="F903" s="85">
        <v>105110454</v>
      </c>
      <c r="G903" s="8" t="s">
        <v>659</v>
      </c>
      <c r="H903" s="6">
        <v>67276.254984592524</v>
      </c>
      <c r="I903" s="7">
        <f t="shared" si="240"/>
        <v>57013.775410671631</v>
      </c>
      <c r="J903" s="37" t="s">
        <v>9802</v>
      </c>
      <c r="K903" s="62">
        <f t="shared" si="241"/>
        <v>43729.565739985141</v>
      </c>
      <c r="L903" s="61">
        <f t="shared" si="242"/>
        <v>37001.940241525888</v>
      </c>
      <c r="M903" s="63">
        <f t="shared" si="243"/>
        <v>67276.254984592524</v>
      </c>
      <c r="N903" s="99">
        <f t="shared" si="239"/>
        <v>57013.775410671631</v>
      </c>
    </row>
    <row r="904" spans="1:15" ht="12.75" customHeight="1" x14ac:dyDescent="0.3">
      <c r="A904" s="79"/>
      <c r="C904" s="37" t="s">
        <v>7341</v>
      </c>
      <c r="D904" s="24"/>
      <c r="E904" s="24"/>
      <c r="F904" s="85">
        <v>105110074</v>
      </c>
      <c r="G904" s="8" t="s">
        <v>660</v>
      </c>
      <c r="H904" s="6">
        <v>62048.417803287317</v>
      </c>
      <c r="I904" s="7">
        <f t="shared" si="240"/>
        <v>52583.404918040105</v>
      </c>
      <c r="J904" s="37" t="s">
        <v>9802</v>
      </c>
      <c r="K904" s="62">
        <f t="shared" si="241"/>
        <v>40331.471572136754</v>
      </c>
      <c r="L904" s="61">
        <f t="shared" si="242"/>
        <v>34126.629791808024</v>
      </c>
      <c r="M904" s="63">
        <f t="shared" si="243"/>
        <v>62048.417803287317</v>
      </c>
      <c r="N904" s="99">
        <f t="shared" si="239"/>
        <v>52583.404918040105</v>
      </c>
    </row>
    <row r="905" spans="1:15" ht="12.75" customHeight="1" x14ac:dyDescent="0.3">
      <c r="A905" s="79"/>
      <c r="C905" s="37" t="s">
        <v>7341</v>
      </c>
      <c r="D905" s="24"/>
      <c r="E905" s="24"/>
      <c r="F905" s="85">
        <v>105110464</v>
      </c>
      <c r="G905" s="8" t="s">
        <v>661</v>
      </c>
      <c r="H905" s="6">
        <v>68715.003646050318</v>
      </c>
      <c r="I905" s="7">
        <f t="shared" si="240"/>
        <v>58233.053937330784</v>
      </c>
      <c r="J905" s="37" t="s">
        <v>9802</v>
      </c>
      <c r="K905" s="62">
        <f t="shared" si="241"/>
        <v>44664.752369932707</v>
      </c>
      <c r="L905" s="61">
        <f t="shared" si="242"/>
        <v>37793.252005327675</v>
      </c>
      <c r="M905" s="63">
        <f t="shared" si="243"/>
        <v>68715.003646050318</v>
      </c>
      <c r="N905" s="99">
        <f t="shared" si="239"/>
        <v>58233.053937330784</v>
      </c>
    </row>
    <row r="906" spans="1:15" ht="12.75" customHeight="1" x14ac:dyDescent="0.3">
      <c r="A906" s="79"/>
      <c r="C906" s="37" t="s">
        <v>7341</v>
      </c>
      <c r="D906" s="24"/>
      <c r="E906" s="24"/>
      <c r="F906" s="85">
        <v>60145205</v>
      </c>
      <c r="G906" s="8" t="s">
        <v>662</v>
      </c>
      <c r="H906" s="6">
        <v>65416.16031017762</v>
      </c>
      <c r="I906" s="7">
        <f t="shared" si="240"/>
        <v>55437.423991675954</v>
      </c>
      <c r="J906" s="37" t="s">
        <v>9802</v>
      </c>
      <c r="K906" s="62">
        <f t="shared" si="241"/>
        <v>42520.504201615455</v>
      </c>
      <c r="L906" s="61">
        <f t="shared" si="242"/>
        <v>35978.888170597696</v>
      </c>
      <c r="M906" s="63">
        <f t="shared" si="243"/>
        <v>65416.16031017762</v>
      </c>
      <c r="N906" s="99">
        <f t="shared" si="239"/>
        <v>55437.423991675954</v>
      </c>
    </row>
    <row r="907" spans="1:15" ht="12.75" customHeight="1" x14ac:dyDescent="0.3">
      <c r="A907" s="79"/>
      <c r="C907" s="37" t="s">
        <v>7341</v>
      </c>
      <c r="D907" s="24"/>
      <c r="E907" s="24"/>
      <c r="F907" s="85">
        <v>105110474</v>
      </c>
      <c r="G907" s="8" t="s">
        <v>663</v>
      </c>
      <c r="H907" s="6">
        <v>68715.003646050318</v>
      </c>
      <c r="I907" s="7">
        <f t="shared" si="240"/>
        <v>58233.053937330784</v>
      </c>
      <c r="J907" s="37" t="s">
        <v>9802</v>
      </c>
      <c r="K907" s="62">
        <f t="shared" si="241"/>
        <v>44664.752369932707</v>
      </c>
      <c r="L907" s="61">
        <f t="shared" si="242"/>
        <v>37793.252005327675</v>
      </c>
      <c r="M907" s="63">
        <f t="shared" si="243"/>
        <v>68715.003646050318</v>
      </c>
      <c r="N907" s="99">
        <f t="shared" si="239"/>
        <v>58233.053937330784</v>
      </c>
      <c r="O907" s="132" t="s">
        <v>10092</v>
      </c>
    </row>
    <row r="908" spans="1:15" ht="12.75" customHeight="1" x14ac:dyDescent="0.3">
      <c r="A908" s="79"/>
      <c r="C908" s="37" t="s">
        <v>7341</v>
      </c>
      <c r="D908" s="24"/>
      <c r="E908" s="24"/>
      <c r="F908" s="85">
        <v>60145206</v>
      </c>
      <c r="G908" s="8" t="s">
        <v>664</v>
      </c>
      <c r="H908" s="6">
        <v>65416.16031017762</v>
      </c>
      <c r="I908" s="7">
        <f t="shared" si="240"/>
        <v>55437.423991675954</v>
      </c>
      <c r="J908" s="37" t="s">
        <v>9802</v>
      </c>
      <c r="K908" s="62">
        <f t="shared" si="241"/>
        <v>42520.504201615455</v>
      </c>
      <c r="L908" s="61">
        <f t="shared" si="242"/>
        <v>35978.888170597696</v>
      </c>
      <c r="M908" s="63">
        <f t="shared" si="243"/>
        <v>65416.16031017762</v>
      </c>
      <c r="N908" s="99">
        <f t="shared" si="239"/>
        <v>55437.423991675954</v>
      </c>
    </row>
    <row r="909" spans="1:15" ht="12.75" customHeight="1" x14ac:dyDescent="0.3">
      <c r="A909" s="162" t="s">
        <v>10277</v>
      </c>
      <c r="C909" s="37" t="s">
        <v>7341</v>
      </c>
      <c r="D909" s="24"/>
      <c r="E909" s="24"/>
      <c r="F909" s="85">
        <v>60181600</v>
      </c>
      <c r="G909" s="8" t="s">
        <v>10291</v>
      </c>
      <c r="H909" s="6">
        <v>70134.399999999994</v>
      </c>
      <c r="I909" s="7">
        <f t="shared" ref="I909:I913" si="264">H909/1.18</f>
        <v>59435.932203389828</v>
      </c>
      <c r="J909" s="37" t="s">
        <v>9802</v>
      </c>
      <c r="K909" s="62">
        <f t="shared" ref="K909:K913" si="265">H909*0.65</f>
        <v>45587.360000000001</v>
      </c>
      <c r="L909" s="61">
        <f t="shared" ref="L909:L913" si="266">H909*0.55</f>
        <v>38573.919999999998</v>
      </c>
      <c r="M909" s="63">
        <f t="shared" ref="M909:M913" si="267">H909*$B$3</f>
        <v>70134.399999999994</v>
      </c>
      <c r="N909" s="99">
        <f t="shared" ref="N909:N913" si="268">M909/1.18</f>
        <v>59435.932203389828</v>
      </c>
    </row>
    <row r="910" spans="1:15" ht="12.75" customHeight="1" x14ac:dyDescent="0.3">
      <c r="A910" s="162" t="s">
        <v>10277</v>
      </c>
      <c r="C910" s="37" t="s">
        <v>7341</v>
      </c>
      <c r="D910" s="24"/>
      <c r="E910" s="24"/>
      <c r="F910" s="85">
        <v>60182111</v>
      </c>
      <c r="G910" s="8" t="s">
        <v>10292</v>
      </c>
      <c r="H910" s="6">
        <v>76002.5</v>
      </c>
      <c r="I910" s="7">
        <f t="shared" si="264"/>
        <v>64408.898305084753</v>
      </c>
      <c r="J910" s="37" t="s">
        <v>9802</v>
      </c>
      <c r="K910" s="62">
        <f t="shared" si="265"/>
        <v>49401.625</v>
      </c>
      <c r="L910" s="61">
        <f t="shared" si="266"/>
        <v>41801.375</v>
      </c>
      <c r="M910" s="63">
        <f t="shared" si="267"/>
        <v>76002.5</v>
      </c>
      <c r="N910" s="99">
        <f t="shared" si="268"/>
        <v>64408.898305084753</v>
      </c>
    </row>
    <row r="911" spans="1:15" ht="12.75" customHeight="1" x14ac:dyDescent="0.3">
      <c r="A911" s="162" t="s">
        <v>10277</v>
      </c>
      <c r="C911" s="37" t="s">
        <v>7341</v>
      </c>
      <c r="D911" s="24"/>
      <c r="E911" s="24"/>
      <c r="F911" s="85">
        <v>60180419</v>
      </c>
      <c r="G911" s="8" t="s">
        <v>10187</v>
      </c>
      <c r="H911" s="6">
        <v>71194.899999999994</v>
      </c>
      <c r="I911" s="7">
        <f t="shared" ref="I911" si="269">H911/1.18</f>
        <v>60334.661016949154</v>
      </c>
      <c r="J911" s="37" t="s">
        <v>9802</v>
      </c>
      <c r="K911" s="62">
        <f t="shared" ref="K911" si="270">H911*0.65</f>
        <v>46276.684999999998</v>
      </c>
      <c r="L911" s="61">
        <f t="shared" ref="L911" si="271">H911*0.55</f>
        <v>39157.195</v>
      </c>
      <c r="M911" s="63">
        <f t="shared" ref="M911" si="272">H911*$B$3</f>
        <v>71194.899999999994</v>
      </c>
      <c r="N911" s="99">
        <f t="shared" ref="N911" si="273">M911/1.18</f>
        <v>60334.661016949154</v>
      </c>
    </row>
    <row r="912" spans="1:15" ht="12.75" customHeight="1" x14ac:dyDescent="0.3">
      <c r="A912" s="162" t="s">
        <v>10277</v>
      </c>
      <c r="C912" s="37" t="s">
        <v>7341</v>
      </c>
      <c r="D912" s="24"/>
      <c r="E912" s="24"/>
      <c r="F912" s="85">
        <v>60179718</v>
      </c>
      <c r="G912" s="8" t="s">
        <v>10293</v>
      </c>
      <c r="H912" s="6">
        <v>71760.5</v>
      </c>
      <c r="I912" s="7">
        <f t="shared" si="264"/>
        <v>60813.983050847462</v>
      </c>
      <c r="J912" s="37" t="s">
        <v>9802</v>
      </c>
      <c r="K912" s="62">
        <f t="shared" si="265"/>
        <v>46644.325000000004</v>
      </c>
      <c r="L912" s="61">
        <f t="shared" si="266"/>
        <v>39468.275000000001</v>
      </c>
      <c r="M912" s="63">
        <f t="shared" si="267"/>
        <v>71760.5</v>
      </c>
      <c r="N912" s="99">
        <f t="shared" si="268"/>
        <v>60813.983050847462</v>
      </c>
    </row>
    <row r="913" spans="1:15" ht="12.75" customHeight="1" x14ac:dyDescent="0.3">
      <c r="A913" s="162" t="s">
        <v>10277</v>
      </c>
      <c r="C913" s="37" t="s">
        <v>7341</v>
      </c>
      <c r="D913" s="24"/>
      <c r="E913" s="24"/>
      <c r="F913" s="85">
        <v>60182110</v>
      </c>
      <c r="G913" s="8" t="s">
        <v>10294</v>
      </c>
      <c r="H913" s="6">
        <v>86254</v>
      </c>
      <c r="I913" s="7">
        <f t="shared" si="264"/>
        <v>73096.610169491527</v>
      </c>
      <c r="J913" s="37" t="s">
        <v>9802</v>
      </c>
      <c r="K913" s="62">
        <f t="shared" si="265"/>
        <v>56065.1</v>
      </c>
      <c r="L913" s="61">
        <f t="shared" si="266"/>
        <v>47439.700000000004</v>
      </c>
      <c r="M913" s="63">
        <f t="shared" si="267"/>
        <v>86254</v>
      </c>
      <c r="N913" s="99">
        <f t="shared" si="268"/>
        <v>73096.610169491527</v>
      </c>
    </row>
    <row r="914" spans="1:15" ht="12.75" customHeight="1" x14ac:dyDescent="0.3">
      <c r="A914" s="162" t="s">
        <v>10277</v>
      </c>
      <c r="C914" s="37" t="s">
        <v>7341</v>
      </c>
      <c r="D914" s="24"/>
      <c r="E914" s="24"/>
      <c r="F914" s="85">
        <v>60180417</v>
      </c>
      <c r="G914" s="8" t="s">
        <v>10302</v>
      </c>
      <c r="H914" s="6">
        <v>80244.5</v>
      </c>
      <c r="I914" s="7">
        <f t="shared" ref="I914" si="274">H914/1.18</f>
        <v>68003.813559322036</v>
      </c>
      <c r="J914" s="37" t="s">
        <v>9802</v>
      </c>
      <c r="K914" s="62">
        <f t="shared" ref="K914" si="275">H914*0.65</f>
        <v>52158.925000000003</v>
      </c>
      <c r="L914" s="61">
        <f t="shared" ref="L914" si="276">H914*0.55</f>
        <v>44134.475000000006</v>
      </c>
      <c r="M914" s="63">
        <f t="shared" ref="M914" si="277">H914*$B$3</f>
        <v>80244.5</v>
      </c>
      <c r="N914" s="99">
        <f t="shared" ref="N914" si="278">M914/1.18</f>
        <v>68003.813559322036</v>
      </c>
    </row>
    <row r="915" spans="1:15" ht="12.75" customHeight="1" x14ac:dyDescent="0.3">
      <c r="A915" s="79"/>
      <c r="C915" s="37" t="s">
        <v>7341</v>
      </c>
      <c r="D915" s="24"/>
      <c r="E915" s="24"/>
      <c r="F915" s="85">
        <v>105110094</v>
      </c>
      <c r="G915" s="8" t="s">
        <v>665</v>
      </c>
      <c r="H915" s="6">
        <v>62729.33187372391</v>
      </c>
      <c r="I915" s="7">
        <f t="shared" si="240"/>
        <v>53160.450740443994</v>
      </c>
      <c r="J915" s="37" t="s">
        <v>9802</v>
      </c>
      <c r="K915" s="62">
        <f t="shared" si="241"/>
        <v>40774.065717920545</v>
      </c>
      <c r="L915" s="61">
        <f t="shared" si="242"/>
        <v>34501.132530548151</v>
      </c>
      <c r="M915" s="63">
        <f t="shared" si="243"/>
        <v>62729.33187372391</v>
      </c>
      <c r="N915" s="99">
        <f t="shared" si="239"/>
        <v>53160.450740443994</v>
      </c>
    </row>
    <row r="916" spans="1:15" ht="12.75" customHeight="1" x14ac:dyDescent="0.3">
      <c r="A916" s="79"/>
      <c r="C916" s="37" t="s">
        <v>7341</v>
      </c>
      <c r="D916" s="24"/>
      <c r="E916" s="24"/>
      <c r="F916" s="85">
        <v>105110114</v>
      </c>
      <c r="G916" s="8" t="s">
        <v>666</v>
      </c>
      <c r="H916" s="6">
        <v>62729.33187372391</v>
      </c>
      <c r="I916" s="7">
        <f t="shared" si="240"/>
        <v>53160.450740443994</v>
      </c>
      <c r="J916" s="37" t="s">
        <v>9802</v>
      </c>
      <c r="K916" s="62">
        <f t="shared" si="241"/>
        <v>40774.065717920545</v>
      </c>
      <c r="L916" s="61">
        <f t="shared" si="242"/>
        <v>34501.132530548151</v>
      </c>
      <c r="M916" s="63">
        <f t="shared" si="243"/>
        <v>62729.33187372391</v>
      </c>
      <c r="N916" s="99">
        <f t="shared" si="239"/>
        <v>53160.450740443994</v>
      </c>
    </row>
    <row r="917" spans="1:15" ht="12.75" customHeight="1" x14ac:dyDescent="0.3">
      <c r="A917" s="79"/>
      <c r="C917" s="37" t="s">
        <v>7341</v>
      </c>
      <c r="D917" s="24"/>
      <c r="E917" s="24"/>
      <c r="F917" s="85">
        <v>60145819</v>
      </c>
      <c r="G917" s="8" t="s">
        <v>667</v>
      </c>
      <c r="H917" s="6">
        <v>68549.974933116624</v>
      </c>
      <c r="I917" s="7">
        <f t="shared" si="240"/>
        <v>58093.19909586155</v>
      </c>
      <c r="J917" s="37" t="s">
        <v>9802</v>
      </c>
      <c r="K917" s="62">
        <f t="shared" si="241"/>
        <v>44557.483706525811</v>
      </c>
      <c r="L917" s="61">
        <f t="shared" si="242"/>
        <v>37702.48621321415</v>
      </c>
      <c r="M917" s="63">
        <f t="shared" si="243"/>
        <v>68549.974933116624</v>
      </c>
      <c r="N917" s="99">
        <f t="shared" si="239"/>
        <v>58093.19909586155</v>
      </c>
    </row>
    <row r="918" spans="1:15" ht="12.75" customHeight="1" x14ac:dyDescent="0.3">
      <c r="A918" s="79"/>
      <c r="C918" s="37" t="s">
        <v>7341</v>
      </c>
      <c r="D918" s="24"/>
      <c r="E918" s="24"/>
      <c r="F918" s="85">
        <v>60145820</v>
      </c>
      <c r="G918" s="8" t="s">
        <v>668</v>
      </c>
      <c r="H918" s="6">
        <v>68549.974933116624</v>
      </c>
      <c r="I918" s="7">
        <f t="shared" si="240"/>
        <v>58093.19909586155</v>
      </c>
      <c r="J918" s="37" t="s">
        <v>9802</v>
      </c>
      <c r="K918" s="62">
        <f t="shared" si="241"/>
        <v>44557.483706525811</v>
      </c>
      <c r="L918" s="61">
        <f t="shared" si="242"/>
        <v>37702.48621321415</v>
      </c>
      <c r="M918" s="63">
        <f t="shared" si="243"/>
        <v>68549.974933116624</v>
      </c>
      <c r="N918" s="99">
        <f t="shared" si="239"/>
        <v>58093.19909586155</v>
      </c>
      <c r="O918" s="132" t="s">
        <v>10092</v>
      </c>
    </row>
    <row r="919" spans="1:15" ht="12.75" customHeight="1" x14ac:dyDescent="0.3">
      <c r="A919" s="162" t="s">
        <v>10277</v>
      </c>
      <c r="C919" s="37" t="s">
        <v>7341</v>
      </c>
      <c r="D919" s="24"/>
      <c r="E919" s="24"/>
      <c r="F919" s="85">
        <v>60182107</v>
      </c>
      <c r="G919" s="8" t="s">
        <v>10296</v>
      </c>
      <c r="H919" s="6">
        <v>76002.5</v>
      </c>
      <c r="I919" s="7">
        <f t="shared" ref="I919:I921" si="279">H919/1.18</f>
        <v>64408.898305084753</v>
      </c>
      <c r="J919" s="37" t="s">
        <v>9802</v>
      </c>
      <c r="K919" s="62">
        <f t="shared" ref="K919:K921" si="280">H919*0.65</f>
        <v>49401.625</v>
      </c>
      <c r="L919" s="61">
        <f t="shared" ref="L919:L921" si="281">H919*0.55</f>
        <v>41801.375</v>
      </c>
      <c r="M919" s="63">
        <f t="shared" ref="M919:M921" si="282">H919*$B$3</f>
        <v>76002.5</v>
      </c>
      <c r="N919" s="99">
        <f t="shared" ref="N919:N921" si="283">M919/1.18</f>
        <v>64408.898305084753</v>
      </c>
      <c r="O919" s="136"/>
    </row>
    <row r="920" spans="1:15" ht="12.75" customHeight="1" x14ac:dyDescent="0.3">
      <c r="A920" s="162" t="s">
        <v>10277</v>
      </c>
      <c r="C920" s="37" t="s">
        <v>7341</v>
      </c>
      <c r="D920" s="24"/>
      <c r="E920" s="24"/>
      <c r="F920" s="85">
        <v>60179745</v>
      </c>
      <c r="G920" s="8" t="s">
        <v>10303</v>
      </c>
      <c r="H920" s="6">
        <v>74588.5</v>
      </c>
      <c r="I920" s="7">
        <f t="shared" ref="I920" si="284">H920/1.18</f>
        <v>63210.593220338989</v>
      </c>
      <c r="J920" s="37" t="s">
        <v>9802</v>
      </c>
      <c r="K920" s="62">
        <f t="shared" ref="K920" si="285">H920*0.65</f>
        <v>48482.525000000001</v>
      </c>
      <c r="L920" s="61">
        <f t="shared" ref="L920" si="286">H920*0.55</f>
        <v>41023.675000000003</v>
      </c>
      <c r="M920" s="63">
        <f t="shared" ref="M920" si="287">H920*$B$3</f>
        <v>74588.5</v>
      </c>
      <c r="N920" s="99">
        <f t="shared" ref="N920" si="288">M920/1.18</f>
        <v>63210.593220338989</v>
      </c>
      <c r="O920" s="136"/>
    </row>
    <row r="921" spans="1:15" ht="12.75" customHeight="1" x14ac:dyDescent="0.3">
      <c r="A921" s="162" t="s">
        <v>10277</v>
      </c>
      <c r="C921" s="37" t="s">
        <v>7341</v>
      </c>
      <c r="D921" s="24"/>
      <c r="E921" s="24"/>
      <c r="F921" s="85">
        <v>60182108</v>
      </c>
      <c r="G921" s="8" t="s">
        <v>10295</v>
      </c>
      <c r="H921" s="6">
        <v>86254</v>
      </c>
      <c r="I921" s="7">
        <f t="shared" si="279"/>
        <v>73096.610169491527</v>
      </c>
      <c r="J921" s="37" t="s">
        <v>9802</v>
      </c>
      <c r="K921" s="62">
        <f t="shared" si="280"/>
        <v>56065.1</v>
      </c>
      <c r="L921" s="61">
        <f t="shared" si="281"/>
        <v>47439.700000000004</v>
      </c>
      <c r="M921" s="63">
        <f t="shared" si="282"/>
        <v>86254</v>
      </c>
      <c r="N921" s="99">
        <f t="shared" si="283"/>
        <v>73096.610169491527</v>
      </c>
      <c r="O921" s="136"/>
    </row>
    <row r="922" spans="1:15" ht="12.75" customHeight="1" x14ac:dyDescent="0.3">
      <c r="A922" s="79"/>
      <c r="C922" s="37" t="s">
        <v>7341</v>
      </c>
      <c r="D922" s="24"/>
      <c r="E922" s="24"/>
      <c r="F922" s="85">
        <v>105110134</v>
      </c>
      <c r="G922" s="8" t="s">
        <v>669</v>
      </c>
      <c r="H922" s="6">
        <v>63487.152392202006</v>
      </c>
      <c r="I922" s="7">
        <f t="shared" si="240"/>
        <v>53802.671518815259</v>
      </c>
      <c r="J922" s="37" t="s">
        <v>9802</v>
      </c>
      <c r="K922" s="62">
        <f t="shared" si="241"/>
        <v>41266.649054931302</v>
      </c>
      <c r="L922" s="61">
        <f t="shared" si="242"/>
        <v>34917.933815711105</v>
      </c>
      <c r="M922" s="63">
        <f t="shared" si="243"/>
        <v>63487.152392202006</v>
      </c>
      <c r="N922" s="99">
        <f t="shared" si="239"/>
        <v>53802.671518815259</v>
      </c>
    </row>
    <row r="923" spans="1:15" ht="12.75" customHeight="1" x14ac:dyDescent="0.3">
      <c r="A923" s="79"/>
      <c r="C923" s="37" t="s">
        <v>7341</v>
      </c>
      <c r="D923" s="24"/>
      <c r="E923" s="24"/>
      <c r="F923" s="85">
        <v>60146973</v>
      </c>
      <c r="G923" s="8" t="s">
        <v>670</v>
      </c>
      <c r="H923" s="6">
        <v>66460.765184490621</v>
      </c>
      <c r="I923" s="7">
        <f t="shared" si="240"/>
        <v>56322.682359737817</v>
      </c>
      <c r="J923" s="37" t="s">
        <v>9802</v>
      </c>
      <c r="K923" s="62">
        <f t="shared" si="241"/>
        <v>43199.497369918907</v>
      </c>
      <c r="L923" s="61">
        <f t="shared" si="242"/>
        <v>36553.420851469848</v>
      </c>
      <c r="M923" s="63">
        <f t="shared" si="243"/>
        <v>66460.765184490621</v>
      </c>
      <c r="N923" s="99">
        <f t="shared" si="239"/>
        <v>56322.682359737817</v>
      </c>
    </row>
    <row r="924" spans="1:15" ht="12.75" customHeight="1" x14ac:dyDescent="0.3">
      <c r="A924" s="79"/>
      <c r="C924" s="37" t="s">
        <v>7341</v>
      </c>
      <c r="D924" s="24"/>
      <c r="E924" s="24"/>
      <c r="F924" s="85">
        <v>60145915</v>
      </c>
      <c r="G924" s="8" t="s">
        <v>671</v>
      </c>
      <c r="H924" s="6">
        <v>83876.226825352525</v>
      </c>
      <c r="I924" s="7">
        <f t="shared" si="240"/>
        <v>71081.548157078418</v>
      </c>
      <c r="J924" s="37" t="s">
        <v>9802</v>
      </c>
      <c r="K924" s="62">
        <f t="shared" si="241"/>
        <v>54519.547436479144</v>
      </c>
      <c r="L924" s="61">
        <f t="shared" si="242"/>
        <v>46131.924753943895</v>
      </c>
      <c r="M924" s="63">
        <f t="shared" si="243"/>
        <v>83876.226825352525</v>
      </c>
      <c r="N924" s="99">
        <f t="shared" si="239"/>
        <v>71081.548157078418</v>
      </c>
    </row>
    <row r="925" spans="1:15" ht="12.75" customHeight="1" x14ac:dyDescent="0.3">
      <c r="A925" s="79"/>
      <c r="C925" s="37" t="s">
        <v>7341</v>
      </c>
      <c r="D925" s="24"/>
      <c r="E925" s="24"/>
      <c r="F925" s="85">
        <v>60145917</v>
      </c>
      <c r="G925" s="8" t="s">
        <v>672</v>
      </c>
      <c r="H925" s="6">
        <v>83876.226825352525</v>
      </c>
      <c r="I925" s="7">
        <f t="shared" si="240"/>
        <v>71081.548157078418</v>
      </c>
      <c r="J925" s="37" t="s">
        <v>9802</v>
      </c>
      <c r="K925" s="62">
        <f t="shared" si="241"/>
        <v>54519.547436479144</v>
      </c>
      <c r="L925" s="61">
        <f t="shared" si="242"/>
        <v>46131.924753943895</v>
      </c>
      <c r="M925" s="63">
        <f t="shared" si="243"/>
        <v>83876.226825352525</v>
      </c>
      <c r="N925" s="99">
        <f t="shared" si="239"/>
        <v>71081.548157078418</v>
      </c>
      <c r="O925" s="132" t="s">
        <v>10092</v>
      </c>
    </row>
    <row r="926" spans="1:15" ht="12.75" customHeight="1" x14ac:dyDescent="0.3">
      <c r="A926" s="162" t="s">
        <v>10277</v>
      </c>
      <c r="C926" s="37" t="s">
        <v>7341</v>
      </c>
      <c r="D926" s="24"/>
      <c r="E926" s="24"/>
      <c r="F926" s="85">
        <v>60182104</v>
      </c>
      <c r="G926" s="8" t="s">
        <v>10297</v>
      </c>
      <c r="H926" s="6">
        <v>111352.5</v>
      </c>
      <c r="I926" s="7">
        <f t="shared" ref="I926:I928" si="289">H926/1.18</f>
        <v>94366.525423728817</v>
      </c>
      <c r="J926" s="37" t="s">
        <v>9802</v>
      </c>
      <c r="K926" s="62">
        <f t="shared" ref="K926:K928" si="290">H926*0.65</f>
        <v>72379.125</v>
      </c>
      <c r="L926" s="61">
        <f t="shared" ref="L926:L928" si="291">H926*0.55</f>
        <v>61243.875000000007</v>
      </c>
      <c r="M926" s="63">
        <f t="shared" ref="M926:M928" si="292">H926*$B$3</f>
        <v>111352.5</v>
      </c>
      <c r="N926" s="99">
        <f t="shared" ref="N926:N928" si="293">M926/1.18</f>
        <v>94366.525423728817</v>
      </c>
      <c r="O926" s="136"/>
    </row>
    <row r="927" spans="1:15" ht="12.75" customHeight="1" x14ac:dyDescent="0.3">
      <c r="A927" s="162" t="s">
        <v>10277</v>
      </c>
      <c r="C927" s="37" t="s">
        <v>7341</v>
      </c>
      <c r="D927" s="24"/>
      <c r="E927" s="24"/>
      <c r="F927" s="85">
        <v>60180930</v>
      </c>
      <c r="G927" s="8" t="s">
        <v>10304</v>
      </c>
      <c r="H927" s="6">
        <v>109585</v>
      </c>
      <c r="I927" s="7">
        <f t="shared" ref="I927" si="294">H927/1.18</f>
        <v>92868.644067796617</v>
      </c>
      <c r="J927" s="37" t="s">
        <v>9802</v>
      </c>
      <c r="K927" s="62">
        <f t="shared" ref="K927" si="295">H927*0.65</f>
        <v>71230.25</v>
      </c>
      <c r="L927" s="61">
        <f t="shared" ref="L927" si="296">H927*0.55</f>
        <v>60271.750000000007</v>
      </c>
      <c r="M927" s="63">
        <f t="shared" ref="M927" si="297">H927*$B$3</f>
        <v>109585</v>
      </c>
      <c r="N927" s="99">
        <f t="shared" ref="N927" si="298">M927/1.18</f>
        <v>92868.644067796617</v>
      </c>
      <c r="O927" s="136"/>
    </row>
    <row r="928" spans="1:15" ht="12.75" customHeight="1" x14ac:dyDescent="0.3">
      <c r="A928" s="162" t="s">
        <v>10277</v>
      </c>
      <c r="C928" s="37" t="s">
        <v>7341</v>
      </c>
      <c r="D928" s="24"/>
      <c r="E928" s="24"/>
      <c r="F928" s="85">
        <v>60182102</v>
      </c>
      <c r="G928" s="8" t="s">
        <v>10298</v>
      </c>
      <c r="H928" s="6">
        <v>129027.5</v>
      </c>
      <c r="I928" s="7">
        <f t="shared" si="289"/>
        <v>109345.33898305085</v>
      </c>
      <c r="J928" s="37" t="s">
        <v>9802</v>
      </c>
      <c r="K928" s="62">
        <f t="shared" si="290"/>
        <v>83867.875</v>
      </c>
      <c r="L928" s="61">
        <f t="shared" si="291"/>
        <v>70965.125</v>
      </c>
      <c r="M928" s="63">
        <f t="shared" si="292"/>
        <v>129027.5</v>
      </c>
      <c r="N928" s="99">
        <f t="shared" si="293"/>
        <v>109345.33898305085</v>
      </c>
      <c r="O928" s="136"/>
    </row>
    <row r="929" spans="1:15" ht="12.75" customHeight="1" x14ac:dyDescent="0.3">
      <c r="A929" s="162" t="s">
        <v>10277</v>
      </c>
      <c r="C929" s="37" t="s">
        <v>7341</v>
      </c>
      <c r="D929" s="24"/>
      <c r="E929" s="24"/>
      <c r="F929" s="85">
        <v>60180943</v>
      </c>
      <c r="G929" s="8" t="s">
        <v>10305</v>
      </c>
      <c r="H929" s="6">
        <v>127260</v>
      </c>
      <c r="I929" s="7">
        <f t="shared" ref="I929" si="299">H929/1.18</f>
        <v>107847.45762711865</v>
      </c>
      <c r="J929" s="37" t="s">
        <v>9802</v>
      </c>
      <c r="K929" s="62">
        <f t="shared" ref="K929" si="300">H929*0.65</f>
        <v>82719</v>
      </c>
      <c r="L929" s="61">
        <f t="shared" ref="L929" si="301">H929*0.55</f>
        <v>69993</v>
      </c>
      <c r="M929" s="63">
        <f t="shared" ref="M929" si="302">H929*$B$3</f>
        <v>127260</v>
      </c>
      <c r="N929" s="99">
        <f t="shared" ref="N929" si="303">M929/1.18</f>
        <v>107847.45762711865</v>
      </c>
      <c r="O929" s="136"/>
    </row>
    <row r="930" spans="1:15" ht="15.75" customHeight="1" x14ac:dyDescent="0.3">
      <c r="A930" s="79"/>
      <c r="C930" s="37"/>
      <c r="D930" s="24"/>
      <c r="E930" s="24"/>
      <c r="F930" s="85"/>
      <c r="G930" s="109"/>
      <c r="H930" s="9">
        <v>0</v>
      </c>
      <c r="I930" s="10"/>
      <c r="J930" s="38"/>
      <c r="K930" s="56"/>
      <c r="L930" s="56"/>
      <c r="M930" s="56"/>
      <c r="N930" s="99">
        <f t="shared" si="239"/>
        <v>0</v>
      </c>
    </row>
    <row r="931" spans="1:15" ht="12.75" customHeight="1" x14ac:dyDescent="0.3">
      <c r="A931" s="133"/>
      <c r="C931" s="37" t="s">
        <v>7341</v>
      </c>
      <c r="D931" s="24"/>
      <c r="E931" s="24"/>
      <c r="F931" s="85">
        <v>60179384</v>
      </c>
      <c r="G931" s="8" t="s">
        <v>7570</v>
      </c>
      <c r="H931" s="6">
        <v>66751.570550766031</v>
      </c>
      <c r="I931" s="7">
        <f t="shared" ref="I931:I937" si="304">H931/1.18</f>
        <v>56569.127585394948</v>
      </c>
      <c r="J931" s="37" t="s">
        <v>9802</v>
      </c>
      <c r="K931" s="62">
        <f t="shared" ref="K931:K937" si="305">H931*0.65</f>
        <v>43388.520857997923</v>
      </c>
      <c r="L931" s="61">
        <f t="shared" ref="L931:L937" si="306">H931*0.55</f>
        <v>36713.363802921318</v>
      </c>
      <c r="M931" s="63">
        <f t="shared" ref="M931:M937" si="307">H931*$B$3</f>
        <v>66751.570550766031</v>
      </c>
      <c r="N931" s="99">
        <f t="shared" si="239"/>
        <v>56569.127585394948</v>
      </c>
    </row>
    <row r="932" spans="1:15" ht="12.75" customHeight="1" x14ac:dyDescent="0.3">
      <c r="A932" s="133"/>
      <c r="C932" s="37" t="s">
        <v>7341</v>
      </c>
      <c r="D932" s="24"/>
      <c r="E932" s="24"/>
      <c r="F932" s="85">
        <v>60179383</v>
      </c>
      <c r="G932" s="8" t="s">
        <v>7571</v>
      </c>
      <c r="H932" s="6">
        <v>66751.570550766031</v>
      </c>
      <c r="I932" s="7">
        <f t="shared" si="304"/>
        <v>56569.127585394948</v>
      </c>
      <c r="J932" s="37" t="s">
        <v>9802</v>
      </c>
      <c r="K932" s="62">
        <f t="shared" si="305"/>
        <v>43388.520857997923</v>
      </c>
      <c r="L932" s="61">
        <f t="shared" si="306"/>
        <v>36713.363802921318</v>
      </c>
      <c r="M932" s="63">
        <f t="shared" si="307"/>
        <v>66751.570550766031</v>
      </c>
      <c r="N932" s="99">
        <f t="shared" si="239"/>
        <v>56569.127585394948</v>
      </c>
    </row>
    <row r="933" spans="1:15" ht="12.75" customHeight="1" x14ac:dyDescent="0.3">
      <c r="A933" s="133"/>
      <c r="C933" s="37" t="s">
        <v>7341</v>
      </c>
      <c r="D933" s="24"/>
      <c r="E933" s="24"/>
      <c r="F933" s="85">
        <v>60179900</v>
      </c>
      <c r="G933" s="8" t="s">
        <v>7572</v>
      </c>
      <c r="H933" s="6">
        <v>69930.216767469174</v>
      </c>
      <c r="I933" s="7">
        <f t="shared" si="304"/>
        <v>59262.895565651845</v>
      </c>
      <c r="J933" s="37" t="s">
        <v>9802</v>
      </c>
      <c r="K933" s="62">
        <f t="shared" si="305"/>
        <v>45454.640898854967</v>
      </c>
      <c r="L933" s="61">
        <f t="shared" si="306"/>
        <v>38461.619222108049</v>
      </c>
      <c r="M933" s="63">
        <f t="shared" si="307"/>
        <v>69930.216767469174</v>
      </c>
      <c r="N933" s="99">
        <f t="shared" si="239"/>
        <v>59262.895565651845</v>
      </c>
    </row>
    <row r="934" spans="1:15" ht="12.75" customHeight="1" x14ac:dyDescent="0.3">
      <c r="A934" s="133"/>
      <c r="C934" s="37" t="s">
        <v>7341</v>
      </c>
      <c r="D934" s="24"/>
      <c r="E934" s="24"/>
      <c r="F934" s="85">
        <v>60179898</v>
      </c>
      <c r="G934" s="8" t="s">
        <v>7573</v>
      </c>
      <c r="H934" s="6">
        <v>69930.216767469174</v>
      </c>
      <c r="I934" s="7">
        <f t="shared" si="304"/>
        <v>59262.895565651845</v>
      </c>
      <c r="J934" s="37" t="s">
        <v>9802</v>
      </c>
      <c r="K934" s="62">
        <f t="shared" si="305"/>
        <v>45454.640898854967</v>
      </c>
      <c r="L934" s="61">
        <f t="shared" si="306"/>
        <v>38461.619222108049</v>
      </c>
      <c r="M934" s="63">
        <f t="shared" si="307"/>
        <v>69930.216767469174</v>
      </c>
      <c r="N934" s="99">
        <f t="shared" si="239"/>
        <v>59262.895565651845</v>
      </c>
    </row>
    <row r="935" spans="1:15" ht="12.75" customHeight="1" x14ac:dyDescent="0.3">
      <c r="A935" s="133"/>
      <c r="C935" s="37" t="s">
        <v>7341</v>
      </c>
      <c r="D935" s="24"/>
      <c r="E935" s="24"/>
      <c r="F935" s="85">
        <v>60179902</v>
      </c>
      <c r="G935" s="8" t="s">
        <v>7574</v>
      </c>
      <c r="H935" s="6">
        <v>67766.032109288324</v>
      </c>
      <c r="I935" s="7">
        <f t="shared" si="304"/>
        <v>57428.840770583331</v>
      </c>
      <c r="J935" s="37" t="s">
        <v>9802</v>
      </c>
      <c r="K935" s="62">
        <f t="shared" si="305"/>
        <v>44047.920871037415</v>
      </c>
      <c r="L935" s="61">
        <f t="shared" si="306"/>
        <v>37271.31766010858</v>
      </c>
      <c r="M935" s="63">
        <f t="shared" si="307"/>
        <v>67766.032109288324</v>
      </c>
      <c r="N935" s="99">
        <f t="shared" si="239"/>
        <v>57428.840770583331</v>
      </c>
    </row>
    <row r="936" spans="1:15" ht="12.75" customHeight="1" x14ac:dyDescent="0.3">
      <c r="A936" s="133"/>
      <c r="C936" s="37" t="s">
        <v>7341</v>
      </c>
      <c r="D936" s="24"/>
      <c r="E936" s="24"/>
      <c r="F936" s="85">
        <v>60180057</v>
      </c>
      <c r="G936" s="8" t="s">
        <v>7575</v>
      </c>
      <c r="H936" s="6">
        <v>85552.924768712299</v>
      </c>
      <c r="I936" s="7">
        <f t="shared" si="304"/>
        <v>72502.478617552799</v>
      </c>
      <c r="J936" s="37" t="s">
        <v>9802</v>
      </c>
      <c r="K936" s="62">
        <f t="shared" si="305"/>
        <v>55609.401099662995</v>
      </c>
      <c r="L936" s="61">
        <f t="shared" si="306"/>
        <v>47054.108622791769</v>
      </c>
      <c r="M936" s="63">
        <f t="shared" si="307"/>
        <v>85552.924768712299</v>
      </c>
      <c r="N936" s="99">
        <f t="shared" si="239"/>
        <v>72502.478617552799</v>
      </c>
    </row>
    <row r="937" spans="1:15" ht="12.75" customHeight="1" x14ac:dyDescent="0.3">
      <c r="A937" s="133"/>
      <c r="C937" s="37" t="s">
        <v>7341</v>
      </c>
      <c r="D937" s="24"/>
      <c r="E937" s="24"/>
      <c r="F937" s="85">
        <v>60179899</v>
      </c>
      <c r="G937" s="8" t="s">
        <v>7576</v>
      </c>
      <c r="H937" s="6">
        <v>85552.924768712299</v>
      </c>
      <c r="I937" s="7">
        <f t="shared" si="304"/>
        <v>72502.478617552799</v>
      </c>
      <c r="J937" s="37" t="s">
        <v>9802</v>
      </c>
      <c r="K937" s="62">
        <f t="shared" si="305"/>
        <v>55609.401099662995</v>
      </c>
      <c r="L937" s="61">
        <f t="shared" si="306"/>
        <v>47054.108622791769</v>
      </c>
      <c r="M937" s="63">
        <f t="shared" si="307"/>
        <v>85552.924768712299</v>
      </c>
      <c r="N937" s="99">
        <f t="shared" si="239"/>
        <v>72502.478617552799</v>
      </c>
    </row>
    <row r="938" spans="1:15" ht="15.75" customHeight="1" x14ac:dyDescent="0.3">
      <c r="A938" s="79"/>
      <c r="C938" s="37"/>
      <c r="D938" s="24"/>
      <c r="E938" s="24"/>
      <c r="F938" s="85"/>
      <c r="G938" s="109"/>
      <c r="H938" s="9">
        <v>0</v>
      </c>
      <c r="I938" s="10"/>
      <c r="J938" s="38"/>
      <c r="K938" s="56"/>
      <c r="L938" s="56"/>
      <c r="M938" s="56"/>
      <c r="N938" s="99">
        <f t="shared" si="239"/>
        <v>0</v>
      </c>
    </row>
    <row r="939" spans="1:15" ht="15.75" customHeight="1" x14ac:dyDescent="0.3">
      <c r="A939" s="79"/>
      <c r="C939" s="37"/>
      <c r="D939" s="24"/>
      <c r="E939" s="24"/>
      <c r="F939" s="145"/>
      <c r="G939" s="110" t="s">
        <v>673</v>
      </c>
      <c r="H939" s="9">
        <v>0</v>
      </c>
      <c r="I939" s="10"/>
      <c r="J939" s="38"/>
      <c r="K939" s="56"/>
      <c r="L939" s="56"/>
      <c r="M939" s="56"/>
      <c r="N939" s="99">
        <f t="shared" si="239"/>
        <v>0</v>
      </c>
    </row>
    <row r="940" spans="1:15" ht="12.75" customHeight="1" x14ac:dyDescent="0.3">
      <c r="A940" s="79"/>
      <c r="C940" s="37" t="s">
        <v>7342</v>
      </c>
      <c r="D940" s="24"/>
      <c r="E940" s="24"/>
      <c r="F940" s="85">
        <v>105210404</v>
      </c>
      <c r="G940" s="8" t="s">
        <v>674</v>
      </c>
      <c r="H940" s="6">
        <v>89825.042607300013</v>
      </c>
      <c r="I940" s="7">
        <f t="shared" ref="I940:I979" si="308">H940/1.18</f>
        <v>76122.917463813574</v>
      </c>
      <c r="J940" s="37" t="s">
        <v>9802</v>
      </c>
      <c r="K940" s="62">
        <f t="shared" ref="K940:K979" si="309">H940*0.65</f>
        <v>58386.277694745011</v>
      </c>
      <c r="L940" s="61">
        <f t="shared" ref="L940:L979" si="310">H940*0.55</f>
        <v>49403.773434015013</v>
      </c>
      <c r="M940" s="63">
        <f t="shared" ref="M940:M979" si="311">H940*$B$3</f>
        <v>89825.042607300013</v>
      </c>
      <c r="N940" s="99">
        <f t="shared" si="239"/>
        <v>76122.917463813574</v>
      </c>
    </row>
    <row r="941" spans="1:15" ht="12.75" customHeight="1" x14ac:dyDescent="0.3">
      <c r="A941" s="79"/>
      <c r="C941" s="37" t="s">
        <v>7342</v>
      </c>
      <c r="D941" s="24"/>
      <c r="E941" s="24"/>
      <c r="F941" s="85">
        <v>105210014</v>
      </c>
      <c r="G941" s="8" t="s">
        <v>675</v>
      </c>
      <c r="H941" s="6">
        <v>82133.07498409861</v>
      </c>
      <c r="I941" s="7">
        <f t="shared" si="308"/>
        <v>69604.300833981877</v>
      </c>
      <c r="J941" s="37" t="s">
        <v>9802</v>
      </c>
      <c r="K941" s="62">
        <f t="shared" si="309"/>
        <v>53386.498739664101</v>
      </c>
      <c r="L941" s="61">
        <f t="shared" si="310"/>
        <v>45173.191241254237</v>
      </c>
      <c r="M941" s="63">
        <f t="shared" si="311"/>
        <v>82133.07498409861</v>
      </c>
      <c r="N941" s="99">
        <f t="shared" si="239"/>
        <v>69604.300833981877</v>
      </c>
    </row>
    <row r="942" spans="1:15" ht="12.75" customHeight="1" x14ac:dyDescent="0.3">
      <c r="A942" s="79"/>
      <c r="C942" s="37" t="s">
        <v>7342</v>
      </c>
      <c r="D942" s="24"/>
      <c r="E942" s="24"/>
      <c r="F942" s="85">
        <v>105210414</v>
      </c>
      <c r="G942" s="8" t="s">
        <v>676</v>
      </c>
      <c r="H942" s="6">
        <v>89825.042607300013</v>
      </c>
      <c r="I942" s="7">
        <f t="shared" si="308"/>
        <v>76122.917463813574</v>
      </c>
      <c r="J942" s="37" t="s">
        <v>9802</v>
      </c>
      <c r="K942" s="62">
        <f t="shared" si="309"/>
        <v>58386.277694745011</v>
      </c>
      <c r="L942" s="61">
        <f t="shared" si="310"/>
        <v>49403.773434015013</v>
      </c>
      <c r="M942" s="63">
        <f t="shared" si="311"/>
        <v>89825.042607300013</v>
      </c>
      <c r="N942" s="99">
        <f t="shared" si="239"/>
        <v>76122.917463813574</v>
      </c>
    </row>
    <row r="943" spans="1:15" ht="12.75" customHeight="1" x14ac:dyDescent="0.3">
      <c r="A943" s="79"/>
      <c r="C943" s="37" t="s">
        <v>7342</v>
      </c>
      <c r="D943" s="24"/>
      <c r="E943" s="24"/>
      <c r="F943" s="85">
        <v>105210214</v>
      </c>
      <c r="G943" s="8" t="s">
        <v>677</v>
      </c>
      <c r="H943" s="6">
        <v>82133.07498409861</v>
      </c>
      <c r="I943" s="7">
        <f t="shared" si="308"/>
        <v>69604.300833981877</v>
      </c>
      <c r="J943" s="37" t="s">
        <v>9802</v>
      </c>
      <c r="K943" s="62">
        <f t="shared" si="309"/>
        <v>53386.498739664101</v>
      </c>
      <c r="L943" s="61">
        <f t="shared" si="310"/>
        <v>45173.191241254237</v>
      </c>
      <c r="M943" s="63">
        <f t="shared" si="311"/>
        <v>82133.07498409861</v>
      </c>
      <c r="N943" s="99">
        <f t="shared" si="239"/>
        <v>69604.300833981877</v>
      </c>
    </row>
    <row r="944" spans="1:15" ht="12.75" customHeight="1" x14ac:dyDescent="0.3">
      <c r="A944" s="79"/>
      <c r="C944" s="37" t="s">
        <v>7342</v>
      </c>
      <c r="D944" s="24"/>
      <c r="E944" s="24"/>
      <c r="F944" s="85">
        <v>105210424</v>
      </c>
      <c r="G944" s="8" t="s">
        <v>678</v>
      </c>
      <c r="H944" s="6">
        <v>89825.042607300013</v>
      </c>
      <c r="I944" s="7">
        <f t="shared" si="308"/>
        <v>76122.917463813574</v>
      </c>
      <c r="J944" s="37" t="s">
        <v>9802</v>
      </c>
      <c r="K944" s="62">
        <f t="shared" si="309"/>
        <v>58386.277694745011</v>
      </c>
      <c r="L944" s="61">
        <f t="shared" si="310"/>
        <v>49403.773434015013</v>
      </c>
      <c r="M944" s="63">
        <f t="shared" si="311"/>
        <v>89825.042607300013</v>
      </c>
      <c r="N944" s="99">
        <f t="shared" si="239"/>
        <v>76122.917463813574</v>
      </c>
    </row>
    <row r="945" spans="1:14" ht="12.75" customHeight="1" x14ac:dyDescent="0.3">
      <c r="A945" s="79"/>
      <c r="C945" s="37" t="s">
        <v>7342</v>
      </c>
      <c r="D945" s="24"/>
      <c r="E945" s="24"/>
      <c r="F945" s="85">
        <v>105210224</v>
      </c>
      <c r="G945" s="8" t="s">
        <v>679</v>
      </c>
      <c r="H945" s="6">
        <v>82133.07498409861</v>
      </c>
      <c r="I945" s="7">
        <f t="shared" si="308"/>
        <v>69604.300833981877</v>
      </c>
      <c r="J945" s="37" t="s">
        <v>9802</v>
      </c>
      <c r="K945" s="62">
        <f t="shared" si="309"/>
        <v>53386.498739664101</v>
      </c>
      <c r="L945" s="61">
        <f t="shared" si="310"/>
        <v>45173.191241254237</v>
      </c>
      <c r="M945" s="63">
        <f t="shared" si="311"/>
        <v>82133.07498409861</v>
      </c>
      <c r="N945" s="99">
        <f t="shared" si="239"/>
        <v>69604.300833981877</v>
      </c>
    </row>
    <row r="946" spans="1:14" ht="12.75" customHeight="1" x14ac:dyDescent="0.3">
      <c r="A946" s="79"/>
      <c r="C946" s="37" t="s">
        <v>7342</v>
      </c>
      <c r="D946" s="24"/>
      <c r="E946" s="24"/>
      <c r="F946" s="85">
        <v>105210434</v>
      </c>
      <c r="G946" s="8" t="s">
        <v>680</v>
      </c>
      <c r="H946" s="6">
        <v>93476.360930198425</v>
      </c>
      <c r="I946" s="7">
        <f t="shared" si="308"/>
        <v>79217.25502559189</v>
      </c>
      <c r="J946" s="37" t="s">
        <v>9802</v>
      </c>
      <c r="K946" s="62">
        <f t="shared" si="309"/>
        <v>60759.634604628976</v>
      </c>
      <c r="L946" s="61">
        <f t="shared" si="310"/>
        <v>51411.998511609141</v>
      </c>
      <c r="M946" s="63">
        <f t="shared" si="311"/>
        <v>93476.360930198425</v>
      </c>
      <c r="N946" s="99">
        <f t="shared" si="239"/>
        <v>79217.25502559189</v>
      </c>
    </row>
    <row r="947" spans="1:14" ht="12.75" customHeight="1" x14ac:dyDescent="0.3">
      <c r="A947" s="79"/>
      <c r="C947" s="37" t="s">
        <v>7342</v>
      </c>
      <c r="D947" s="24"/>
      <c r="E947" s="24"/>
      <c r="F947" s="85">
        <v>105210234</v>
      </c>
      <c r="G947" s="8" t="s">
        <v>681</v>
      </c>
      <c r="H947" s="6">
        <v>84851.946601191026</v>
      </c>
      <c r="I947" s="7">
        <f t="shared" si="308"/>
        <v>71908.429323043252</v>
      </c>
      <c r="J947" s="37" t="s">
        <v>9802</v>
      </c>
      <c r="K947" s="62">
        <f t="shared" si="309"/>
        <v>55153.765290774172</v>
      </c>
      <c r="L947" s="61">
        <f t="shared" si="310"/>
        <v>46668.570630655071</v>
      </c>
      <c r="M947" s="63">
        <f t="shared" si="311"/>
        <v>84851.946601191026</v>
      </c>
      <c r="N947" s="99">
        <f t="shared" si="239"/>
        <v>71908.429323043252</v>
      </c>
    </row>
    <row r="948" spans="1:14" ht="12.75" customHeight="1" x14ac:dyDescent="0.3">
      <c r="A948" s="162" t="s">
        <v>10277</v>
      </c>
      <c r="C948" s="37" t="s">
        <v>7342</v>
      </c>
      <c r="D948" s="24"/>
      <c r="E948" s="24"/>
      <c r="F948" s="85">
        <v>60181145</v>
      </c>
      <c r="G948" s="8" t="s">
        <v>10356</v>
      </c>
      <c r="H948" s="6">
        <v>95532.5</v>
      </c>
      <c r="I948" s="7">
        <f t="shared" ref="I948" si="312">H948/1.18</f>
        <v>80959.745762711871</v>
      </c>
      <c r="J948" s="37" t="s">
        <v>9802</v>
      </c>
      <c r="K948" s="62">
        <f t="shared" ref="K948" si="313">H948*0.65</f>
        <v>62096.125</v>
      </c>
      <c r="L948" s="61">
        <f t="shared" ref="L948" si="314">H948*0.55</f>
        <v>52542.875000000007</v>
      </c>
      <c r="M948" s="63">
        <f t="shared" ref="M948" si="315">H948*$B$3</f>
        <v>95532.5</v>
      </c>
      <c r="N948" s="99">
        <f t="shared" ref="N948" si="316">M948/1.18</f>
        <v>80959.745762711871</v>
      </c>
    </row>
    <row r="949" spans="1:14" ht="12.75" customHeight="1" x14ac:dyDescent="0.3">
      <c r="A949" s="162" t="s">
        <v>10277</v>
      </c>
      <c r="C949" s="37" t="s">
        <v>7342</v>
      </c>
      <c r="D949" s="24"/>
      <c r="E949" s="24"/>
      <c r="F949" s="85">
        <v>60181194</v>
      </c>
      <c r="G949" s="8" t="s">
        <v>10357</v>
      </c>
      <c r="H949" s="6">
        <v>93009</v>
      </c>
      <c r="I949" s="7">
        <f t="shared" ref="I949" si="317">H949/1.18</f>
        <v>78821.186440677964</v>
      </c>
      <c r="J949" s="37" t="s">
        <v>9802</v>
      </c>
      <c r="K949" s="62">
        <f t="shared" ref="K949" si="318">H949*0.65</f>
        <v>60455.85</v>
      </c>
      <c r="L949" s="61">
        <f t="shared" ref="L949" si="319">H949*0.55</f>
        <v>51154.950000000004</v>
      </c>
      <c r="M949" s="63">
        <f t="shared" ref="M949" si="320">H949*$B$3</f>
        <v>93009</v>
      </c>
      <c r="N949" s="99">
        <f t="shared" ref="N949" si="321">M949/1.18</f>
        <v>78821.186440677964</v>
      </c>
    </row>
    <row r="950" spans="1:14" ht="12.75" customHeight="1" x14ac:dyDescent="0.3">
      <c r="A950" s="162" t="s">
        <v>10277</v>
      </c>
      <c r="C950" s="37" t="s">
        <v>7342</v>
      </c>
      <c r="D950" s="24"/>
      <c r="E950" s="24"/>
      <c r="F950" s="85">
        <v>60182125</v>
      </c>
      <c r="G950" s="8" t="s">
        <v>10306</v>
      </c>
      <c r="H950" s="6">
        <v>95460.400000000009</v>
      </c>
      <c r="I950" s="7">
        <f t="shared" ref="I950:I953" si="322">H950/1.18</f>
        <v>80898.644067796617</v>
      </c>
      <c r="J950" s="37" t="s">
        <v>9802</v>
      </c>
      <c r="K950" s="62">
        <f t="shared" ref="K950:K953" si="323">H950*0.65</f>
        <v>62049.260000000009</v>
      </c>
      <c r="L950" s="61">
        <f t="shared" ref="L950:L953" si="324">H950*0.55</f>
        <v>52503.220000000008</v>
      </c>
      <c r="M950" s="63">
        <f t="shared" ref="M950:M953" si="325">H950*$B$3</f>
        <v>95460.400000000009</v>
      </c>
      <c r="N950" s="99">
        <f t="shared" ref="N950:N953" si="326">M950/1.18</f>
        <v>80898.644067796617</v>
      </c>
    </row>
    <row r="951" spans="1:14" ht="12.75" customHeight="1" x14ac:dyDescent="0.3">
      <c r="A951" s="162" t="s">
        <v>10277</v>
      </c>
      <c r="C951" s="37" t="s">
        <v>7342</v>
      </c>
      <c r="D951" s="24"/>
      <c r="E951" s="24"/>
      <c r="F951" s="85">
        <v>60179338</v>
      </c>
      <c r="G951" s="8" t="s">
        <v>10307</v>
      </c>
      <c r="H951" s="6">
        <v>95532.5</v>
      </c>
      <c r="I951" s="7">
        <f t="shared" si="322"/>
        <v>80959.745762711871</v>
      </c>
      <c r="J951" s="37" t="s">
        <v>9802</v>
      </c>
      <c r="K951" s="62">
        <f t="shared" si="323"/>
        <v>62096.125</v>
      </c>
      <c r="L951" s="61">
        <f t="shared" si="324"/>
        <v>52542.875000000007</v>
      </c>
      <c r="M951" s="63">
        <f t="shared" si="325"/>
        <v>95532.5</v>
      </c>
      <c r="N951" s="99">
        <f t="shared" si="326"/>
        <v>80959.745762711871</v>
      </c>
    </row>
    <row r="952" spans="1:14" ht="12.75" customHeight="1" x14ac:dyDescent="0.3">
      <c r="A952" s="162" t="s">
        <v>10277</v>
      </c>
      <c r="C952" s="37" t="s">
        <v>7342</v>
      </c>
      <c r="D952" s="24"/>
      <c r="E952" s="24"/>
      <c r="F952" s="85">
        <v>60179317</v>
      </c>
      <c r="G952" s="8" t="s">
        <v>10358</v>
      </c>
      <c r="H952" s="6">
        <v>93009</v>
      </c>
      <c r="I952" s="7">
        <f t="shared" ref="I952" si="327">H952/1.18</f>
        <v>78821.186440677964</v>
      </c>
      <c r="J952" s="37" t="s">
        <v>9802</v>
      </c>
      <c r="K952" s="62">
        <f t="shared" ref="K952" si="328">H952*0.65</f>
        <v>60455.85</v>
      </c>
      <c r="L952" s="61">
        <f t="shared" ref="L952" si="329">H952*0.55</f>
        <v>51154.950000000004</v>
      </c>
      <c r="M952" s="63">
        <f t="shared" ref="M952" si="330">H952*$B$3</f>
        <v>93009</v>
      </c>
      <c r="N952" s="99">
        <f t="shared" ref="N952" si="331">M952/1.18</f>
        <v>78821.186440677964</v>
      </c>
    </row>
    <row r="953" spans="1:14" ht="12.75" customHeight="1" x14ac:dyDescent="0.3">
      <c r="A953" s="162" t="s">
        <v>10277</v>
      </c>
      <c r="C953" s="37" t="s">
        <v>7342</v>
      </c>
      <c r="D953" s="24"/>
      <c r="E953" s="24"/>
      <c r="F953" s="85">
        <v>60180551</v>
      </c>
      <c r="G953" s="8" t="s">
        <v>10308</v>
      </c>
      <c r="H953" s="6">
        <v>95460.400000000009</v>
      </c>
      <c r="I953" s="7">
        <f t="shared" si="322"/>
        <v>80898.644067796617</v>
      </c>
      <c r="J953" s="37" t="s">
        <v>9802</v>
      </c>
      <c r="K953" s="62">
        <f t="shared" si="323"/>
        <v>62049.260000000009</v>
      </c>
      <c r="L953" s="61">
        <f t="shared" si="324"/>
        <v>52503.220000000008</v>
      </c>
      <c r="M953" s="63">
        <f t="shared" si="325"/>
        <v>95460.400000000009</v>
      </c>
      <c r="N953" s="99">
        <f t="shared" si="326"/>
        <v>80898.644067796617</v>
      </c>
    </row>
    <row r="954" spans="1:14" ht="13.2" customHeight="1" x14ac:dyDescent="0.3">
      <c r="A954" s="79"/>
      <c r="C954" s="37" t="s">
        <v>7342</v>
      </c>
      <c r="D954" s="24"/>
      <c r="E954" s="24"/>
      <c r="F954" s="85">
        <v>105210444</v>
      </c>
      <c r="G954" s="8" t="s">
        <v>682</v>
      </c>
      <c r="H954" s="6">
        <v>131240.86061909131</v>
      </c>
      <c r="I954" s="7">
        <f t="shared" si="308"/>
        <v>111221.06832126383</v>
      </c>
      <c r="J954" s="37" t="s">
        <v>9802</v>
      </c>
      <c r="K954" s="62">
        <f t="shared" si="309"/>
        <v>85306.559402409359</v>
      </c>
      <c r="L954" s="61">
        <f t="shared" si="310"/>
        <v>72182.473340500233</v>
      </c>
      <c r="M954" s="63">
        <f t="shared" si="311"/>
        <v>131240.86061909131</v>
      </c>
      <c r="N954" s="99">
        <f t="shared" si="239"/>
        <v>111221.06832126383</v>
      </c>
    </row>
    <row r="955" spans="1:14" ht="12.75" customHeight="1" x14ac:dyDescent="0.3">
      <c r="A955" s="79"/>
      <c r="C955" s="37" t="s">
        <v>7342</v>
      </c>
      <c r="D955" s="24"/>
      <c r="E955" s="24"/>
      <c r="F955" s="85">
        <v>105210054</v>
      </c>
      <c r="G955" s="8" t="s">
        <v>683</v>
      </c>
      <c r="H955" s="6">
        <v>121294.65453433021</v>
      </c>
      <c r="I955" s="7">
        <f t="shared" si="308"/>
        <v>102792.08011383917</v>
      </c>
      <c r="J955" s="37" t="s">
        <v>9802</v>
      </c>
      <c r="K955" s="62">
        <f t="shared" si="309"/>
        <v>78841.525447314634</v>
      </c>
      <c r="L955" s="61">
        <f t="shared" si="310"/>
        <v>66712.059993881616</v>
      </c>
      <c r="M955" s="63">
        <f t="shared" si="311"/>
        <v>121294.65453433021</v>
      </c>
      <c r="N955" s="99">
        <f t="shared" si="239"/>
        <v>102792.08011383917</v>
      </c>
    </row>
    <row r="956" spans="1:14" ht="12.75" customHeight="1" x14ac:dyDescent="0.3">
      <c r="A956" s="79"/>
      <c r="C956" s="37" t="s">
        <v>7342</v>
      </c>
      <c r="D956" s="24"/>
      <c r="E956" s="24"/>
      <c r="F956" s="85">
        <v>105210454</v>
      </c>
      <c r="G956" s="8" t="s">
        <v>684</v>
      </c>
      <c r="H956" s="6">
        <v>131240.86061909131</v>
      </c>
      <c r="I956" s="7">
        <f t="shared" si="308"/>
        <v>111221.06832126383</v>
      </c>
      <c r="J956" s="37" t="s">
        <v>9802</v>
      </c>
      <c r="K956" s="62">
        <f t="shared" si="309"/>
        <v>85306.559402409359</v>
      </c>
      <c r="L956" s="61">
        <f t="shared" si="310"/>
        <v>72182.473340500233</v>
      </c>
      <c r="M956" s="63">
        <f t="shared" si="311"/>
        <v>131240.86061909131</v>
      </c>
      <c r="N956" s="99">
        <f t="shared" si="239"/>
        <v>111221.06832126383</v>
      </c>
    </row>
    <row r="957" spans="1:14" ht="12.75" customHeight="1" x14ac:dyDescent="0.3">
      <c r="A957" s="79"/>
      <c r="C957" s="37" t="s">
        <v>7342</v>
      </c>
      <c r="D957" s="24"/>
      <c r="E957" s="24"/>
      <c r="F957" s="85">
        <v>105210074</v>
      </c>
      <c r="G957" s="8" t="s">
        <v>685</v>
      </c>
      <c r="H957" s="6">
        <v>121294.65453433021</v>
      </c>
      <c r="I957" s="7">
        <f t="shared" si="308"/>
        <v>102792.08011383917</v>
      </c>
      <c r="J957" s="37" t="s">
        <v>9802</v>
      </c>
      <c r="K957" s="62">
        <f t="shared" si="309"/>
        <v>78841.525447314634</v>
      </c>
      <c r="L957" s="61">
        <f t="shared" si="310"/>
        <v>66712.059993881616</v>
      </c>
      <c r="M957" s="63">
        <f t="shared" si="311"/>
        <v>121294.65453433021</v>
      </c>
      <c r="N957" s="99">
        <f t="shared" si="239"/>
        <v>102792.08011383917</v>
      </c>
    </row>
    <row r="958" spans="1:14" ht="12.75" customHeight="1" x14ac:dyDescent="0.3">
      <c r="A958" s="79"/>
      <c r="C958" s="37" t="s">
        <v>7342</v>
      </c>
      <c r="D958" s="24"/>
      <c r="E958" s="24"/>
      <c r="F958" s="85">
        <v>105210464</v>
      </c>
      <c r="G958" s="8" t="s">
        <v>686</v>
      </c>
      <c r="H958" s="6">
        <v>133572.00552869253</v>
      </c>
      <c r="I958" s="7">
        <f t="shared" si="308"/>
        <v>113196.61485482419</v>
      </c>
      <c r="J958" s="37" t="s">
        <v>9802</v>
      </c>
      <c r="K958" s="62">
        <f t="shared" si="309"/>
        <v>86821.803593650155</v>
      </c>
      <c r="L958" s="61">
        <f t="shared" si="310"/>
        <v>73464.603040780901</v>
      </c>
      <c r="M958" s="63">
        <f t="shared" si="311"/>
        <v>133572.00552869253</v>
      </c>
      <c r="N958" s="99">
        <f t="shared" si="239"/>
        <v>113196.61485482419</v>
      </c>
    </row>
    <row r="959" spans="1:14" ht="12.75" customHeight="1" x14ac:dyDescent="0.3">
      <c r="A959" s="79"/>
      <c r="C959" s="37" t="s">
        <v>7342</v>
      </c>
      <c r="D959" s="24"/>
      <c r="E959" s="24"/>
      <c r="F959" s="85">
        <v>60145209</v>
      </c>
      <c r="G959" s="8" t="s">
        <v>687</v>
      </c>
      <c r="H959" s="6">
        <v>128632.54290059255</v>
      </c>
      <c r="I959" s="7">
        <f t="shared" si="308"/>
        <v>109010.62957677335</v>
      </c>
      <c r="J959" s="37" t="s">
        <v>9802</v>
      </c>
      <c r="K959" s="62">
        <f t="shared" si="309"/>
        <v>83611.152885385163</v>
      </c>
      <c r="L959" s="61">
        <f t="shared" si="310"/>
        <v>70747.898595325911</v>
      </c>
      <c r="M959" s="63">
        <f t="shared" si="311"/>
        <v>128632.54290059255</v>
      </c>
      <c r="N959" s="99">
        <f t="shared" si="239"/>
        <v>109010.62957677335</v>
      </c>
    </row>
    <row r="960" spans="1:14" ht="12.75" customHeight="1" x14ac:dyDescent="0.3">
      <c r="A960" s="79"/>
      <c r="C960" s="37" t="s">
        <v>7342</v>
      </c>
      <c r="D960" s="24"/>
      <c r="E960" s="24"/>
      <c r="F960" s="85">
        <v>105210474</v>
      </c>
      <c r="G960" s="8" t="s">
        <v>688</v>
      </c>
      <c r="H960" s="6">
        <v>133572.00552869253</v>
      </c>
      <c r="I960" s="7">
        <f t="shared" si="308"/>
        <v>113196.61485482419</v>
      </c>
      <c r="J960" s="37" t="s">
        <v>9802</v>
      </c>
      <c r="K960" s="62">
        <f t="shared" si="309"/>
        <v>86821.803593650155</v>
      </c>
      <c r="L960" s="61">
        <f t="shared" si="310"/>
        <v>73464.603040780901</v>
      </c>
      <c r="M960" s="63">
        <f t="shared" si="311"/>
        <v>133572.00552869253</v>
      </c>
      <c r="N960" s="99">
        <f t="shared" si="239"/>
        <v>113196.61485482419</v>
      </c>
    </row>
    <row r="961" spans="1:14" ht="12.75" customHeight="1" x14ac:dyDescent="0.3">
      <c r="A961" s="79"/>
      <c r="C961" s="37" t="s">
        <v>7342</v>
      </c>
      <c r="D961" s="24"/>
      <c r="E961" s="24"/>
      <c r="F961" s="85">
        <v>60145210</v>
      </c>
      <c r="G961" s="8" t="s">
        <v>689</v>
      </c>
      <c r="H961" s="6">
        <v>140176.09520754847</v>
      </c>
      <c r="I961" s="7">
        <f t="shared" si="308"/>
        <v>118793.30102334617</v>
      </c>
      <c r="J961" s="37" t="s">
        <v>9802</v>
      </c>
      <c r="K961" s="62">
        <f t="shared" si="309"/>
        <v>91114.461884906501</v>
      </c>
      <c r="L961" s="61">
        <f t="shared" si="310"/>
        <v>77096.852364151666</v>
      </c>
      <c r="M961" s="63">
        <f t="shared" si="311"/>
        <v>140176.09520754847</v>
      </c>
      <c r="N961" s="99">
        <f t="shared" si="239"/>
        <v>118793.30102334617</v>
      </c>
    </row>
    <row r="962" spans="1:14" ht="12.75" customHeight="1" x14ac:dyDescent="0.3">
      <c r="A962" s="162" t="s">
        <v>10277</v>
      </c>
      <c r="C962" s="37" t="s">
        <v>7342</v>
      </c>
      <c r="D962" s="24"/>
      <c r="E962" s="24"/>
      <c r="F962" s="85">
        <v>60181604</v>
      </c>
      <c r="G962" s="8" t="s">
        <v>10309</v>
      </c>
      <c r="H962" s="6">
        <v>137350.5</v>
      </c>
      <c r="I962" s="7">
        <f t="shared" ref="I962:I967" si="332">H962/1.18</f>
        <v>116398.72881355933</v>
      </c>
      <c r="J962" s="37" t="s">
        <v>9802</v>
      </c>
      <c r="K962" s="62">
        <f t="shared" ref="K962:K967" si="333">H962*0.65</f>
        <v>89277.824999999997</v>
      </c>
      <c r="L962" s="61">
        <f t="shared" ref="L962:L967" si="334">H962*0.55</f>
        <v>75542.775000000009</v>
      </c>
      <c r="M962" s="63">
        <f t="shared" ref="M962:M967" si="335">H962*$B$3</f>
        <v>137350.5</v>
      </c>
      <c r="N962" s="99">
        <f t="shared" ref="N962:N967" si="336">M962/1.18</f>
        <v>116398.72881355933</v>
      </c>
    </row>
    <row r="963" spans="1:14" ht="12.75" customHeight="1" x14ac:dyDescent="0.3">
      <c r="A963" s="162" t="s">
        <v>10277</v>
      </c>
      <c r="C963" s="37" t="s">
        <v>7342</v>
      </c>
      <c r="D963" s="24"/>
      <c r="E963" s="24"/>
      <c r="F963" s="85">
        <v>60180593</v>
      </c>
      <c r="G963" s="8" t="s">
        <v>10188</v>
      </c>
      <c r="H963" s="6">
        <v>140883.4</v>
      </c>
      <c r="I963" s="7">
        <f t="shared" ref="I963" si="337">H963/1.18</f>
        <v>119392.71186440678</v>
      </c>
      <c r="J963" s="37" t="s">
        <v>9802</v>
      </c>
      <c r="K963" s="62">
        <f t="shared" ref="K963" si="338">H963*0.65</f>
        <v>91574.21</v>
      </c>
      <c r="L963" s="61">
        <f t="shared" ref="L963" si="339">H963*0.55</f>
        <v>77485.87000000001</v>
      </c>
      <c r="M963" s="63">
        <f t="shared" ref="M963" si="340">H963*$B$3</f>
        <v>140883.4</v>
      </c>
      <c r="N963" s="99">
        <f t="shared" ref="N963" si="341">M963/1.18</f>
        <v>119392.71186440678</v>
      </c>
    </row>
    <row r="964" spans="1:14" ht="12.75" customHeight="1" x14ac:dyDescent="0.3">
      <c r="A964" s="162" t="s">
        <v>10277</v>
      </c>
      <c r="C964" s="37" t="s">
        <v>7342</v>
      </c>
      <c r="D964" s="24"/>
      <c r="E964" s="24"/>
      <c r="F964" s="85">
        <v>60182122</v>
      </c>
      <c r="G964" s="8" t="s">
        <v>10310</v>
      </c>
      <c r="H964" s="6">
        <v>144200</v>
      </c>
      <c r="I964" s="7">
        <f t="shared" si="332"/>
        <v>122203.38983050849</v>
      </c>
      <c r="J964" s="37" t="s">
        <v>9802</v>
      </c>
      <c r="K964" s="62">
        <f t="shared" si="333"/>
        <v>93730</v>
      </c>
      <c r="L964" s="61">
        <f t="shared" si="334"/>
        <v>79310</v>
      </c>
      <c r="M964" s="63">
        <f t="shared" si="335"/>
        <v>144200</v>
      </c>
      <c r="N964" s="99">
        <f t="shared" si="336"/>
        <v>122203.38983050849</v>
      </c>
    </row>
    <row r="965" spans="1:14" ht="12.75" customHeight="1" x14ac:dyDescent="0.3">
      <c r="A965" s="162" t="s">
        <v>10277</v>
      </c>
      <c r="C965" s="37" t="s">
        <v>7342</v>
      </c>
      <c r="D965" s="24"/>
      <c r="E965" s="24"/>
      <c r="F965" s="85">
        <v>60180613</v>
      </c>
      <c r="G965" s="8" t="s">
        <v>10311</v>
      </c>
      <c r="H965" s="6">
        <v>140522.9</v>
      </c>
      <c r="I965" s="7">
        <f t="shared" si="332"/>
        <v>119087.20338983051</v>
      </c>
      <c r="J965" s="37" t="s">
        <v>9802</v>
      </c>
      <c r="K965" s="62">
        <f t="shared" si="333"/>
        <v>91339.884999999995</v>
      </c>
      <c r="L965" s="61">
        <f t="shared" si="334"/>
        <v>77287.595000000001</v>
      </c>
      <c r="M965" s="63">
        <f t="shared" si="335"/>
        <v>140522.9</v>
      </c>
      <c r="N965" s="99">
        <f t="shared" si="336"/>
        <v>119087.20338983051</v>
      </c>
    </row>
    <row r="966" spans="1:14" ht="12.75" customHeight="1" x14ac:dyDescent="0.3">
      <c r="A966" s="162" t="s">
        <v>10277</v>
      </c>
      <c r="C966" s="37" t="s">
        <v>7342</v>
      </c>
      <c r="D966" s="24"/>
      <c r="E966" s="24"/>
      <c r="F966" s="85">
        <v>60180592</v>
      </c>
      <c r="G966" s="8" t="s">
        <v>10189</v>
      </c>
      <c r="H966" s="6">
        <v>157105.9</v>
      </c>
      <c r="I966" s="7">
        <f t="shared" ref="I966" si="342">H966/1.18</f>
        <v>133140.59322033898</v>
      </c>
      <c r="J966" s="37" t="s">
        <v>9802</v>
      </c>
      <c r="K966" s="62">
        <f t="shared" ref="K966" si="343">H966*0.65</f>
        <v>102118.83500000001</v>
      </c>
      <c r="L966" s="61">
        <f t="shared" ref="L966" si="344">H966*0.55</f>
        <v>86408.24500000001</v>
      </c>
      <c r="M966" s="63">
        <f t="shared" ref="M966" si="345">H966*$B$3</f>
        <v>157105.9</v>
      </c>
      <c r="N966" s="99">
        <f t="shared" ref="N966" si="346">M966/1.18</f>
        <v>133140.59322033898</v>
      </c>
    </row>
    <row r="967" spans="1:14" ht="12.75" customHeight="1" x14ac:dyDescent="0.3">
      <c r="A967" s="162" t="s">
        <v>10277</v>
      </c>
      <c r="C967" s="37" t="s">
        <v>7342</v>
      </c>
      <c r="D967" s="24"/>
      <c r="E967" s="24"/>
      <c r="F967" s="85">
        <v>60182123</v>
      </c>
      <c r="G967" s="8" t="s">
        <v>10312</v>
      </c>
      <c r="H967" s="6">
        <v>163594.9</v>
      </c>
      <c r="I967" s="7">
        <f t="shared" si="332"/>
        <v>138639.74576271186</v>
      </c>
      <c r="J967" s="37" t="s">
        <v>9802</v>
      </c>
      <c r="K967" s="62">
        <f t="shared" si="333"/>
        <v>106336.685</v>
      </c>
      <c r="L967" s="61">
        <f t="shared" si="334"/>
        <v>89977.195000000007</v>
      </c>
      <c r="M967" s="63">
        <f t="shared" si="335"/>
        <v>163594.9</v>
      </c>
      <c r="N967" s="99">
        <f t="shared" si="336"/>
        <v>138639.74576271186</v>
      </c>
    </row>
    <row r="968" spans="1:14" ht="12.75" customHeight="1" x14ac:dyDescent="0.3">
      <c r="A968" s="79"/>
      <c r="C968" s="37" t="s">
        <v>7342</v>
      </c>
      <c r="D968" s="24"/>
      <c r="E968" s="24"/>
      <c r="F968" s="85">
        <v>105210094</v>
      </c>
      <c r="G968" s="8" t="s">
        <v>690</v>
      </c>
      <c r="H968" s="6">
        <v>123548.89299588991</v>
      </c>
      <c r="I968" s="7">
        <f t="shared" si="308"/>
        <v>104702.45169143213</v>
      </c>
      <c r="J968" s="37" t="s">
        <v>9802</v>
      </c>
      <c r="K968" s="62">
        <f t="shared" si="309"/>
        <v>80306.780447328449</v>
      </c>
      <c r="L968" s="61">
        <f t="shared" si="310"/>
        <v>67951.891147739458</v>
      </c>
      <c r="M968" s="63">
        <f t="shared" si="311"/>
        <v>123548.89299588991</v>
      </c>
      <c r="N968" s="99">
        <f t="shared" si="239"/>
        <v>104702.45169143213</v>
      </c>
    </row>
    <row r="969" spans="1:14" ht="12.75" customHeight="1" x14ac:dyDescent="0.3">
      <c r="A969" s="79"/>
      <c r="C969" s="37" t="s">
        <v>7342</v>
      </c>
      <c r="D969" s="24"/>
      <c r="E969" s="24"/>
      <c r="F969" s="85">
        <v>105210114</v>
      </c>
      <c r="G969" s="8" t="s">
        <v>691</v>
      </c>
      <c r="H969" s="6">
        <v>123548.89299588991</v>
      </c>
      <c r="I969" s="7">
        <f t="shared" si="308"/>
        <v>104702.45169143213</v>
      </c>
      <c r="J969" s="37" t="s">
        <v>9802</v>
      </c>
      <c r="K969" s="62">
        <f t="shared" si="309"/>
        <v>80306.780447328449</v>
      </c>
      <c r="L969" s="61">
        <f t="shared" si="310"/>
        <v>67951.891147739458</v>
      </c>
      <c r="M969" s="63">
        <f t="shared" si="311"/>
        <v>123548.89299588991</v>
      </c>
      <c r="N969" s="99">
        <f t="shared" si="239"/>
        <v>104702.45169143213</v>
      </c>
    </row>
    <row r="970" spans="1:14" ht="12.75" customHeight="1" x14ac:dyDescent="0.3">
      <c r="A970" s="79"/>
      <c r="C970" s="37" t="s">
        <v>7342</v>
      </c>
      <c r="D970" s="24"/>
      <c r="E970" s="24"/>
      <c r="F970" s="85">
        <v>60145826</v>
      </c>
      <c r="G970" s="8" t="s">
        <v>692</v>
      </c>
      <c r="H970" s="6">
        <v>136441.46742949804</v>
      </c>
      <c r="I970" s="7">
        <f t="shared" si="308"/>
        <v>115628.36222838817</v>
      </c>
      <c r="J970" s="37" t="s">
        <v>9802</v>
      </c>
      <c r="K970" s="62">
        <f t="shared" si="309"/>
        <v>88686.953829173726</v>
      </c>
      <c r="L970" s="61">
        <f t="shared" si="310"/>
        <v>75042.807086223926</v>
      </c>
      <c r="M970" s="63">
        <f t="shared" si="311"/>
        <v>136441.46742949804</v>
      </c>
      <c r="N970" s="99">
        <f t="shared" si="239"/>
        <v>115628.36222838817</v>
      </c>
    </row>
    <row r="971" spans="1:14" ht="12.75" customHeight="1" x14ac:dyDescent="0.3">
      <c r="A971" s="79"/>
      <c r="C971" s="37" t="s">
        <v>7342</v>
      </c>
      <c r="D971" s="24"/>
      <c r="E971" s="24"/>
      <c r="F971" s="85">
        <v>60145827</v>
      </c>
      <c r="G971" s="8" t="s">
        <v>693</v>
      </c>
      <c r="H971" s="6">
        <v>136441.46742949804</v>
      </c>
      <c r="I971" s="7">
        <f t="shared" si="308"/>
        <v>115628.36222838817</v>
      </c>
      <c r="J971" s="37" t="s">
        <v>9802</v>
      </c>
      <c r="K971" s="62">
        <f t="shared" si="309"/>
        <v>88686.953829173726</v>
      </c>
      <c r="L971" s="61">
        <f t="shared" si="310"/>
        <v>75042.807086223926</v>
      </c>
      <c r="M971" s="63">
        <f t="shared" si="311"/>
        <v>136441.46742949804</v>
      </c>
      <c r="N971" s="99">
        <f t="shared" si="239"/>
        <v>115628.36222838817</v>
      </c>
    </row>
    <row r="972" spans="1:14" ht="12.75" customHeight="1" x14ac:dyDescent="0.3">
      <c r="A972" s="162" t="s">
        <v>10277</v>
      </c>
      <c r="C972" s="37" t="s">
        <v>7342</v>
      </c>
      <c r="D972" s="24"/>
      <c r="E972" s="24"/>
      <c r="F972" s="85">
        <v>60182117</v>
      </c>
      <c r="G972" s="8" t="s">
        <v>10313</v>
      </c>
      <c r="H972" s="6">
        <v>150472.70000000001</v>
      </c>
      <c r="I972" s="7">
        <f t="shared" ref="I972:I974" si="347">H972/1.18</f>
        <v>127519.23728813561</v>
      </c>
      <c r="J972" s="37" t="s">
        <v>9802</v>
      </c>
      <c r="K972" s="62">
        <f t="shared" ref="K972:K974" si="348">H972*0.65</f>
        <v>97807.255000000005</v>
      </c>
      <c r="L972" s="61">
        <f t="shared" ref="L972:L974" si="349">H972*0.55</f>
        <v>82759.985000000015</v>
      </c>
      <c r="M972" s="63">
        <f t="shared" ref="M972:M974" si="350">H972*$B$3</f>
        <v>150472.70000000001</v>
      </c>
      <c r="N972" s="99">
        <f t="shared" ref="N972:N974" si="351">M972/1.18</f>
        <v>127519.23728813561</v>
      </c>
    </row>
    <row r="973" spans="1:14" ht="12.75" customHeight="1" x14ac:dyDescent="0.3">
      <c r="A973" s="162" t="s">
        <v>10277</v>
      </c>
      <c r="C973" s="37" t="s">
        <v>7342</v>
      </c>
      <c r="D973" s="24"/>
      <c r="E973" s="24"/>
      <c r="F973" s="85">
        <v>60179757</v>
      </c>
      <c r="G973" s="8" t="s">
        <v>10190</v>
      </c>
      <c r="H973" s="6">
        <v>147660.80000000002</v>
      </c>
      <c r="I973" s="7">
        <f t="shared" ref="I973" si="352">H973/1.18</f>
        <v>125136.2711864407</v>
      </c>
      <c r="J973" s="37" t="s">
        <v>9802</v>
      </c>
      <c r="K973" s="62">
        <f t="shared" ref="K973" si="353">H973*0.65</f>
        <v>95979.520000000019</v>
      </c>
      <c r="L973" s="61">
        <f t="shared" ref="L973" si="354">H973*0.55</f>
        <v>81213.440000000017</v>
      </c>
      <c r="M973" s="63">
        <f t="shared" ref="M973" si="355">H973*$B$3</f>
        <v>147660.80000000002</v>
      </c>
      <c r="N973" s="99">
        <f t="shared" ref="N973" si="356">M973/1.18</f>
        <v>125136.2711864407</v>
      </c>
    </row>
    <row r="974" spans="1:14" ht="12.75" customHeight="1" x14ac:dyDescent="0.3">
      <c r="A974" s="162" t="s">
        <v>10277</v>
      </c>
      <c r="C974" s="37" t="s">
        <v>7342</v>
      </c>
      <c r="D974" s="24"/>
      <c r="E974" s="24"/>
      <c r="F974" s="85">
        <v>60182121</v>
      </c>
      <c r="G974" s="8" t="s">
        <v>10314</v>
      </c>
      <c r="H974" s="6">
        <v>170660.7</v>
      </c>
      <c r="I974" s="7">
        <f t="shared" si="347"/>
        <v>144627.7118644068</v>
      </c>
      <c r="J974" s="37" t="s">
        <v>9802</v>
      </c>
      <c r="K974" s="62">
        <f t="shared" si="348"/>
        <v>110929.45500000002</v>
      </c>
      <c r="L974" s="61">
        <f t="shared" si="349"/>
        <v>93863.385000000009</v>
      </c>
      <c r="M974" s="63">
        <f t="shared" si="350"/>
        <v>170660.7</v>
      </c>
      <c r="N974" s="99">
        <f t="shared" si="351"/>
        <v>144627.7118644068</v>
      </c>
    </row>
    <row r="975" spans="1:14" ht="12.75" customHeight="1" x14ac:dyDescent="0.3">
      <c r="A975" s="162" t="s">
        <v>10277</v>
      </c>
      <c r="C975" s="37" t="s">
        <v>7342</v>
      </c>
      <c r="D975" s="24"/>
      <c r="E975" s="24"/>
      <c r="F975" s="85">
        <v>60179315</v>
      </c>
      <c r="G975" s="8" t="s">
        <v>10191</v>
      </c>
      <c r="H975" s="6">
        <v>167848.80000000002</v>
      </c>
      <c r="I975" s="7">
        <f t="shared" ref="I975" si="357">H975/1.18</f>
        <v>142244.74576271189</v>
      </c>
      <c r="J975" s="37" t="s">
        <v>9802</v>
      </c>
      <c r="K975" s="62">
        <f t="shared" ref="K975" si="358">H975*0.65</f>
        <v>109101.72000000002</v>
      </c>
      <c r="L975" s="61">
        <f t="shared" ref="L975" si="359">H975*0.55</f>
        <v>92316.840000000011</v>
      </c>
      <c r="M975" s="63">
        <f t="shared" ref="M975" si="360">H975*$B$3</f>
        <v>167848.80000000002</v>
      </c>
      <c r="N975" s="99">
        <f t="shared" ref="N975" si="361">M975/1.18</f>
        <v>142244.74576271189</v>
      </c>
    </row>
    <row r="976" spans="1:14" ht="12.75" customHeight="1" x14ac:dyDescent="0.3">
      <c r="A976" s="79"/>
      <c r="C976" s="37" t="s">
        <v>7342</v>
      </c>
      <c r="D976" s="24"/>
      <c r="E976" s="24"/>
      <c r="F976" s="85">
        <v>105210134</v>
      </c>
      <c r="G976" s="8" t="s">
        <v>694</v>
      </c>
      <c r="H976" s="6">
        <v>125024.48357518355</v>
      </c>
      <c r="I976" s="7">
        <f t="shared" si="308"/>
        <v>105952.95218235895</v>
      </c>
      <c r="J976" s="37" t="s">
        <v>9802</v>
      </c>
      <c r="K976" s="62">
        <f t="shared" si="309"/>
        <v>81265.914323869307</v>
      </c>
      <c r="L976" s="61">
        <f t="shared" si="310"/>
        <v>68763.465966350952</v>
      </c>
      <c r="M976" s="63">
        <f t="shared" si="311"/>
        <v>125024.48357518355</v>
      </c>
      <c r="N976" s="99">
        <f t="shared" si="239"/>
        <v>105952.95218235895</v>
      </c>
    </row>
    <row r="977" spans="1:14" ht="12.75" customHeight="1" x14ac:dyDescent="0.3">
      <c r="A977" s="79"/>
      <c r="C977" s="37" t="s">
        <v>7342</v>
      </c>
      <c r="D977" s="24"/>
      <c r="E977" s="24"/>
      <c r="F977" s="85">
        <v>60146983</v>
      </c>
      <c r="G977" s="8" t="s">
        <v>695</v>
      </c>
      <c r="H977" s="6">
        <v>130308.39984074223</v>
      </c>
      <c r="I977" s="7">
        <f t="shared" si="308"/>
        <v>110430.84732266291</v>
      </c>
      <c r="J977" s="37" t="s">
        <v>9802</v>
      </c>
      <c r="K977" s="62">
        <f t="shared" si="309"/>
        <v>84700.459896482454</v>
      </c>
      <c r="L977" s="61">
        <f t="shared" si="310"/>
        <v>71669.619912408234</v>
      </c>
      <c r="M977" s="63">
        <f t="shared" si="311"/>
        <v>130308.39984074223</v>
      </c>
      <c r="N977" s="99">
        <f t="shared" ref="N977:N1036" si="362">M977/1.18</f>
        <v>110430.84732266291</v>
      </c>
    </row>
    <row r="978" spans="1:14" ht="12.75" customHeight="1" x14ac:dyDescent="0.3">
      <c r="A978" s="79"/>
      <c r="C978" s="37" t="s">
        <v>7342</v>
      </c>
      <c r="D978" s="24"/>
      <c r="E978" s="24"/>
      <c r="F978" s="85">
        <v>60145933</v>
      </c>
      <c r="G978" s="8" t="s">
        <v>696</v>
      </c>
      <c r="H978" s="6">
        <v>165230.66799972815</v>
      </c>
      <c r="I978" s="7">
        <f t="shared" si="308"/>
        <v>140025.98983027809</v>
      </c>
      <c r="J978" s="37" t="s">
        <v>9802</v>
      </c>
      <c r="K978" s="62">
        <f t="shared" si="309"/>
        <v>107399.9341998233</v>
      </c>
      <c r="L978" s="61">
        <f t="shared" si="310"/>
        <v>90876.867399850482</v>
      </c>
      <c r="M978" s="63">
        <f t="shared" si="311"/>
        <v>165230.66799972815</v>
      </c>
      <c r="N978" s="99">
        <f t="shared" si="362"/>
        <v>140025.98983027809</v>
      </c>
    </row>
    <row r="979" spans="1:14" ht="12.75" customHeight="1" x14ac:dyDescent="0.3">
      <c r="A979" s="79"/>
      <c r="C979" s="37" t="s">
        <v>7342</v>
      </c>
      <c r="D979" s="24"/>
      <c r="E979" s="24"/>
      <c r="F979" s="85">
        <v>60145935</v>
      </c>
      <c r="G979" s="8" t="s">
        <v>697</v>
      </c>
      <c r="H979" s="6">
        <v>165230.66799972815</v>
      </c>
      <c r="I979" s="7">
        <f t="shared" si="308"/>
        <v>140025.98983027809</v>
      </c>
      <c r="J979" s="37" t="s">
        <v>9802</v>
      </c>
      <c r="K979" s="62">
        <f t="shared" si="309"/>
        <v>107399.9341998233</v>
      </c>
      <c r="L979" s="61">
        <f t="shared" si="310"/>
        <v>90876.867399850482</v>
      </c>
      <c r="M979" s="63">
        <f t="shared" si="311"/>
        <v>165230.66799972815</v>
      </c>
      <c r="N979" s="99">
        <f t="shared" si="362"/>
        <v>140025.98983027809</v>
      </c>
    </row>
    <row r="980" spans="1:14" ht="12.75" customHeight="1" x14ac:dyDescent="0.3">
      <c r="A980" s="162" t="s">
        <v>10277</v>
      </c>
      <c r="C980" s="37" t="s">
        <v>7342</v>
      </c>
      <c r="D980" s="24"/>
      <c r="E980" s="24"/>
      <c r="F980" s="85">
        <v>60182115</v>
      </c>
      <c r="G980" s="8" t="s">
        <v>10315</v>
      </c>
      <c r="H980" s="6">
        <v>218030.4</v>
      </c>
      <c r="I980" s="7">
        <f t="shared" ref="I980:I982" si="363">H980/1.18</f>
        <v>184771.52542372883</v>
      </c>
      <c r="J980" s="37" t="s">
        <v>9802</v>
      </c>
      <c r="K980" s="62">
        <f t="shared" ref="K980:K982" si="364">H980*0.65</f>
        <v>141719.76</v>
      </c>
      <c r="L980" s="61">
        <f t="shared" ref="L980:L982" si="365">H980*0.55</f>
        <v>119916.72</v>
      </c>
      <c r="M980" s="63">
        <f t="shared" ref="M980:M982" si="366">H980*$B$3</f>
        <v>218030.4</v>
      </c>
      <c r="N980" s="99">
        <f t="shared" ref="N980:N982" si="367">M980/1.18</f>
        <v>184771.52542372883</v>
      </c>
    </row>
    <row r="981" spans="1:14" ht="12.75" customHeight="1" x14ac:dyDescent="0.3">
      <c r="A981" s="162" t="s">
        <v>10277</v>
      </c>
      <c r="C981" s="37" t="s">
        <v>7342</v>
      </c>
      <c r="D981" s="24"/>
      <c r="E981" s="24"/>
      <c r="F981" s="85">
        <v>60180937</v>
      </c>
      <c r="G981" s="8" t="s">
        <v>10192</v>
      </c>
      <c r="H981" s="6">
        <v>214930.1</v>
      </c>
      <c r="I981" s="7">
        <f t="shared" ref="I981" si="368">H981/1.18</f>
        <v>182144.1525423729</v>
      </c>
      <c r="J981" s="37" t="s">
        <v>9802</v>
      </c>
      <c r="K981" s="62">
        <f t="shared" ref="K981" si="369">H981*0.65</f>
        <v>139704.565</v>
      </c>
      <c r="L981" s="61">
        <f t="shared" ref="L981" si="370">H981*0.55</f>
        <v>118211.55500000001</v>
      </c>
      <c r="M981" s="63">
        <f t="shared" ref="M981" si="371">H981*$B$3</f>
        <v>214930.1</v>
      </c>
      <c r="N981" s="99">
        <f t="shared" ref="N981" si="372">M981/1.18</f>
        <v>182144.1525423729</v>
      </c>
    </row>
    <row r="982" spans="1:14" ht="12.75" customHeight="1" x14ac:dyDescent="0.3">
      <c r="A982" s="162" t="s">
        <v>10277</v>
      </c>
      <c r="C982" s="37" t="s">
        <v>7342</v>
      </c>
      <c r="D982" s="24"/>
      <c r="E982" s="24"/>
      <c r="F982" s="85">
        <v>60182116</v>
      </c>
      <c r="G982" s="8" t="s">
        <v>10316</v>
      </c>
      <c r="H982" s="6">
        <v>252638.4</v>
      </c>
      <c r="I982" s="7">
        <f t="shared" si="363"/>
        <v>214100.33898305087</v>
      </c>
      <c r="J982" s="37" t="s">
        <v>9802</v>
      </c>
      <c r="K982" s="62">
        <f t="shared" si="364"/>
        <v>164214.96</v>
      </c>
      <c r="L982" s="61">
        <f t="shared" si="365"/>
        <v>138951.12</v>
      </c>
      <c r="M982" s="63">
        <f t="shared" si="366"/>
        <v>252638.4</v>
      </c>
      <c r="N982" s="99">
        <f t="shared" si="367"/>
        <v>214100.33898305087</v>
      </c>
    </row>
    <row r="983" spans="1:14" ht="12.75" customHeight="1" x14ac:dyDescent="0.3">
      <c r="A983" s="162" t="s">
        <v>10277</v>
      </c>
      <c r="C983" s="37" t="s">
        <v>7342</v>
      </c>
      <c r="D983" s="24"/>
      <c r="E983" s="24"/>
      <c r="F983" s="85">
        <v>60181001</v>
      </c>
      <c r="G983" s="8" t="s">
        <v>10193</v>
      </c>
      <c r="H983" s="6">
        <v>249538.1</v>
      </c>
      <c r="I983" s="7">
        <f t="shared" ref="I983" si="373">H983/1.18</f>
        <v>211472.96610169494</v>
      </c>
      <c r="J983" s="37" t="s">
        <v>9802</v>
      </c>
      <c r="K983" s="62">
        <f t="shared" ref="K983" si="374">H983*0.65</f>
        <v>162199.76500000001</v>
      </c>
      <c r="L983" s="61">
        <f t="shared" ref="L983" si="375">H983*0.55</f>
        <v>137245.95500000002</v>
      </c>
      <c r="M983" s="63">
        <f t="shared" ref="M983" si="376">H983*$B$3</f>
        <v>249538.1</v>
      </c>
      <c r="N983" s="99">
        <f t="shared" ref="N983" si="377">M983/1.18</f>
        <v>211472.96610169494</v>
      </c>
    </row>
    <row r="984" spans="1:14" ht="15.75" customHeight="1" x14ac:dyDescent="0.3">
      <c r="A984" s="79"/>
      <c r="C984" s="37"/>
      <c r="D984" s="24"/>
      <c r="E984" s="24"/>
      <c r="F984" s="85"/>
      <c r="G984" s="109"/>
      <c r="H984" s="9">
        <v>0</v>
      </c>
      <c r="I984" s="10"/>
      <c r="J984" s="38"/>
      <c r="K984" s="56"/>
      <c r="L984" s="56"/>
      <c r="M984" s="56"/>
      <c r="N984" s="99">
        <f t="shared" si="362"/>
        <v>0</v>
      </c>
    </row>
    <row r="985" spans="1:14" ht="12.75" customHeight="1" x14ac:dyDescent="0.3">
      <c r="A985" s="133"/>
      <c r="C985" s="37" t="s">
        <v>7342</v>
      </c>
      <c r="D985" s="24"/>
      <c r="E985" s="24"/>
      <c r="F985" s="85">
        <v>60179386</v>
      </c>
      <c r="G985" s="8" t="s">
        <v>7577</v>
      </c>
      <c r="H985" s="6">
        <v>133766.01835509055</v>
      </c>
      <c r="I985" s="7">
        <f t="shared" ref="I985:I991" si="378">H985/1.18</f>
        <v>113361.03250431403</v>
      </c>
      <c r="J985" s="37" t="s">
        <v>9802</v>
      </c>
      <c r="K985" s="62">
        <f t="shared" ref="K985:K991" si="379">H985*0.65</f>
        <v>86947.911930808856</v>
      </c>
      <c r="L985" s="61">
        <f t="shared" ref="L985:L991" si="380">H985*0.55</f>
        <v>73571.310095299807</v>
      </c>
      <c r="M985" s="63">
        <f t="shared" ref="M985:M991" si="381">H985*$B$3</f>
        <v>133766.01835509055</v>
      </c>
      <c r="N985" s="99">
        <f t="shared" si="362"/>
        <v>113361.03250431403</v>
      </c>
    </row>
    <row r="986" spans="1:14" ht="12.75" customHeight="1" x14ac:dyDescent="0.3">
      <c r="A986" s="133"/>
      <c r="C986" s="37" t="s">
        <v>7342</v>
      </c>
      <c r="D986" s="24"/>
      <c r="E986" s="24"/>
      <c r="F986" s="85">
        <v>60179385</v>
      </c>
      <c r="G986" s="8" t="s">
        <v>7578</v>
      </c>
      <c r="H986" s="6">
        <v>133766.01835509055</v>
      </c>
      <c r="I986" s="7">
        <f t="shared" si="378"/>
        <v>113361.03250431403</v>
      </c>
      <c r="J986" s="37" t="s">
        <v>9802</v>
      </c>
      <c r="K986" s="62">
        <f t="shared" si="379"/>
        <v>86947.911930808856</v>
      </c>
      <c r="L986" s="61">
        <f t="shared" si="380"/>
        <v>73571.310095299807</v>
      </c>
      <c r="M986" s="63">
        <f t="shared" si="381"/>
        <v>133766.01835509055</v>
      </c>
      <c r="N986" s="99">
        <f t="shared" si="362"/>
        <v>113361.03250431403</v>
      </c>
    </row>
    <row r="987" spans="1:14" ht="12.75" customHeight="1" x14ac:dyDescent="0.3">
      <c r="A987" s="133"/>
      <c r="C987" s="37" t="s">
        <v>7342</v>
      </c>
      <c r="D987" s="24"/>
      <c r="E987" s="24"/>
      <c r="F987" s="85">
        <v>60180058</v>
      </c>
      <c r="G987" s="8" t="s">
        <v>7579</v>
      </c>
      <c r="H987" s="6">
        <v>140186.22282255534</v>
      </c>
      <c r="I987" s="7">
        <f t="shared" si="378"/>
        <v>118801.88374792827</v>
      </c>
      <c r="J987" s="37" t="s">
        <v>9802</v>
      </c>
      <c r="K987" s="62">
        <f t="shared" si="379"/>
        <v>91121.044834660977</v>
      </c>
      <c r="L987" s="61">
        <f t="shared" si="380"/>
        <v>77102.422552405449</v>
      </c>
      <c r="M987" s="63">
        <f t="shared" si="381"/>
        <v>140186.22282255534</v>
      </c>
      <c r="N987" s="99">
        <f t="shared" si="362"/>
        <v>118801.88374792827</v>
      </c>
    </row>
    <row r="988" spans="1:14" ht="12.75" customHeight="1" x14ac:dyDescent="0.3">
      <c r="A988" s="133"/>
      <c r="C988" s="37" t="s">
        <v>7342</v>
      </c>
      <c r="D988" s="24"/>
      <c r="E988" s="24"/>
      <c r="F988" s="85">
        <v>60179901</v>
      </c>
      <c r="G988" s="8" t="s">
        <v>7580</v>
      </c>
      <c r="H988" s="6">
        <v>140186.22282255534</v>
      </c>
      <c r="I988" s="7">
        <f t="shared" si="378"/>
        <v>118801.88374792827</v>
      </c>
      <c r="J988" s="37" t="s">
        <v>9802</v>
      </c>
      <c r="K988" s="62">
        <f t="shared" si="379"/>
        <v>91121.044834660977</v>
      </c>
      <c r="L988" s="61">
        <f t="shared" si="380"/>
        <v>77102.422552405449</v>
      </c>
      <c r="M988" s="63">
        <f t="shared" si="381"/>
        <v>140186.22282255534</v>
      </c>
      <c r="N988" s="99">
        <f t="shared" si="362"/>
        <v>118801.88374792827</v>
      </c>
    </row>
    <row r="989" spans="1:14" ht="12.75" customHeight="1" x14ac:dyDescent="0.3">
      <c r="A989" s="133"/>
      <c r="C989" s="37" t="s">
        <v>7342</v>
      </c>
      <c r="D989" s="24"/>
      <c r="E989" s="24"/>
      <c r="F989" s="85">
        <v>60180059</v>
      </c>
      <c r="G989" s="8" t="s">
        <v>7581</v>
      </c>
      <c r="H989" s="6">
        <v>133907.12174997991</v>
      </c>
      <c r="I989" s="7">
        <f t="shared" si="378"/>
        <v>113480.61165252536</v>
      </c>
      <c r="J989" s="37" t="s">
        <v>9802</v>
      </c>
      <c r="K989" s="62">
        <f t="shared" si="379"/>
        <v>87039.629137486947</v>
      </c>
      <c r="L989" s="61">
        <f t="shared" si="380"/>
        <v>73648.916962488962</v>
      </c>
      <c r="M989" s="63">
        <f t="shared" si="381"/>
        <v>133907.12174997991</v>
      </c>
      <c r="N989" s="99">
        <f t="shared" si="362"/>
        <v>113480.61165252536</v>
      </c>
    </row>
    <row r="990" spans="1:14" ht="12.75" customHeight="1" x14ac:dyDescent="0.3">
      <c r="A990" s="133"/>
      <c r="C990" s="37" t="s">
        <v>7342</v>
      </c>
      <c r="D990" s="24"/>
      <c r="E990" s="24"/>
      <c r="F990" s="85">
        <v>60180060</v>
      </c>
      <c r="G990" s="8" t="s">
        <v>7582</v>
      </c>
      <c r="H990" s="6">
        <v>169747.38405187125</v>
      </c>
      <c r="I990" s="7">
        <f t="shared" si="378"/>
        <v>143853.71529819598</v>
      </c>
      <c r="J990" s="37" t="s">
        <v>9802</v>
      </c>
      <c r="K990" s="62">
        <f t="shared" si="379"/>
        <v>110335.79963371632</v>
      </c>
      <c r="L990" s="61">
        <f t="shared" si="380"/>
        <v>93361.061228529201</v>
      </c>
      <c r="M990" s="63">
        <f t="shared" si="381"/>
        <v>169747.38405187125</v>
      </c>
      <c r="N990" s="99">
        <f t="shared" si="362"/>
        <v>143853.71529819598</v>
      </c>
    </row>
    <row r="991" spans="1:14" ht="12.75" customHeight="1" x14ac:dyDescent="0.3">
      <c r="A991" s="133"/>
      <c r="C991" s="37" t="s">
        <v>7342</v>
      </c>
      <c r="D991" s="24"/>
      <c r="E991" s="24"/>
      <c r="F991" s="85">
        <v>60179926</v>
      </c>
      <c r="G991" s="8" t="s">
        <v>7583</v>
      </c>
      <c r="H991" s="6">
        <v>169747.38405187125</v>
      </c>
      <c r="I991" s="7">
        <f t="shared" si="378"/>
        <v>143853.71529819598</v>
      </c>
      <c r="J991" s="37" t="s">
        <v>9802</v>
      </c>
      <c r="K991" s="62">
        <f t="shared" si="379"/>
        <v>110335.79963371632</v>
      </c>
      <c r="L991" s="61">
        <f t="shared" si="380"/>
        <v>93361.061228529201</v>
      </c>
      <c r="M991" s="63">
        <f t="shared" si="381"/>
        <v>169747.38405187125</v>
      </c>
      <c r="N991" s="99">
        <f t="shared" si="362"/>
        <v>143853.71529819598</v>
      </c>
    </row>
    <row r="992" spans="1:14" ht="15.75" customHeight="1" x14ac:dyDescent="0.3">
      <c r="A992" s="79"/>
      <c r="C992" s="37"/>
      <c r="D992" s="24"/>
      <c r="E992" s="24"/>
      <c r="F992" s="85"/>
      <c r="G992" s="109"/>
      <c r="H992" s="9">
        <v>0</v>
      </c>
      <c r="I992" s="10"/>
      <c r="J992" s="38"/>
      <c r="K992" s="56"/>
      <c r="L992" s="56"/>
      <c r="M992" s="56"/>
      <c r="N992" s="99">
        <f t="shared" si="362"/>
        <v>0</v>
      </c>
    </row>
    <row r="993" spans="1:15" ht="15.75" customHeight="1" x14ac:dyDescent="0.3">
      <c r="A993" s="79"/>
      <c r="C993" s="37"/>
      <c r="D993" s="24"/>
      <c r="E993" s="24"/>
      <c r="F993" s="145"/>
      <c r="G993" s="110" t="s">
        <v>157</v>
      </c>
      <c r="H993" s="9">
        <v>0</v>
      </c>
      <c r="I993" s="10"/>
      <c r="J993" s="38"/>
      <c r="K993" s="56"/>
      <c r="L993" s="56"/>
      <c r="M993" s="56"/>
      <c r="N993" s="99">
        <f t="shared" si="362"/>
        <v>0</v>
      </c>
    </row>
    <row r="994" spans="1:15" ht="12.75" customHeight="1" x14ac:dyDescent="0.3">
      <c r="A994" s="79"/>
      <c r="C994" s="37" t="s">
        <v>7321</v>
      </c>
      <c r="D994" s="24"/>
      <c r="E994" s="24"/>
      <c r="F994" s="85">
        <v>547121400</v>
      </c>
      <c r="G994" s="8" t="s">
        <v>195</v>
      </c>
      <c r="H994" s="54">
        <v>3889.6896905143208</v>
      </c>
      <c r="I994" s="7">
        <f>H994/1.18</f>
        <v>3296.3471953511194</v>
      </c>
      <c r="J994" s="37" t="s">
        <v>9797</v>
      </c>
      <c r="K994" s="62">
        <f>H994*0.65</f>
        <v>2528.2982988343088</v>
      </c>
      <c r="L994" s="61">
        <f>H994*0.55</f>
        <v>2139.3293297828768</v>
      </c>
      <c r="M994" s="63">
        <f>H994*$B$3</f>
        <v>3889.6896905143208</v>
      </c>
      <c r="N994" s="99">
        <f t="shared" si="362"/>
        <v>3296.3471953511194</v>
      </c>
      <c r="O994" s="132" t="s">
        <v>10092</v>
      </c>
    </row>
    <row r="995" spans="1:15" ht="12.75" customHeight="1" x14ac:dyDescent="0.3">
      <c r="A995" s="79"/>
      <c r="C995" s="37" t="s">
        <v>7321</v>
      </c>
      <c r="D995" s="24"/>
      <c r="E995" s="24"/>
      <c r="F995" s="85">
        <v>547121410</v>
      </c>
      <c r="G995" s="8" t="s">
        <v>284</v>
      </c>
      <c r="H995" s="54">
        <v>4444.8890425909221</v>
      </c>
      <c r="I995" s="7">
        <f>H995/1.18</f>
        <v>3766.8551208397648</v>
      </c>
      <c r="J995" s="37" t="s">
        <v>9797</v>
      </c>
      <c r="K995" s="62">
        <f>H995*0.65</f>
        <v>2889.1778776840997</v>
      </c>
      <c r="L995" s="61">
        <f>H995*0.55</f>
        <v>2444.6889734250076</v>
      </c>
      <c r="M995" s="63">
        <f>H995*$B$3</f>
        <v>4444.8890425909221</v>
      </c>
      <c r="N995" s="99">
        <f t="shared" si="362"/>
        <v>3766.8551208397648</v>
      </c>
      <c r="O995" s="132" t="s">
        <v>10092</v>
      </c>
    </row>
    <row r="996" spans="1:15" ht="12.75" customHeight="1" x14ac:dyDescent="0.3">
      <c r="A996" s="79"/>
      <c r="C996" s="37" t="s">
        <v>7321</v>
      </c>
      <c r="D996" s="24"/>
      <c r="E996" s="24"/>
      <c r="F996" s="85">
        <v>547121420</v>
      </c>
      <c r="G996" s="8" t="s">
        <v>285</v>
      </c>
      <c r="H996" s="54">
        <v>5396.4312512140823</v>
      </c>
      <c r="I996" s="7">
        <f>H996/1.18</f>
        <v>4573.2468230627819</v>
      </c>
      <c r="J996" s="37" t="s">
        <v>9797</v>
      </c>
      <c r="K996" s="62">
        <f>H996*0.65</f>
        <v>3507.6803132891537</v>
      </c>
      <c r="L996" s="61">
        <f>H996*0.55</f>
        <v>2968.0371881677456</v>
      </c>
      <c r="M996" s="63">
        <f>H996*$B$3</f>
        <v>5396.4312512140823</v>
      </c>
      <c r="N996" s="99">
        <f t="shared" si="362"/>
        <v>4573.2468230627819</v>
      </c>
    </row>
    <row r="997" spans="1:15" ht="12.75" customHeight="1" x14ac:dyDescent="0.3">
      <c r="A997" s="79"/>
      <c r="C997" s="37" t="s">
        <v>7321</v>
      </c>
      <c r="D997" s="24"/>
      <c r="E997" s="24"/>
      <c r="F997" s="85">
        <v>547121430</v>
      </c>
      <c r="G997" s="8" t="s">
        <v>286</v>
      </c>
      <c r="H997" s="54">
        <v>5714.1586275404434</v>
      </c>
      <c r="I997" s="7">
        <f>H997/1.18</f>
        <v>4842.5073114749521</v>
      </c>
      <c r="J997" s="37" t="s">
        <v>9797</v>
      </c>
      <c r="K997" s="62">
        <f>H997*0.65</f>
        <v>3714.2031079012881</v>
      </c>
      <c r="L997" s="61">
        <f>H997*0.55</f>
        <v>3142.787245147244</v>
      </c>
      <c r="M997" s="63">
        <f>H997*$B$3</f>
        <v>5714.1586275404434</v>
      </c>
      <c r="N997" s="99">
        <f t="shared" si="362"/>
        <v>4842.5073114749521</v>
      </c>
    </row>
    <row r="998" spans="1:15" ht="15.75" customHeight="1" x14ac:dyDescent="0.3">
      <c r="A998" s="79"/>
      <c r="C998" s="37"/>
      <c r="D998" s="24"/>
      <c r="E998" s="24"/>
      <c r="F998" s="85"/>
      <c r="G998" s="109"/>
      <c r="H998" s="9">
        <v>0</v>
      </c>
      <c r="I998" s="10"/>
      <c r="J998" s="38"/>
      <c r="K998" s="56"/>
      <c r="L998" s="56"/>
      <c r="M998" s="56"/>
      <c r="N998" s="99">
        <f t="shared" si="362"/>
        <v>0</v>
      </c>
    </row>
    <row r="999" spans="1:15" ht="15.75" customHeight="1" x14ac:dyDescent="0.3">
      <c r="A999" s="79"/>
      <c r="C999" s="38"/>
      <c r="D999" s="24"/>
      <c r="E999" s="24"/>
      <c r="F999" s="85"/>
      <c r="G999" s="110" t="s">
        <v>698</v>
      </c>
      <c r="H999" s="9">
        <v>0</v>
      </c>
      <c r="I999" s="10"/>
      <c r="J999" s="38"/>
      <c r="K999" s="56"/>
      <c r="L999" s="56"/>
      <c r="M999" s="56"/>
      <c r="N999" s="99">
        <f t="shared" si="362"/>
        <v>0</v>
      </c>
    </row>
    <row r="1000" spans="1:15" ht="15.75" customHeight="1" x14ac:dyDescent="0.3">
      <c r="A1000" s="79"/>
      <c r="C1000" s="37"/>
      <c r="D1000" s="24"/>
      <c r="E1000" s="24"/>
      <c r="F1000" s="145"/>
      <c r="G1000" s="110" t="s">
        <v>10074</v>
      </c>
      <c r="H1000" s="9">
        <v>0</v>
      </c>
      <c r="I1000" s="10"/>
      <c r="J1000" s="38"/>
      <c r="K1000" s="56"/>
      <c r="L1000" s="56"/>
      <c r="M1000" s="56"/>
      <c r="N1000" s="99">
        <f t="shared" si="362"/>
        <v>0</v>
      </c>
    </row>
    <row r="1001" spans="1:15" ht="12.75" customHeight="1" x14ac:dyDescent="0.3">
      <c r="A1001" s="79"/>
      <c r="C1001" s="37" t="s">
        <v>7378</v>
      </c>
      <c r="D1001" s="24"/>
      <c r="E1001" s="24"/>
      <c r="F1001" s="147">
        <v>60146975</v>
      </c>
      <c r="G1001" s="16" t="s">
        <v>699</v>
      </c>
      <c r="H1001" s="6">
        <v>59585.891631304512</v>
      </c>
      <c r="I1001" s="7">
        <f t="shared" ref="I1001:I1004" si="382">H1001/1.18</f>
        <v>50496.518331613996</v>
      </c>
      <c r="J1001" s="37" t="s">
        <v>9802</v>
      </c>
      <c r="K1001" s="62">
        <f t="shared" ref="K1001:K1004" si="383">H1001*0.65</f>
        <v>38730.829560347935</v>
      </c>
      <c r="L1001" s="61">
        <f t="shared" ref="L1001:L1004" si="384">H1001*0.55</f>
        <v>32772.240397217487</v>
      </c>
      <c r="M1001" s="63">
        <f t="shared" ref="M1001:M1004" si="385">H1001*$B$3</f>
        <v>59585.891631304512</v>
      </c>
      <c r="N1001" s="99">
        <f t="shared" si="362"/>
        <v>50496.518331613996</v>
      </c>
    </row>
    <row r="1002" spans="1:15" ht="12.75" customHeight="1" x14ac:dyDescent="0.3">
      <c r="A1002" s="79"/>
      <c r="C1002" s="37" t="s">
        <v>7378</v>
      </c>
      <c r="D1002" s="24"/>
      <c r="E1002" s="24"/>
      <c r="F1002" s="147">
        <v>60146976</v>
      </c>
      <c r="G1002" s="16" t="s">
        <v>700</v>
      </c>
      <c r="H1002" s="6">
        <v>59585.891631304512</v>
      </c>
      <c r="I1002" s="7">
        <f t="shared" si="382"/>
        <v>50496.518331613996</v>
      </c>
      <c r="J1002" s="37" t="s">
        <v>9802</v>
      </c>
      <c r="K1002" s="62">
        <f t="shared" si="383"/>
        <v>38730.829560347935</v>
      </c>
      <c r="L1002" s="61">
        <f t="shared" si="384"/>
        <v>32772.240397217487</v>
      </c>
      <c r="M1002" s="63">
        <f t="shared" si="385"/>
        <v>59585.891631304512</v>
      </c>
      <c r="N1002" s="99">
        <f t="shared" si="362"/>
        <v>50496.518331613996</v>
      </c>
    </row>
    <row r="1003" spans="1:15" ht="12.75" customHeight="1" x14ac:dyDescent="0.3">
      <c r="A1003" s="79"/>
      <c r="C1003" s="37" t="s">
        <v>7378</v>
      </c>
      <c r="D1003" s="147"/>
      <c r="E1003" s="24"/>
      <c r="F1003" s="163">
        <v>60146977</v>
      </c>
      <c r="G1003" s="16" t="s">
        <v>701</v>
      </c>
      <c r="H1003" s="6">
        <v>61519.698286477214</v>
      </c>
      <c r="I1003" s="7">
        <f t="shared" si="382"/>
        <v>52135.337530912897</v>
      </c>
      <c r="J1003" s="37" t="s">
        <v>9802</v>
      </c>
      <c r="K1003" s="62">
        <f t="shared" si="383"/>
        <v>39987.803886210189</v>
      </c>
      <c r="L1003" s="61">
        <f t="shared" si="384"/>
        <v>33835.834057562468</v>
      </c>
      <c r="M1003" s="63">
        <f t="shared" si="385"/>
        <v>61519.698286477214</v>
      </c>
      <c r="N1003" s="99">
        <f t="shared" si="362"/>
        <v>52135.337530912897</v>
      </c>
    </row>
    <row r="1004" spans="1:15" ht="12.75" customHeight="1" x14ac:dyDescent="0.3">
      <c r="A1004" s="79"/>
      <c r="C1004" s="37" t="s">
        <v>7378</v>
      </c>
      <c r="D1004" s="24"/>
      <c r="E1004" s="24"/>
      <c r="F1004" s="147">
        <v>60146978</v>
      </c>
      <c r="G1004" s="16" t="s">
        <v>702</v>
      </c>
      <c r="H1004" s="6">
        <v>61519.698286477214</v>
      </c>
      <c r="I1004" s="7">
        <f t="shared" si="382"/>
        <v>52135.337530912897</v>
      </c>
      <c r="J1004" s="37" t="s">
        <v>9802</v>
      </c>
      <c r="K1004" s="62">
        <f t="shared" si="383"/>
        <v>39987.803886210189</v>
      </c>
      <c r="L1004" s="61">
        <f t="shared" si="384"/>
        <v>33835.834057562468</v>
      </c>
      <c r="M1004" s="63">
        <f t="shared" si="385"/>
        <v>61519.698286477214</v>
      </c>
      <c r="N1004" s="99">
        <f t="shared" si="362"/>
        <v>52135.337530912897</v>
      </c>
    </row>
    <row r="1005" spans="1:15" s="35" customFormat="1" ht="15.75" customHeight="1" x14ac:dyDescent="0.3">
      <c r="A1005" s="79"/>
      <c r="C1005" s="37"/>
      <c r="D1005" s="24"/>
      <c r="E1005" s="24"/>
      <c r="F1005" s="147"/>
      <c r="G1005" s="113"/>
      <c r="H1005" s="9">
        <v>0</v>
      </c>
      <c r="I1005" s="10"/>
      <c r="J1005" s="38"/>
      <c r="K1005" s="56"/>
      <c r="L1005" s="56"/>
      <c r="M1005" s="56"/>
      <c r="N1005" s="99">
        <f t="shared" si="362"/>
        <v>0</v>
      </c>
      <c r="O1005" s="36"/>
    </row>
    <row r="1006" spans="1:15" ht="12.75" customHeight="1" x14ac:dyDescent="0.3">
      <c r="A1006" s="79"/>
      <c r="C1006" s="37" t="s">
        <v>7378</v>
      </c>
      <c r="D1006" s="24"/>
      <c r="E1006" s="24"/>
      <c r="F1006" s="147">
        <v>60146979</v>
      </c>
      <c r="G1006" s="16" t="s">
        <v>703</v>
      </c>
      <c r="H1006" s="6">
        <v>63520.799842754117</v>
      </c>
      <c r="I1006" s="7">
        <f t="shared" ref="I1006:I1009" si="386">H1006/1.18</f>
        <v>53831.186307418749</v>
      </c>
      <c r="J1006" s="37" t="s">
        <v>9802</v>
      </c>
      <c r="K1006" s="62">
        <f t="shared" ref="K1006:K1009" si="387">H1006*0.65</f>
        <v>41288.519897790175</v>
      </c>
      <c r="L1006" s="61">
        <f t="shared" ref="L1006:L1009" si="388">H1006*0.55</f>
        <v>34936.439913514769</v>
      </c>
      <c r="M1006" s="63">
        <f t="shared" ref="M1006:M1009" si="389">H1006*$B$3</f>
        <v>63520.799842754117</v>
      </c>
      <c r="N1006" s="99">
        <f t="shared" si="362"/>
        <v>53831.186307418749</v>
      </c>
    </row>
    <row r="1007" spans="1:15" ht="12.75" customHeight="1" x14ac:dyDescent="0.3">
      <c r="A1007" s="79"/>
      <c r="C1007" s="37" t="s">
        <v>7378</v>
      </c>
      <c r="D1007" s="24"/>
      <c r="E1007" s="24"/>
      <c r="F1007" s="147">
        <v>60146980</v>
      </c>
      <c r="G1007" s="16" t="s">
        <v>704</v>
      </c>
      <c r="H1007" s="6">
        <v>65523.491596401334</v>
      </c>
      <c r="I1007" s="7">
        <f t="shared" si="386"/>
        <v>55528.382708814694</v>
      </c>
      <c r="J1007" s="37" t="s">
        <v>9802</v>
      </c>
      <c r="K1007" s="62">
        <f t="shared" si="387"/>
        <v>42590.269537660868</v>
      </c>
      <c r="L1007" s="61">
        <f t="shared" si="388"/>
        <v>36037.920378020739</v>
      </c>
      <c r="M1007" s="63">
        <f t="shared" si="389"/>
        <v>65523.491596401334</v>
      </c>
      <c r="N1007" s="99">
        <f t="shared" si="362"/>
        <v>55528.382708814694</v>
      </c>
    </row>
    <row r="1008" spans="1:15" ht="12.75" customHeight="1" x14ac:dyDescent="0.3">
      <c r="A1008" s="79"/>
      <c r="C1008" s="37" t="s">
        <v>7378</v>
      </c>
      <c r="D1008" s="24"/>
      <c r="E1008" s="24"/>
      <c r="F1008" s="147">
        <v>60146981</v>
      </c>
      <c r="G1008" s="16" t="s">
        <v>705</v>
      </c>
      <c r="H1008" s="6">
        <v>65523.491596401334</v>
      </c>
      <c r="I1008" s="7">
        <f t="shared" si="386"/>
        <v>55528.382708814694</v>
      </c>
      <c r="J1008" s="37" t="s">
        <v>9802</v>
      </c>
      <c r="K1008" s="62">
        <f t="shared" si="387"/>
        <v>42590.269537660868</v>
      </c>
      <c r="L1008" s="61">
        <f t="shared" si="388"/>
        <v>36037.920378020739</v>
      </c>
      <c r="M1008" s="63">
        <f t="shared" si="389"/>
        <v>65523.491596401334</v>
      </c>
      <c r="N1008" s="99">
        <f t="shared" si="362"/>
        <v>55528.382708814694</v>
      </c>
    </row>
    <row r="1009" spans="1:15" ht="12.75" customHeight="1" x14ac:dyDescent="0.3">
      <c r="A1009" s="79"/>
      <c r="C1009" s="37" t="s">
        <v>7378</v>
      </c>
      <c r="D1009" s="24"/>
      <c r="E1009" s="24"/>
      <c r="F1009" s="147">
        <v>60146982</v>
      </c>
      <c r="G1009" s="16" t="s">
        <v>706</v>
      </c>
      <c r="H1009" s="6">
        <v>65523.491596401334</v>
      </c>
      <c r="I1009" s="7">
        <f t="shared" si="386"/>
        <v>55528.382708814694</v>
      </c>
      <c r="J1009" s="37" t="s">
        <v>9802</v>
      </c>
      <c r="K1009" s="62">
        <f t="shared" si="387"/>
        <v>42590.269537660868</v>
      </c>
      <c r="L1009" s="61">
        <f t="shared" si="388"/>
        <v>36037.920378020739</v>
      </c>
      <c r="M1009" s="63">
        <f t="shared" si="389"/>
        <v>65523.491596401334</v>
      </c>
      <c r="N1009" s="99">
        <f t="shared" si="362"/>
        <v>55528.382708814694</v>
      </c>
    </row>
    <row r="1010" spans="1:15" s="35" customFormat="1" ht="15.75" customHeight="1" x14ac:dyDescent="0.3">
      <c r="A1010" s="79"/>
      <c r="C1010" s="37"/>
      <c r="D1010" s="24"/>
      <c r="E1010" s="24"/>
      <c r="F1010" s="147"/>
      <c r="G1010" s="113"/>
      <c r="H1010" s="10">
        <v>0</v>
      </c>
      <c r="I1010" s="10"/>
      <c r="J1010" s="38"/>
      <c r="K1010" s="56"/>
      <c r="L1010" s="56"/>
      <c r="M1010" s="56"/>
      <c r="N1010" s="99">
        <f t="shared" si="362"/>
        <v>0</v>
      </c>
      <c r="O1010" s="36"/>
    </row>
    <row r="1011" spans="1:15" s="35" customFormat="1" ht="12.75" customHeight="1" x14ac:dyDescent="0.3">
      <c r="A1011" s="133"/>
      <c r="C1011" s="37" t="s">
        <v>7378</v>
      </c>
      <c r="D1011" s="24"/>
      <c r="E1011" s="24"/>
      <c r="F1011" s="147">
        <v>60180063</v>
      </c>
      <c r="G1011" s="16" t="s">
        <v>7584</v>
      </c>
      <c r="H1011" s="6">
        <v>60735.380641052841</v>
      </c>
      <c r="I1011" s="7">
        <f t="shared" ref="I1011:I1022" si="390">H1011/1.18</f>
        <v>51470.661560214277</v>
      </c>
      <c r="J1011" s="37" t="s">
        <v>9802</v>
      </c>
      <c r="K1011" s="62">
        <f t="shared" ref="K1011:K1022" si="391">H1011*0.65</f>
        <v>39477.997416684346</v>
      </c>
      <c r="L1011" s="61">
        <f t="shared" ref="L1011:L1022" si="392">H1011*0.55</f>
        <v>33404.459352579062</v>
      </c>
      <c r="M1011" s="63">
        <f t="shared" ref="M1011:M1022" si="393">H1011*$B$3</f>
        <v>60735.380641052841</v>
      </c>
      <c r="N1011" s="99">
        <f t="shared" si="362"/>
        <v>51470.661560214277</v>
      </c>
      <c r="O1011" s="36"/>
    </row>
    <row r="1012" spans="1:15" s="35" customFormat="1" ht="12.75" customHeight="1" x14ac:dyDescent="0.3">
      <c r="A1012" s="133"/>
      <c r="C1012" s="37" t="s">
        <v>7378</v>
      </c>
      <c r="D1012" s="24"/>
      <c r="E1012" s="24"/>
      <c r="F1012" s="147">
        <v>60180064</v>
      </c>
      <c r="G1012" s="16" t="s">
        <v>7585</v>
      </c>
      <c r="H1012" s="6">
        <v>60735.380641052841</v>
      </c>
      <c r="I1012" s="7">
        <f t="shared" si="390"/>
        <v>51470.661560214277</v>
      </c>
      <c r="J1012" s="37" t="s">
        <v>9802</v>
      </c>
      <c r="K1012" s="62">
        <f t="shared" si="391"/>
        <v>39477.997416684346</v>
      </c>
      <c r="L1012" s="61">
        <f t="shared" si="392"/>
        <v>33404.459352579062</v>
      </c>
      <c r="M1012" s="63">
        <f t="shared" si="393"/>
        <v>60735.380641052841</v>
      </c>
      <c r="N1012" s="99">
        <f t="shared" si="362"/>
        <v>51470.661560214277</v>
      </c>
      <c r="O1012" s="36"/>
    </row>
    <row r="1013" spans="1:15" s="35" customFormat="1" ht="12.75" customHeight="1" x14ac:dyDescent="0.3">
      <c r="A1013" s="133"/>
      <c r="C1013" s="37" t="s">
        <v>7378</v>
      </c>
      <c r="D1013" s="24"/>
      <c r="E1013" s="24"/>
      <c r="F1013" s="147">
        <v>60180065</v>
      </c>
      <c r="G1013" s="16" t="s">
        <v>7586</v>
      </c>
      <c r="H1013" s="6">
        <v>62679.449116318327</v>
      </c>
      <c r="I1013" s="7">
        <f t="shared" si="390"/>
        <v>53118.177217218923</v>
      </c>
      <c r="J1013" s="37" t="s">
        <v>9802</v>
      </c>
      <c r="K1013" s="62">
        <f t="shared" si="391"/>
        <v>40741.641925606913</v>
      </c>
      <c r="L1013" s="61">
        <f t="shared" si="392"/>
        <v>34473.697013975085</v>
      </c>
      <c r="M1013" s="63">
        <f t="shared" si="393"/>
        <v>62679.449116318327</v>
      </c>
      <c r="N1013" s="99">
        <f t="shared" si="362"/>
        <v>53118.177217218923</v>
      </c>
      <c r="O1013" s="36"/>
    </row>
    <row r="1014" spans="1:15" s="35" customFormat="1" ht="12.75" customHeight="1" x14ac:dyDescent="0.3">
      <c r="A1014" s="133"/>
      <c r="C1014" s="37" t="s">
        <v>7378</v>
      </c>
      <c r="D1014" s="24"/>
      <c r="E1014" s="24"/>
      <c r="F1014" s="147">
        <v>60180066</v>
      </c>
      <c r="G1014" s="16" t="s">
        <v>7587</v>
      </c>
      <c r="H1014" s="6">
        <v>62679.449116318327</v>
      </c>
      <c r="I1014" s="7">
        <f t="shared" si="390"/>
        <v>53118.177217218923</v>
      </c>
      <c r="J1014" s="37" t="s">
        <v>9802</v>
      </c>
      <c r="K1014" s="62">
        <f t="shared" si="391"/>
        <v>40741.641925606913</v>
      </c>
      <c r="L1014" s="61">
        <f t="shared" si="392"/>
        <v>34473.697013975085</v>
      </c>
      <c r="M1014" s="63">
        <f t="shared" si="393"/>
        <v>62679.449116318327</v>
      </c>
      <c r="N1014" s="99">
        <f t="shared" si="362"/>
        <v>53118.177217218923</v>
      </c>
      <c r="O1014" s="36"/>
    </row>
    <row r="1015" spans="1:15" s="35" customFormat="1" ht="12.75" customHeight="1" x14ac:dyDescent="0.3">
      <c r="A1015" s="133"/>
      <c r="C1015" s="37" t="s">
        <v>7378</v>
      </c>
      <c r="D1015" s="24"/>
      <c r="E1015" s="24"/>
      <c r="F1015" s="147">
        <v>60180067</v>
      </c>
      <c r="G1015" s="16" t="s">
        <v>7588</v>
      </c>
      <c r="H1015" s="6">
        <v>96533.055323527689</v>
      </c>
      <c r="I1015" s="7">
        <f t="shared" si="390"/>
        <v>81807.674002989574</v>
      </c>
      <c r="J1015" s="37" t="s">
        <v>9802</v>
      </c>
      <c r="K1015" s="62">
        <f t="shared" si="391"/>
        <v>62746.485960293001</v>
      </c>
      <c r="L1015" s="61">
        <f t="shared" si="392"/>
        <v>53093.180427940235</v>
      </c>
      <c r="M1015" s="63">
        <f t="shared" si="393"/>
        <v>96533.055323527689</v>
      </c>
      <c r="N1015" s="99">
        <f t="shared" si="362"/>
        <v>81807.674002989574</v>
      </c>
      <c r="O1015" s="36"/>
    </row>
    <row r="1016" spans="1:15" s="35" customFormat="1" ht="12.75" customHeight="1" x14ac:dyDescent="0.3">
      <c r="A1016" s="133"/>
      <c r="C1016" s="37" t="s">
        <v>7378</v>
      </c>
      <c r="D1016" s="24"/>
      <c r="E1016" s="24"/>
      <c r="F1016" s="147">
        <v>60180068</v>
      </c>
      <c r="G1016" s="16" t="s">
        <v>7589</v>
      </c>
      <c r="H1016" s="6">
        <v>108867.83461486734</v>
      </c>
      <c r="I1016" s="7">
        <f t="shared" si="390"/>
        <v>92260.87679226046</v>
      </c>
      <c r="J1016" s="37" t="s">
        <v>9802</v>
      </c>
      <c r="K1016" s="62">
        <f t="shared" si="391"/>
        <v>70764.092499663777</v>
      </c>
      <c r="L1016" s="61">
        <f t="shared" si="392"/>
        <v>59877.309038177045</v>
      </c>
      <c r="M1016" s="63">
        <f t="shared" si="393"/>
        <v>108867.83461486734</v>
      </c>
      <c r="N1016" s="99">
        <f t="shared" si="362"/>
        <v>92260.87679226046</v>
      </c>
      <c r="O1016" s="36"/>
    </row>
    <row r="1017" spans="1:15" s="35" customFormat="1" ht="12.75" customHeight="1" x14ac:dyDescent="0.3">
      <c r="A1017" s="133"/>
      <c r="C1017" s="37" t="s">
        <v>7378</v>
      </c>
      <c r="D1017" s="24"/>
      <c r="E1017" s="24"/>
      <c r="F1017" s="147">
        <v>60180069</v>
      </c>
      <c r="G1017" s="16" t="s">
        <v>7590</v>
      </c>
      <c r="H1017" s="6">
        <v>64757.591279533168</v>
      </c>
      <c r="I1017" s="7">
        <f t="shared" si="390"/>
        <v>54879.31464367218</v>
      </c>
      <c r="J1017" s="37" t="s">
        <v>9802</v>
      </c>
      <c r="K1017" s="62">
        <f t="shared" si="391"/>
        <v>42092.434331696561</v>
      </c>
      <c r="L1017" s="61">
        <f t="shared" si="392"/>
        <v>35616.675203743245</v>
      </c>
      <c r="M1017" s="63">
        <f t="shared" si="393"/>
        <v>64757.591279533168</v>
      </c>
      <c r="N1017" s="99">
        <f t="shared" si="362"/>
        <v>54879.31464367218</v>
      </c>
      <c r="O1017" s="36"/>
    </row>
    <row r="1018" spans="1:15" s="35" customFormat="1" ht="12.75" customHeight="1" x14ac:dyDescent="0.3">
      <c r="A1018" s="133"/>
      <c r="C1018" s="37" t="s">
        <v>7378</v>
      </c>
      <c r="D1018" s="24"/>
      <c r="E1018" s="24"/>
      <c r="F1018" s="147">
        <v>60180070</v>
      </c>
      <c r="G1018" s="16" t="s">
        <v>7591</v>
      </c>
      <c r="H1018" s="6">
        <v>66835.733442747995</v>
      </c>
      <c r="I1018" s="7">
        <f t="shared" si="390"/>
        <v>56640.452070125422</v>
      </c>
      <c r="J1018" s="37" t="s">
        <v>9802</v>
      </c>
      <c r="K1018" s="62">
        <f t="shared" si="391"/>
        <v>43443.226737786201</v>
      </c>
      <c r="L1018" s="61">
        <f t="shared" si="392"/>
        <v>36759.653393511398</v>
      </c>
      <c r="M1018" s="63">
        <f t="shared" si="393"/>
        <v>66835.733442747995</v>
      </c>
      <c r="N1018" s="99">
        <f t="shared" si="362"/>
        <v>56640.452070125422</v>
      </c>
      <c r="O1018" s="36"/>
    </row>
    <row r="1019" spans="1:15" s="35" customFormat="1" ht="12.75" customHeight="1" x14ac:dyDescent="0.3">
      <c r="A1019" s="133"/>
      <c r="C1019" s="37" t="s">
        <v>7378</v>
      </c>
      <c r="D1019" s="24"/>
      <c r="E1019" s="24"/>
      <c r="F1019" s="147">
        <v>60180071</v>
      </c>
      <c r="G1019" s="16" t="s">
        <v>7592</v>
      </c>
      <c r="H1019" s="6">
        <v>66835.733442747995</v>
      </c>
      <c r="I1019" s="7">
        <f t="shared" si="390"/>
        <v>56640.452070125422</v>
      </c>
      <c r="J1019" s="37" t="s">
        <v>9802</v>
      </c>
      <c r="K1019" s="62">
        <f t="shared" si="391"/>
        <v>43443.226737786201</v>
      </c>
      <c r="L1019" s="61">
        <f t="shared" si="392"/>
        <v>36759.653393511398</v>
      </c>
      <c r="M1019" s="63">
        <f t="shared" si="393"/>
        <v>66835.733442747995</v>
      </c>
      <c r="N1019" s="99">
        <f t="shared" si="362"/>
        <v>56640.452070125422</v>
      </c>
      <c r="O1019" s="36"/>
    </row>
    <row r="1020" spans="1:15" s="35" customFormat="1" ht="12.75" customHeight="1" x14ac:dyDescent="0.3">
      <c r="A1020" s="133"/>
      <c r="C1020" s="37" t="s">
        <v>7378</v>
      </c>
      <c r="D1020" s="24"/>
      <c r="E1020" s="24"/>
      <c r="F1020" s="147">
        <v>60180072</v>
      </c>
      <c r="G1020" s="16" t="s">
        <v>7593</v>
      </c>
      <c r="H1020" s="6">
        <v>66835.733442747995</v>
      </c>
      <c r="I1020" s="7">
        <f t="shared" si="390"/>
        <v>56640.452070125422</v>
      </c>
      <c r="J1020" s="37" t="s">
        <v>9802</v>
      </c>
      <c r="K1020" s="62">
        <f t="shared" si="391"/>
        <v>43443.226737786201</v>
      </c>
      <c r="L1020" s="61">
        <f t="shared" si="392"/>
        <v>36759.653393511398</v>
      </c>
      <c r="M1020" s="63">
        <f t="shared" si="393"/>
        <v>66835.733442747995</v>
      </c>
      <c r="N1020" s="99">
        <f t="shared" si="362"/>
        <v>56640.452070125422</v>
      </c>
      <c r="O1020" s="36"/>
    </row>
    <row r="1021" spans="1:15" s="35" customFormat="1" ht="12.75" customHeight="1" x14ac:dyDescent="0.3">
      <c r="A1021" s="133"/>
      <c r="C1021" s="37" t="s">
        <v>7378</v>
      </c>
      <c r="D1021" s="24"/>
      <c r="E1021" s="24"/>
      <c r="F1021" s="147">
        <v>60180073</v>
      </c>
      <c r="G1021" s="16" t="s">
        <v>7594</v>
      </c>
      <c r="H1021" s="6">
        <v>126096.30351635806</v>
      </c>
      <c r="I1021" s="7">
        <f t="shared" si="390"/>
        <v>106861.27416640514</v>
      </c>
      <c r="J1021" s="37" t="s">
        <v>9802</v>
      </c>
      <c r="K1021" s="62">
        <f t="shared" si="391"/>
        <v>81962.597285632743</v>
      </c>
      <c r="L1021" s="61">
        <f t="shared" si="392"/>
        <v>69352.96693399694</v>
      </c>
      <c r="M1021" s="63">
        <f t="shared" si="393"/>
        <v>126096.30351635806</v>
      </c>
      <c r="N1021" s="99">
        <f t="shared" si="362"/>
        <v>106861.27416640514</v>
      </c>
      <c r="O1021" s="36"/>
    </row>
    <row r="1022" spans="1:15" s="35" customFormat="1" x14ac:dyDescent="0.3">
      <c r="A1022" s="133"/>
      <c r="C1022" s="37" t="s">
        <v>7378</v>
      </c>
      <c r="D1022" s="24"/>
      <c r="E1022" s="24"/>
      <c r="F1022" s="147">
        <v>60180074</v>
      </c>
      <c r="G1022" s="16" t="s">
        <v>7595</v>
      </c>
      <c r="H1022" s="6">
        <v>126096.30351635806</v>
      </c>
      <c r="I1022" s="7">
        <f t="shared" si="390"/>
        <v>106861.27416640514</v>
      </c>
      <c r="J1022" s="37" t="s">
        <v>9802</v>
      </c>
      <c r="K1022" s="62">
        <f t="shared" si="391"/>
        <v>81962.597285632743</v>
      </c>
      <c r="L1022" s="61">
        <f t="shared" si="392"/>
        <v>69352.96693399694</v>
      </c>
      <c r="M1022" s="63">
        <f t="shared" si="393"/>
        <v>126096.30351635806</v>
      </c>
      <c r="N1022" s="99">
        <f t="shared" si="362"/>
        <v>106861.27416640514</v>
      </c>
      <c r="O1022" s="36"/>
    </row>
    <row r="1023" spans="1:15" s="35" customFormat="1" ht="15.75" customHeight="1" x14ac:dyDescent="0.3">
      <c r="A1023" s="79"/>
      <c r="C1023" s="37"/>
      <c r="D1023" s="24"/>
      <c r="E1023" s="24"/>
      <c r="F1023" s="147"/>
      <c r="G1023" s="113"/>
      <c r="H1023" s="9">
        <v>0</v>
      </c>
      <c r="I1023" s="10"/>
      <c r="J1023" s="38"/>
      <c r="K1023" s="56"/>
      <c r="L1023" s="56"/>
      <c r="M1023" s="56"/>
      <c r="N1023" s="99">
        <f t="shared" si="362"/>
        <v>0</v>
      </c>
      <c r="O1023" s="36"/>
    </row>
    <row r="1024" spans="1:15" ht="12.75" customHeight="1" x14ac:dyDescent="0.3">
      <c r="A1024" s="79"/>
      <c r="C1024" s="37" t="s">
        <v>7378</v>
      </c>
      <c r="D1024" s="24"/>
      <c r="E1024" s="24"/>
      <c r="F1024" s="85" t="s">
        <v>707</v>
      </c>
      <c r="G1024" s="8" t="s">
        <v>708</v>
      </c>
      <c r="H1024" s="6">
        <v>67428.629666770707</v>
      </c>
      <c r="I1024" s="7">
        <f>H1024/1.18</f>
        <v>57142.906497263313</v>
      </c>
      <c r="J1024" s="37" t="s">
        <v>9802</v>
      </c>
      <c r="K1024" s="62">
        <f>H1024*0.65</f>
        <v>43828.609283400961</v>
      </c>
      <c r="L1024" s="61">
        <f>H1024*0.55</f>
        <v>37085.746316723889</v>
      </c>
      <c r="M1024" s="63">
        <f>H1024*$B$3</f>
        <v>67428.629666770707</v>
      </c>
      <c r="N1024" s="99">
        <f t="shared" si="362"/>
        <v>57142.906497263313</v>
      </c>
    </row>
    <row r="1025" spans="1:15" ht="12.75" customHeight="1" x14ac:dyDescent="0.3">
      <c r="A1025" s="79"/>
      <c r="C1025" s="37" t="s">
        <v>7378</v>
      </c>
      <c r="D1025" s="24"/>
      <c r="E1025" s="24"/>
      <c r="F1025" s="85" t="s">
        <v>709</v>
      </c>
      <c r="G1025" s="8" t="s">
        <v>710</v>
      </c>
      <c r="H1025" s="6">
        <v>69043.605970961187</v>
      </c>
      <c r="I1025" s="7">
        <f>H1025/1.18</f>
        <v>58511.530483865419</v>
      </c>
      <c r="J1025" s="37" t="s">
        <v>9802</v>
      </c>
      <c r="K1025" s="62">
        <f>H1025*0.65</f>
        <v>44878.343881124776</v>
      </c>
      <c r="L1025" s="61">
        <f>H1025*0.55</f>
        <v>37973.983284028654</v>
      </c>
      <c r="M1025" s="63">
        <f>H1025*$B$3</f>
        <v>69043.605970961187</v>
      </c>
      <c r="N1025" s="99">
        <f t="shared" si="362"/>
        <v>58511.530483865419</v>
      </c>
    </row>
    <row r="1026" spans="1:15" ht="12.75" customHeight="1" x14ac:dyDescent="0.3">
      <c r="A1026" s="79"/>
      <c r="C1026" s="37" t="s">
        <v>7378</v>
      </c>
      <c r="D1026" s="24"/>
      <c r="E1026" s="24"/>
      <c r="F1026" s="85" t="s">
        <v>711</v>
      </c>
      <c r="G1026" s="8" t="s">
        <v>712</v>
      </c>
      <c r="H1026" s="6">
        <v>70880.638561743792</v>
      </c>
      <c r="I1026" s="7">
        <f>H1026/1.18</f>
        <v>60068.337764189659</v>
      </c>
      <c r="J1026" s="37" t="s">
        <v>9802</v>
      </c>
      <c r="K1026" s="62">
        <f>H1026*0.65</f>
        <v>46072.415065133464</v>
      </c>
      <c r="L1026" s="61">
        <f>H1026*0.55</f>
        <v>38984.351208959088</v>
      </c>
      <c r="M1026" s="63">
        <f>H1026*$B$3</f>
        <v>70880.638561743792</v>
      </c>
      <c r="N1026" s="99">
        <f t="shared" si="362"/>
        <v>60068.337764189659</v>
      </c>
    </row>
    <row r="1027" spans="1:15" ht="12.75" customHeight="1" x14ac:dyDescent="0.3">
      <c r="A1027" s="79"/>
      <c r="C1027" s="37" t="s">
        <v>7378</v>
      </c>
      <c r="D1027" s="24"/>
      <c r="E1027" s="24"/>
      <c r="F1027" s="85" t="s">
        <v>713</v>
      </c>
      <c r="G1027" s="8" t="s">
        <v>714</v>
      </c>
      <c r="H1027" s="6">
        <v>72717.671152526425</v>
      </c>
      <c r="I1027" s="7">
        <f>H1027/1.18</f>
        <v>61625.14504451392</v>
      </c>
      <c r="J1027" s="37" t="s">
        <v>9802</v>
      </c>
      <c r="K1027" s="62">
        <f>H1027*0.65</f>
        <v>47266.486249142181</v>
      </c>
      <c r="L1027" s="61">
        <f>H1027*0.55</f>
        <v>39994.719133889535</v>
      </c>
      <c r="M1027" s="63">
        <f>H1027*$B$3</f>
        <v>72717.671152526425</v>
      </c>
      <c r="N1027" s="99">
        <f t="shared" si="362"/>
        <v>61625.14504451392</v>
      </c>
    </row>
    <row r="1028" spans="1:15" s="35" customFormat="1" ht="15.75" customHeight="1" x14ac:dyDescent="0.3">
      <c r="A1028" s="79"/>
      <c r="C1028" s="37"/>
      <c r="D1028" s="24"/>
      <c r="E1028" s="24"/>
      <c r="F1028" s="85"/>
      <c r="G1028" s="109"/>
      <c r="H1028" s="9">
        <v>0</v>
      </c>
      <c r="I1028" s="10"/>
      <c r="J1028" s="38"/>
      <c r="K1028" s="56"/>
      <c r="L1028" s="56"/>
      <c r="M1028" s="56"/>
      <c r="N1028" s="99">
        <f t="shared" si="362"/>
        <v>0</v>
      </c>
      <c r="O1028" s="36"/>
    </row>
    <row r="1029" spans="1:15" ht="12.75" customHeight="1" x14ac:dyDescent="0.3">
      <c r="A1029" s="79"/>
      <c r="C1029" s="37" t="s">
        <v>7378</v>
      </c>
      <c r="D1029" s="24"/>
      <c r="E1029" s="24"/>
      <c r="F1029" s="147" t="s">
        <v>715</v>
      </c>
      <c r="G1029" s="17" t="s">
        <v>716</v>
      </c>
      <c r="H1029" s="6">
        <v>82986.237685706394</v>
      </c>
      <c r="I1029" s="7">
        <f t="shared" ref="I1029:I1034" si="394">H1029/1.18</f>
        <v>70327.320072632545</v>
      </c>
      <c r="J1029" s="37" t="s">
        <v>9802</v>
      </c>
      <c r="K1029" s="62">
        <f t="shared" ref="K1029:K1034" si="395">H1029*0.65</f>
        <v>53941.054495709155</v>
      </c>
      <c r="L1029" s="61">
        <f t="shared" ref="L1029:L1034" si="396">H1029*0.55</f>
        <v>45642.430727138519</v>
      </c>
      <c r="M1029" s="63">
        <f t="shared" ref="M1029:M1034" si="397">H1029*$B$3</f>
        <v>82986.237685706394</v>
      </c>
      <c r="N1029" s="99">
        <f t="shared" si="362"/>
        <v>70327.320072632545</v>
      </c>
    </row>
    <row r="1030" spans="1:15" ht="12.75" customHeight="1" x14ac:dyDescent="0.3">
      <c r="A1030" s="79"/>
      <c r="C1030" s="37" t="s">
        <v>7378</v>
      </c>
      <c r="D1030" s="24"/>
      <c r="E1030" s="24"/>
      <c r="F1030" s="147" t="s">
        <v>717</v>
      </c>
      <c r="G1030" s="17" t="s">
        <v>718</v>
      </c>
      <c r="H1030" s="6">
        <v>86322.164987156211</v>
      </c>
      <c r="I1030" s="7">
        <f t="shared" si="394"/>
        <v>73154.377107759501</v>
      </c>
      <c r="J1030" s="37" t="s">
        <v>9802</v>
      </c>
      <c r="K1030" s="62">
        <f t="shared" si="395"/>
        <v>56109.407241651541</v>
      </c>
      <c r="L1030" s="61">
        <f t="shared" si="396"/>
        <v>47477.19074293592</v>
      </c>
      <c r="M1030" s="63">
        <f t="shared" si="397"/>
        <v>86322.164987156211</v>
      </c>
      <c r="N1030" s="99">
        <f t="shared" si="362"/>
        <v>73154.377107759501</v>
      </c>
    </row>
    <row r="1031" spans="1:15" ht="12.75" customHeight="1" x14ac:dyDescent="0.3">
      <c r="A1031" s="79"/>
      <c r="C1031" s="37" t="s">
        <v>7378</v>
      </c>
      <c r="D1031" s="24"/>
      <c r="E1031" s="24"/>
      <c r="F1031" s="147" t="s">
        <v>719</v>
      </c>
      <c r="G1031" s="17" t="s">
        <v>720</v>
      </c>
      <c r="H1031" s="6">
        <v>93197.590887658967</v>
      </c>
      <c r="I1031" s="7">
        <f t="shared" si="394"/>
        <v>78981.009226829643</v>
      </c>
      <c r="J1031" s="37" t="s">
        <v>9802</v>
      </c>
      <c r="K1031" s="62">
        <f t="shared" si="395"/>
        <v>60578.43407697833</v>
      </c>
      <c r="L1031" s="61">
        <f t="shared" si="396"/>
        <v>51258.674988212435</v>
      </c>
      <c r="M1031" s="63">
        <f t="shared" si="397"/>
        <v>93197.590887658967</v>
      </c>
      <c r="N1031" s="99">
        <f t="shared" si="362"/>
        <v>78981.009226829643</v>
      </c>
    </row>
    <row r="1032" spans="1:15" ht="12.75" customHeight="1" x14ac:dyDescent="0.3">
      <c r="A1032" s="79"/>
      <c r="C1032" s="37" t="s">
        <v>7378</v>
      </c>
      <c r="D1032" s="24"/>
      <c r="E1032" s="24"/>
      <c r="F1032" s="147" t="s">
        <v>721</v>
      </c>
      <c r="G1032" s="17" t="s">
        <v>722</v>
      </c>
      <c r="H1032" s="6">
        <v>104430.08088742384</v>
      </c>
      <c r="I1032" s="7">
        <f t="shared" si="394"/>
        <v>88500.068548664276</v>
      </c>
      <c r="J1032" s="37" t="s">
        <v>9802</v>
      </c>
      <c r="K1032" s="62">
        <f t="shared" si="395"/>
        <v>67879.552576825503</v>
      </c>
      <c r="L1032" s="61">
        <f t="shared" si="396"/>
        <v>57436.54448808312</v>
      </c>
      <c r="M1032" s="63">
        <f t="shared" si="397"/>
        <v>104430.08088742384</v>
      </c>
      <c r="N1032" s="99">
        <f t="shared" si="362"/>
        <v>88500.068548664276</v>
      </c>
    </row>
    <row r="1033" spans="1:15" ht="12.75" customHeight="1" x14ac:dyDescent="0.3">
      <c r="A1033" s="79"/>
      <c r="C1033" s="37" t="s">
        <v>7378</v>
      </c>
      <c r="D1033" s="24"/>
      <c r="E1033" s="24"/>
      <c r="F1033" s="147" t="s">
        <v>723</v>
      </c>
      <c r="G1033" s="17" t="s">
        <v>724</v>
      </c>
      <c r="H1033" s="6">
        <v>106336.10341712707</v>
      </c>
      <c r="I1033" s="7">
        <f t="shared" si="394"/>
        <v>90115.341878921259</v>
      </c>
      <c r="J1033" s="37" t="s">
        <v>9802</v>
      </c>
      <c r="K1033" s="62">
        <f t="shared" si="395"/>
        <v>69118.467221132596</v>
      </c>
      <c r="L1033" s="61">
        <f t="shared" si="396"/>
        <v>58484.856879419895</v>
      </c>
      <c r="M1033" s="63">
        <f t="shared" si="397"/>
        <v>106336.10341712707</v>
      </c>
      <c r="N1033" s="99">
        <f t="shared" si="362"/>
        <v>90115.341878921259</v>
      </c>
    </row>
    <row r="1034" spans="1:15" ht="12.75" customHeight="1" x14ac:dyDescent="0.3">
      <c r="A1034" s="79"/>
      <c r="C1034" s="37" t="s">
        <v>7378</v>
      </c>
      <c r="D1034" s="24"/>
      <c r="E1034" s="24"/>
      <c r="F1034" s="147" t="s">
        <v>725</v>
      </c>
      <c r="G1034" s="17" t="s">
        <v>726</v>
      </c>
      <c r="H1034" s="6">
        <v>114232.65133927186</v>
      </c>
      <c r="I1034" s="7">
        <f t="shared" si="394"/>
        <v>96807.331643450743</v>
      </c>
      <c r="J1034" s="37" t="s">
        <v>9802</v>
      </c>
      <c r="K1034" s="62">
        <f t="shared" si="395"/>
        <v>74251.223370526714</v>
      </c>
      <c r="L1034" s="61">
        <f t="shared" si="396"/>
        <v>62827.95823659953</v>
      </c>
      <c r="M1034" s="63">
        <f t="shared" si="397"/>
        <v>114232.65133927186</v>
      </c>
      <c r="N1034" s="99">
        <f t="shared" si="362"/>
        <v>96807.331643450743</v>
      </c>
    </row>
    <row r="1035" spans="1:15" ht="15.75" customHeight="1" x14ac:dyDescent="0.3">
      <c r="A1035" s="79"/>
      <c r="C1035" s="37"/>
      <c r="D1035" s="24"/>
      <c r="E1035" s="24"/>
      <c r="F1035" s="147"/>
      <c r="G1035" s="114"/>
      <c r="H1035" s="9">
        <v>0</v>
      </c>
      <c r="I1035" s="10"/>
      <c r="J1035" s="38"/>
      <c r="K1035" s="56"/>
      <c r="L1035" s="56"/>
      <c r="M1035" s="56"/>
      <c r="N1035" s="99">
        <f t="shared" si="362"/>
        <v>0</v>
      </c>
    </row>
    <row r="1036" spans="1:15" ht="12.75" customHeight="1" x14ac:dyDescent="0.3">
      <c r="A1036" s="133"/>
      <c r="C1036" s="37" t="s">
        <v>7378</v>
      </c>
      <c r="D1036" s="24"/>
      <c r="E1036" s="24"/>
      <c r="F1036" s="147" t="s">
        <v>7596</v>
      </c>
      <c r="G1036" s="17" t="s">
        <v>7597</v>
      </c>
      <c r="H1036" s="6">
        <v>84599.742459893765</v>
      </c>
      <c r="I1036" s="7">
        <f t="shared" ref="I1036:I1041" si="398">H1036/1.18</f>
        <v>71694.696999909967</v>
      </c>
      <c r="J1036" s="37" t="s">
        <v>9802</v>
      </c>
      <c r="K1036" s="62">
        <f t="shared" ref="K1036:K1041" si="399">H1036*0.65</f>
        <v>54989.832598930952</v>
      </c>
      <c r="L1036" s="61">
        <f t="shared" ref="L1036:L1041" si="400">H1036*0.55</f>
        <v>46529.858352941577</v>
      </c>
      <c r="M1036" s="63">
        <f t="shared" ref="M1036:M1041" si="401">H1036*$B$3</f>
        <v>84599.742459893765</v>
      </c>
      <c r="N1036" s="99">
        <f t="shared" si="362"/>
        <v>71694.696999909967</v>
      </c>
    </row>
    <row r="1037" spans="1:15" ht="12.75" customHeight="1" x14ac:dyDescent="0.3">
      <c r="A1037" s="133"/>
      <c r="C1037" s="37" t="s">
        <v>7378</v>
      </c>
      <c r="D1037" s="24"/>
      <c r="E1037" s="24"/>
      <c r="F1037" s="147" t="s">
        <v>7598</v>
      </c>
      <c r="G1037" s="17" t="s">
        <v>7599</v>
      </c>
      <c r="H1037" s="6">
        <v>88036.606997326948</v>
      </c>
      <c r="I1037" s="7">
        <f t="shared" si="398"/>
        <v>74607.294065531314</v>
      </c>
      <c r="J1037" s="37" t="s">
        <v>9802</v>
      </c>
      <c r="K1037" s="62">
        <f t="shared" si="399"/>
        <v>57223.794548262515</v>
      </c>
      <c r="L1037" s="61">
        <f t="shared" si="400"/>
        <v>48420.133848529826</v>
      </c>
      <c r="M1037" s="63">
        <f t="shared" si="401"/>
        <v>88036.606997326948</v>
      </c>
      <c r="N1037" s="99">
        <f t="shared" ref="N1037:N1100" si="402">M1037/1.18</f>
        <v>74607.294065531314</v>
      </c>
    </row>
    <row r="1038" spans="1:15" ht="12.75" customHeight="1" x14ac:dyDescent="0.3">
      <c r="A1038" s="133"/>
      <c r="C1038" s="37" t="s">
        <v>7378</v>
      </c>
      <c r="D1038" s="24"/>
      <c r="E1038" s="24"/>
      <c r="F1038" s="147" t="s">
        <v>7600</v>
      </c>
      <c r="G1038" s="17" t="s">
        <v>7601</v>
      </c>
      <c r="H1038" s="6">
        <v>95042.523169786902</v>
      </c>
      <c r="I1038" s="7">
        <f t="shared" si="398"/>
        <v>80544.511160836366</v>
      </c>
      <c r="J1038" s="37" t="s">
        <v>9802</v>
      </c>
      <c r="K1038" s="62">
        <f t="shared" si="399"/>
        <v>61777.640060361489</v>
      </c>
      <c r="L1038" s="61">
        <f t="shared" si="400"/>
        <v>52273.387743382802</v>
      </c>
      <c r="M1038" s="63">
        <f t="shared" si="401"/>
        <v>95042.523169786902</v>
      </c>
      <c r="N1038" s="99">
        <f t="shared" si="402"/>
        <v>80544.511160836366</v>
      </c>
    </row>
    <row r="1039" spans="1:15" ht="12.75" customHeight="1" x14ac:dyDescent="0.3">
      <c r="A1039" s="133"/>
      <c r="C1039" s="37" t="s">
        <v>7378</v>
      </c>
      <c r="D1039" s="24"/>
      <c r="E1039" s="24"/>
      <c r="F1039" s="147" t="s">
        <v>7602</v>
      </c>
      <c r="G1039" s="17" t="s">
        <v>7603</v>
      </c>
      <c r="H1039" s="6">
        <v>106542.80066042872</v>
      </c>
      <c r="I1039" s="7">
        <f t="shared" si="398"/>
        <v>90290.509034261631</v>
      </c>
      <c r="J1039" s="37" t="s">
        <v>9802</v>
      </c>
      <c r="K1039" s="62">
        <f t="shared" si="399"/>
        <v>69252.820429278669</v>
      </c>
      <c r="L1039" s="61">
        <f t="shared" si="400"/>
        <v>58598.540363235799</v>
      </c>
      <c r="M1039" s="63">
        <f t="shared" si="401"/>
        <v>106542.80066042872</v>
      </c>
      <c r="N1039" s="99">
        <f t="shared" si="402"/>
        <v>90290.509034261631</v>
      </c>
    </row>
    <row r="1040" spans="1:15" ht="12.75" customHeight="1" x14ac:dyDescent="0.3">
      <c r="A1040" s="133"/>
      <c r="C1040" s="37" t="s">
        <v>7378</v>
      </c>
      <c r="D1040" s="24"/>
      <c r="E1040" s="24"/>
      <c r="F1040" s="147" t="s">
        <v>7604</v>
      </c>
      <c r="G1040" s="17" t="s">
        <v>7605</v>
      </c>
      <c r="H1040" s="6">
        <v>108459.51357553569</v>
      </c>
      <c r="I1040" s="7">
        <f t="shared" si="398"/>
        <v>91914.842013165849</v>
      </c>
      <c r="J1040" s="37" t="s">
        <v>9802</v>
      </c>
      <c r="K1040" s="62">
        <f t="shared" si="399"/>
        <v>70498.683824098203</v>
      </c>
      <c r="L1040" s="61">
        <f t="shared" si="400"/>
        <v>59652.732466544636</v>
      </c>
      <c r="M1040" s="63">
        <f t="shared" si="401"/>
        <v>108459.51357553569</v>
      </c>
      <c r="N1040" s="99">
        <f t="shared" si="402"/>
        <v>91914.842013165849</v>
      </c>
    </row>
    <row r="1041" spans="1:15" ht="12.75" customHeight="1" x14ac:dyDescent="0.3">
      <c r="A1041" s="133"/>
      <c r="C1041" s="37" t="s">
        <v>7378</v>
      </c>
      <c r="D1041" s="24"/>
      <c r="E1041" s="24"/>
      <c r="F1041" s="147" t="s">
        <v>7606</v>
      </c>
      <c r="G1041" s="17" t="s">
        <v>7607</v>
      </c>
      <c r="H1041" s="6">
        <v>116522.92652874431</v>
      </c>
      <c r="I1041" s="7">
        <f t="shared" si="398"/>
        <v>98748.242820969768</v>
      </c>
      <c r="J1041" s="37" t="s">
        <v>9802</v>
      </c>
      <c r="K1041" s="62">
        <f t="shared" si="399"/>
        <v>75739.902243683799</v>
      </c>
      <c r="L1041" s="61">
        <f t="shared" si="400"/>
        <v>64087.609590809378</v>
      </c>
      <c r="M1041" s="63">
        <f t="shared" si="401"/>
        <v>116522.92652874431</v>
      </c>
      <c r="N1041" s="99">
        <f t="shared" si="402"/>
        <v>98748.242820969768</v>
      </c>
    </row>
    <row r="1042" spans="1:15" s="35" customFormat="1" ht="15.75" customHeight="1" x14ac:dyDescent="0.3">
      <c r="A1042" s="79"/>
      <c r="C1042" s="37"/>
      <c r="D1042" s="24"/>
      <c r="E1042" s="24"/>
      <c r="F1042" s="147"/>
      <c r="G1042" s="114"/>
      <c r="H1042" s="9">
        <v>0</v>
      </c>
      <c r="I1042" s="10"/>
      <c r="J1042" s="38"/>
      <c r="K1042" s="56"/>
      <c r="L1042" s="56"/>
      <c r="M1042" s="56"/>
      <c r="N1042" s="99">
        <f t="shared" si="402"/>
        <v>0</v>
      </c>
      <c r="O1042" s="36"/>
    </row>
    <row r="1043" spans="1:15" ht="12.75" customHeight="1" x14ac:dyDescent="0.3">
      <c r="A1043" s="79"/>
      <c r="C1043" s="37" t="s">
        <v>7378</v>
      </c>
      <c r="D1043" s="24"/>
      <c r="E1043" s="24"/>
      <c r="F1043" s="85" t="s">
        <v>727</v>
      </c>
      <c r="G1043" s="8" t="s">
        <v>728</v>
      </c>
      <c r="H1043" s="6">
        <v>84784.651700086833</v>
      </c>
      <c r="I1043" s="7">
        <f t="shared" ref="I1043:I1052" si="403">H1043/1.18</f>
        <v>71851.399745836301</v>
      </c>
      <c r="J1043" s="37" t="s">
        <v>9802</v>
      </c>
      <c r="K1043" s="62">
        <f t="shared" ref="K1043:K1052" si="404">H1043*0.65</f>
        <v>55110.023605056442</v>
      </c>
      <c r="L1043" s="61">
        <f t="shared" ref="L1043:L1052" si="405">H1043*0.55</f>
        <v>46631.558435047766</v>
      </c>
      <c r="M1043" s="63">
        <f t="shared" ref="M1043:M1052" si="406">H1043*$B$3</f>
        <v>84784.651700086833</v>
      </c>
      <c r="N1043" s="99">
        <f t="shared" si="402"/>
        <v>71851.399745836301</v>
      </c>
    </row>
    <row r="1044" spans="1:15" ht="12.75" customHeight="1" x14ac:dyDescent="0.3">
      <c r="A1044" s="79"/>
      <c r="C1044" s="37" t="s">
        <v>7378</v>
      </c>
      <c r="D1044" s="24"/>
      <c r="E1044" s="24"/>
      <c r="F1044" s="147" t="s">
        <v>729</v>
      </c>
      <c r="G1044" s="17" t="s">
        <v>730</v>
      </c>
      <c r="H1044" s="6">
        <v>89741.655753160987</v>
      </c>
      <c r="I1044" s="7">
        <f t="shared" si="403"/>
        <v>76052.250638272031</v>
      </c>
      <c r="J1044" s="37" t="s">
        <v>9802</v>
      </c>
      <c r="K1044" s="62">
        <f t="shared" si="404"/>
        <v>58332.076239554641</v>
      </c>
      <c r="L1044" s="61">
        <f t="shared" si="405"/>
        <v>49357.910664238545</v>
      </c>
      <c r="M1044" s="63">
        <f t="shared" si="406"/>
        <v>89741.655753160987</v>
      </c>
      <c r="N1044" s="99">
        <f t="shared" si="402"/>
        <v>76052.250638272031</v>
      </c>
    </row>
    <row r="1045" spans="1:15" ht="12.75" customHeight="1" x14ac:dyDescent="0.3">
      <c r="A1045" s="79"/>
      <c r="C1045" s="37" t="s">
        <v>7378</v>
      </c>
      <c r="D1045" s="24"/>
      <c r="E1045" s="24"/>
      <c r="F1045" s="147" t="s">
        <v>731</v>
      </c>
      <c r="G1045" s="16" t="s">
        <v>732</v>
      </c>
      <c r="H1045" s="6">
        <v>92883.16383541275</v>
      </c>
      <c r="I1045" s="7">
        <f t="shared" si="403"/>
        <v>78714.545623231155</v>
      </c>
      <c r="J1045" s="37" t="s">
        <v>9802</v>
      </c>
      <c r="K1045" s="62">
        <f t="shared" si="404"/>
        <v>60374.056493018288</v>
      </c>
      <c r="L1045" s="61">
        <f t="shared" si="405"/>
        <v>51085.740109477018</v>
      </c>
      <c r="M1045" s="63">
        <f t="shared" si="406"/>
        <v>92883.16383541275</v>
      </c>
      <c r="N1045" s="99">
        <f t="shared" si="402"/>
        <v>78714.545623231155</v>
      </c>
    </row>
    <row r="1046" spans="1:15" ht="12.75" customHeight="1" x14ac:dyDescent="0.3">
      <c r="A1046" s="79"/>
      <c r="C1046" s="37" t="s">
        <v>7378</v>
      </c>
      <c r="D1046" s="24"/>
      <c r="E1046" s="24"/>
      <c r="F1046" s="147" t="s">
        <v>733</v>
      </c>
      <c r="G1046" s="17" t="s">
        <v>734</v>
      </c>
      <c r="H1046" s="6">
        <v>99164.669312414524</v>
      </c>
      <c r="I1046" s="7">
        <f t="shared" si="403"/>
        <v>84037.855349503836</v>
      </c>
      <c r="J1046" s="37" t="s">
        <v>9802</v>
      </c>
      <c r="K1046" s="62">
        <f t="shared" si="404"/>
        <v>64457.035053069441</v>
      </c>
      <c r="L1046" s="61">
        <f t="shared" si="405"/>
        <v>54540.568121827993</v>
      </c>
      <c r="M1046" s="63">
        <f t="shared" si="406"/>
        <v>99164.669312414524</v>
      </c>
      <c r="N1046" s="99">
        <f t="shared" si="402"/>
        <v>84037.855349503836</v>
      </c>
    </row>
    <row r="1047" spans="1:15" ht="12.75" customHeight="1" x14ac:dyDescent="0.3">
      <c r="A1047" s="79"/>
      <c r="C1047" s="37" t="s">
        <v>7378</v>
      </c>
      <c r="D1047" s="24"/>
      <c r="E1047" s="24"/>
      <c r="F1047" s="147" t="s">
        <v>735</v>
      </c>
      <c r="G1047" s="16" t="s">
        <v>736</v>
      </c>
      <c r="H1047" s="6">
        <v>109205.6476423097</v>
      </c>
      <c r="I1047" s="7">
        <f t="shared" si="403"/>
        <v>92547.159018906532</v>
      </c>
      <c r="J1047" s="37" t="s">
        <v>9802</v>
      </c>
      <c r="K1047" s="62">
        <f t="shared" si="404"/>
        <v>70983.670967501312</v>
      </c>
      <c r="L1047" s="61">
        <f t="shared" si="405"/>
        <v>60063.106203270341</v>
      </c>
      <c r="M1047" s="63">
        <f t="shared" si="406"/>
        <v>109205.6476423097</v>
      </c>
      <c r="N1047" s="99">
        <f t="shared" si="402"/>
        <v>92547.159018906532</v>
      </c>
    </row>
    <row r="1048" spans="1:15" ht="12.75" customHeight="1" x14ac:dyDescent="0.3">
      <c r="A1048" s="79"/>
      <c r="C1048" s="37" t="s">
        <v>7378</v>
      </c>
      <c r="D1048" s="24"/>
      <c r="E1048" s="24"/>
      <c r="F1048" s="147" t="s">
        <v>737</v>
      </c>
      <c r="G1048" s="17" t="s">
        <v>738</v>
      </c>
      <c r="H1048" s="6">
        <v>110991.01289110068</v>
      </c>
      <c r="I1048" s="7">
        <f t="shared" si="403"/>
        <v>94060.180416187024</v>
      </c>
      <c r="J1048" s="37" t="s">
        <v>9802</v>
      </c>
      <c r="K1048" s="62">
        <f t="shared" si="404"/>
        <v>72144.158379215442</v>
      </c>
      <c r="L1048" s="61">
        <f t="shared" si="405"/>
        <v>61045.05709010538</v>
      </c>
      <c r="M1048" s="63">
        <f t="shared" si="406"/>
        <v>110991.01289110068</v>
      </c>
      <c r="N1048" s="99">
        <f t="shared" si="402"/>
        <v>94060.180416187024</v>
      </c>
      <c r="O1048" s="132" t="s">
        <v>10092</v>
      </c>
    </row>
    <row r="1049" spans="1:15" ht="12.75" customHeight="1" x14ac:dyDescent="0.3">
      <c r="A1049" s="79"/>
      <c r="C1049" s="37" t="s">
        <v>7378</v>
      </c>
      <c r="D1049" s="24"/>
      <c r="E1049" s="24"/>
      <c r="F1049" s="147" t="s">
        <v>739</v>
      </c>
      <c r="G1049" s="17" t="s">
        <v>740</v>
      </c>
      <c r="H1049" s="6">
        <v>124482.9439716093</v>
      </c>
      <c r="I1049" s="7">
        <f t="shared" si="403"/>
        <v>105494.02031492314</v>
      </c>
      <c r="J1049" s="37" t="s">
        <v>9802</v>
      </c>
      <c r="K1049" s="62">
        <f t="shared" si="404"/>
        <v>80913.913581546047</v>
      </c>
      <c r="L1049" s="61">
        <f t="shared" si="405"/>
        <v>68465.619184385127</v>
      </c>
      <c r="M1049" s="63">
        <f t="shared" si="406"/>
        <v>124482.9439716093</v>
      </c>
      <c r="N1049" s="99">
        <f t="shared" si="402"/>
        <v>105494.02031492314</v>
      </c>
    </row>
    <row r="1050" spans="1:15" ht="12.75" customHeight="1" x14ac:dyDescent="0.3">
      <c r="A1050" s="79"/>
      <c r="C1050" s="37" t="s">
        <v>7378</v>
      </c>
      <c r="D1050" s="24"/>
      <c r="E1050" s="24"/>
      <c r="F1050" s="147" t="s">
        <v>741</v>
      </c>
      <c r="G1050" s="17" t="s">
        <v>742</v>
      </c>
      <c r="H1050" s="6">
        <v>157678.40906628777</v>
      </c>
      <c r="I1050" s="7">
        <f t="shared" si="403"/>
        <v>133625.77039515914</v>
      </c>
      <c r="J1050" s="37" t="s">
        <v>9802</v>
      </c>
      <c r="K1050" s="62">
        <f t="shared" si="404"/>
        <v>102490.96589308705</v>
      </c>
      <c r="L1050" s="61">
        <f t="shared" si="405"/>
        <v>86723.124986458279</v>
      </c>
      <c r="M1050" s="63">
        <f t="shared" si="406"/>
        <v>157678.40906628777</v>
      </c>
      <c r="N1050" s="99">
        <f t="shared" si="402"/>
        <v>133625.77039515914</v>
      </c>
    </row>
    <row r="1051" spans="1:15" ht="12.75" customHeight="1" x14ac:dyDescent="0.3">
      <c r="A1051" s="79"/>
      <c r="C1051" s="37" t="s">
        <v>7378</v>
      </c>
      <c r="D1051" s="24"/>
      <c r="E1051" s="24"/>
      <c r="F1051" s="147" t="s">
        <v>743</v>
      </c>
      <c r="G1051" s="16" t="s">
        <v>744</v>
      </c>
      <c r="H1051" s="6">
        <v>189583.63445409702</v>
      </c>
      <c r="I1051" s="7">
        <f t="shared" si="403"/>
        <v>160664.09699499747</v>
      </c>
      <c r="J1051" s="37" t="s">
        <v>9802</v>
      </c>
      <c r="K1051" s="62">
        <f t="shared" si="404"/>
        <v>123229.36239516306</v>
      </c>
      <c r="L1051" s="61">
        <f t="shared" si="405"/>
        <v>104270.99894975337</v>
      </c>
      <c r="M1051" s="63">
        <f t="shared" si="406"/>
        <v>189583.63445409702</v>
      </c>
      <c r="N1051" s="99">
        <f t="shared" si="402"/>
        <v>160664.09699499747</v>
      </c>
    </row>
    <row r="1052" spans="1:15" ht="12.75" customHeight="1" x14ac:dyDescent="0.3">
      <c r="A1052" s="79"/>
      <c r="C1052" s="37" t="s">
        <v>7378</v>
      </c>
      <c r="D1052" s="24"/>
      <c r="E1052" s="24"/>
      <c r="F1052" s="147" t="s">
        <v>747</v>
      </c>
      <c r="G1052" s="16" t="s">
        <v>748</v>
      </c>
      <c r="H1052" s="6">
        <v>214837.51667420202</v>
      </c>
      <c r="I1052" s="7">
        <f t="shared" si="403"/>
        <v>182065.69209678139</v>
      </c>
      <c r="J1052" s="37" t="s">
        <v>9802</v>
      </c>
      <c r="K1052" s="62">
        <f t="shared" si="404"/>
        <v>139644.38583823133</v>
      </c>
      <c r="L1052" s="61">
        <f t="shared" si="405"/>
        <v>118160.63417081113</v>
      </c>
      <c r="M1052" s="63">
        <f t="shared" si="406"/>
        <v>214837.51667420202</v>
      </c>
      <c r="N1052" s="99">
        <f t="shared" si="402"/>
        <v>182065.69209678139</v>
      </c>
    </row>
    <row r="1053" spans="1:15" ht="15.75" customHeight="1" x14ac:dyDescent="0.3">
      <c r="A1053" s="79"/>
      <c r="C1053" s="37"/>
      <c r="D1053" s="24"/>
      <c r="E1053" s="24"/>
      <c r="F1053" s="147"/>
      <c r="G1053" s="113"/>
      <c r="H1053" s="15">
        <v>0</v>
      </c>
      <c r="I1053" s="10"/>
      <c r="J1053" s="38"/>
      <c r="K1053" s="56"/>
      <c r="L1053" s="56"/>
      <c r="M1053" s="56"/>
      <c r="N1053" s="99">
        <f t="shared" si="402"/>
        <v>0</v>
      </c>
    </row>
    <row r="1054" spans="1:15" ht="12.75" customHeight="1" x14ac:dyDescent="0.3">
      <c r="A1054" s="133"/>
      <c r="C1054" s="37" t="s">
        <v>7378</v>
      </c>
      <c r="D1054" s="24"/>
      <c r="E1054" s="24"/>
      <c r="F1054" s="147" t="s">
        <v>7608</v>
      </c>
      <c r="G1054" s="16" t="s">
        <v>7609</v>
      </c>
      <c r="H1054" s="6">
        <v>91550.626092939041</v>
      </c>
      <c r="I1054" s="7">
        <f t="shared" ref="I1054:I1062" si="407">H1054/1.18</f>
        <v>77585.276349948341</v>
      </c>
      <c r="J1054" s="37" t="s">
        <v>9802</v>
      </c>
      <c r="K1054" s="62">
        <f t="shared" ref="K1054:K1062" si="408">H1054*0.65</f>
        <v>59507.906960410379</v>
      </c>
      <c r="L1054" s="61">
        <f t="shared" ref="L1054:L1062" si="409">H1054*0.55</f>
        <v>50352.844351116473</v>
      </c>
      <c r="M1054" s="63">
        <f t="shared" ref="M1054:M1062" si="410">H1054*$B$3</f>
        <v>91550.626092939041</v>
      </c>
      <c r="N1054" s="99">
        <f t="shared" si="402"/>
        <v>77585.276349948341</v>
      </c>
    </row>
    <row r="1055" spans="1:15" ht="12.75" customHeight="1" x14ac:dyDescent="0.3">
      <c r="A1055" s="133"/>
      <c r="C1055" s="37" t="s">
        <v>7378</v>
      </c>
      <c r="D1055" s="24"/>
      <c r="E1055" s="24"/>
      <c r="F1055" s="147" t="s">
        <v>7610</v>
      </c>
      <c r="G1055" s="16" t="s">
        <v>7611</v>
      </c>
      <c r="H1055" s="6">
        <v>94719.916218951941</v>
      </c>
      <c r="I1055" s="7">
        <f t="shared" si="407"/>
        <v>80271.115439789792</v>
      </c>
      <c r="J1055" s="37" t="s">
        <v>9802</v>
      </c>
      <c r="K1055" s="62">
        <f t="shared" si="408"/>
        <v>61567.945542318761</v>
      </c>
      <c r="L1055" s="61">
        <f t="shared" si="409"/>
        <v>52095.95392042357</v>
      </c>
      <c r="M1055" s="63">
        <f t="shared" si="410"/>
        <v>94719.916218951941</v>
      </c>
      <c r="N1055" s="99">
        <f t="shared" si="402"/>
        <v>80271.115439789792</v>
      </c>
    </row>
    <row r="1056" spans="1:15" ht="12.75" customHeight="1" x14ac:dyDescent="0.3">
      <c r="A1056" s="133"/>
      <c r="C1056" s="37" t="s">
        <v>7378</v>
      </c>
      <c r="D1056" s="24"/>
      <c r="E1056" s="24"/>
      <c r="F1056" s="147" t="s">
        <v>7612</v>
      </c>
      <c r="G1056" s="16" t="s">
        <v>7613</v>
      </c>
      <c r="H1056" s="6">
        <v>101118.29439788368</v>
      </c>
      <c r="I1056" s="7">
        <f t="shared" si="407"/>
        <v>85693.469828714995</v>
      </c>
      <c r="J1056" s="37" t="s">
        <v>9802</v>
      </c>
      <c r="K1056" s="62">
        <f t="shared" si="408"/>
        <v>65726.891358624402</v>
      </c>
      <c r="L1056" s="61">
        <f t="shared" si="409"/>
        <v>55615.061918836029</v>
      </c>
      <c r="M1056" s="63">
        <f t="shared" si="410"/>
        <v>101118.29439788368</v>
      </c>
      <c r="N1056" s="99">
        <f t="shared" si="402"/>
        <v>85693.469828714995</v>
      </c>
    </row>
    <row r="1057" spans="1:15" ht="12.75" customHeight="1" x14ac:dyDescent="0.3">
      <c r="A1057" s="133"/>
      <c r="C1057" s="37" t="s">
        <v>7378</v>
      </c>
      <c r="D1057" s="24"/>
      <c r="E1057" s="24"/>
      <c r="F1057" s="147" t="s">
        <v>7614</v>
      </c>
      <c r="G1057" s="16" t="s">
        <v>7615</v>
      </c>
      <c r="H1057" s="6">
        <v>111343.73989879327</v>
      </c>
      <c r="I1057" s="7">
        <f t="shared" si="407"/>
        <v>94359.101609146848</v>
      </c>
      <c r="J1057" s="37" t="s">
        <v>9802</v>
      </c>
      <c r="K1057" s="62">
        <f t="shared" si="408"/>
        <v>72373.430934215634</v>
      </c>
      <c r="L1057" s="61">
        <f t="shared" si="409"/>
        <v>61239.056944336306</v>
      </c>
      <c r="M1057" s="63">
        <f t="shared" si="410"/>
        <v>111343.73989879327</v>
      </c>
      <c r="N1057" s="99">
        <f t="shared" si="402"/>
        <v>94359.101609146848</v>
      </c>
    </row>
    <row r="1058" spans="1:15" ht="12.75" customHeight="1" x14ac:dyDescent="0.3">
      <c r="A1058" s="133"/>
      <c r="C1058" s="37" t="s">
        <v>7378</v>
      </c>
      <c r="D1058" s="24"/>
      <c r="E1058" s="24"/>
      <c r="F1058" s="147" t="s">
        <v>7616</v>
      </c>
      <c r="G1058" s="16" t="s">
        <v>7617</v>
      </c>
      <c r="H1058" s="6">
        <v>113197.47563287629</v>
      </c>
      <c r="I1058" s="7">
        <f t="shared" si="407"/>
        <v>95930.064095657872</v>
      </c>
      <c r="J1058" s="37" t="s">
        <v>9802</v>
      </c>
      <c r="K1058" s="62">
        <f t="shared" si="408"/>
        <v>73578.35916136959</v>
      </c>
      <c r="L1058" s="61">
        <f t="shared" si="409"/>
        <v>62258.611598081967</v>
      </c>
      <c r="M1058" s="63">
        <f t="shared" si="410"/>
        <v>113197.47563287629</v>
      </c>
      <c r="N1058" s="99">
        <f t="shared" si="402"/>
        <v>95930.064095657872</v>
      </c>
    </row>
    <row r="1059" spans="1:15" ht="12.75" customHeight="1" x14ac:dyDescent="0.3">
      <c r="A1059" s="133"/>
      <c r="C1059" s="37" t="s">
        <v>7378</v>
      </c>
      <c r="D1059" s="24"/>
      <c r="E1059" s="24"/>
      <c r="F1059" s="147" t="s">
        <v>7618</v>
      </c>
      <c r="G1059" s="16" t="s">
        <v>7619</v>
      </c>
      <c r="H1059" s="6">
        <v>120612.41856920838</v>
      </c>
      <c r="I1059" s="7">
        <f t="shared" si="407"/>
        <v>102213.91404170202</v>
      </c>
      <c r="J1059" s="37" t="s">
        <v>9802</v>
      </c>
      <c r="K1059" s="62">
        <f t="shared" si="408"/>
        <v>78398.072069985457</v>
      </c>
      <c r="L1059" s="61">
        <f t="shared" si="409"/>
        <v>66336.830213064619</v>
      </c>
      <c r="M1059" s="63">
        <f t="shared" si="410"/>
        <v>120612.41856920838</v>
      </c>
      <c r="N1059" s="99">
        <f t="shared" si="402"/>
        <v>102213.91404170202</v>
      </c>
    </row>
    <row r="1060" spans="1:15" ht="12.75" customHeight="1" x14ac:dyDescent="0.3">
      <c r="A1060" s="133"/>
      <c r="C1060" s="37" t="s">
        <v>7378</v>
      </c>
      <c r="D1060" s="24"/>
      <c r="E1060" s="24"/>
      <c r="F1060" s="147" t="s">
        <v>7620</v>
      </c>
      <c r="G1060" s="16" t="s">
        <v>7621</v>
      </c>
      <c r="H1060" s="6">
        <v>160796.62544997592</v>
      </c>
      <c r="I1060" s="7">
        <f t="shared" si="407"/>
        <v>136268.32665252197</v>
      </c>
      <c r="J1060" s="37" t="s">
        <v>9802</v>
      </c>
      <c r="K1060" s="62">
        <f t="shared" si="408"/>
        <v>104517.80654248435</v>
      </c>
      <c r="L1060" s="61">
        <f t="shared" si="409"/>
        <v>88438.143997486768</v>
      </c>
      <c r="M1060" s="63">
        <f t="shared" si="410"/>
        <v>160796.62544997592</v>
      </c>
      <c r="N1060" s="99">
        <f t="shared" si="402"/>
        <v>136268.32665252197</v>
      </c>
    </row>
    <row r="1061" spans="1:15" ht="12.75" customHeight="1" x14ac:dyDescent="0.3">
      <c r="A1061" s="79"/>
      <c r="C1061" s="37" t="s">
        <v>7378</v>
      </c>
      <c r="D1061" s="24"/>
      <c r="E1061" s="24"/>
      <c r="F1061" s="147" t="s">
        <v>745</v>
      </c>
      <c r="G1061" s="16" t="s">
        <v>746</v>
      </c>
      <c r="H1061" s="6">
        <v>199051.68800742066</v>
      </c>
      <c r="I1061" s="7">
        <f t="shared" si="407"/>
        <v>168687.87119272939</v>
      </c>
      <c r="J1061" s="37" t="s">
        <v>9802</v>
      </c>
      <c r="K1061" s="62">
        <f t="shared" si="408"/>
        <v>129383.59720482343</v>
      </c>
      <c r="L1061" s="61">
        <f t="shared" si="409"/>
        <v>109478.42840408137</v>
      </c>
      <c r="M1061" s="63">
        <f t="shared" si="410"/>
        <v>199051.68800742066</v>
      </c>
      <c r="N1061" s="99">
        <f t="shared" si="402"/>
        <v>168687.87119272939</v>
      </c>
    </row>
    <row r="1062" spans="1:15" ht="12.75" customHeight="1" x14ac:dyDescent="0.3">
      <c r="A1062" s="79"/>
      <c r="C1062" s="37" t="s">
        <v>7378</v>
      </c>
      <c r="D1062" s="24"/>
      <c r="E1062" s="24"/>
      <c r="F1062" s="147" t="s">
        <v>749</v>
      </c>
      <c r="G1062" s="16" t="s">
        <v>750</v>
      </c>
      <c r="H1062" s="6">
        <v>225581.28517930015</v>
      </c>
      <c r="I1062" s="7">
        <f t="shared" si="407"/>
        <v>191170.58066042388</v>
      </c>
      <c r="J1062" s="37" t="s">
        <v>9802</v>
      </c>
      <c r="K1062" s="62">
        <f t="shared" si="408"/>
        <v>146627.8353665451</v>
      </c>
      <c r="L1062" s="61">
        <f t="shared" si="409"/>
        <v>124069.7068486151</v>
      </c>
      <c r="M1062" s="63">
        <f t="shared" si="410"/>
        <v>225581.28517930015</v>
      </c>
      <c r="N1062" s="99">
        <f t="shared" si="402"/>
        <v>191170.58066042388</v>
      </c>
    </row>
    <row r="1063" spans="1:15" s="35" customFormat="1" ht="15.75" customHeight="1" x14ac:dyDescent="0.3">
      <c r="A1063" s="79"/>
      <c r="C1063" s="37"/>
      <c r="D1063" s="24"/>
      <c r="E1063" s="24"/>
      <c r="F1063" s="147"/>
      <c r="G1063" s="113"/>
      <c r="H1063" s="15">
        <v>0</v>
      </c>
      <c r="I1063" s="10"/>
      <c r="J1063" s="38"/>
      <c r="K1063" s="56"/>
      <c r="L1063" s="56"/>
      <c r="M1063" s="56"/>
      <c r="N1063" s="99">
        <f t="shared" si="402"/>
        <v>0</v>
      </c>
      <c r="O1063" s="36"/>
    </row>
    <row r="1064" spans="1:15" ht="12.75" customHeight="1" x14ac:dyDescent="0.3">
      <c r="A1064" s="79"/>
      <c r="C1064" s="37" t="s">
        <v>7378</v>
      </c>
      <c r="D1064" s="24"/>
      <c r="E1064" s="24"/>
      <c r="F1064" s="147" t="s">
        <v>751</v>
      </c>
      <c r="G1064" s="17" t="s">
        <v>752</v>
      </c>
      <c r="H1064" s="6">
        <v>112618.95985826643</v>
      </c>
      <c r="I1064" s="7">
        <f t="shared" ref="I1064:I1075" si="411">H1064/1.18</f>
        <v>95439.796490056309</v>
      </c>
      <c r="J1064" s="37" t="s">
        <v>9802</v>
      </c>
      <c r="K1064" s="62">
        <f t="shared" ref="K1064:K1075" si="412">H1064*0.65</f>
        <v>73202.323907873186</v>
      </c>
      <c r="L1064" s="61">
        <f t="shared" ref="L1064:L1075" si="413">H1064*0.55</f>
        <v>61940.42792204654</v>
      </c>
      <c r="M1064" s="63">
        <f t="shared" ref="M1064:M1075" si="414">H1064*$B$3</f>
        <v>112618.95985826643</v>
      </c>
      <c r="N1064" s="99">
        <f t="shared" si="402"/>
        <v>95439.796490056309</v>
      </c>
    </row>
    <row r="1065" spans="1:15" ht="12.75" customHeight="1" x14ac:dyDescent="0.3">
      <c r="A1065" s="79"/>
      <c r="C1065" s="37" t="s">
        <v>7378</v>
      </c>
      <c r="D1065" s="24"/>
      <c r="E1065" s="24"/>
      <c r="F1065" s="147" t="s">
        <v>753</v>
      </c>
      <c r="G1065" s="16" t="s">
        <v>754</v>
      </c>
      <c r="H1065" s="6">
        <v>110129.53331652081</v>
      </c>
      <c r="I1065" s="7">
        <f t="shared" si="411"/>
        <v>93330.112980102393</v>
      </c>
      <c r="J1065" s="37" t="s">
        <v>9802</v>
      </c>
      <c r="K1065" s="62">
        <f t="shared" si="412"/>
        <v>71584.196655738531</v>
      </c>
      <c r="L1065" s="61">
        <f t="shared" si="413"/>
        <v>60571.243324086456</v>
      </c>
      <c r="M1065" s="63">
        <f t="shared" si="414"/>
        <v>110129.53331652081</v>
      </c>
      <c r="N1065" s="99">
        <f t="shared" si="402"/>
        <v>93330.112980102393</v>
      </c>
    </row>
    <row r="1066" spans="1:15" ht="12.75" customHeight="1" x14ac:dyDescent="0.3">
      <c r="A1066" s="79"/>
      <c r="C1066" s="37" t="s">
        <v>7378</v>
      </c>
      <c r="D1066" s="24"/>
      <c r="E1066" s="24"/>
      <c r="F1066" s="147" t="s">
        <v>755</v>
      </c>
      <c r="G1066" s="16" t="s">
        <v>756</v>
      </c>
      <c r="H1066" s="6">
        <v>116287.75065067779</v>
      </c>
      <c r="I1066" s="7">
        <f t="shared" si="411"/>
        <v>98548.941229387958</v>
      </c>
      <c r="J1066" s="37" t="s">
        <v>9802</v>
      </c>
      <c r="K1066" s="62">
        <f t="shared" si="412"/>
        <v>75587.037922940566</v>
      </c>
      <c r="L1066" s="61">
        <f t="shared" si="413"/>
        <v>63958.262857872789</v>
      </c>
      <c r="M1066" s="63">
        <f t="shared" si="414"/>
        <v>116287.75065067779</v>
      </c>
      <c r="N1066" s="99">
        <f t="shared" si="402"/>
        <v>98548.941229387958</v>
      </c>
    </row>
    <row r="1067" spans="1:15" ht="12.75" customHeight="1" x14ac:dyDescent="0.3">
      <c r="A1067" s="79"/>
      <c r="C1067" s="37" t="s">
        <v>7378</v>
      </c>
      <c r="D1067" s="24"/>
      <c r="E1067" s="24"/>
      <c r="F1067" s="147" t="s">
        <v>757</v>
      </c>
      <c r="G1067" s="17" t="s">
        <v>758</v>
      </c>
      <c r="H1067" s="6">
        <v>132977.59538069164</v>
      </c>
      <c r="I1067" s="7">
        <f t="shared" si="411"/>
        <v>112692.87744126411</v>
      </c>
      <c r="J1067" s="37" t="s">
        <v>9802</v>
      </c>
      <c r="K1067" s="62">
        <f t="shared" si="412"/>
        <v>86435.436997449564</v>
      </c>
      <c r="L1067" s="61">
        <f t="shared" si="413"/>
        <v>73137.6774593804</v>
      </c>
      <c r="M1067" s="63">
        <f t="shared" si="414"/>
        <v>132977.59538069164</v>
      </c>
      <c r="N1067" s="99">
        <f t="shared" si="402"/>
        <v>112692.87744126411</v>
      </c>
    </row>
    <row r="1068" spans="1:15" ht="12.75" customHeight="1" x14ac:dyDescent="0.3">
      <c r="A1068" s="79"/>
      <c r="C1068" s="37" t="s">
        <v>7378</v>
      </c>
      <c r="D1068" s="24"/>
      <c r="E1068" s="24"/>
      <c r="F1068" s="147" t="s">
        <v>759</v>
      </c>
      <c r="G1068" s="17" t="s">
        <v>760</v>
      </c>
      <c r="H1068" s="6">
        <v>134792.84086024683</v>
      </c>
      <c r="I1068" s="7">
        <f t="shared" si="411"/>
        <v>114231.22106800579</v>
      </c>
      <c r="J1068" s="37" t="s">
        <v>9802</v>
      </c>
      <c r="K1068" s="62">
        <f t="shared" si="412"/>
        <v>87615.346559160447</v>
      </c>
      <c r="L1068" s="61">
        <f t="shared" si="413"/>
        <v>74136.062473135768</v>
      </c>
      <c r="M1068" s="63">
        <f t="shared" si="414"/>
        <v>134792.84086024683</v>
      </c>
      <c r="N1068" s="99">
        <f t="shared" si="402"/>
        <v>114231.22106800579</v>
      </c>
      <c r="O1068" s="132" t="s">
        <v>10092</v>
      </c>
    </row>
    <row r="1069" spans="1:15" ht="12.75" customHeight="1" x14ac:dyDescent="0.3">
      <c r="A1069" s="79"/>
      <c r="C1069" s="37" t="s">
        <v>7378</v>
      </c>
      <c r="D1069" s="24"/>
      <c r="E1069" s="24"/>
      <c r="F1069" s="147" t="s">
        <v>761</v>
      </c>
      <c r="G1069" s="17" t="s">
        <v>762</v>
      </c>
      <c r="H1069" s="6">
        <v>135505.16625413694</v>
      </c>
      <c r="I1069" s="7">
        <f t="shared" si="411"/>
        <v>114834.88665604827</v>
      </c>
      <c r="J1069" s="37" t="s">
        <v>9802</v>
      </c>
      <c r="K1069" s="62">
        <f t="shared" si="412"/>
        <v>88078.358065189022</v>
      </c>
      <c r="L1069" s="61">
        <f t="shared" si="413"/>
        <v>74527.841439775322</v>
      </c>
      <c r="M1069" s="63">
        <f t="shared" si="414"/>
        <v>135505.16625413694</v>
      </c>
      <c r="N1069" s="99">
        <f t="shared" si="402"/>
        <v>114834.88665604827</v>
      </c>
      <c r="O1069" s="132" t="s">
        <v>10092</v>
      </c>
    </row>
    <row r="1070" spans="1:15" ht="12.75" customHeight="1" x14ac:dyDescent="0.3">
      <c r="A1070" s="79"/>
      <c r="C1070" s="37" t="s">
        <v>7378</v>
      </c>
      <c r="D1070" s="24"/>
      <c r="E1070" s="24"/>
      <c r="F1070" s="147" t="s">
        <v>763</v>
      </c>
      <c r="G1070" s="17" t="s">
        <v>764</v>
      </c>
      <c r="H1070" s="6">
        <v>174863.88313526637</v>
      </c>
      <c r="I1070" s="7">
        <f t="shared" si="411"/>
        <v>148189.73147056473</v>
      </c>
      <c r="J1070" s="37" t="s">
        <v>9802</v>
      </c>
      <c r="K1070" s="62">
        <f t="shared" si="412"/>
        <v>113661.52403792314</v>
      </c>
      <c r="L1070" s="61">
        <f t="shared" si="413"/>
        <v>96175.135724396518</v>
      </c>
      <c r="M1070" s="63">
        <f t="shared" si="414"/>
        <v>174863.88313526637</v>
      </c>
      <c r="N1070" s="99">
        <f t="shared" si="402"/>
        <v>148189.73147056473</v>
      </c>
      <c r="O1070" s="132" t="s">
        <v>10092</v>
      </c>
    </row>
    <row r="1071" spans="1:15" ht="12.75" customHeight="1" x14ac:dyDescent="0.3">
      <c r="A1071" s="79"/>
      <c r="C1071" s="37" t="s">
        <v>7378</v>
      </c>
      <c r="D1071" s="24"/>
      <c r="E1071" s="24"/>
      <c r="F1071" s="147" t="s">
        <v>765</v>
      </c>
      <c r="G1071" s="17" t="s">
        <v>766</v>
      </c>
      <c r="H1071" s="6">
        <v>195886.53652925519</v>
      </c>
      <c r="I1071" s="7">
        <f t="shared" si="411"/>
        <v>166005.53943157219</v>
      </c>
      <c r="J1071" s="37" t="s">
        <v>9802</v>
      </c>
      <c r="K1071" s="62">
        <f t="shared" si="412"/>
        <v>127326.24874401587</v>
      </c>
      <c r="L1071" s="61">
        <f t="shared" si="413"/>
        <v>107737.59509109036</v>
      </c>
      <c r="M1071" s="63">
        <f t="shared" si="414"/>
        <v>195886.53652925519</v>
      </c>
      <c r="N1071" s="99">
        <f t="shared" si="402"/>
        <v>166005.53943157219</v>
      </c>
    </row>
    <row r="1072" spans="1:15" ht="12.75" customHeight="1" x14ac:dyDescent="0.3">
      <c r="A1072" s="79"/>
      <c r="C1072" s="37" t="s">
        <v>7378</v>
      </c>
      <c r="D1072" s="24"/>
      <c r="E1072" s="24"/>
      <c r="F1072" s="147" t="s">
        <v>769</v>
      </c>
      <c r="G1072" s="17" t="s">
        <v>770</v>
      </c>
      <c r="H1072" s="6">
        <v>219752.13282020463</v>
      </c>
      <c r="I1072" s="7">
        <f t="shared" si="411"/>
        <v>186230.62103407172</v>
      </c>
      <c r="J1072" s="37" t="s">
        <v>9802</v>
      </c>
      <c r="K1072" s="62">
        <f t="shared" si="412"/>
        <v>142838.88633313301</v>
      </c>
      <c r="L1072" s="61">
        <f t="shared" si="413"/>
        <v>120863.67305111255</v>
      </c>
      <c r="M1072" s="63">
        <f t="shared" si="414"/>
        <v>219752.13282020463</v>
      </c>
      <c r="N1072" s="99">
        <f t="shared" si="402"/>
        <v>186230.62103407172</v>
      </c>
    </row>
    <row r="1073" spans="1:14" ht="12.75" customHeight="1" x14ac:dyDescent="0.3">
      <c r="A1073" s="79"/>
      <c r="C1073" s="37" t="s">
        <v>7378</v>
      </c>
      <c r="D1073" s="24"/>
      <c r="E1073" s="24"/>
      <c r="F1073" s="147" t="s">
        <v>773</v>
      </c>
      <c r="G1073" s="16" t="s">
        <v>774</v>
      </c>
      <c r="H1073" s="6">
        <v>251378.27082962758</v>
      </c>
      <c r="I1073" s="7">
        <f t="shared" si="411"/>
        <v>213032.43290646406</v>
      </c>
      <c r="J1073" s="37" t="s">
        <v>9802</v>
      </c>
      <c r="K1073" s="62">
        <f t="shared" si="412"/>
        <v>163395.87603925794</v>
      </c>
      <c r="L1073" s="61">
        <f t="shared" si="413"/>
        <v>138258.04895629518</v>
      </c>
      <c r="M1073" s="63">
        <f t="shared" si="414"/>
        <v>251378.27082962758</v>
      </c>
      <c r="N1073" s="99">
        <f t="shared" si="402"/>
        <v>213032.43290646406</v>
      </c>
    </row>
    <row r="1074" spans="1:14" ht="12.75" customHeight="1" x14ac:dyDescent="0.3">
      <c r="A1074" s="79"/>
      <c r="C1074" s="37" t="s">
        <v>7378</v>
      </c>
      <c r="D1074" s="24"/>
      <c r="E1074" s="24"/>
      <c r="F1074" s="147" t="s">
        <v>777</v>
      </c>
      <c r="G1074" s="16" t="s">
        <v>778</v>
      </c>
      <c r="H1074" s="6">
        <v>275477.46570701984</v>
      </c>
      <c r="I1074" s="7">
        <f t="shared" si="411"/>
        <v>233455.47941272869</v>
      </c>
      <c r="J1074" s="37" t="s">
        <v>9802</v>
      </c>
      <c r="K1074" s="62">
        <f t="shared" si="412"/>
        <v>179060.3527095629</v>
      </c>
      <c r="L1074" s="61">
        <f t="shared" si="413"/>
        <v>151512.60613886092</v>
      </c>
      <c r="M1074" s="63">
        <f t="shared" si="414"/>
        <v>275477.46570701984</v>
      </c>
      <c r="N1074" s="99">
        <f t="shared" si="402"/>
        <v>233455.47941272869</v>
      </c>
    </row>
    <row r="1075" spans="1:14" ht="12.75" customHeight="1" x14ac:dyDescent="0.3">
      <c r="A1075" s="79"/>
      <c r="C1075" s="37" t="s">
        <v>7378</v>
      </c>
      <c r="D1075" s="24"/>
      <c r="E1075" s="24"/>
      <c r="F1075" s="147" t="s">
        <v>781</v>
      </c>
      <c r="G1075" s="16" t="s">
        <v>782</v>
      </c>
      <c r="H1075" s="6">
        <v>323326.91409035103</v>
      </c>
      <c r="I1075" s="7">
        <f t="shared" si="411"/>
        <v>274005.85939860257</v>
      </c>
      <c r="J1075" s="37" t="s">
        <v>9802</v>
      </c>
      <c r="K1075" s="62">
        <f t="shared" si="412"/>
        <v>210162.49415872816</v>
      </c>
      <c r="L1075" s="61">
        <f t="shared" si="413"/>
        <v>177829.80274969307</v>
      </c>
      <c r="M1075" s="63">
        <f t="shared" si="414"/>
        <v>323326.91409035103</v>
      </c>
      <c r="N1075" s="99">
        <f t="shared" si="402"/>
        <v>274005.85939860257</v>
      </c>
    </row>
    <row r="1076" spans="1:14" ht="15.75" customHeight="1" x14ac:dyDescent="0.3">
      <c r="A1076" s="79"/>
      <c r="C1076" s="37"/>
      <c r="D1076" s="24"/>
      <c r="E1076" s="24"/>
      <c r="F1076" s="147"/>
      <c r="G1076" s="113"/>
      <c r="H1076" s="15">
        <v>0</v>
      </c>
      <c r="I1076" s="10"/>
      <c r="J1076" s="38"/>
      <c r="K1076" s="56"/>
      <c r="L1076" s="56"/>
      <c r="M1076" s="56"/>
      <c r="N1076" s="99">
        <f t="shared" si="402"/>
        <v>0</v>
      </c>
    </row>
    <row r="1077" spans="1:14" ht="12.75" customHeight="1" x14ac:dyDescent="0.3">
      <c r="A1077" s="133"/>
      <c r="C1077" s="37" t="s">
        <v>7378</v>
      </c>
      <c r="D1077" s="24"/>
      <c r="E1077" s="24"/>
      <c r="F1077" s="147" t="s">
        <v>7622</v>
      </c>
      <c r="G1077" s="16" t="s">
        <v>7623</v>
      </c>
      <c r="H1077" s="6">
        <v>114871.33905543176</v>
      </c>
      <c r="I1077" s="7">
        <f t="shared" ref="I1077:I1088" si="415">H1077/1.18</f>
        <v>97348.592419857421</v>
      </c>
      <c r="J1077" s="37" t="s">
        <v>9802</v>
      </c>
      <c r="K1077" s="62">
        <f t="shared" ref="K1077:K1088" si="416">H1077*0.65</f>
        <v>74666.370386030641</v>
      </c>
      <c r="L1077" s="61">
        <f t="shared" ref="L1077:L1088" si="417">H1077*0.55</f>
        <v>63179.236480487474</v>
      </c>
      <c r="M1077" s="63">
        <f t="shared" ref="M1077:M1088" si="418">H1077*$B$3</f>
        <v>114871.33905543176</v>
      </c>
      <c r="N1077" s="99">
        <f t="shared" si="402"/>
        <v>97348.592419857421</v>
      </c>
    </row>
    <row r="1078" spans="1:14" ht="12.75" customHeight="1" x14ac:dyDescent="0.3">
      <c r="A1078" s="133"/>
      <c r="C1078" s="37" t="s">
        <v>7378</v>
      </c>
      <c r="D1078" s="24"/>
      <c r="E1078" s="24"/>
      <c r="F1078" s="147" t="s">
        <v>7624</v>
      </c>
      <c r="G1078" s="16" t="s">
        <v>7625</v>
      </c>
      <c r="H1078" s="6">
        <v>112332.12398285123</v>
      </c>
      <c r="I1078" s="7">
        <f t="shared" si="415"/>
        <v>95196.715239704441</v>
      </c>
      <c r="J1078" s="37" t="s">
        <v>9802</v>
      </c>
      <c r="K1078" s="62">
        <f t="shared" si="416"/>
        <v>73015.88058885331</v>
      </c>
      <c r="L1078" s="61">
        <f t="shared" si="417"/>
        <v>61782.668190568183</v>
      </c>
      <c r="M1078" s="63">
        <f t="shared" si="418"/>
        <v>112332.12398285123</v>
      </c>
      <c r="N1078" s="99">
        <f t="shared" si="402"/>
        <v>95196.715239704441</v>
      </c>
    </row>
    <row r="1079" spans="1:14" ht="12.75" customHeight="1" x14ac:dyDescent="0.3">
      <c r="A1079" s="133"/>
      <c r="C1079" s="37" t="s">
        <v>7378</v>
      </c>
      <c r="D1079" s="24"/>
      <c r="E1079" s="24"/>
      <c r="F1079" s="147" t="s">
        <v>7626</v>
      </c>
      <c r="G1079" s="16" t="s">
        <v>7627</v>
      </c>
      <c r="H1079" s="6">
        <v>118613.50566369134</v>
      </c>
      <c r="I1079" s="7">
        <f t="shared" si="415"/>
        <v>100519.92005397571</v>
      </c>
      <c r="J1079" s="37" t="s">
        <v>9802</v>
      </c>
      <c r="K1079" s="62">
        <f t="shared" si="416"/>
        <v>77098.778681399373</v>
      </c>
      <c r="L1079" s="61">
        <f t="shared" si="417"/>
        <v>65237.428115030241</v>
      </c>
      <c r="M1079" s="63">
        <f t="shared" si="418"/>
        <v>118613.50566369134</v>
      </c>
      <c r="N1079" s="99">
        <f t="shared" si="402"/>
        <v>100519.92005397571</v>
      </c>
    </row>
    <row r="1080" spans="1:14" ht="12.75" customHeight="1" x14ac:dyDescent="0.3">
      <c r="A1080" s="133"/>
      <c r="C1080" s="37" t="s">
        <v>7378</v>
      </c>
      <c r="D1080" s="24"/>
      <c r="E1080" s="24"/>
      <c r="F1080" s="147" t="s">
        <v>7628</v>
      </c>
      <c r="G1080" s="16" t="s">
        <v>7629</v>
      </c>
      <c r="H1080" s="6">
        <v>135637.14728830545</v>
      </c>
      <c r="I1080" s="7">
        <f t="shared" si="415"/>
        <v>114946.73499008938</v>
      </c>
      <c r="J1080" s="37" t="s">
        <v>9802</v>
      </c>
      <c r="K1080" s="62">
        <f t="shared" si="416"/>
        <v>88164.145737398547</v>
      </c>
      <c r="L1080" s="61">
        <f t="shared" si="417"/>
        <v>74600.431008568004</v>
      </c>
      <c r="M1080" s="63">
        <f t="shared" si="418"/>
        <v>135637.14728830545</v>
      </c>
      <c r="N1080" s="99">
        <f t="shared" si="402"/>
        <v>114946.73499008938</v>
      </c>
    </row>
    <row r="1081" spans="1:14" ht="12.75" customHeight="1" x14ac:dyDescent="0.3">
      <c r="A1081" s="133"/>
      <c r="C1081" s="37" t="s">
        <v>7378</v>
      </c>
      <c r="D1081" s="24"/>
      <c r="E1081" s="24"/>
      <c r="F1081" s="147" t="s">
        <v>7630</v>
      </c>
      <c r="G1081" s="16" t="s">
        <v>7631</v>
      </c>
      <c r="H1081" s="6">
        <v>137488.69767745177</v>
      </c>
      <c r="I1081" s="7">
        <f t="shared" si="415"/>
        <v>116515.84548936591</v>
      </c>
      <c r="J1081" s="37" t="s">
        <v>9802</v>
      </c>
      <c r="K1081" s="62">
        <f t="shared" si="416"/>
        <v>89367.653490343655</v>
      </c>
      <c r="L1081" s="61">
        <f t="shared" si="417"/>
        <v>75618.783722598484</v>
      </c>
      <c r="M1081" s="63">
        <f t="shared" si="418"/>
        <v>137488.69767745177</v>
      </c>
      <c r="N1081" s="99">
        <f t="shared" si="402"/>
        <v>116515.84548936591</v>
      </c>
    </row>
    <row r="1082" spans="1:14" ht="12.75" customHeight="1" x14ac:dyDescent="0.3">
      <c r="A1082" s="133"/>
      <c r="C1082" s="37" t="s">
        <v>7378</v>
      </c>
      <c r="D1082" s="24"/>
      <c r="E1082" s="24"/>
      <c r="F1082" s="147" t="s">
        <v>7632</v>
      </c>
      <c r="G1082" s="16" t="s">
        <v>7633</v>
      </c>
      <c r="H1082" s="6">
        <v>138215.26957921969</v>
      </c>
      <c r="I1082" s="7">
        <f t="shared" si="415"/>
        <v>117131.58438916923</v>
      </c>
      <c r="J1082" s="37" t="s">
        <v>9802</v>
      </c>
      <c r="K1082" s="62">
        <f t="shared" si="416"/>
        <v>89839.925226492807</v>
      </c>
      <c r="L1082" s="61">
        <f t="shared" si="417"/>
        <v>76018.398268570832</v>
      </c>
      <c r="M1082" s="63">
        <f t="shared" si="418"/>
        <v>138215.26957921969</v>
      </c>
      <c r="N1082" s="99">
        <f t="shared" si="402"/>
        <v>117131.58438916923</v>
      </c>
    </row>
    <row r="1083" spans="1:14" ht="12.75" customHeight="1" x14ac:dyDescent="0.3">
      <c r="A1083" s="133"/>
      <c r="C1083" s="37" t="s">
        <v>7378</v>
      </c>
      <c r="D1083" s="24"/>
      <c r="E1083" s="24"/>
      <c r="F1083" s="147" t="s">
        <v>7634</v>
      </c>
      <c r="G1083" s="16" t="s">
        <v>7635</v>
      </c>
      <c r="H1083" s="6">
        <v>178361.16079797168</v>
      </c>
      <c r="I1083" s="7">
        <f t="shared" si="415"/>
        <v>151153.52609997601</v>
      </c>
      <c r="J1083" s="37" t="s">
        <v>9802</v>
      </c>
      <c r="K1083" s="62">
        <f t="shared" si="416"/>
        <v>115934.7545186816</v>
      </c>
      <c r="L1083" s="61">
        <f t="shared" si="417"/>
        <v>98098.638438884431</v>
      </c>
      <c r="M1083" s="63">
        <f t="shared" si="418"/>
        <v>178361.16079797168</v>
      </c>
      <c r="N1083" s="99">
        <f t="shared" si="402"/>
        <v>151153.52609997601</v>
      </c>
    </row>
    <row r="1084" spans="1:14" ht="12.75" customHeight="1" x14ac:dyDescent="0.3">
      <c r="A1084" s="79"/>
      <c r="C1084" s="37" t="s">
        <v>7378</v>
      </c>
      <c r="D1084" s="24"/>
      <c r="E1084" s="24"/>
      <c r="F1084" s="147" t="s">
        <v>767</v>
      </c>
      <c r="G1084" s="17" t="s">
        <v>768</v>
      </c>
      <c r="H1084" s="6">
        <v>205722.27550875</v>
      </c>
      <c r="I1084" s="7">
        <f t="shared" si="415"/>
        <v>174340.91144809322</v>
      </c>
      <c r="J1084" s="37" t="s">
        <v>9802</v>
      </c>
      <c r="K1084" s="62">
        <f t="shared" si="416"/>
        <v>133719.47908068751</v>
      </c>
      <c r="L1084" s="61">
        <f t="shared" si="417"/>
        <v>113147.25152981251</v>
      </c>
      <c r="M1084" s="63">
        <f t="shared" si="418"/>
        <v>205722.27550875</v>
      </c>
      <c r="N1084" s="99">
        <f t="shared" si="402"/>
        <v>174340.91144809322</v>
      </c>
    </row>
    <row r="1085" spans="1:14" ht="12.75" customHeight="1" x14ac:dyDescent="0.3">
      <c r="A1085" s="79"/>
      <c r="C1085" s="37" t="s">
        <v>7378</v>
      </c>
      <c r="D1085" s="24"/>
      <c r="E1085" s="24"/>
      <c r="F1085" s="147" t="s">
        <v>771</v>
      </c>
      <c r="G1085" s="17" t="s">
        <v>772</v>
      </c>
      <c r="H1085" s="6">
        <v>230750.08642946504</v>
      </c>
      <c r="I1085" s="7">
        <f t="shared" si="415"/>
        <v>195550.92070293648</v>
      </c>
      <c r="J1085" s="37" t="s">
        <v>9802</v>
      </c>
      <c r="K1085" s="62">
        <f t="shared" si="416"/>
        <v>149987.55617915228</v>
      </c>
      <c r="L1085" s="61">
        <f t="shared" si="417"/>
        <v>126912.54753620578</v>
      </c>
      <c r="M1085" s="63">
        <f t="shared" si="418"/>
        <v>230750.08642946504</v>
      </c>
      <c r="N1085" s="99">
        <f t="shared" si="402"/>
        <v>195550.92070293648</v>
      </c>
    </row>
    <row r="1086" spans="1:14" ht="12.75" customHeight="1" x14ac:dyDescent="0.3">
      <c r="A1086" s="79"/>
      <c r="C1086" s="37" t="s">
        <v>7378</v>
      </c>
      <c r="D1086" s="24"/>
      <c r="E1086" s="24"/>
      <c r="F1086" s="147" t="s">
        <v>775</v>
      </c>
      <c r="G1086" s="16" t="s">
        <v>776</v>
      </c>
      <c r="H1086" s="6">
        <v>263960.67741300259</v>
      </c>
      <c r="I1086" s="7">
        <f t="shared" si="415"/>
        <v>223695.48933305306</v>
      </c>
      <c r="J1086" s="37" t="s">
        <v>9802</v>
      </c>
      <c r="K1086" s="62">
        <f t="shared" si="416"/>
        <v>171574.4403184517</v>
      </c>
      <c r="L1086" s="61">
        <f t="shared" si="417"/>
        <v>145178.37257715143</v>
      </c>
      <c r="M1086" s="63">
        <f t="shared" si="418"/>
        <v>263960.67741300259</v>
      </c>
      <c r="N1086" s="99">
        <f t="shared" si="402"/>
        <v>223695.48933305306</v>
      </c>
    </row>
    <row r="1087" spans="1:14" ht="12.75" customHeight="1" x14ac:dyDescent="0.3">
      <c r="A1087" s="79"/>
      <c r="C1087" s="37" t="s">
        <v>7378</v>
      </c>
      <c r="D1087" s="24"/>
      <c r="E1087" s="24"/>
      <c r="F1087" s="147" t="s">
        <v>779</v>
      </c>
      <c r="G1087" s="16" t="s">
        <v>780</v>
      </c>
      <c r="H1087" s="6">
        <v>289281.52940095228</v>
      </c>
      <c r="I1087" s="7">
        <f t="shared" si="415"/>
        <v>245153.83847538329</v>
      </c>
      <c r="J1087" s="37" t="s">
        <v>9802</v>
      </c>
      <c r="K1087" s="62">
        <f t="shared" si="416"/>
        <v>188032.99411061898</v>
      </c>
      <c r="L1087" s="61">
        <f t="shared" si="417"/>
        <v>159104.84117052375</v>
      </c>
      <c r="M1087" s="63">
        <f t="shared" si="418"/>
        <v>289281.52940095228</v>
      </c>
      <c r="N1087" s="99">
        <f t="shared" si="402"/>
        <v>245153.83847538329</v>
      </c>
    </row>
    <row r="1088" spans="1:14" ht="12.75" customHeight="1" x14ac:dyDescent="0.3">
      <c r="A1088" s="79"/>
      <c r="C1088" s="37" t="s">
        <v>7378</v>
      </c>
      <c r="D1088" s="24"/>
      <c r="E1088" s="24"/>
      <c r="F1088" s="147" t="s">
        <v>783</v>
      </c>
      <c r="G1088" s="16" t="s">
        <v>784</v>
      </c>
      <c r="H1088" s="6">
        <v>339516.73614112986</v>
      </c>
      <c r="I1088" s="7">
        <f t="shared" si="415"/>
        <v>287726.04757722869</v>
      </c>
      <c r="J1088" s="37" t="s">
        <v>9802</v>
      </c>
      <c r="K1088" s="62">
        <f t="shared" si="416"/>
        <v>220685.87849173442</v>
      </c>
      <c r="L1088" s="61">
        <f t="shared" si="417"/>
        <v>186734.20487762144</v>
      </c>
      <c r="M1088" s="63">
        <f t="shared" si="418"/>
        <v>339516.73614112986</v>
      </c>
      <c r="N1088" s="99">
        <f t="shared" si="402"/>
        <v>287726.04757722869</v>
      </c>
    </row>
    <row r="1089" spans="1:15" s="35" customFormat="1" ht="15.75" customHeight="1" x14ac:dyDescent="0.3">
      <c r="A1089" s="79"/>
      <c r="C1089" s="37"/>
      <c r="D1089" s="24"/>
      <c r="E1089" s="24"/>
      <c r="F1089" s="147"/>
      <c r="G1089" s="113"/>
      <c r="H1089" s="15">
        <v>0</v>
      </c>
      <c r="I1089" s="10"/>
      <c r="J1089" s="38"/>
      <c r="K1089" s="56"/>
      <c r="L1089" s="56"/>
      <c r="M1089" s="56"/>
      <c r="N1089" s="99">
        <f t="shared" si="402"/>
        <v>0</v>
      </c>
      <c r="O1089" s="36"/>
    </row>
    <row r="1090" spans="1:15" ht="12.75" customHeight="1" x14ac:dyDescent="0.3">
      <c r="A1090" s="79"/>
      <c r="C1090" s="37" t="s">
        <v>7378</v>
      </c>
      <c r="D1090" s="24"/>
      <c r="E1090" s="24"/>
      <c r="F1090" s="147" t="s">
        <v>785</v>
      </c>
      <c r="G1090" s="17" t="s">
        <v>786</v>
      </c>
      <c r="H1090" s="6">
        <v>156557.53452650853</v>
      </c>
      <c r="I1090" s="7">
        <f t="shared" ref="I1090:I1105" si="419">H1090/1.18</f>
        <v>132675.87671738013</v>
      </c>
      <c r="J1090" s="37" t="s">
        <v>9802</v>
      </c>
      <c r="K1090" s="62">
        <f t="shared" ref="K1090:K1105" si="420">H1090*0.65</f>
        <v>101762.39744223055</v>
      </c>
      <c r="L1090" s="61">
        <f t="shared" ref="L1090:L1105" si="421">H1090*0.55</f>
        <v>86106.643989579694</v>
      </c>
      <c r="M1090" s="63">
        <f t="shared" ref="M1090:M1105" si="422">H1090*$B$3</f>
        <v>156557.53452650853</v>
      </c>
      <c r="N1090" s="99">
        <f t="shared" si="402"/>
        <v>132675.87671738013</v>
      </c>
    </row>
    <row r="1091" spans="1:15" ht="12.75" customHeight="1" x14ac:dyDescent="0.3">
      <c r="A1091" s="133"/>
      <c r="C1091" s="37" t="s">
        <v>7378</v>
      </c>
      <c r="D1091" s="24"/>
      <c r="E1091" s="24"/>
      <c r="F1091" s="147" t="s">
        <v>7636</v>
      </c>
      <c r="G1091" s="16" t="s">
        <v>7637</v>
      </c>
      <c r="H1091" s="6">
        <v>159689.25281011828</v>
      </c>
      <c r="I1091" s="7">
        <f t="shared" si="419"/>
        <v>135329.8752628121</v>
      </c>
      <c r="J1091" s="37" t="s">
        <v>9802</v>
      </c>
      <c r="K1091" s="62">
        <f t="shared" si="420"/>
        <v>103798.01432657689</v>
      </c>
      <c r="L1091" s="61">
        <f t="shared" si="421"/>
        <v>87829.089045565066</v>
      </c>
      <c r="M1091" s="63">
        <f t="shared" si="422"/>
        <v>159689.25281011828</v>
      </c>
      <c r="N1091" s="99">
        <f t="shared" si="402"/>
        <v>135329.8752628121</v>
      </c>
    </row>
    <row r="1092" spans="1:15" ht="12.75" customHeight="1" x14ac:dyDescent="0.3">
      <c r="A1092" s="79"/>
      <c r="C1092" s="37" t="s">
        <v>7378</v>
      </c>
      <c r="D1092" s="24"/>
      <c r="E1092" s="24"/>
      <c r="F1092" s="147" t="s">
        <v>787</v>
      </c>
      <c r="G1092" s="16" t="s">
        <v>788</v>
      </c>
      <c r="H1092" s="6">
        <v>194019.21701121275</v>
      </c>
      <c r="I1092" s="7">
        <f t="shared" si="419"/>
        <v>164423.06526373964</v>
      </c>
      <c r="J1092" s="37" t="s">
        <v>9802</v>
      </c>
      <c r="K1092" s="62">
        <f t="shared" si="420"/>
        <v>126112.49105728829</v>
      </c>
      <c r="L1092" s="61">
        <f t="shared" si="421"/>
        <v>106710.56935616702</v>
      </c>
      <c r="M1092" s="63">
        <f t="shared" si="422"/>
        <v>194019.21701121275</v>
      </c>
      <c r="N1092" s="99">
        <f t="shared" si="402"/>
        <v>164423.06526373964</v>
      </c>
    </row>
    <row r="1093" spans="1:15" ht="12.75" customHeight="1" x14ac:dyDescent="0.3">
      <c r="A1093" s="133"/>
      <c r="C1093" s="37" t="s">
        <v>7378</v>
      </c>
      <c r="D1093" s="24"/>
      <c r="E1093" s="24"/>
      <c r="F1093" s="147" t="s">
        <v>7638</v>
      </c>
      <c r="G1093" s="16" t="s">
        <v>7639</v>
      </c>
      <c r="H1093" s="6">
        <v>197996.539857542</v>
      </c>
      <c r="I1093" s="7">
        <f t="shared" si="419"/>
        <v>167793.67784537459</v>
      </c>
      <c r="J1093" s="37" t="s">
        <v>9802</v>
      </c>
      <c r="K1093" s="62">
        <f t="shared" si="420"/>
        <v>128697.7509074023</v>
      </c>
      <c r="L1093" s="61">
        <f t="shared" si="421"/>
        <v>108898.0969216481</v>
      </c>
      <c r="M1093" s="63">
        <f t="shared" si="422"/>
        <v>197996.539857542</v>
      </c>
      <c r="N1093" s="99">
        <f t="shared" si="402"/>
        <v>167793.67784537459</v>
      </c>
    </row>
    <row r="1094" spans="1:15" ht="12.75" customHeight="1" x14ac:dyDescent="0.3">
      <c r="A1094" s="79"/>
      <c r="C1094" s="37" t="s">
        <v>7378</v>
      </c>
      <c r="D1094" s="24"/>
      <c r="E1094" s="24"/>
      <c r="F1094" s="147" t="s">
        <v>789</v>
      </c>
      <c r="G1094" s="17" t="s">
        <v>790</v>
      </c>
      <c r="H1094" s="6">
        <v>224070.75565710766</v>
      </c>
      <c r="I1094" s="7">
        <f t="shared" si="419"/>
        <v>189890.47089585397</v>
      </c>
      <c r="J1094" s="37" t="s">
        <v>9802</v>
      </c>
      <c r="K1094" s="62">
        <f t="shared" si="420"/>
        <v>145645.99117711998</v>
      </c>
      <c r="L1094" s="61">
        <f t="shared" si="421"/>
        <v>123238.91561140922</v>
      </c>
      <c r="M1094" s="63">
        <f t="shared" si="422"/>
        <v>224070.75565710766</v>
      </c>
      <c r="N1094" s="99">
        <f t="shared" si="402"/>
        <v>189890.47089585397</v>
      </c>
    </row>
    <row r="1095" spans="1:15" ht="12.75" customHeight="1" x14ac:dyDescent="0.3">
      <c r="A1095" s="79"/>
      <c r="C1095" s="37" t="s">
        <v>7378</v>
      </c>
      <c r="D1095" s="24"/>
      <c r="E1095" s="24"/>
      <c r="F1095" s="147" t="s">
        <v>791</v>
      </c>
      <c r="G1095" s="17" t="s">
        <v>792</v>
      </c>
      <c r="H1095" s="6">
        <v>235270.97352207612</v>
      </c>
      <c r="I1095" s="7">
        <f t="shared" si="419"/>
        <v>199382.18095091198</v>
      </c>
      <c r="J1095" s="37" t="s">
        <v>9802</v>
      </c>
      <c r="K1095" s="62">
        <f t="shared" si="420"/>
        <v>152926.13278934947</v>
      </c>
      <c r="L1095" s="61">
        <f t="shared" si="421"/>
        <v>129399.03543714188</v>
      </c>
      <c r="M1095" s="63">
        <f t="shared" si="422"/>
        <v>235270.97352207612</v>
      </c>
      <c r="N1095" s="99">
        <f t="shared" si="402"/>
        <v>199382.18095091198</v>
      </c>
    </row>
    <row r="1096" spans="1:15" ht="12.75" customHeight="1" x14ac:dyDescent="0.3">
      <c r="A1096" s="79"/>
      <c r="C1096" s="37" t="s">
        <v>7378</v>
      </c>
      <c r="D1096" s="24"/>
      <c r="E1096" s="24"/>
      <c r="F1096" s="147" t="s">
        <v>793</v>
      </c>
      <c r="G1096" s="16" t="s">
        <v>794</v>
      </c>
      <c r="H1096" s="6">
        <v>247994.02967320682</v>
      </c>
      <c r="I1096" s="7">
        <f t="shared" si="419"/>
        <v>210164.43192644647</v>
      </c>
      <c r="J1096" s="37" t="s">
        <v>9802</v>
      </c>
      <c r="K1096" s="62">
        <f t="shared" si="420"/>
        <v>161196.11928758444</v>
      </c>
      <c r="L1096" s="61">
        <f t="shared" si="421"/>
        <v>136396.71632026377</v>
      </c>
      <c r="M1096" s="63">
        <f t="shared" si="422"/>
        <v>247994.02967320682</v>
      </c>
      <c r="N1096" s="99">
        <f t="shared" si="402"/>
        <v>210164.43192644647</v>
      </c>
    </row>
    <row r="1097" spans="1:15" ht="12.75" customHeight="1" x14ac:dyDescent="0.3">
      <c r="A1097" s="79"/>
      <c r="C1097" s="37" t="s">
        <v>7378</v>
      </c>
      <c r="D1097" s="24"/>
      <c r="E1097" s="24"/>
      <c r="F1097" s="147" t="s">
        <v>795</v>
      </c>
      <c r="G1097" s="16" t="s">
        <v>796</v>
      </c>
      <c r="H1097" s="6">
        <v>260382.55192251</v>
      </c>
      <c r="I1097" s="7">
        <f t="shared" si="419"/>
        <v>220663.17959534746</v>
      </c>
      <c r="J1097" s="37" t="s">
        <v>9802</v>
      </c>
      <c r="K1097" s="62">
        <f t="shared" si="420"/>
        <v>169248.65874963152</v>
      </c>
      <c r="L1097" s="61">
        <f t="shared" si="421"/>
        <v>143210.40355738052</v>
      </c>
      <c r="M1097" s="63">
        <f t="shared" si="422"/>
        <v>260382.55192251</v>
      </c>
      <c r="N1097" s="99">
        <f t="shared" si="402"/>
        <v>220663.17959534746</v>
      </c>
    </row>
    <row r="1098" spans="1:15" ht="12.75" customHeight="1" x14ac:dyDescent="0.3">
      <c r="A1098" s="79"/>
      <c r="C1098" s="37" t="s">
        <v>7378</v>
      </c>
      <c r="D1098" s="24"/>
      <c r="E1098" s="24"/>
      <c r="F1098" s="147" t="s">
        <v>797</v>
      </c>
      <c r="G1098" s="17" t="s">
        <v>798</v>
      </c>
      <c r="H1098" s="6">
        <v>279562.48995747999</v>
      </c>
      <c r="I1098" s="7">
        <f t="shared" si="419"/>
        <v>236917.36437074578</v>
      </c>
      <c r="J1098" s="37" t="s">
        <v>9802</v>
      </c>
      <c r="K1098" s="62">
        <f t="shared" si="420"/>
        <v>181715.618472362</v>
      </c>
      <c r="L1098" s="61">
        <f t="shared" si="421"/>
        <v>153759.369476614</v>
      </c>
      <c r="M1098" s="63">
        <f t="shared" si="422"/>
        <v>279562.48995747999</v>
      </c>
      <c r="N1098" s="99">
        <f t="shared" si="402"/>
        <v>236917.36437074578</v>
      </c>
    </row>
    <row r="1099" spans="1:15" ht="12.75" customHeight="1" x14ac:dyDescent="0.3">
      <c r="A1099" s="79"/>
      <c r="C1099" s="37" t="s">
        <v>7378</v>
      </c>
      <c r="D1099" s="24"/>
      <c r="E1099" s="24"/>
      <c r="F1099" s="147" t="s">
        <v>799</v>
      </c>
      <c r="G1099" s="17" t="s">
        <v>800</v>
      </c>
      <c r="H1099" s="6">
        <v>293502.39138471649</v>
      </c>
      <c r="I1099" s="7">
        <f t="shared" si="419"/>
        <v>248730.8401565394</v>
      </c>
      <c r="J1099" s="37" t="s">
        <v>9802</v>
      </c>
      <c r="K1099" s="62">
        <f t="shared" si="420"/>
        <v>190776.55440006574</v>
      </c>
      <c r="L1099" s="61">
        <f t="shared" si="421"/>
        <v>161426.31526159408</v>
      </c>
      <c r="M1099" s="63">
        <f t="shared" si="422"/>
        <v>293502.39138471649</v>
      </c>
      <c r="N1099" s="99">
        <f t="shared" si="402"/>
        <v>248730.8401565394</v>
      </c>
    </row>
    <row r="1100" spans="1:15" ht="12.75" customHeight="1" x14ac:dyDescent="0.3">
      <c r="A1100" s="79"/>
      <c r="C1100" s="37" t="s">
        <v>7378</v>
      </c>
      <c r="D1100" s="24"/>
      <c r="E1100" s="24"/>
      <c r="F1100" s="147" t="s">
        <v>801</v>
      </c>
      <c r="G1100" s="16" t="s">
        <v>802</v>
      </c>
      <c r="H1100" s="6">
        <v>303544.88554165087</v>
      </c>
      <c r="I1100" s="7">
        <f t="shared" si="419"/>
        <v>257241.42842512787</v>
      </c>
      <c r="J1100" s="37" t="s">
        <v>9802</v>
      </c>
      <c r="K1100" s="62">
        <f t="shared" si="420"/>
        <v>197304.17560207308</v>
      </c>
      <c r="L1100" s="61">
        <f t="shared" si="421"/>
        <v>166949.687047908</v>
      </c>
      <c r="M1100" s="63">
        <f t="shared" si="422"/>
        <v>303544.88554165087</v>
      </c>
      <c r="N1100" s="99">
        <f t="shared" si="402"/>
        <v>257241.42842512787</v>
      </c>
    </row>
    <row r="1101" spans="1:15" ht="12.75" customHeight="1" x14ac:dyDescent="0.3">
      <c r="A1101" s="79"/>
      <c r="C1101" s="37" t="s">
        <v>7378</v>
      </c>
      <c r="D1101" s="24"/>
      <c r="E1101" s="24"/>
      <c r="F1101" s="147" t="s">
        <v>803</v>
      </c>
      <c r="G1101" s="16" t="s">
        <v>804</v>
      </c>
      <c r="H1101" s="6">
        <v>318671.17975120427</v>
      </c>
      <c r="I1101" s="7">
        <f t="shared" si="419"/>
        <v>270060.32182305446</v>
      </c>
      <c r="J1101" s="37" t="s">
        <v>9802</v>
      </c>
      <c r="K1101" s="62">
        <f t="shared" si="420"/>
        <v>207136.26683828278</v>
      </c>
      <c r="L1101" s="61">
        <f t="shared" si="421"/>
        <v>175269.14886316235</v>
      </c>
      <c r="M1101" s="63">
        <f t="shared" si="422"/>
        <v>318671.17975120427</v>
      </c>
      <c r="N1101" s="99">
        <f t="shared" ref="N1101:N1164" si="423">M1101/1.18</f>
        <v>270060.32182305446</v>
      </c>
    </row>
    <row r="1102" spans="1:15" ht="12.75" customHeight="1" x14ac:dyDescent="0.3">
      <c r="A1102" s="79"/>
      <c r="C1102" s="37" t="s">
        <v>7378</v>
      </c>
      <c r="D1102" s="24"/>
      <c r="E1102" s="24"/>
      <c r="F1102" s="147" t="s">
        <v>805</v>
      </c>
      <c r="G1102" s="17" t="s">
        <v>806</v>
      </c>
      <c r="H1102" s="6">
        <v>351335.21235691052</v>
      </c>
      <c r="I1102" s="7">
        <f t="shared" si="419"/>
        <v>297741.70538721234</v>
      </c>
      <c r="J1102" s="37" t="s">
        <v>9802</v>
      </c>
      <c r="K1102" s="62">
        <f t="shared" si="420"/>
        <v>228367.88803199184</v>
      </c>
      <c r="L1102" s="61">
        <f t="shared" si="421"/>
        <v>193234.3667963008</v>
      </c>
      <c r="M1102" s="63">
        <f t="shared" si="422"/>
        <v>351335.21235691052</v>
      </c>
      <c r="N1102" s="99">
        <f t="shared" si="423"/>
        <v>297741.70538721234</v>
      </c>
    </row>
    <row r="1103" spans="1:15" ht="12.75" customHeight="1" x14ac:dyDescent="0.3">
      <c r="A1103" s="79"/>
      <c r="C1103" s="37" t="s">
        <v>7378</v>
      </c>
      <c r="D1103" s="24"/>
      <c r="E1103" s="24"/>
      <c r="F1103" s="147" t="s">
        <v>807</v>
      </c>
      <c r="G1103" s="17" t="s">
        <v>808</v>
      </c>
      <c r="H1103" s="6">
        <v>368837.15723968821</v>
      </c>
      <c r="I1103" s="7">
        <f t="shared" si="419"/>
        <v>312573.86206753238</v>
      </c>
      <c r="J1103" s="37" t="s">
        <v>9802</v>
      </c>
      <c r="K1103" s="62">
        <f t="shared" si="420"/>
        <v>239744.15220579735</v>
      </c>
      <c r="L1103" s="61">
        <f t="shared" si="421"/>
        <v>202860.43648182854</v>
      </c>
      <c r="M1103" s="63">
        <f t="shared" si="422"/>
        <v>368837.15723968821</v>
      </c>
      <c r="N1103" s="99">
        <f t="shared" si="423"/>
        <v>312573.86206753238</v>
      </c>
    </row>
    <row r="1104" spans="1:15" ht="12.75" customHeight="1" x14ac:dyDescent="0.3">
      <c r="A1104" s="79"/>
      <c r="C1104" s="37" t="s">
        <v>7378</v>
      </c>
      <c r="D1104" s="24"/>
      <c r="E1104" s="24"/>
      <c r="F1104" s="147" t="s">
        <v>809</v>
      </c>
      <c r="G1104" s="16" t="s">
        <v>810</v>
      </c>
      <c r="H1104" s="6">
        <v>427191.51516387903</v>
      </c>
      <c r="I1104" s="7">
        <f t="shared" si="419"/>
        <v>362026.70776599919</v>
      </c>
      <c r="J1104" s="37" t="s">
        <v>9802</v>
      </c>
      <c r="K1104" s="62">
        <f t="shared" si="420"/>
        <v>277674.48485652136</v>
      </c>
      <c r="L1104" s="61">
        <f t="shared" si="421"/>
        <v>234955.33334013348</v>
      </c>
      <c r="M1104" s="63">
        <f t="shared" si="422"/>
        <v>427191.51516387903</v>
      </c>
      <c r="N1104" s="99">
        <f t="shared" si="423"/>
        <v>362026.70776599919</v>
      </c>
    </row>
    <row r="1105" spans="1:14" ht="12.75" customHeight="1" x14ac:dyDescent="0.3">
      <c r="A1105" s="79"/>
      <c r="C1105" s="37" t="s">
        <v>7378</v>
      </c>
      <c r="D1105" s="24"/>
      <c r="E1105" s="24"/>
      <c r="F1105" s="147" t="s">
        <v>811</v>
      </c>
      <c r="G1105" s="16" t="s">
        <v>812</v>
      </c>
      <c r="H1105" s="6">
        <v>448519.24700558517</v>
      </c>
      <c r="I1105" s="7">
        <f t="shared" si="419"/>
        <v>380101.05678439426</v>
      </c>
      <c r="J1105" s="37" t="s">
        <v>9802</v>
      </c>
      <c r="K1105" s="62">
        <f t="shared" si="420"/>
        <v>291537.51055363036</v>
      </c>
      <c r="L1105" s="61">
        <f t="shared" si="421"/>
        <v>246685.58585307185</v>
      </c>
      <c r="M1105" s="63">
        <f t="shared" si="422"/>
        <v>448519.24700558517</v>
      </c>
      <c r="N1105" s="99">
        <f t="shared" si="423"/>
        <v>380101.05678439426</v>
      </c>
    </row>
    <row r="1106" spans="1:14" ht="15.75" customHeight="1" x14ac:dyDescent="0.3">
      <c r="A1106" s="79"/>
      <c r="C1106" s="37"/>
      <c r="D1106" s="24"/>
      <c r="E1106" s="24"/>
      <c r="F1106" s="147"/>
      <c r="G1106" s="113"/>
      <c r="H1106" s="15">
        <v>0</v>
      </c>
      <c r="I1106" s="10"/>
      <c r="J1106" s="38"/>
      <c r="K1106" s="56"/>
      <c r="L1106" s="56"/>
      <c r="M1106" s="56"/>
      <c r="N1106" s="99">
        <f t="shared" si="423"/>
        <v>0</v>
      </c>
    </row>
    <row r="1107" spans="1:14" ht="12.75" customHeight="1" x14ac:dyDescent="0.3">
      <c r="A1107" s="79"/>
      <c r="C1107" s="37" t="s">
        <v>7378</v>
      </c>
      <c r="D1107" s="24"/>
      <c r="E1107" s="24"/>
      <c r="F1107" s="147" t="s">
        <v>813</v>
      </c>
      <c r="G1107" s="17" t="s">
        <v>814</v>
      </c>
      <c r="H1107" s="6">
        <v>221269.05445858295</v>
      </c>
      <c r="I1107" s="7">
        <f t="shared" ref="I1107:I1118" si="424">H1107/1.18</f>
        <v>187516.14784625673</v>
      </c>
      <c r="J1107" s="37" t="s">
        <v>9802</v>
      </c>
      <c r="K1107" s="62">
        <f t="shared" ref="K1107:K1118" si="425">H1107*0.65</f>
        <v>143824.88539807891</v>
      </c>
      <c r="L1107" s="61">
        <f t="shared" ref="L1107:L1118" si="426">H1107*0.55</f>
        <v>121697.97995222063</v>
      </c>
      <c r="M1107" s="63">
        <f t="shared" ref="M1107:M1118" si="427">H1107*$B$3</f>
        <v>221269.05445858295</v>
      </c>
      <c r="N1107" s="99">
        <f t="shared" si="423"/>
        <v>187516.14784625673</v>
      </c>
    </row>
    <row r="1108" spans="1:14" ht="12.75" customHeight="1" x14ac:dyDescent="0.3">
      <c r="A1108" s="133"/>
      <c r="C1108" s="37" t="s">
        <v>7378</v>
      </c>
      <c r="D1108" s="24"/>
      <c r="E1108" s="24"/>
      <c r="F1108" s="147" t="s">
        <v>7640</v>
      </c>
      <c r="G1108" s="17" t="s">
        <v>7641</v>
      </c>
      <c r="H1108" s="6">
        <v>225707.98083087517</v>
      </c>
      <c r="I1108" s="7">
        <f t="shared" si="424"/>
        <v>191277.94985667389</v>
      </c>
      <c r="J1108" s="37" t="s">
        <v>9802</v>
      </c>
      <c r="K1108" s="62">
        <f t="shared" si="425"/>
        <v>146710.18754006887</v>
      </c>
      <c r="L1108" s="61">
        <f t="shared" si="426"/>
        <v>124139.38945698136</v>
      </c>
      <c r="M1108" s="63">
        <f t="shared" si="427"/>
        <v>225707.98083087517</v>
      </c>
      <c r="N1108" s="99">
        <f t="shared" si="423"/>
        <v>191277.94985667389</v>
      </c>
    </row>
    <row r="1109" spans="1:14" ht="12.75" customHeight="1" x14ac:dyDescent="0.3">
      <c r="A1109" s="79"/>
      <c r="C1109" s="37" t="s">
        <v>7378</v>
      </c>
      <c r="D1109" s="24"/>
      <c r="E1109" s="24"/>
      <c r="F1109" s="147" t="s">
        <v>815</v>
      </c>
      <c r="G1109" s="16" t="s">
        <v>816</v>
      </c>
      <c r="H1109" s="6">
        <v>258556.25992491611</v>
      </c>
      <c r="I1109" s="7">
        <f t="shared" si="424"/>
        <v>219115.47451264079</v>
      </c>
      <c r="J1109" s="37" t="s">
        <v>9802</v>
      </c>
      <c r="K1109" s="62">
        <f t="shared" si="425"/>
        <v>168061.56895119548</v>
      </c>
      <c r="L1109" s="61">
        <f t="shared" si="426"/>
        <v>142205.94295870388</v>
      </c>
      <c r="M1109" s="63">
        <f t="shared" si="427"/>
        <v>258556.25992491611</v>
      </c>
      <c r="N1109" s="99">
        <f t="shared" si="423"/>
        <v>219115.47451264079</v>
      </c>
    </row>
    <row r="1110" spans="1:14" ht="12.75" customHeight="1" x14ac:dyDescent="0.3">
      <c r="A1110" s="79"/>
      <c r="C1110" s="37" t="s">
        <v>7378</v>
      </c>
      <c r="D1110" s="24"/>
      <c r="E1110" s="24"/>
      <c r="F1110" s="147" t="s">
        <v>817</v>
      </c>
      <c r="G1110" s="16" t="s">
        <v>818</v>
      </c>
      <c r="H1110" s="6">
        <v>271422.50181587547</v>
      </c>
      <c r="I1110" s="7">
        <f t="shared" si="424"/>
        <v>230019.0693354877</v>
      </c>
      <c r="J1110" s="37" t="s">
        <v>9802</v>
      </c>
      <c r="K1110" s="62">
        <f t="shared" si="425"/>
        <v>176424.62618031906</v>
      </c>
      <c r="L1110" s="61">
        <f t="shared" si="426"/>
        <v>149282.37599873153</v>
      </c>
      <c r="M1110" s="63">
        <f t="shared" si="427"/>
        <v>271422.50181587547</v>
      </c>
      <c r="N1110" s="99">
        <f t="shared" si="423"/>
        <v>230019.0693354877</v>
      </c>
    </row>
    <row r="1111" spans="1:14" ht="12.75" customHeight="1" x14ac:dyDescent="0.3">
      <c r="A1111" s="79"/>
      <c r="C1111" s="37" t="s">
        <v>7378</v>
      </c>
      <c r="D1111" s="24"/>
      <c r="E1111" s="24"/>
      <c r="F1111" s="147" t="s">
        <v>819</v>
      </c>
      <c r="G1111" s="17" t="s">
        <v>820</v>
      </c>
      <c r="H1111" s="6">
        <v>288782.27558918204</v>
      </c>
      <c r="I1111" s="7">
        <f t="shared" si="424"/>
        <v>244730.74202473057</v>
      </c>
      <c r="J1111" s="37" t="s">
        <v>9802</v>
      </c>
      <c r="K1111" s="62">
        <f t="shared" si="425"/>
        <v>187708.47913296832</v>
      </c>
      <c r="L1111" s="61">
        <f t="shared" si="426"/>
        <v>158830.25157405014</v>
      </c>
      <c r="M1111" s="63">
        <f t="shared" si="427"/>
        <v>288782.27558918204</v>
      </c>
      <c r="N1111" s="99">
        <f t="shared" si="423"/>
        <v>244730.74202473057</v>
      </c>
    </row>
    <row r="1112" spans="1:14" ht="12.75" customHeight="1" x14ac:dyDescent="0.3">
      <c r="A1112" s="79"/>
      <c r="C1112" s="37" t="s">
        <v>7378</v>
      </c>
      <c r="D1112" s="24"/>
      <c r="E1112" s="24"/>
      <c r="F1112" s="147" t="s">
        <v>821</v>
      </c>
      <c r="G1112" s="17" t="s">
        <v>822</v>
      </c>
      <c r="H1112" s="6">
        <v>303169.49623269547</v>
      </c>
      <c r="I1112" s="7">
        <f t="shared" si="424"/>
        <v>256923.30189211483</v>
      </c>
      <c r="J1112" s="37" t="s">
        <v>9802</v>
      </c>
      <c r="K1112" s="62">
        <f t="shared" si="425"/>
        <v>197060.17255125206</v>
      </c>
      <c r="L1112" s="61">
        <f t="shared" si="426"/>
        <v>166743.22292798251</v>
      </c>
      <c r="M1112" s="63">
        <f t="shared" si="427"/>
        <v>303169.49623269547</v>
      </c>
      <c r="N1112" s="99">
        <f t="shared" si="423"/>
        <v>256923.30189211483</v>
      </c>
    </row>
    <row r="1113" spans="1:14" ht="12.75" customHeight="1" x14ac:dyDescent="0.3">
      <c r="A1113" s="79"/>
      <c r="C1113" s="37" t="s">
        <v>7378</v>
      </c>
      <c r="D1113" s="24"/>
      <c r="E1113" s="24"/>
      <c r="F1113" s="147" t="s">
        <v>823</v>
      </c>
      <c r="G1113" s="17" t="s">
        <v>824</v>
      </c>
      <c r="H1113" s="6">
        <v>312647.8718801316</v>
      </c>
      <c r="I1113" s="7">
        <f t="shared" si="424"/>
        <v>264955.82362723019</v>
      </c>
      <c r="J1113" s="37" t="s">
        <v>9802</v>
      </c>
      <c r="K1113" s="62">
        <f t="shared" si="425"/>
        <v>203221.11672208554</v>
      </c>
      <c r="L1113" s="61">
        <f t="shared" si="426"/>
        <v>171956.3295340724</v>
      </c>
      <c r="M1113" s="63">
        <f t="shared" si="427"/>
        <v>312647.8718801316</v>
      </c>
      <c r="N1113" s="99">
        <f t="shared" si="423"/>
        <v>264955.82362723019</v>
      </c>
    </row>
    <row r="1114" spans="1:14" ht="12.75" customHeight="1" x14ac:dyDescent="0.3">
      <c r="A1114" s="79"/>
      <c r="C1114" s="37" t="s">
        <v>7378</v>
      </c>
      <c r="D1114" s="24"/>
      <c r="E1114" s="24"/>
      <c r="F1114" s="147" t="s">
        <v>825</v>
      </c>
      <c r="G1114" s="17" t="s">
        <v>826</v>
      </c>
      <c r="H1114" s="6">
        <v>328281.08485101938</v>
      </c>
      <c r="I1114" s="7">
        <f t="shared" si="424"/>
        <v>278204.30919577915</v>
      </c>
      <c r="J1114" s="37" t="s">
        <v>9802</v>
      </c>
      <c r="K1114" s="62">
        <f t="shared" si="425"/>
        <v>213382.70515316259</v>
      </c>
      <c r="L1114" s="61">
        <f t="shared" si="426"/>
        <v>180554.59666806067</v>
      </c>
      <c r="M1114" s="63">
        <f t="shared" si="427"/>
        <v>328281.08485101938</v>
      </c>
      <c r="N1114" s="99">
        <f t="shared" si="423"/>
        <v>278204.30919577915</v>
      </c>
    </row>
    <row r="1115" spans="1:14" ht="12.75" customHeight="1" x14ac:dyDescent="0.3">
      <c r="A1115" s="79"/>
      <c r="C1115" s="37" t="s">
        <v>7378</v>
      </c>
      <c r="D1115" s="24"/>
      <c r="E1115" s="24"/>
      <c r="F1115" s="147" t="s">
        <v>827</v>
      </c>
      <c r="G1115" s="17" t="s">
        <v>828</v>
      </c>
      <c r="H1115" s="6">
        <v>344390.80918277591</v>
      </c>
      <c r="I1115" s="7">
        <f t="shared" si="424"/>
        <v>291856.617951505</v>
      </c>
      <c r="J1115" s="37" t="s">
        <v>9802</v>
      </c>
      <c r="K1115" s="62">
        <f t="shared" si="425"/>
        <v>223854.02596880434</v>
      </c>
      <c r="L1115" s="61">
        <f t="shared" si="426"/>
        <v>189414.94505052676</v>
      </c>
      <c r="M1115" s="63">
        <f t="shared" si="427"/>
        <v>344390.80918277591</v>
      </c>
      <c r="N1115" s="99">
        <f t="shared" si="423"/>
        <v>291856.617951505</v>
      </c>
    </row>
    <row r="1116" spans="1:14" ht="12.75" customHeight="1" x14ac:dyDescent="0.3">
      <c r="A1116" s="79"/>
      <c r="C1116" s="37" t="s">
        <v>7378</v>
      </c>
      <c r="D1116" s="24"/>
      <c r="E1116" s="24"/>
      <c r="F1116" s="147" t="s">
        <v>829</v>
      </c>
      <c r="G1116" s="17" t="s">
        <v>830</v>
      </c>
      <c r="H1116" s="6">
        <v>361572.5235577178</v>
      </c>
      <c r="I1116" s="7">
        <f t="shared" si="424"/>
        <v>306417.39284552354</v>
      </c>
      <c r="J1116" s="37" t="s">
        <v>9802</v>
      </c>
      <c r="K1116" s="62">
        <f t="shared" si="425"/>
        <v>235022.14031251657</v>
      </c>
      <c r="L1116" s="61">
        <f t="shared" si="426"/>
        <v>198864.88795674482</v>
      </c>
      <c r="M1116" s="63">
        <f t="shared" si="427"/>
        <v>361572.5235577178</v>
      </c>
      <c r="N1116" s="99">
        <f t="shared" si="423"/>
        <v>306417.39284552354</v>
      </c>
    </row>
    <row r="1117" spans="1:14" ht="12.75" customHeight="1" x14ac:dyDescent="0.3">
      <c r="A1117" s="79"/>
      <c r="C1117" s="37" t="s">
        <v>7378</v>
      </c>
      <c r="D1117" s="24"/>
      <c r="E1117" s="24"/>
      <c r="F1117" s="147" t="s">
        <v>831</v>
      </c>
      <c r="G1117" s="17" t="s">
        <v>832</v>
      </c>
      <c r="H1117" s="6">
        <v>368256.41813901416</v>
      </c>
      <c r="I1117" s="7">
        <f t="shared" si="424"/>
        <v>312081.71028730017</v>
      </c>
      <c r="J1117" s="37" t="s">
        <v>9802</v>
      </c>
      <c r="K1117" s="62">
        <f t="shared" si="425"/>
        <v>239366.67179035922</v>
      </c>
      <c r="L1117" s="61">
        <f t="shared" si="426"/>
        <v>202541.02997645779</v>
      </c>
      <c r="M1117" s="63">
        <f t="shared" si="427"/>
        <v>368256.41813901416</v>
      </c>
      <c r="N1117" s="99">
        <f t="shared" si="423"/>
        <v>312081.71028730017</v>
      </c>
    </row>
    <row r="1118" spans="1:14" ht="12.75" customHeight="1" x14ac:dyDescent="0.3">
      <c r="A1118" s="79"/>
      <c r="C1118" s="37" t="s">
        <v>7378</v>
      </c>
      <c r="D1118" s="24"/>
      <c r="E1118" s="24"/>
      <c r="F1118" s="147" t="s">
        <v>833</v>
      </c>
      <c r="G1118" s="17" t="s">
        <v>834</v>
      </c>
      <c r="H1118" s="6">
        <v>386626.91242787777</v>
      </c>
      <c r="I1118" s="7">
        <f t="shared" si="424"/>
        <v>327649.92578633712</v>
      </c>
      <c r="J1118" s="37" t="s">
        <v>9802</v>
      </c>
      <c r="K1118" s="62">
        <f t="shared" si="425"/>
        <v>251307.49307812055</v>
      </c>
      <c r="L1118" s="61">
        <f t="shared" si="426"/>
        <v>212644.80183533279</v>
      </c>
      <c r="M1118" s="63">
        <f t="shared" si="427"/>
        <v>386626.91242787777</v>
      </c>
      <c r="N1118" s="99">
        <f t="shared" si="423"/>
        <v>327649.92578633712</v>
      </c>
    </row>
    <row r="1119" spans="1:14" ht="15.75" customHeight="1" x14ac:dyDescent="0.3">
      <c r="A1119" s="79"/>
      <c r="C1119" s="37"/>
      <c r="D1119" s="24"/>
      <c r="E1119" s="24"/>
      <c r="F1119" s="147"/>
      <c r="G1119" s="114"/>
      <c r="H1119" s="15">
        <v>0</v>
      </c>
      <c r="I1119" s="10"/>
      <c r="J1119" s="38"/>
      <c r="K1119" s="56"/>
      <c r="L1119" s="56"/>
      <c r="M1119" s="56"/>
      <c r="N1119" s="99">
        <f t="shared" si="423"/>
        <v>0</v>
      </c>
    </row>
    <row r="1120" spans="1:14" ht="15.75" customHeight="1" x14ac:dyDescent="0.3">
      <c r="A1120" s="79"/>
      <c r="C1120" s="37"/>
      <c r="D1120" s="24"/>
      <c r="E1120" s="24"/>
      <c r="F1120" s="145"/>
      <c r="G1120" s="110" t="s">
        <v>157</v>
      </c>
      <c r="H1120" s="9">
        <v>0</v>
      </c>
      <c r="I1120" s="10"/>
      <c r="J1120" s="38"/>
      <c r="K1120" s="56"/>
      <c r="L1120" s="56"/>
      <c r="M1120" s="56"/>
      <c r="N1120" s="99">
        <f t="shared" si="423"/>
        <v>0</v>
      </c>
    </row>
    <row r="1121" spans="1:15" ht="12.75" customHeight="1" x14ac:dyDescent="0.3">
      <c r="A1121" s="79"/>
      <c r="C1121" s="37" t="s">
        <v>7321</v>
      </c>
      <c r="D1121" s="24"/>
      <c r="E1121" s="24"/>
      <c r="F1121" s="85">
        <v>109620040</v>
      </c>
      <c r="G1121" s="8" t="s">
        <v>565</v>
      </c>
      <c r="H1121" s="54">
        <v>4523.5045228111212</v>
      </c>
      <c r="I1121" s="7">
        <f t="shared" ref="I1121:I1127" si="428">H1121/1.18</f>
        <v>3833.4784091619672</v>
      </c>
      <c r="J1121" s="37" t="s">
        <v>9797</v>
      </c>
      <c r="K1121" s="62">
        <f t="shared" ref="K1121:K1127" si="429">H1121*0.65</f>
        <v>2940.2779398272287</v>
      </c>
      <c r="L1121" s="61">
        <f t="shared" ref="L1121:L1127" si="430">H1121*0.55</f>
        <v>2487.9274875461169</v>
      </c>
      <c r="M1121" s="63">
        <f t="shared" ref="M1121:M1127" si="431">H1121*$B$3</f>
        <v>4523.5045228111212</v>
      </c>
      <c r="N1121" s="99">
        <f t="shared" si="423"/>
        <v>3833.4784091619672</v>
      </c>
    </row>
    <row r="1122" spans="1:15" ht="12.75" customHeight="1" x14ac:dyDescent="0.3">
      <c r="A1122" s="79"/>
      <c r="C1122" s="37" t="s">
        <v>7321</v>
      </c>
      <c r="D1122" s="24"/>
      <c r="E1122" s="24"/>
      <c r="F1122" s="85">
        <v>109620050</v>
      </c>
      <c r="G1122" s="8" t="s">
        <v>566</v>
      </c>
      <c r="H1122" s="54">
        <v>4921.4729144473231</v>
      </c>
      <c r="I1122" s="7">
        <f t="shared" si="428"/>
        <v>4170.7397580062061</v>
      </c>
      <c r="J1122" s="37" t="s">
        <v>9797</v>
      </c>
      <c r="K1122" s="62">
        <f t="shared" si="429"/>
        <v>3198.9573943907603</v>
      </c>
      <c r="L1122" s="61">
        <f t="shared" si="430"/>
        <v>2706.8101029460281</v>
      </c>
      <c r="M1122" s="63">
        <f t="shared" si="431"/>
        <v>4921.4729144473231</v>
      </c>
      <c r="N1122" s="99">
        <f t="shared" si="423"/>
        <v>4170.7397580062061</v>
      </c>
    </row>
    <row r="1123" spans="1:15" ht="12.75" customHeight="1" x14ac:dyDescent="0.3">
      <c r="A1123" s="79"/>
      <c r="C1123" s="37" t="s">
        <v>7321</v>
      </c>
      <c r="D1123" s="24"/>
      <c r="E1123" s="24"/>
      <c r="F1123" s="85">
        <v>109620060</v>
      </c>
      <c r="G1123" s="8" t="s">
        <v>567</v>
      </c>
      <c r="H1123" s="54">
        <v>5237.5603704177611</v>
      </c>
      <c r="I1123" s="7">
        <f t="shared" si="428"/>
        <v>4438.6104834048829</v>
      </c>
      <c r="J1123" s="37" t="s">
        <v>9797</v>
      </c>
      <c r="K1123" s="62">
        <f t="shared" si="429"/>
        <v>3404.4142407715449</v>
      </c>
      <c r="L1123" s="61">
        <f t="shared" si="430"/>
        <v>2880.658203729769</v>
      </c>
      <c r="M1123" s="63">
        <f t="shared" si="431"/>
        <v>5237.5603704177611</v>
      </c>
      <c r="N1123" s="99">
        <f t="shared" si="423"/>
        <v>4438.6104834048829</v>
      </c>
    </row>
    <row r="1124" spans="1:15" ht="12.75" customHeight="1" x14ac:dyDescent="0.3">
      <c r="A1124" s="79"/>
      <c r="C1124" s="37" t="s">
        <v>7321</v>
      </c>
      <c r="D1124" s="24"/>
      <c r="E1124" s="24"/>
      <c r="F1124" s="85">
        <v>109620080</v>
      </c>
      <c r="G1124" s="8" t="s">
        <v>288</v>
      </c>
      <c r="H1124" s="54">
        <v>7063.6692277998027</v>
      </c>
      <c r="I1124" s="7">
        <f t="shared" si="428"/>
        <v>5986.1603625422058</v>
      </c>
      <c r="J1124" s="37" t="s">
        <v>9797</v>
      </c>
      <c r="K1124" s="62">
        <f t="shared" si="429"/>
        <v>4591.3849980698715</v>
      </c>
      <c r="L1124" s="61">
        <f t="shared" si="430"/>
        <v>3885.0180752898918</v>
      </c>
      <c r="M1124" s="63">
        <f t="shared" si="431"/>
        <v>7063.6692277998027</v>
      </c>
      <c r="N1124" s="99">
        <f t="shared" si="423"/>
        <v>5986.1603625422058</v>
      </c>
    </row>
    <row r="1125" spans="1:15" ht="12.75" customHeight="1" x14ac:dyDescent="0.3">
      <c r="A1125" s="79"/>
      <c r="C1125" s="37" t="s">
        <v>7321</v>
      </c>
      <c r="D1125" s="24"/>
      <c r="E1125" s="24"/>
      <c r="F1125" s="85">
        <v>109620100</v>
      </c>
      <c r="G1125" s="8" t="s">
        <v>289</v>
      </c>
      <c r="H1125" s="54">
        <v>8095.4668369990814</v>
      </c>
      <c r="I1125" s="7">
        <f t="shared" si="428"/>
        <v>6860.5651161009164</v>
      </c>
      <c r="J1125" s="37" t="s">
        <v>9797</v>
      </c>
      <c r="K1125" s="62">
        <f t="shared" si="429"/>
        <v>5262.053444049403</v>
      </c>
      <c r="L1125" s="61">
        <f t="shared" si="430"/>
        <v>4452.5067603494954</v>
      </c>
      <c r="M1125" s="63">
        <f t="shared" si="431"/>
        <v>8095.4668369990814</v>
      </c>
      <c r="N1125" s="99">
        <f t="shared" si="423"/>
        <v>6860.5651161009164</v>
      </c>
    </row>
    <row r="1126" spans="1:15" ht="12.75" customHeight="1" x14ac:dyDescent="0.3">
      <c r="A1126" s="79"/>
      <c r="C1126" s="37" t="s">
        <v>7321</v>
      </c>
      <c r="D1126" s="24"/>
      <c r="E1126" s="24"/>
      <c r="F1126" s="85">
        <v>109620120</v>
      </c>
      <c r="G1126" s="8" t="s">
        <v>568</v>
      </c>
      <c r="H1126" s="54">
        <v>10635.631541987765</v>
      </c>
      <c r="I1126" s="7">
        <f t="shared" si="428"/>
        <v>9013.2470694811564</v>
      </c>
      <c r="J1126" s="37" t="s">
        <v>9797</v>
      </c>
      <c r="K1126" s="62">
        <f t="shared" si="429"/>
        <v>6913.1605022920476</v>
      </c>
      <c r="L1126" s="61">
        <f t="shared" si="430"/>
        <v>5849.5973480932707</v>
      </c>
      <c r="M1126" s="63">
        <f t="shared" si="431"/>
        <v>10635.631541987765</v>
      </c>
      <c r="N1126" s="99">
        <f t="shared" si="423"/>
        <v>9013.2470694811564</v>
      </c>
    </row>
    <row r="1127" spans="1:15" ht="12.75" customHeight="1" x14ac:dyDescent="0.3">
      <c r="A1127" s="79"/>
      <c r="C1127" s="37" t="s">
        <v>7321</v>
      </c>
      <c r="D1127" s="24"/>
      <c r="E1127" s="24"/>
      <c r="F1127" s="85">
        <v>109620150</v>
      </c>
      <c r="G1127" s="8" t="s">
        <v>569</v>
      </c>
      <c r="H1127" s="54">
        <v>13730.995599053045</v>
      </c>
      <c r="I1127" s="7">
        <f t="shared" si="428"/>
        <v>11636.43694835004</v>
      </c>
      <c r="J1127" s="37" t="s">
        <v>9797</v>
      </c>
      <c r="K1127" s="62">
        <f t="shared" si="429"/>
        <v>8925.1471393844804</v>
      </c>
      <c r="L1127" s="61">
        <f t="shared" si="430"/>
        <v>7552.0475794791755</v>
      </c>
      <c r="M1127" s="63">
        <f t="shared" si="431"/>
        <v>13730.995599053045</v>
      </c>
      <c r="N1127" s="99">
        <f t="shared" si="423"/>
        <v>11636.43694835004</v>
      </c>
    </row>
    <row r="1128" spans="1:15" ht="15.75" customHeight="1" x14ac:dyDescent="0.3">
      <c r="A1128" s="79"/>
      <c r="C1128" s="37"/>
      <c r="D1128" s="24"/>
      <c r="E1128" s="24"/>
      <c r="F1128" s="85"/>
      <c r="G1128" s="109"/>
      <c r="H1128" s="9">
        <v>0</v>
      </c>
      <c r="I1128" s="10"/>
      <c r="J1128" s="38"/>
      <c r="K1128" s="56"/>
      <c r="L1128" s="56"/>
      <c r="M1128" s="56"/>
      <c r="N1128" s="99">
        <f t="shared" si="423"/>
        <v>0</v>
      </c>
    </row>
    <row r="1129" spans="1:15" ht="15.75" customHeight="1" x14ac:dyDescent="0.3">
      <c r="A1129" s="79"/>
      <c r="C1129" s="37"/>
      <c r="D1129" s="24"/>
      <c r="E1129" s="24"/>
      <c r="F1129" s="145"/>
      <c r="G1129" s="110" t="s">
        <v>835</v>
      </c>
      <c r="H1129" s="9">
        <v>0</v>
      </c>
      <c r="I1129" s="10"/>
      <c r="J1129" s="38"/>
      <c r="K1129" s="56"/>
      <c r="L1129" s="56"/>
      <c r="M1129" s="56"/>
      <c r="N1129" s="99">
        <f t="shared" si="423"/>
        <v>0</v>
      </c>
    </row>
    <row r="1130" spans="1:15" ht="12.75" customHeight="1" x14ac:dyDescent="0.3">
      <c r="A1130" s="79"/>
      <c r="C1130" s="37" t="s">
        <v>7379</v>
      </c>
      <c r="D1130" s="24"/>
      <c r="E1130" s="24"/>
      <c r="F1130" s="85">
        <v>105222100</v>
      </c>
      <c r="G1130" s="8" t="s">
        <v>836</v>
      </c>
      <c r="H1130" s="6">
        <v>164251.73968406284</v>
      </c>
      <c r="I1130" s="7">
        <f t="shared" ref="I1130:I1135" si="432">H1130/1.18</f>
        <v>139196.38956276514</v>
      </c>
      <c r="J1130" s="37" t="s">
        <v>9802</v>
      </c>
      <c r="K1130" s="62">
        <f t="shared" ref="K1130:K1135" si="433">H1130*0.65</f>
        <v>106763.63079464085</v>
      </c>
      <c r="L1130" s="61">
        <f t="shared" ref="L1130:L1135" si="434">H1130*0.55</f>
        <v>90338.456826234571</v>
      </c>
      <c r="M1130" s="63">
        <f t="shared" ref="M1130:M1135" si="435">H1130*$B$3</f>
        <v>164251.73968406284</v>
      </c>
      <c r="N1130" s="99">
        <f t="shared" si="423"/>
        <v>139196.38956276514</v>
      </c>
    </row>
    <row r="1131" spans="1:15" ht="12.75" customHeight="1" x14ac:dyDescent="0.3">
      <c r="A1131" s="79"/>
      <c r="C1131" s="37" t="s">
        <v>7379</v>
      </c>
      <c r="D1131" s="24"/>
      <c r="E1131" s="24"/>
      <c r="F1131" s="85">
        <v>105222110</v>
      </c>
      <c r="G1131" s="8" t="s">
        <v>837</v>
      </c>
      <c r="H1131" s="6">
        <v>164251.73968406284</v>
      </c>
      <c r="I1131" s="7">
        <f t="shared" si="432"/>
        <v>139196.38956276514</v>
      </c>
      <c r="J1131" s="37" t="s">
        <v>9802</v>
      </c>
      <c r="K1131" s="62">
        <f t="shared" si="433"/>
        <v>106763.63079464085</v>
      </c>
      <c r="L1131" s="61">
        <f t="shared" si="434"/>
        <v>90338.456826234571</v>
      </c>
      <c r="M1131" s="63">
        <f t="shared" si="435"/>
        <v>164251.73968406284</v>
      </c>
      <c r="N1131" s="99">
        <f t="shared" si="423"/>
        <v>139196.38956276514</v>
      </c>
    </row>
    <row r="1132" spans="1:15" ht="12.75" customHeight="1" x14ac:dyDescent="0.3">
      <c r="A1132" s="79"/>
      <c r="C1132" s="37" t="s">
        <v>7379</v>
      </c>
      <c r="D1132" s="24"/>
      <c r="E1132" s="24"/>
      <c r="F1132" s="85">
        <v>105222120</v>
      </c>
      <c r="G1132" s="8" t="s">
        <v>838</v>
      </c>
      <c r="H1132" s="6">
        <v>164251.73968406284</v>
      </c>
      <c r="I1132" s="7">
        <f t="shared" si="432"/>
        <v>139196.38956276514</v>
      </c>
      <c r="J1132" s="37" t="s">
        <v>9802</v>
      </c>
      <c r="K1132" s="62">
        <f t="shared" si="433"/>
        <v>106763.63079464085</v>
      </c>
      <c r="L1132" s="61">
        <f t="shared" si="434"/>
        <v>90338.456826234571</v>
      </c>
      <c r="M1132" s="63">
        <f t="shared" si="435"/>
        <v>164251.73968406284</v>
      </c>
      <c r="N1132" s="99">
        <f t="shared" si="423"/>
        <v>139196.38956276514</v>
      </c>
    </row>
    <row r="1133" spans="1:15" ht="12.75" customHeight="1" x14ac:dyDescent="0.3">
      <c r="A1133" s="79"/>
      <c r="C1133" s="37" t="s">
        <v>7379</v>
      </c>
      <c r="D1133" s="24"/>
      <c r="E1133" s="24"/>
      <c r="F1133" s="85">
        <v>105222130</v>
      </c>
      <c r="G1133" s="8" t="s">
        <v>839</v>
      </c>
      <c r="H1133" s="6">
        <v>172366.67166267784</v>
      </c>
      <c r="I1133" s="7">
        <f t="shared" si="432"/>
        <v>146073.45056159139</v>
      </c>
      <c r="J1133" s="37" t="s">
        <v>9802</v>
      </c>
      <c r="K1133" s="62">
        <f t="shared" si="433"/>
        <v>112038.33658074059</v>
      </c>
      <c r="L1133" s="61">
        <f t="shared" si="434"/>
        <v>94801.669414472824</v>
      </c>
      <c r="M1133" s="63">
        <f t="shared" si="435"/>
        <v>172366.67166267784</v>
      </c>
      <c r="N1133" s="99">
        <f t="shared" si="423"/>
        <v>146073.45056159139</v>
      </c>
    </row>
    <row r="1134" spans="1:15" ht="12.75" customHeight="1" x14ac:dyDescent="0.3">
      <c r="A1134" s="79"/>
      <c r="C1134" s="37" t="s">
        <v>7379</v>
      </c>
      <c r="D1134" s="24"/>
      <c r="E1134" s="24"/>
      <c r="F1134" s="85">
        <v>105222140</v>
      </c>
      <c r="G1134" s="8" t="s">
        <v>840</v>
      </c>
      <c r="H1134" s="6">
        <v>175164.0539977251</v>
      </c>
      <c r="I1134" s="7">
        <f t="shared" si="432"/>
        <v>148444.11355739416</v>
      </c>
      <c r="J1134" s="37" t="s">
        <v>9802</v>
      </c>
      <c r="K1134" s="62">
        <f t="shared" si="433"/>
        <v>113856.63509852132</v>
      </c>
      <c r="L1134" s="61">
        <f t="shared" si="434"/>
        <v>96340.229698748808</v>
      </c>
      <c r="M1134" s="63">
        <f t="shared" si="435"/>
        <v>175164.0539977251</v>
      </c>
      <c r="N1134" s="99">
        <f t="shared" si="423"/>
        <v>148444.11355739416</v>
      </c>
    </row>
    <row r="1135" spans="1:15" ht="12.75" customHeight="1" x14ac:dyDescent="0.3">
      <c r="A1135" s="79"/>
      <c r="C1135" s="37" t="s">
        <v>7379</v>
      </c>
      <c r="D1135" s="24"/>
      <c r="E1135" s="24"/>
      <c r="F1135" s="85">
        <v>105222150</v>
      </c>
      <c r="G1135" s="8" t="s">
        <v>841</v>
      </c>
      <c r="H1135" s="6">
        <v>197969.17299299917</v>
      </c>
      <c r="I1135" s="7">
        <f t="shared" si="432"/>
        <v>167770.48558728743</v>
      </c>
      <c r="J1135" s="37" t="s">
        <v>9802</v>
      </c>
      <c r="K1135" s="62">
        <f t="shared" si="433"/>
        <v>128679.96244544946</v>
      </c>
      <c r="L1135" s="61">
        <f t="shared" si="434"/>
        <v>108883.04514614955</v>
      </c>
      <c r="M1135" s="63">
        <f t="shared" si="435"/>
        <v>197969.17299299917</v>
      </c>
      <c r="N1135" s="99">
        <f t="shared" si="423"/>
        <v>167770.48558728743</v>
      </c>
    </row>
    <row r="1136" spans="1:15" s="35" customFormat="1" ht="15.75" customHeight="1" x14ac:dyDescent="0.3">
      <c r="A1136" s="79"/>
      <c r="C1136" s="37"/>
      <c r="D1136" s="24"/>
      <c r="E1136" s="24"/>
      <c r="F1136" s="85"/>
      <c r="G1136" s="109"/>
      <c r="H1136" s="9">
        <v>0</v>
      </c>
      <c r="I1136" s="10"/>
      <c r="J1136" s="38"/>
      <c r="K1136" s="56"/>
      <c r="L1136" s="56"/>
      <c r="M1136" s="56"/>
      <c r="N1136" s="99">
        <f t="shared" si="423"/>
        <v>0</v>
      </c>
      <c r="O1136" s="36"/>
    </row>
    <row r="1137" spans="1:14" ht="12.75" customHeight="1" x14ac:dyDescent="0.3">
      <c r="A1137" s="79"/>
      <c r="C1137" s="37" t="s">
        <v>7379</v>
      </c>
      <c r="D1137" s="24"/>
      <c r="E1137" s="24"/>
      <c r="F1137" s="85">
        <v>60162116</v>
      </c>
      <c r="G1137" s="8" t="s">
        <v>842</v>
      </c>
      <c r="H1137" s="6">
        <v>134871.35157820175</v>
      </c>
      <c r="I1137" s="7">
        <f t="shared" ref="I1137:I1146" si="436">H1137/1.18</f>
        <v>114297.75557474725</v>
      </c>
      <c r="J1137" s="37" t="s">
        <v>9802</v>
      </c>
      <c r="K1137" s="62">
        <f t="shared" ref="K1137:K1146" si="437">H1137*0.65</f>
        <v>87666.37852583114</v>
      </c>
      <c r="L1137" s="61">
        <f t="shared" ref="L1137:L1146" si="438">H1137*0.55</f>
        <v>74179.243368010968</v>
      </c>
      <c r="M1137" s="63">
        <f t="shared" ref="M1137:M1146" si="439">H1137*$B$3</f>
        <v>134871.35157820175</v>
      </c>
      <c r="N1137" s="99">
        <f t="shared" si="423"/>
        <v>114297.75557474725</v>
      </c>
    </row>
    <row r="1138" spans="1:14" ht="12.75" customHeight="1" x14ac:dyDescent="0.3">
      <c r="A1138" s="79"/>
      <c r="C1138" s="37" t="s">
        <v>7379</v>
      </c>
      <c r="D1138" s="24"/>
      <c r="E1138" s="24"/>
      <c r="F1138" s="85">
        <v>60162117</v>
      </c>
      <c r="G1138" s="8" t="s">
        <v>843</v>
      </c>
      <c r="H1138" s="6">
        <v>138158.97909722372</v>
      </c>
      <c r="I1138" s="7">
        <f t="shared" si="436"/>
        <v>117083.88059086757</v>
      </c>
      <c r="J1138" s="37" t="s">
        <v>9802</v>
      </c>
      <c r="K1138" s="62">
        <f t="shared" si="437"/>
        <v>89803.336413195429</v>
      </c>
      <c r="L1138" s="61">
        <f t="shared" si="438"/>
        <v>75987.438503473051</v>
      </c>
      <c r="M1138" s="63">
        <f t="shared" si="439"/>
        <v>138158.97909722372</v>
      </c>
      <c r="N1138" s="99">
        <f t="shared" si="423"/>
        <v>117083.88059086757</v>
      </c>
    </row>
    <row r="1139" spans="1:14" ht="12.75" customHeight="1" x14ac:dyDescent="0.3">
      <c r="A1139" s="79"/>
      <c r="C1139" s="37" t="s">
        <v>7379</v>
      </c>
      <c r="D1139" s="24"/>
      <c r="E1139" s="24"/>
      <c r="F1139" s="85">
        <v>60162118</v>
      </c>
      <c r="G1139" s="8" t="s">
        <v>844</v>
      </c>
      <c r="H1139" s="6">
        <v>141795.88713598775</v>
      </c>
      <c r="I1139" s="7">
        <f t="shared" si="436"/>
        <v>120166.00604744726</v>
      </c>
      <c r="J1139" s="37" t="s">
        <v>9802</v>
      </c>
      <c r="K1139" s="62">
        <f t="shared" si="437"/>
        <v>92167.326638392042</v>
      </c>
      <c r="L1139" s="61">
        <f t="shared" si="438"/>
        <v>77987.737924793269</v>
      </c>
      <c r="M1139" s="63">
        <f t="shared" si="439"/>
        <v>141795.88713598775</v>
      </c>
      <c r="N1139" s="99">
        <f t="shared" si="423"/>
        <v>120166.00604744726</v>
      </c>
    </row>
    <row r="1140" spans="1:14" ht="12.75" customHeight="1" x14ac:dyDescent="0.3">
      <c r="A1140" s="79"/>
      <c r="C1140" s="37" t="s">
        <v>7379</v>
      </c>
      <c r="D1140" s="24"/>
      <c r="E1140" s="24"/>
      <c r="F1140" s="85">
        <v>60162119</v>
      </c>
      <c r="G1140" s="8" t="s">
        <v>845</v>
      </c>
      <c r="H1140" s="6">
        <v>145503.27047059653</v>
      </c>
      <c r="I1140" s="7">
        <f t="shared" si="436"/>
        <v>123307.85633101402</v>
      </c>
      <c r="J1140" s="37" t="s">
        <v>9802</v>
      </c>
      <c r="K1140" s="62">
        <f t="shared" si="437"/>
        <v>94577.125805887743</v>
      </c>
      <c r="L1140" s="61">
        <f t="shared" si="438"/>
        <v>80026.798758828096</v>
      </c>
      <c r="M1140" s="63">
        <f t="shared" si="439"/>
        <v>145503.27047059653</v>
      </c>
      <c r="N1140" s="99">
        <f t="shared" si="423"/>
        <v>123307.85633101402</v>
      </c>
    </row>
    <row r="1141" spans="1:14" ht="12.75" customHeight="1" x14ac:dyDescent="0.3">
      <c r="A1141" s="79"/>
      <c r="C1141" s="37" t="s">
        <v>7379</v>
      </c>
      <c r="D1141" s="24"/>
      <c r="E1141" s="24"/>
      <c r="F1141" s="147">
        <v>60162120</v>
      </c>
      <c r="G1141" s="20" t="s">
        <v>846</v>
      </c>
      <c r="H1141" s="6">
        <v>179081.32931267045</v>
      </c>
      <c r="I1141" s="7">
        <f t="shared" si="436"/>
        <v>151763.8384005682</v>
      </c>
      <c r="J1141" s="37" t="s">
        <v>9802</v>
      </c>
      <c r="K1141" s="62">
        <f t="shared" si="437"/>
        <v>116402.8640532358</v>
      </c>
      <c r="L1141" s="61">
        <f t="shared" si="438"/>
        <v>98494.731121968754</v>
      </c>
      <c r="M1141" s="63">
        <f t="shared" si="439"/>
        <v>179081.32931267045</v>
      </c>
      <c r="N1141" s="99">
        <f t="shared" si="423"/>
        <v>151763.8384005682</v>
      </c>
    </row>
    <row r="1142" spans="1:14" ht="12.75" customHeight="1" x14ac:dyDescent="0.3">
      <c r="A1142" s="79"/>
      <c r="C1142" s="37" t="s">
        <v>7379</v>
      </c>
      <c r="D1142" s="24"/>
      <c r="E1142" s="24"/>
      <c r="F1142" s="147">
        <v>60162121</v>
      </c>
      <c r="G1142" s="20" t="s">
        <v>847</v>
      </c>
      <c r="H1142" s="6">
        <v>186217.34704816327</v>
      </c>
      <c r="I1142" s="7">
        <f t="shared" si="436"/>
        <v>157811.3110577655</v>
      </c>
      <c r="J1142" s="37" t="s">
        <v>9802</v>
      </c>
      <c r="K1142" s="62">
        <f t="shared" si="437"/>
        <v>121041.27558130612</v>
      </c>
      <c r="L1142" s="61">
        <f t="shared" si="438"/>
        <v>102419.5408764898</v>
      </c>
      <c r="M1142" s="63">
        <f t="shared" si="439"/>
        <v>186217.34704816327</v>
      </c>
      <c r="N1142" s="99">
        <f t="shared" si="423"/>
        <v>157811.3110577655</v>
      </c>
    </row>
    <row r="1143" spans="1:14" ht="12.75" customHeight="1" x14ac:dyDescent="0.3">
      <c r="A1143" s="79"/>
      <c r="C1143" s="37" t="s">
        <v>7379</v>
      </c>
      <c r="D1143" s="24"/>
      <c r="E1143" s="24"/>
      <c r="F1143" s="147">
        <v>60162122</v>
      </c>
      <c r="G1143" s="20" t="s">
        <v>848</v>
      </c>
      <c r="H1143" s="6">
        <v>201046.92260422782</v>
      </c>
      <c r="I1143" s="7">
        <f t="shared" si="436"/>
        <v>170378.7479696846</v>
      </c>
      <c r="J1143" s="37" t="s">
        <v>9802</v>
      </c>
      <c r="K1143" s="62">
        <f t="shared" si="437"/>
        <v>130680.49969274808</v>
      </c>
      <c r="L1143" s="61">
        <f t="shared" si="438"/>
        <v>110575.80743232531</v>
      </c>
      <c r="M1143" s="63">
        <f t="shared" si="439"/>
        <v>201046.92260422782</v>
      </c>
      <c r="N1143" s="99">
        <f t="shared" si="423"/>
        <v>170378.7479696846</v>
      </c>
    </row>
    <row r="1144" spans="1:14" ht="12.75" customHeight="1" x14ac:dyDescent="0.3">
      <c r="A1144" s="79"/>
      <c r="C1144" s="37" t="s">
        <v>7379</v>
      </c>
      <c r="D1144" s="24"/>
      <c r="E1144" s="24"/>
      <c r="F1144" s="147">
        <v>60162123</v>
      </c>
      <c r="G1144" s="20" t="s">
        <v>849</v>
      </c>
      <c r="H1144" s="6">
        <v>225321.24324422795</v>
      </c>
      <c r="I1144" s="7">
        <f t="shared" si="436"/>
        <v>190950.20613917624</v>
      </c>
      <c r="J1144" s="37" t="s">
        <v>9802</v>
      </c>
      <c r="K1144" s="62">
        <f t="shared" si="437"/>
        <v>146458.80810874817</v>
      </c>
      <c r="L1144" s="61">
        <f t="shared" si="438"/>
        <v>123926.68378432539</v>
      </c>
      <c r="M1144" s="63">
        <f t="shared" si="439"/>
        <v>225321.24324422795</v>
      </c>
      <c r="N1144" s="99">
        <f t="shared" si="423"/>
        <v>190950.20613917624</v>
      </c>
    </row>
    <row r="1145" spans="1:14" ht="12.75" customHeight="1" x14ac:dyDescent="0.3">
      <c r="A1145" s="79"/>
      <c r="C1145" s="37" t="s">
        <v>7379</v>
      </c>
      <c r="D1145" s="24"/>
      <c r="E1145" s="24"/>
      <c r="F1145" s="147">
        <v>60162124</v>
      </c>
      <c r="G1145" s="20" t="s">
        <v>850</v>
      </c>
      <c r="H1145" s="6">
        <v>229377.90709857873</v>
      </c>
      <c r="I1145" s="7">
        <f t="shared" si="436"/>
        <v>194388.05686320231</v>
      </c>
      <c r="J1145" s="37" t="s">
        <v>9802</v>
      </c>
      <c r="K1145" s="62">
        <f t="shared" si="437"/>
        <v>149095.63961407618</v>
      </c>
      <c r="L1145" s="61">
        <f t="shared" si="438"/>
        <v>126157.84890421831</v>
      </c>
      <c r="M1145" s="63">
        <f t="shared" si="439"/>
        <v>229377.90709857873</v>
      </c>
      <c r="N1145" s="99">
        <f t="shared" si="423"/>
        <v>194388.05686320231</v>
      </c>
    </row>
    <row r="1146" spans="1:14" ht="12.75" customHeight="1" x14ac:dyDescent="0.3">
      <c r="A1146" s="79"/>
      <c r="C1146" s="37" t="s">
        <v>7379</v>
      </c>
      <c r="D1146" s="24"/>
      <c r="E1146" s="24"/>
      <c r="F1146" s="147">
        <v>60162125</v>
      </c>
      <c r="G1146" s="20" t="s">
        <v>851</v>
      </c>
      <c r="H1146" s="6">
        <v>246516.19593054301</v>
      </c>
      <c r="I1146" s="7">
        <f t="shared" si="436"/>
        <v>208912.03044961274</v>
      </c>
      <c r="J1146" s="37" t="s">
        <v>9802</v>
      </c>
      <c r="K1146" s="62">
        <f t="shared" si="437"/>
        <v>160235.52735485297</v>
      </c>
      <c r="L1146" s="61">
        <f t="shared" si="438"/>
        <v>135583.90776179868</v>
      </c>
      <c r="M1146" s="63">
        <f t="shared" si="439"/>
        <v>246516.19593054301</v>
      </c>
      <c r="N1146" s="99">
        <f t="shared" si="423"/>
        <v>208912.03044961274</v>
      </c>
    </row>
    <row r="1147" spans="1:14" ht="15.75" customHeight="1" x14ac:dyDescent="0.3">
      <c r="A1147" s="79"/>
      <c r="C1147" s="37"/>
      <c r="D1147" s="24"/>
      <c r="E1147" s="24"/>
      <c r="F1147" s="147"/>
      <c r="G1147" s="112"/>
      <c r="H1147" s="15">
        <v>0</v>
      </c>
      <c r="I1147" s="10"/>
      <c r="J1147" s="38"/>
      <c r="K1147" s="56"/>
      <c r="L1147" s="56"/>
      <c r="M1147" s="56"/>
      <c r="N1147" s="99">
        <f t="shared" si="423"/>
        <v>0</v>
      </c>
    </row>
    <row r="1148" spans="1:14" ht="12.75" customHeight="1" x14ac:dyDescent="0.3">
      <c r="A1148" s="133"/>
      <c r="C1148" s="37" t="s">
        <v>7379</v>
      </c>
      <c r="D1148" s="3"/>
      <c r="E1148" s="3"/>
      <c r="F1148" s="147">
        <v>60180075</v>
      </c>
      <c r="G1148" s="20" t="s">
        <v>7642</v>
      </c>
      <c r="H1148" s="6">
        <v>182617.51938957453</v>
      </c>
      <c r="I1148" s="7">
        <f t="shared" ref="I1148:I1153" si="440">H1148/1.18</f>
        <v>154760.60965218183</v>
      </c>
      <c r="J1148" s="37" t="s">
        <v>9802</v>
      </c>
      <c r="K1148" s="62">
        <f t="shared" ref="K1148:K1153" si="441">H1148*0.65</f>
        <v>118701.38760322345</v>
      </c>
      <c r="L1148" s="61">
        <f t="shared" ref="L1148:L1153" si="442">H1148*0.55</f>
        <v>100439.635664266</v>
      </c>
      <c r="M1148" s="63">
        <f t="shared" ref="M1148:M1153" si="443">H1148*$B$3</f>
        <v>182617.51938957453</v>
      </c>
      <c r="N1148" s="99">
        <f t="shared" si="423"/>
        <v>154760.60965218183</v>
      </c>
    </row>
    <row r="1149" spans="1:14" ht="12.75" customHeight="1" x14ac:dyDescent="0.3">
      <c r="A1149" s="133"/>
      <c r="C1149" s="37" t="s">
        <v>7379</v>
      </c>
      <c r="D1149" s="24"/>
      <c r="E1149" s="24"/>
      <c r="F1149" s="147">
        <v>60180076</v>
      </c>
      <c r="G1149" s="20" t="s">
        <v>7643</v>
      </c>
      <c r="H1149" s="6">
        <v>189884.18899711804</v>
      </c>
      <c r="I1149" s="7">
        <f t="shared" si="440"/>
        <v>160918.8042348458</v>
      </c>
      <c r="J1149" s="37" t="s">
        <v>9802</v>
      </c>
      <c r="K1149" s="62">
        <f t="shared" si="441"/>
        <v>123424.72284812672</v>
      </c>
      <c r="L1149" s="61">
        <f t="shared" si="442"/>
        <v>104436.30394841493</v>
      </c>
      <c r="M1149" s="63">
        <f t="shared" si="443"/>
        <v>189884.18899711804</v>
      </c>
      <c r="N1149" s="99">
        <f t="shared" si="423"/>
        <v>160918.8042348458</v>
      </c>
    </row>
    <row r="1150" spans="1:14" ht="12.75" customHeight="1" x14ac:dyDescent="0.3">
      <c r="A1150" s="133"/>
      <c r="C1150" s="37" t="s">
        <v>7379</v>
      </c>
      <c r="D1150" s="24"/>
      <c r="E1150" s="24"/>
      <c r="F1150" s="147">
        <v>60180077</v>
      </c>
      <c r="G1150" s="20" t="s">
        <v>7644</v>
      </c>
      <c r="H1150" s="6">
        <v>205096.65621291002</v>
      </c>
      <c r="I1150" s="7">
        <f t="shared" si="440"/>
        <v>173810.72560416104</v>
      </c>
      <c r="J1150" s="37" t="s">
        <v>9802</v>
      </c>
      <c r="K1150" s="62">
        <f t="shared" si="441"/>
        <v>133312.82653839153</v>
      </c>
      <c r="L1150" s="61">
        <f t="shared" si="442"/>
        <v>112803.16091710053</v>
      </c>
      <c r="M1150" s="63">
        <f t="shared" si="443"/>
        <v>205096.65621291002</v>
      </c>
      <c r="N1150" s="99">
        <f t="shared" si="423"/>
        <v>173810.72560416104</v>
      </c>
    </row>
    <row r="1151" spans="1:14" ht="12.75" customHeight="1" x14ac:dyDescent="0.3">
      <c r="A1151" s="133"/>
      <c r="C1151" s="37" t="s">
        <v>7379</v>
      </c>
      <c r="D1151" s="24"/>
      <c r="E1151" s="24"/>
      <c r="F1151" s="147">
        <v>60180078</v>
      </c>
      <c r="G1151" s="20" t="s">
        <v>7645</v>
      </c>
      <c r="H1151" s="6">
        <v>229816.91543857203</v>
      </c>
      <c r="I1151" s="7">
        <f t="shared" si="440"/>
        <v>194760.09782929835</v>
      </c>
      <c r="J1151" s="37" t="s">
        <v>9802</v>
      </c>
      <c r="K1151" s="62">
        <f t="shared" si="441"/>
        <v>149380.99503507183</v>
      </c>
      <c r="L1151" s="61">
        <f t="shared" si="442"/>
        <v>126399.30349121462</v>
      </c>
      <c r="M1151" s="63">
        <f t="shared" si="443"/>
        <v>229816.91543857203</v>
      </c>
      <c r="N1151" s="99">
        <f t="shared" si="423"/>
        <v>194760.09782929835</v>
      </c>
    </row>
    <row r="1152" spans="1:14" ht="12.75" customHeight="1" x14ac:dyDescent="0.3">
      <c r="A1152" s="133"/>
      <c r="C1152" s="37" t="s">
        <v>7379</v>
      </c>
      <c r="D1152" s="24"/>
      <c r="E1152" s="24"/>
      <c r="F1152" s="147">
        <v>60180079</v>
      </c>
      <c r="G1152" s="20" t="s">
        <v>7646</v>
      </c>
      <c r="H1152" s="6">
        <v>233959.59624287253</v>
      </c>
      <c r="I1152" s="7">
        <f t="shared" si="440"/>
        <v>198270.84427362081</v>
      </c>
      <c r="J1152" s="37" t="s">
        <v>9802</v>
      </c>
      <c r="K1152" s="62">
        <f t="shared" si="441"/>
        <v>152073.73755786716</v>
      </c>
      <c r="L1152" s="61">
        <f t="shared" si="442"/>
        <v>128677.7779335799</v>
      </c>
      <c r="M1152" s="63">
        <f t="shared" si="443"/>
        <v>233959.59624287253</v>
      </c>
      <c r="N1152" s="99">
        <f t="shared" si="423"/>
        <v>198270.84427362081</v>
      </c>
    </row>
    <row r="1153" spans="1:15" ht="12.75" customHeight="1" x14ac:dyDescent="0.3">
      <c r="A1153" s="133"/>
      <c r="C1153" s="37" t="s">
        <v>7379</v>
      </c>
      <c r="D1153" s="24"/>
      <c r="E1153" s="24"/>
      <c r="F1153" s="147">
        <v>60180080</v>
      </c>
      <c r="G1153" s="20" t="s">
        <v>7647</v>
      </c>
      <c r="H1153" s="6">
        <v>251481.09866106155</v>
      </c>
      <c r="I1153" s="7">
        <f t="shared" si="440"/>
        <v>213119.57513649284</v>
      </c>
      <c r="J1153" s="37" t="s">
        <v>9802</v>
      </c>
      <c r="K1153" s="62">
        <f t="shared" si="441"/>
        <v>163462.71412969002</v>
      </c>
      <c r="L1153" s="61">
        <f t="shared" si="442"/>
        <v>138314.60426358387</v>
      </c>
      <c r="M1153" s="63">
        <f t="shared" si="443"/>
        <v>251481.09866106155</v>
      </c>
      <c r="N1153" s="99">
        <f t="shared" si="423"/>
        <v>213119.57513649284</v>
      </c>
    </row>
    <row r="1154" spans="1:15" s="35" customFormat="1" ht="15.75" customHeight="1" x14ac:dyDescent="0.3">
      <c r="A1154" s="79"/>
      <c r="C1154" s="37"/>
      <c r="D1154" s="24"/>
      <c r="E1154" s="24"/>
      <c r="F1154" s="147"/>
      <c r="G1154" s="112"/>
      <c r="H1154" s="15">
        <v>0</v>
      </c>
      <c r="I1154" s="10"/>
      <c r="J1154" s="38"/>
      <c r="K1154" s="56"/>
      <c r="L1154" s="56"/>
      <c r="M1154" s="56"/>
      <c r="N1154" s="99">
        <f t="shared" si="423"/>
        <v>0</v>
      </c>
      <c r="O1154" s="36"/>
    </row>
    <row r="1155" spans="1:15" ht="12.75" customHeight="1" x14ac:dyDescent="0.3">
      <c r="A1155" s="79"/>
      <c r="C1155" s="37" t="s">
        <v>7379</v>
      </c>
      <c r="D1155" s="24"/>
      <c r="E1155" s="24"/>
      <c r="F1155" s="85">
        <v>60162126</v>
      </c>
      <c r="G1155" s="8" t="s">
        <v>852</v>
      </c>
      <c r="H1155" s="6">
        <v>178031.91162861726</v>
      </c>
      <c r="I1155" s="7">
        <f t="shared" ref="I1155:I1164" si="444">H1155/1.18</f>
        <v>150874.50138018414</v>
      </c>
      <c r="J1155" s="37" t="s">
        <v>9802</v>
      </c>
      <c r="K1155" s="62">
        <f t="shared" ref="K1155:K1164" si="445">H1155*0.65</f>
        <v>115720.74255860123</v>
      </c>
      <c r="L1155" s="61">
        <f t="shared" ref="L1155:L1164" si="446">H1155*0.55</f>
        <v>97917.551395739501</v>
      </c>
      <c r="M1155" s="63">
        <f t="shared" ref="M1155:M1164" si="447">H1155*$B$3</f>
        <v>178031.91162861726</v>
      </c>
      <c r="N1155" s="99">
        <f t="shared" si="423"/>
        <v>150874.50138018414</v>
      </c>
    </row>
    <row r="1156" spans="1:15" ht="12.75" customHeight="1" x14ac:dyDescent="0.3">
      <c r="A1156" s="79"/>
      <c r="C1156" s="37" t="s">
        <v>7379</v>
      </c>
      <c r="D1156" s="24"/>
      <c r="E1156" s="24"/>
      <c r="F1156" s="147">
        <v>60162127</v>
      </c>
      <c r="G1156" s="20" t="s">
        <v>853</v>
      </c>
      <c r="H1156" s="6">
        <v>213987.56884506549</v>
      </c>
      <c r="I1156" s="7">
        <f t="shared" si="444"/>
        <v>181345.3973263267</v>
      </c>
      <c r="J1156" s="37" t="s">
        <v>9802</v>
      </c>
      <c r="K1156" s="62">
        <f t="shared" si="445"/>
        <v>139091.91974929257</v>
      </c>
      <c r="L1156" s="61">
        <f t="shared" si="446"/>
        <v>117693.16286478602</v>
      </c>
      <c r="M1156" s="63">
        <f t="shared" si="447"/>
        <v>213987.56884506549</v>
      </c>
      <c r="N1156" s="99">
        <f t="shared" si="423"/>
        <v>181345.3973263267</v>
      </c>
    </row>
    <row r="1157" spans="1:15" ht="12.75" customHeight="1" x14ac:dyDescent="0.3">
      <c r="A1157" s="79"/>
      <c r="C1157" s="37" t="s">
        <v>7379</v>
      </c>
      <c r="D1157" s="24"/>
      <c r="E1157" s="24"/>
      <c r="F1157" s="147">
        <v>60162128</v>
      </c>
      <c r="G1157" s="20" t="s">
        <v>854</v>
      </c>
      <c r="H1157" s="6">
        <v>210909.81923383687</v>
      </c>
      <c r="I1157" s="7">
        <f t="shared" si="444"/>
        <v>178737.13494392956</v>
      </c>
      <c r="J1157" s="37" t="s">
        <v>9802</v>
      </c>
      <c r="K1157" s="62">
        <f t="shared" si="445"/>
        <v>137091.38250199397</v>
      </c>
      <c r="L1157" s="61">
        <f t="shared" si="446"/>
        <v>116000.40057861029</v>
      </c>
      <c r="M1157" s="63">
        <f t="shared" si="447"/>
        <v>210909.81923383687</v>
      </c>
      <c r="N1157" s="99">
        <f t="shared" si="423"/>
        <v>178737.13494392956</v>
      </c>
    </row>
    <row r="1158" spans="1:15" ht="12.75" customHeight="1" x14ac:dyDescent="0.3">
      <c r="A1158" s="79"/>
      <c r="C1158" s="37" t="s">
        <v>7379</v>
      </c>
      <c r="D1158" s="24"/>
      <c r="E1158" s="24"/>
      <c r="F1158" s="147">
        <v>60162129</v>
      </c>
      <c r="G1158" s="20" t="s">
        <v>855</v>
      </c>
      <c r="H1158" s="6">
        <v>225180.25043490904</v>
      </c>
      <c r="I1158" s="7">
        <f t="shared" si="444"/>
        <v>190830.72070755003</v>
      </c>
      <c r="J1158" s="37" t="s">
        <v>9802</v>
      </c>
      <c r="K1158" s="62">
        <f t="shared" si="445"/>
        <v>146367.1627826909</v>
      </c>
      <c r="L1158" s="61">
        <f t="shared" si="446"/>
        <v>123849.13773919998</v>
      </c>
      <c r="M1158" s="63">
        <f t="shared" si="447"/>
        <v>225180.25043490904</v>
      </c>
      <c r="N1158" s="99">
        <f t="shared" si="423"/>
        <v>190830.72070755003</v>
      </c>
    </row>
    <row r="1159" spans="1:15" ht="12.75" customHeight="1" x14ac:dyDescent="0.3">
      <c r="A1159" s="79"/>
      <c r="C1159" s="37" t="s">
        <v>7379</v>
      </c>
      <c r="D1159" s="24"/>
      <c r="E1159" s="24"/>
      <c r="F1159" s="147">
        <v>60162130</v>
      </c>
      <c r="G1159" s="20" t="s">
        <v>856</v>
      </c>
      <c r="H1159" s="6">
        <v>248055.87287111406</v>
      </c>
      <c r="I1159" s="7">
        <f t="shared" si="444"/>
        <v>210216.84141619835</v>
      </c>
      <c r="J1159" s="37" t="s">
        <v>9802</v>
      </c>
      <c r="K1159" s="62">
        <f t="shared" si="445"/>
        <v>161236.31736622413</v>
      </c>
      <c r="L1159" s="61">
        <f t="shared" si="446"/>
        <v>136430.73007911275</v>
      </c>
      <c r="M1159" s="63">
        <f t="shared" si="447"/>
        <v>248055.87287111406</v>
      </c>
      <c r="N1159" s="99">
        <f t="shared" si="423"/>
        <v>210216.84141619835</v>
      </c>
    </row>
    <row r="1160" spans="1:15" ht="12.75" customHeight="1" x14ac:dyDescent="0.3">
      <c r="A1160" s="79"/>
      <c r="C1160" s="37" t="s">
        <v>7379</v>
      </c>
      <c r="D1160" s="24"/>
      <c r="E1160" s="24"/>
      <c r="F1160" s="147">
        <v>60162131</v>
      </c>
      <c r="G1160" s="20" t="s">
        <v>857</v>
      </c>
      <c r="H1160" s="6">
        <v>252183.04016639586</v>
      </c>
      <c r="I1160" s="7">
        <f t="shared" si="444"/>
        <v>213714.44081897955</v>
      </c>
      <c r="J1160" s="37" t="s">
        <v>9802</v>
      </c>
      <c r="K1160" s="62">
        <f t="shared" si="445"/>
        <v>163918.97610815731</v>
      </c>
      <c r="L1160" s="61">
        <f t="shared" si="446"/>
        <v>138700.67209151774</v>
      </c>
      <c r="M1160" s="63">
        <f t="shared" si="447"/>
        <v>252183.04016639586</v>
      </c>
      <c r="N1160" s="99">
        <f t="shared" si="423"/>
        <v>213714.44081897955</v>
      </c>
    </row>
    <row r="1161" spans="1:15" ht="12.75" customHeight="1" x14ac:dyDescent="0.3">
      <c r="A1161" s="79"/>
      <c r="C1161" s="37" t="s">
        <v>7379</v>
      </c>
      <c r="D1161" s="24"/>
      <c r="E1161" s="24"/>
      <c r="F1161" s="147">
        <v>60162132</v>
      </c>
      <c r="G1161" s="20" t="s">
        <v>858</v>
      </c>
      <c r="H1161" s="6">
        <v>268552.29266303143</v>
      </c>
      <c r="I1161" s="7">
        <f t="shared" si="444"/>
        <v>227586.68869748426</v>
      </c>
      <c r="J1161" s="37" t="s">
        <v>9802</v>
      </c>
      <c r="K1161" s="62">
        <f t="shared" si="445"/>
        <v>174558.99023097043</v>
      </c>
      <c r="L1161" s="61">
        <f t="shared" si="446"/>
        <v>147703.76096466731</v>
      </c>
      <c r="M1161" s="63">
        <f t="shared" si="447"/>
        <v>268552.29266303143</v>
      </c>
      <c r="N1161" s="99">
        <f t="shared" si="423"/>
        <v>227586.68869748426</v>
      </c>
    </row>
    <row r="1162" spans="1:15" ht="12.75" customHeight="1" x14ac:dyDescent="0.3">
      <c r="A1162" s="79"/>
      <c r="C1162" s="37" t="s">
        <v>7379</v>
      </c>
      <c r="D1162" s="24"/>
      <c r="E1162" s="24"/>
      <c r="F1162" s="147">
        <v>60162133</v>
      </c>
      <c r="G1162" s="20" t="s">
        <v>859</v>
      </c>
      <c r="H1162" s="6">
        <v>358162.6586253409</v>
      </c>
      <c r="I1162" s="7">
        <f t="shared" si="444"/>
        <v>303527.6768011364</v>
      </c>
      <c r="J1162" s="37" t="s">
        <v>9802</v>
      </c>
      <c r="K1162" s="62">
        <f t="shared" si="445"/>
        <v>232805.72810647159</v>
      </c>
      <c r="L1162" s="61">
        <f t="shared" si="446"/>
        <v>196989.46224393751</v>
      </c>
      <c r="M1162" s="63">
        <f t="shared" si="447"/>
        <v>358162.6586253409</v>
      </c>
      <c r="N1162" s="99">
        <f t="shared" si="423"/>
        <v>303527.6768011364</v>
      </c>
    </row>
    <row r="1163" spans="1:15" ht="12.75" customHeight="1" x14ac:dyDescent="0.3">
      <c r="A1163" s="79"/>
      <c r="C1163" s="37" t="s">
        <v>7379</v>
      </c>
      <c r="D1163" s="24"/>
      <c r="E1163" s="24"/>
      <c r="F1163" s="147">
        <v>60162134</v>
      </c>
      <c r="G1163" s="20" t="s">
        <v>860</v>
      </c>
      <c r="H1163" s="6">
        <v>430705.21105153096</v>
      </c>
      <c r="I1163" s="7">
        <f t="shared" si="444"/>
        <v>365004.41614536522</v>
      </c>
      <c r="J1163" s="37" t="s">
        <v>9802</v>
      </c>
      <c r="K1163" s="62">
        <f t="shared" si="445"/>
        <v>279958.38718349516</v>
      </c>
      <c r="L1163" s="61">
        <f t="shared" si="446"/>
        <v>236887.86607834205</v>
      </c>
      <c r="M1163" s="63">
        <f t="shared" si="447"/>
        <v>430705.21105153096</v>
      </c>
      <c r="N1163" s="99">
        <f t="shared" si="423"/>
        <v>365004.41614536522</v>
      </c>
    </row>
    <row r="1164" spans="1:15" ht="12.75" customHeight="1" x14ac:dyDescent="0.3">
      <c r="A1164" s="79"/>
      <c r="C1164" s="37" t="s">
        <v>7379</v>
      </c>
      <c r="D1164" s="24"/>
      <c r="E1164" s="24"/>
      <c r="F1164" s="147">
        <v>60162135</v>
      </c>
      <c r="G1164" s="20" t="s">
        <v>862</v>
      </c>
      <c r="H1164" s="6">
        <v>488067.30313200102</v>
      </c>
      <c r="I1164" s="7">
        <f t="shared" si="444"/>
        <v>413616.35858644155</v>
      </c>
      <c r="J1164" s="37" t="s">
        <v>9802</v>
      </c>
      <c r="K1164" s="62">
        <f t="shared" si="445"/>
        <v>317243.74703580065</v>
      </c>
      <c r="L1164" s="61">
        <f t="shared" si="446"/>
        <v>268437.01672260056</v>
      </c>
      <c r="M1164" s="63">
        <f t="shared" si="447"/>
        <v>488067.30313200102</v>
      </c>
      <c r="N1164" s="99">
        <f t="shared" si="423"/>
        <v>413616.35858644155</v>
      </c>
    </row>
    <row r="1165" spans="1:15" ht="15.75" customHeight="1" x14ac:dyDescent="0.3">
      <c r="A1165" s="79"/>
      <c r="C1165" s="37"/>
      <c r="D1165" s="24"/>
      <c r="E1165" s="24"/>
      <c r="F1165" s="147"/>
      <c r="G1165" s="113"/>
      <c r="H1165" s="15">
        <v>0</v>
      </c>
      <c r="I1165" s="10"/>
      <c r="J1165" s="38"/>
      <c r="K1165" s="56"/>
      <c r="L1165" s="56"/>
      <c r="M1165" s="56"/>
      <c r="N1165" s="99">
        <f t="shared" ref="N1165:N1228" si="448">M1165/1.18</f>
        <v>0</v>
      </c>
    </row>
    <row r="1166" spans="1:15" ht="12.75" customHeight="1" x14ac:dyDescent="0.3">
      <c r="A1166" s="133"/>
      <c r="C1166" s="37" t="s">
        <v>7379</v>
      </c>
      <c r="D1166" s="24"/>
      <c r="E1166" s="24"/>
      <c r="F1166" s="147">
        <v>60180082</v>
      </c>
      <c r="G1166" s="16" t="s">
        <v>7648</v>
      </c>
      <c r="H1166" s="6">
        <v>218271.73942658704</v>
      </c>
      <c r="I1166" s="7">
        <f t="shared" ref="I1166:I1174" si="449">H1166/1.18</f>
        <v>184976.05036151444</v>
      </c>
      <c r="J1166" s="37" t="s">
        <v>9802</v>
      </c>
      <c r="K1166" s="62">
        <f t="shared" ref="K1166:K1174" si="450">H1166*0.65</f>
        <v>141876.63062728159</v>
      </c>
      <c r="L1166" s="61">
        <f t="shared" ref="L1166:L1174" si="451">H1166*0.55</f>
        <v>120049.45668462288</v>
      </c>
      <c r="M1166" s="63">
        <f t="shared" ref="M1166:M1174" si="452">H1166*$B$3</f>
        <v>218271.73942658704</v>
      </c>
      <c r="N1166" s="99">
        <f t="shared" si="448"/>
        <v>184976.05036151444</v>
      </c>
    </row>
    <row r="1167" spans="1:15" ht="12.75" customHeight="1" x14ac:dyDescent="0.3">
      <c r="A1167" s="133"/>
      <c r="C1167" s="37" t="s">
        <v>7379</v>
      </c>
      <c r="D1167" s="24"/>
      <c r="E1167" s="24"/>
      <c r="F1167" s="147">
        <v>60180083</v>
      </c>
      <c r="G1167" s="16" t="s">
        <v>7649</v>
      </c>
      <c r="H1167" s="6">
        <v>215079.83782327356</v>
      </c>
      <c r="I1167" s="7">
        <f t="shared" si="449"/>
        <v>182271.04900277421</v>
      </c>
      <c r="J1167" s="37" t="s">
        <v>9802</v>
      </c>
      <c r="K1167" s="62">
        <f t="shared" si="450"/>
        <v>139801.89458512783</v>
      </c>
      <c r="L1167" s="61">
        <f t="shared" si="451"/>
        <v>118293.91080280047</v>
      </c>
      <c r="M1167" s="63">
        <f t="shared" si="452"/>
        <v>215079.83782327356</v>
      </c>
      <c r="N1167" s="99">
        <f t="shared" si="448"/>
        <v>182271.04900277421</v>
      </c>
    </row>
    <row r="1168" spans="1:15" ht="12.75" customHeight="1" x14ac:dyDescent="0.3">
      <c r="A1168" s="133"/>
      <c r="C1168" s="37" t="s">
        <v>7379</v>
      </c>
      <c r="D1168" s="24"/>
      <c r="E1168" s="24"/>
      <c r="F1168" s="147">
        <v>60180084</v>
      </c>
      <c r="G1168" s="16" t="s">
        <v>7650</v>
      </c>
      <c r="H1168" s="6">
        <v>229613.17703836056</v>
      </c>
      <c r="I1168" s="7">
        <f t="shared" si="449"/>
        <v>194587.43816810218</v>
      </c>
      <c r="J1168" s="37" t="s">
        <v>9802</v>
      </c>
      <c r="K1168" s="62">
        <f t="shared" si="450"/>
        <v>149248.56507493436</v>
      </c>
      <c r="L1168" s="61">
        <f t="shared" si="451"/>
        <v>126287.24737109832</v>
      </c>
      <c r="M1168" s="63">
        <f t="shared" si="452"/>
        <v>229613.17703836056</v>
      </c>
      <c r="N1168" s="99">
        <f t="shared" si="448"/>
        <v>194587.43816810218</v>
      </c>
    </row>
    <row r="1169" spans="1:14" ht="12.75" customHeight="1" x14ac:dyDescent="0.3">
      <c r="A1169" s="133"/>
      <c r="C1169" s="37" t="s">
        <v>7379</v>
      </c>
      <c r="D1169" s="24"/>
      <c r="E1169" s="24"/>
      <c r="F1169" s="147">
        <v>60180085</v>
      </c>
      <c r="G1169" s="16" t="s">
        <v>7651</v>
      </c>
      <c r="H1169" s="6">
        <v>253043.09306268304</v>
      </c>
      <c r="I1169" s="7">
        <f t="shared" si="449"/>
        <v>214443.29920566361</v>
      </c>
      <c r="J1169" s="37" t="s">
        <v>9802</v>
      </c>
      <c r="K1169" s="62">
        <f t="shared" si="450"/>
        <v>164478.01049074397</v>
      </c>
      <c r="L1169" s="61">
        <f t="shared" si="451"/>
        <v>139173.70118447568</v>
      </c>
      <c r="M1169" s="63">
        <f t="shared" si="452"/>
        <v>253043.09306268304</v>
      </c>
      <c r="N1169" s="99">
        <f t="shared" si="448"/>
        <v>214443.29920566361</v>
      </c>
    </row>
    <row r="1170" spans="1:14" ht="12.75" customHeight="1" x14ac:dyDescent="0.3">
      <c r="A1170" s="133"/>
      <c r="C1170" s="37" t="s">
        <v>7379</v>
      </c>
      <c r="D1170" s="24"/>
      <c r="E1170" s="24"/>
      <c r="F1170" s="147">
        <v>60180086</v>
      </c>
      <c r="G1170" s="16" t="s">
        <v>7652</v>
      </c>
      <c r="H1170" s="6">
        <v>257185.77386698357</v>
      </c>
      <c r="I1170" s="7">
        <f t="shared" si="449"/>
        <v>217954.04564998607</v>
      </c>
      <c r="J1170" s="37" t="s">
        <v>9802</v>
      </c>
      <c r="K1170" s="62">
        <f t="shared" si="450"/>
        <v>167170.75301353933</v>
      </c>
      <c r="L1170" s="61">
        <f t="shared" si="451"/>
        <v>141452.17562684097</v>
      </c>
      <c r="M1170" s="63">
        <f t="shared" si="452"/>
        <v>257185.77386698357</v>
      </c>
      <c r="N1170" s="99">
        <f t="shared" si="448"/>
        <v>217954.04564998607</v>
      </c>
    </row>
    <row r="1171" spans="1:14" ht="12.75" customHeight="1" x14ac:dyDescent="0.3">
      <c r="A1171" s="133"/>
      <c r="C1171" s="37" t="s">
        <v>7379</v>
      </c>
      <c r="D1171" s="24"/>
      <c r="E1171" s="24"/>
      <c r="F1171" s="147">
        <v>60180087</v>
      </c>
      <c r="G1171" s="16" t="s">
        <v>7653</v>
      </c>
      <c r="H1171" s="6">
        <v>273892.3226843265</v>
      </c>
      <c r="I1171" s="7">
        <f t="shared" si="449"/>
        <v>232112.1378680733</v>
      </c>
      <c r="J1171" s="37" t="s">
        <v>9802</v>
      </c>
      <c r="K1171" s="62">
        <f t="shared" si="450"/>
        <v>178030.00974481224</v>
      </c>
      <c r="L1171" s="61">
        <f t="shared" si="451"/>
        <v>150640.77747637959</v>
      </c>
      <c r="M1171" s="63">
        <f t="shared" si="452"/>
        <v>273892.3226843265</v>
      </c>
      <c r="N1171" s="99">
        <f t="shared" si="448"/>
        <v>232112.1378680733</v>
      </c>
    </row>
    <row r="1172" spans="1:14" ht="12.75" customHeight="1" x14ac:dyDescent="0.3">
      <c r="A1172" s="133"/>
      <c r="C1172" s="37" t="s">
        <v>7379</v>
      </c>
      <c r="D1172" s="24"/>
      <c r="E1172" s="24"/>
      <c r="F1172" s="147">
        <v>60180088</v>
      </c>
      <c r="G1172" s="16" t="s">
        <v>7654</v>
      </c>
      <c r="H1172" s="6">
        <v>372396.21277493256</v>
      </c>
      <c r="I1172" s="7">
        <f t="shared" si="449"/>
        <v>315590.01082621404</v>
      </c>
      <c r="J1172" s="37" t="s">
        <v>9802</v>
      </c>
      <c r="K1172" s="62">
        <f t="shared" si="450"/>
        <v>242057.53830370618</v>
      </c>
      <c r="L1172" s="61">
        <f t="shared" si="451"/>
        <v>204817.91702621293</v>
      </c>
      <c r="M1172" s="63">
        <f t="shared" si="452"/>
        <v>372396.21277493256</v>
      </c>
      <c r="N1172" s="99">
        <f t="shared" si="448"/>
        <v>315590.01082621404</v>
      </c>
    </row>
    <row r="1173" spans="1:14" ht="12.75" customHeight="1" x14ac:dyDescent="0.3">
      <c r="A1173" s="79"/>
      <c r="C1173" s="37" t="s">
        <v>7379</v>
      </c>
      <c r="D1173" s="24"/>
      <c r="E1173" s="24"/>
      <c r="F1173" s="147">
        <v>60167327</v>
      </c>
      <c r="G1173" s="16" t="s">
        <v>861</v>
      </c>
      <c r="H1173" s="6">
        <v>452219.78954360995</v>
      </c>
      <c r="I1173" s="7">
        <f t="shared" si="449"/>
        <v>383237.10978272033</v>
      </c>
      <c r="J1173" s="37" t="s">
        <v>9802</v>
      </c>
      <c r="K1173" s="62">
        <f t="shared" si="450"/>
        <v>293942.8632033465</v>
      </c>
      <c r="L1173" s="61">
        <f t="shared" si="451"/>
        <v>248720.8842489855</v>
      </c>
      <c r="M1173" s="63">
        <f t="shared" si="452"/>
        <v>452219.78954360995</v>
      </c>
      <c r="N1173" s="99">
        <f t="shared" si="448"/>
        <v>383237.10978272033</v>
      </c>
    </row>
    <row r="1174" spans="1:14" ht="12.75" customHeight="1" x14ac:dyDescent="0.3">
      <c r="A1174" s="79"/>
      <c r="C1174" s="37" t="s">
        <v>7379</v>
      </c>
      <c r="D1174" s="24"/>
      <c r="E1174" s="24"/>
      <c r="F1174" s="147">
        <v>60167328</v>
      </c>
      <c r="G1174" s="16" t="s">
        <v>863</v>
      </c>
      <c r="H1174" s="6">
        <v>512502.04750707705</v>
      </c>
      <c r="I1174" s="7">
        <f t="shared" si="449"/>
        <v>434323.76907379413</v>
      </c>
      <c r="J1174" s="37" t="s">
        <v>9802</v>
      </c>
      <c r="K1174" s="62">
        <f t="shared" si="450"/>
        <v>333126.33087960008</v>
      </c>
      <c r="L1174" s="61">
        <f t="shared" si="451"/>
        <v>281876.12612889241</v>
      </c>
      <c r="M1174" s="63">
        <f t="shared" si="452"/>
        <v>512502.04750707705</v>
      </c>
      <c r="N1174" s="99">
        <f t="shared" si="448"/>
        <v>434323.76907379413</v>
      </c>
    </row>
    <row r="1175" spans="1:14" ht="15.75" customHeight="1" x14ac:dyDescent="0.3">
      <c r="A1175" s="79"/>
      <c r="C1175" s="37"/>
      <c r="D1175" s="24"/>
      <c r="E1175" s="24"/>
      <c r="F1175" s="147"/>
      <c r="G1175" s="113"/>
      <c r="H1175" s="15">
        <v>0</v>
      </c>
      <c r="I1175" s="10"/>
      <c r="J1175" s="38"/>
      <c r="K1175" s="56"/>
      <c r="L1175" s="56"/>
      <c r="M1175" s="56"/>
      <c r="N1175" s="99">
        <f t="shared" si="448"/>
        <v>0</v>
      </c>
    </row>
    <row r="1176" spans="1:14" ht="12.75" customHeight="1" x14ac:dyDescent="0.3">
      <c r="A1176" s="79"/>
      <c r="C1176" s="37" t="s">
        <v>7379</v>
      </c>
      <c r="D1176" s="24"/>
      <c r="E1176" s="24"/>
      <c r="F1176" s="147">
        <v>60162136</v>
      </c>
      <c r="G1176" s="20" t="s">
        <v>864</v>
      </c>
      <c r="H1176" s="6">
        <v>243018.69050372764</v>
      </c>
      <c r="I1176" s="7">
        <f t="shared" ref="I1176:I1187" si="453">H1176/1.18</f>
        <v>205948.0427997692</v>
      </c>
      <c r="J1176" s="37" t="s">
        <v>9802</v>
      </c>
      <c r="K1176" s="62">
        <f t="shared" ref="K1176:K1187" si="454">H1176*0.65</f>
        <v>157962.14882742296</v>
      </c>
      <c r="L1176" s="61">
        <f t="shared" ref="L1176:L1187" si="455">H1176*0.55</f>
        <v>133660.27977705022</v>
      </c>
      <c r="M1176" s="63">
        <f t="shared" ref="M1176:M1187" si="456">H1176*$B$3</f>
        <v>243018.69050372764</v>
      </c>
      <c r="N1176" s="99">
        <f t="shared" si="448"/>
        <v>205948.0427997692</v>
      </c>
    </row>
    <row r="1177" spans="1:14" ht="12.75" customHeight="1" x14ac:dyDescent="0.3">
      <c r="A1177" s="79"/>
      <c r="C1177" s="37" t="s">
        <v>7379</v>
      </c>
      <c r="D1177" s="24"/>
      <c r="E1177" s="24"/>
      <c r="F1177" s="147">
        <v>60162137</v>
      </c>
      <c r="G1177" s="20" t="s">
        <v>865</v>
      </c>
      <c r="H1177" s="6">
        <v>250154.70823922046</v>
      </c>
      <c r="I1177" s="7">
        <f t="shared" si="453"/>
        <v>211995.5154569665</v>
      </c>
      <c r="J1177" s="37" t="s">
        <v>9802</v>
      </c>
      <c r="K1177" s="62">
        <f t="shared" si="454"/>
        <v>162600.5603554933</v>
      </c>
      <c r="L1177" s="61">
        <f t="shared" si="455"/>
        <v>137585.08953157126</v>
      </c>
      <c r="M1177" s="63">
        <f t="shared" si="456"/>
        <v>250154.70823922046</v>
      </c>
      <c r="N1177" s="99">
        <f t="shared" si="448"/>
        <v>211995.5154569665</v>
      </c>
    </row>
    <row r="1178" spans="1:14" ht="12.75" customHeight="1" x14ac:dyDescent="0.3">
      <c r="A1178" s="79"/>
      <c r="C1178" s="37" t="s">
        <v>7379</v>
      </c>
      <c r="D1178" s="24"/>
      <c r="E1178" s="24"/>
      <c r="F1178" s="147">
        <v>60162138</v>
      </c>
      <c r="G1178" s="20" t="s">
        <v>866</v>
      </c>
      <c r="H1178" s="6">
        <v>264144.75809156831</v>
      </c>
      <c r="I1178" s="7">
        <f t="shared" si="453"/>
        <v>223851.48990810875</v>
      </c>
      <c r="J1178" s="37" t="s">
        <v>9802</v>
      </c>
      <c r="K1178" s="62">
        <f t="shared" si="454"/>
        <v>171694.09275951941</v>
      </c>
      <c r="L1178" s="61">
        <f t="shared" si="455"/>
        <v>145279.61695036257</v>
      </c>
      <c r="M1178" s="63">
        <f t="shared" si="456"/>
        <v>264144.75809156831</v>
      </c>
      <c r="N1178" s="99">
        <f t="shared" si="448"/>
        <v>223851.48990810875</v>
      </c>
    </row>
    <row r="1179" spans="1:14" ht="12.75" customHeight="1" x14ac:dyDescent="0.3">
      <c r="A1179" s="79"/>
      <c r="C1179" s="37" t="s">
        <v>7379</v>
      </c>
      <c r="D1179" s="24"/>
      <c r="E1179" s="24"/>
      <c r="F1179" s="147">
        <v>60162139</v>
      </c>
      <c r="G1179" s="20" t="s">
        <v>867</v>
      </c>
      <c r="H1179" s="6">
        <v>286949.89115938538</v>
      </c>
      <c r="I1179" s="7">
        <f t="shared" si="453"/>
        <v>243177.87386388594</v>
      </c>
      <c r="J1179" s="37" t="s">
        <v>9802</v>
      </c>
      <c r="K1179" s="62">
        <f t="shared" si="454"/>
        <v>186517.42925360051</v>
      </c>
      <c r="L1179" s="61">
        <f t="shared" si="455"/>
        <v>157822.44013766196</v>
      </c>
      <c r="M1179" s="63">
        <f t="shared" si="456"/>
        <v>286949.89115938538</v>
      </c>
      <c r="N1179" s="99">
        <f t="shared" si="448"/>
        <v>243177.87386388594</v>
      </c>
    </row>
    <row r="1180" spans="1:14" ht="12.75" customHeight="1" x14ac:dyDescent="0.3">
      <c r="A1180" s="79"/>
      <c r="C1180" s="37" t="s">
        <v>7379</v>
      </c>
      <c r="D1180" s="24"/>
      <c r="E1180" s="24"/>
      <c r="F1180" s="147">
        <v>60162140</v>
      </c>
      <c r="G1180" s="20" t="s">
        <v>868</v>
      </c>
      <c r="H1180" s="6">
        <v>290867.1664743307</v>
      </c>
      <c r="I1180" s="7">
        <f t="shared" si="453"/>
        <v>246497.59870705992</v>
      </c>
      <c r="J1180" s="37" t="s">
        <v>9802</v>
      </c>
      <c r="K1180" s="62">
        <f t="shared" si="454"/>
        <v>189063.65820831497</v>
      </c>
      <c r="L1180" s="61">
        <f t="shared" si="455"/>
        <v>159976.94156088191</v>
      </c>
      <c r="M1180" s="63">
        <f t="shared" si="456"/>
        <v>290867.1664743307</v>
      </c>
      <c r="N1180" s="99">
        <f t="shared" si="448"/>
        <v>246497.59870705992</v>
      </c>
    </row>
    <row r="1181" spans="1:14" ht="12.75" customHeight="1" x14ac:dyDescent="0.3">
      <c r="A1181" s="79"/>
      <c r="C1181" s="37" t="s">
        <v>7379</v>
      </c>
      <c r="D1181" s="24"/>
      <c r="E1181" s="24"/>
      <c r="F1181" s="147">
        <v>60162141</v>
      </c>
      <c r="G1181" s="20" t="s">
        <v>869</v>
      </c>
      <c r="H1181" s="6">
        <v>307795.57739850163</v>
      </c>
      <c r="I1181" s="7">
        <f t="shared" si="453"/>
        <v>260843.70965974717</v>
      </c>
      <c r="J1181" s="37" t="s">
        <v>9802</v>
      </c>
      <c r="K1181" s="62">
        <f t="shared" si="454"/>
        <v>200067.12530902607</v>
      </c>
      <c r="L1181" s="61">
        <f t="shared" si="455"/>
        <v>169287.56756917591</v>
      </c>
      <c r="M1181" s="63">
        <f t="shared" si="456"/>
        <v>307795.57739850163</v>
      </c>
      <c r="N1181" s="99">
        <f t="shared" si="448"/>
        <v>260843.70965974717</v>
      </c>
    </row>
    <row r="1182" spans="1:14" ht="12.75" customHeight="1" x14ac:dyDescent="0.3">
      <c r="A1182" s="79"/>
      <c r="C1182" s="37" t="s">
        <v>7379</v>
      </c>
      <c r="D1182" s="24"/>
      <c r="E1182" s="24"/>
      <c r="F1182" s="147">
        <v>60162142</v>
      </c>
      <c r="G1182" s="20" t="s">
        <v>870</v>
      </c>
      <c r="H1182" s="6">
        <v>397127.16628200002</v>
      </c>
      <c r="I1182" s="7">
        <f t="shared" si="453"/>
        <v>336548.44600169495</v>
      </c>
      <c r="J1182" s="37" t="s">
        <v>9802</v>
      </c>
      <c r="K1182" s="62">
        <f t="shared" si="454"/>
        <v>258132.65808330002</v>
      </c>
      <c r="L1182" s="61">
        <f t="shared" si="455"/>
        <v>218419.94145510002</v>
      </c>
      <c r="M1182" s="63">
        <f t="shared" si="456"/>
        <v>397127.16628200002</v>
      </c>
      <c r="N1182" s="99">
        <f t="shared" si="448"/>
        <v>336548.44600169495</v>
      </c>
    </row>
    <row r="1183" spans="1:14" ht="12.75" customHeight="1" x14ac:dyDescent="0.3">
      <c r="A1183" s="79"/>
      <c r="C1183" s="37" t="s">
        <v>7379</v>
      </c>
      <c r="D1183" s="24"/>
      <c r="E1183" s="24"/>
      <c r="F1183" s="147">
        <v>60162143</v>
      </c>
      <c r="G1183" s="20" t="s">
        <v>871</v>
      </c>
      <c r="H1183" s="6">
        <v>469669.71870819008</v>
      </c>
      <c r="I1183" s="7">
        <f t="shared" si="453"/>
        <v>398025.18534592382</v>
      </c>
      <c r="J1183" s="37" t="s">
        <v>9802</v>
      </c>
      <c r="K1183" s="62">
        <f t="shared" si="454"/>
        <v>305285.31716032355</v>
      </c>
      <c r="L1183" s="61">
        <f t="shared" si="455"/>
        <v>258318.34528950456</v>
      </c>
      <c r="M1183" s="63">
        <f t="shared" si="456"/>
        <v>469669.71870819008</v>
      </c>
      <c r="N1183" s="99">
        <f t="shared" si="448"/>
        <v>398025.18534592382</v>
      </c>
    </row>
    <row r="1184" spans="1:14" ht="12.75" customHeight="1" x14ac:dyDescent="0.3">
      <c r="A1184" s="79"/>
      <c r="C1184" s="37" t="s">
        <v>7379</v>
      </c>
      <c r="D1184" s="24"/>
      <c r="E1184" s="24"/>
      <c r="F1184" s="147">
        <v>60162144</v>
      </c>
      <c r="G1184" s="20" t="s">
        <v>873</v>
      </c>
      <c r="H1184" s="6">
        <v>526890.83205188462</v>
      </c>
      <c r="I1184" s="7">
        <f t="shared" si="453"/>
        <v>446517.65428125818</v>
      </c>
      <c r="J1184" s="37" t="s">
        <v>9802</v>
      </c>
      <c r="K1184" s="62">
        <f t="shared" si="454"/>
        <v>342479.04083372501</v>
      </c>
      <c r="L1184" s="61">
        <f t="shared" si="455"/>
        <v>289789.95762853656</v>
      </c>
      <c r="M1184" s="63">
        <f t="shared" si="456"/>
        <v>526890.83205188462</v>
      </c>
      <c r="N1184" s="99">
        <f t="shared" si="448"/>
        <v>446517.65428125818</v>
      </c>
    </row>
    <row r="1185" spans="1:14" ht="12.75" customHeight="1" x14ac:dyDescent="0.3">
      <c r="A1185" s="79"/>
      <c r="C1185" s="37" t="s">
        <v>7379</v>
      </c>
      <c r="D1185" s="24"/>
      <c r="E1185" s="24"/>
      <c r="F1185" s="147">
        <v>60162145</v>
      </c>
      <c r="G1185" s="20" t="s">
        <v>875</v>
      </c>
      <c r="H1185" s="6">
        <v>602650.52262870851</v>
      </c>
      <c r="I1185" s="7">
        <f t="shared" si="453"/>
        <v>510720.78188873606</v>
      </c>
      <c r="J1185" s="37" t="s">
        <v>9802</v>
      </c>
      <c r="K1185" s="62">
        <f t="shared" si="454"/>
        <v>391722.83970866055</v>
      </c>
      <c r="L1185" s="61">
        <f t="shared" si="455"/>
        <v>331457.78744578973</v>
      </c>
      <c r="M1185" s="63">
        <f t="shared" si="456"/>
        <v>602650.52262870851</v>
      </c>
      <c r="N1185" s="99">
        <f t="shared" si="448"/>
        <v>510720.78188873606</v>
      </c>
    </row>
    <row r="1186" spans="1:14" ht="12.75" customHeight="1" x14ac:dyDescent="0.3">
      <c r="A1186" s="79"/>
      <c r="C1186" s="37" t="s">
        <v>7379</v>
      </c>
      <c r="D1186" s="24"/>
      <c r="E1186" s="24"/>
      <c r="F1186" s="147">
        <v>60162146</v>
      </c>
      <c r="G1186" s="20" t="s">
        <v>877</v>
      </c>
      <c r="H1186" s="6">
        <v>660432.3845973087</v>
      </c>
      <c r="I1186" s="7">
        <f t="shared" si="453"/>
        <v>559688.46152314299</v>
      </c>
      <c r="J1186" s="37" t="s">
        <v>9802</v>
      </c>
      <c r="K1186" s="62">
        <f t="shared" si="454"/>
        <v>429281.04998825066</v>
      </c>
      <c r="L1186" s="61">
        <f t="shared" si="455"/>
        <v>363237.81152851984</v>
      </c>
      <c r="M1186" s="63">
        <f t="shared" si="456"/>
        <v>660432.3845973087</v>
      </c>
      <c r="N1186" s="99">
        <f t="shared" si="448"/>
        <v>559688.46152314299</v>
      </c>
    </row>
    <row r="1187" spans="1:14" ht="12.75" customHeight="1" x14ac:dyDescent="0.3">
      <c r="A1187" s="79"/>
      <c r="C1187" s="37" t="s">
        <v>7379</v>
      </c>
      <c r="D1187" s="24"/>
      <c r="E1187" s="24"/>
      <c r="F1187" s="147">
        <v>60162147</v>
      </c>
      <c r="G1187" s="20" t="s">
        <v>879</v>
      </c>
      <c r="H1187" s="6">
        <v>775156.58283079183</v>
      </c>
      <c r="I1187" s="7">
        <f t="shared" si="453"/>
        <v>656912.3583311796</v>
      </c>
      <c r="J1187" s="37" t="s">
        <v>9802</v>
      </c>
      <c r="K1187" s="62">
        <f t="shared" si="454"/>
        <v>503851.77884001471</v>
      </c>
      <c r="L1187" s="61">
        <f t="shared" si="455"/>
        <v>426336.12055693555</v>
      </c>
      <c r="M1187" s="63">
        <f t="shared" si="456"/>
        <v>775156.58283079183</v>
      </c>
      <c r="N1187" s="99">
        <f t="shared" si="448"/>
        <v>656912.3583311796</v>
      </c>
    </row>
    <row r="1188" spans="1:14" ht="15.75" customHeight="1" x14ac:dyDescent="0.3">
      <c r="A1188" s="79"/>
      <c r="C1188" s="37"/>
      <c r="D1188" s="24"/>
      <c r="E1188" s="24"/>
      <c r="F1188" s="147"/>
      <c r="G1188" s="113"/>
      <c r="H1188" s="15">
        <v>0</v>
      </c>
      <c r="I1188" s="10"/>
      <c r="J1188" s="38"/>
      <c r="K1188" s="56"/>
      <c r="L1188" s="56"/>
      <c r="M1188" s="56"/>
      <c r="N1188" s="99">
        <f t="shared" si="448"/>
        <v>0</v>
      </c>
    </row>
    <row r="1189" spans="1:14" ht="12.75" customHeight="1" x14ac:dyDescent="0.3">
      <c r="A1189" s="133"/>
      <c r="C1189" s="37" t="s">
        <v>7379</v>
      </c>
      <c r="D1189" s="24"/>
      <c r="E1189" s="24"/>
      <c r="F1189" s="147">
        <v>60180089</v>
      </c>
      <c r="G1189" s="16" t="s">
        <v>7655</v>
      </c>
      <c r="H1189" s="6">
        <v>247881.72025732507</v>
      </c>
      <c r="I1189" s="7">
        <f t="shared" ref="I1189:I1200" si="457">H1189/1.18</f>
        <v>210069.25445536023</v>
      </c>
      <c r="J1189" s="37" t="s">
        <v>9802</v>
      </c>
      <c r="K1189" s="62">
        <f t="shared" ref="K1189:K1200" si="458">H1189*0.65</f>
        <v>161123.1181672613</v>
      </c>
      <c r="L1189" s="61">
        <f t="shared" ref="L1189:L1200" si="459">H1189*0.55</f>
        <v>136334.94614152881</v>
      </c>
      <c r="M1189" s="63">
        <f t="shared" ref="M1189:M1200" si="460">H1189*$B$3</f>
        <v>247881.72025732507</v>
      </c>
      <c r="N1189" s="99">
        <f t="shared" si="448"/>
        <v>210069.25445536023</v>
      </c>
    </row>
    <row r="1190" spans="1:14" ht="12.75" customHeight="1" x14ac:dyDescent="0.3">
      <c r="A1190" s="133"/>
      <c r="C1190" s="37" t="s">
        <v>7379</v>
      </c>
      <c r="D1190" s="24"/>
      <c r="E1190" s="24"/>
      <c r="F1190" s="147">
        <v>60180090</v>
      </c>
      <c r="G1190" s="16" t="s">
        <v>7656</v>
      </c>
      <c r="H1190" s="6">
        <v>255148.38986486854</v>
      </c>
      <c r="I1190" s="7">
        <f t="shared" si="457"/>
        <v>216227.44903802421</v>
      </c>
      <c r="J1190" s="37" t="s">
        <v>9802</v>
      </c>
      <c r="K1190" s="62">
        <f t="shared" si="458"/>
        <v>165846.45341216456</v>
      </c>
      <c r="L1190" s="61">
        <f t="shared" si="459"/>
        <v>140331.61442567772</v>
      </c>
      <c r="M1190" s="63">
        <f t="shared" si="460"/>
        <v>255148.38986486854</v>
      </c>
      <c r="N1190" s="99">
        <f t="shared" si="448"/>
        <v>216227.44903802421</v>
      </c>
    </row>
    <row r="1191" spans="1:14" ht="12.75" customHeight="1" x14ac:dyDescent="0.3">
      <c r="A1191" s="133"/>
      <c r="C1191" s="37" t="s">
        <v>7379</v>
      </c>
      <c r="D1191" s="24"/>
      <c r="E1191" s="24"/>
      <c r="F1191" s="147">
        <v>60180091</v>
      </c>
      <c r="G1191" s="16" t="s">
        <v>7657</v>
      </c>
      <c r="H1191" s="6">
        <v>269477.99067974405</v>
      </c>
      <c r="I1191" s="7">
        <f t="shared" si="457"/>
        <v>228371.17854215598</v>
      </c>
      <c r="J1191" s="37" t="s">
        <v>9802</v>
      </c>
      <c r="K1191" s="62">
        <f t="shared" si="458"/>
        <v>175160.69394183363</v>
      </c>
      <c r="L1191" s="61">
        <f t="shared" si="459"/>
        <v>148212.89487385924</v>
      </c>
      <c r="M1191" s="63">
        <f t="shared" si="460"/>
        <v>269477.99067974405</v>
      </c>
      <c r="N1191" s="99">
        <f t="shared" si="448"/>
        <v>228371.17854215598</v>
      </c>
    </row>
    <row r="1192" spans="1:14" ht="12.75" customHeight="1" x14ac:dyDescent="0.3">
      <c r="A1192" s="133"/>
      <c r="C1192" s="37" t="s">
        <v>7379</v>
      </c>
      <c r="D1192" s="24"/>
      <c r="E1192" s="24"/>
      <c r="F1192" s="147">
        <v>60180092</v>
      </c>
      <c r="G1192" s="16" t="s">
        <v>7658</v>
      </c>
      <c r="H1192" s="6">
        <v>292704.16830385505</v>
      </c>
      <c r="I1192" s="7">
        <f t="shared" si="457"/>
        <v>248054.37991852124</v>
      </c>
      <c r="J1192" s="37" t="s">
        <v>9802</v>
      </c>
      <c r="K1192" s="62">
        <f t="shared" si="458"/>
        <v>190257.70939750579</v>
      </c>
      <c r="L1192" s="61">
        <f t="shared" si="459"/>
        <v>160987.29256712028</v>
      </c>
      <c r="M1192" s="63">
        <f t="shared" si="460"/>
        <v>292704.16830385505</v>
      </c>
      <c r="N1192" s="99">
        <f t="shared" si="448"/>
        <v>248054.37991852124</v>
      </c>
    </row>
    <row r="1193" spans="1:14" ht="12.75" customHeight="1" x14ac:dyDescent="0.3">
      <c r="A1193" s="133"/>
      <c r="C1193" s="37" t="s">
        <v>7379</v>
      </c>
      <c r="D1193" s="24"/>
      <c r="E1193" s="24"/>
      <c r="F1193" s="147">
        <v>60180093</v>
      </c>
      <c r="G1193" s="16" t="s">
        <v>7659</v>
      </c>
      <c r="H1193" s="6">
        <v>296643.11070794408</v>
      </c>
      <c r="I1193" s="7">
        <f t="shared" si="457"/>
        <v>251392.46670164753</v>
      </c>
      <c r="J1193" s="37" t="s">
        <v>9802</v>
      </c>
      <c r="K1193" s="62">
        <f t="shared" si="458"/>
        <v>192818.02196016366</v>
      </c>
      <c r="L1193" s="61">
        <f t="shared" si="459"/>
        <v>163153.71088936925</v>
      </c>
      <c r="M1193" s="63">
        <f t="shared" si="460"/>
        <v>296643.11070794408</v>
      </c>
      <c r="N1193" s="99">
        <f t="shared" si="448"/>
        <v>251392.46670164753</v>
      </c>
    </row>
    <row r="1194" spans="1:14" ht="12.75" customHeight="1" x14ac:dyDescent="0.3">
      <c r="A1194" s="133"/>
      <c r="C1194" s="37" t="s">
        <v>7379</v>
      </c>
      <c r="D1194" s="24"/>
      <c r="E1194" s="24"/>
      <c r="F1194" s="147">
        <v>60180094</v>
      </c>
      <c r="G1194" s="16" t="s">
        <v>7660</v>
      </c>
      <c r="H1194" s="6">
        <v>313960.8747259216</v>
      </c>
      <c r="I1194" s="7">
        <f t="shared" si="457"/>
        <v>266068.53790332342</v>
      </c>
      <c r="J1194" s="37" t="s">
        <v>9802</v>
      </c>
      <c r="K1194" s="62">
        <f t="shared" si="458"/>
        <v>204074.56857184906</v>
      </c>
      <c r="L1194" s="61">
        <f t="shared" si="459"/>
        <v>172678.4810992569</v>
      </c>
      <c r="M1194" s="63">
        <f t="shared" si="460"/>
        <v>313960.8747259216</v>
      </c>
      <c r="N1194" s="99">
        <f t="shared" si="448"/>
        <v>266068.53790332342</v>
      </c>
    </row>
    <row r="1195" spans="1:14" ht="12.75" customHeight="1" x14ac:dyDescent="0.3">
      <c r="A1195" s="133"/>
      <c r="C1195" s="37" t="s">
        <v>7379</v>
      </c>
      <c r="D1195" s="24"/>
      <c r="E1195" s="24"/>
      <c r="F1195" s="147">
        <v>60180095</v>
      </c>
      <c r="G1195" s="16" t="s">
        <v>7661</v>
      </c>
      <c r="H1195" s="6">
        <v>412965.86897238757</v>
      </c>
      <c r="I1195" s="7">
        <f t="shared" si="457"/>
        <v>349971.0754003285</v>
      </c>
      <c r="J1195" s="37" t="s">
        <v>9802</v>
      </c>
      <c r="K1195" s="62">
        <f t="shared" si="458"/>
        <v>268427.81483205192</v>
      </c>
      <c r="L1195" s="61">
        <f t="shared" si="459"/>
        <v>227131.22793481319</v>
      </c>
      <c r="M1195" s="63">
        <f t="shared" si="460"/>
        <v>412965.86897238757</v>
      </c>
      <c r="N1195" s="99">
        <f t="shared" si="448"/>
        <v>349971.0754003285</v>
      </c>
    </row>
    <row r="1196" spans="1:14" ht="12.75" customHeight="1" x14ac:dyDescent="0.3">
      <c r="A1196" s="79"/>
      <c r="C1196" s="37" t="s">
        <v>7379</v>
      </c>
      <c r="D1196" s="24"/>
      <c r="E1196" s="24"/>
      <c r="F1196" s="147">
        <v>60167329</v>
      </c>
      <c r="G1196" s="16" t="s">
        <v>872</v>
      </c>
      <c r="H1196" s="6">
        <v>493162.34043578937</v>
      </c>
      <c r="I1196" s="7">
        <f t="shared" si="457"/>
        <v>417934.18680999102</v>
      </c>
      <c r="J1196" s="37" t="s">
        <v>9802</v>
      </c>
      <c r="K1196" s="62">
        <f t="shared" si="458"/>
        <v>320555.52128326311</v>
      </c>
      <c r="L1196" s="61">
        <f t="shared" si="459"/>
        <v>271239.2872396842</v>
      </c>
      <c r="M1196" s="63">
        <f t="shared" si="460"/>
        <v>493162.34043578937</v>
      </c>
      <c r="N1196" s="99">
        <f t="shared" si="448"/>
        <v>417934.18680999102</v>
      </c>
    </row>
    <row r="1197" spans="1:14" ht="12.75" customHeight="1" x14ac:dyDescent="0.3">
      <c r="A1197" s="79"/>
      <c r="C1197" s="37" t="s">
        <v>7379</v>
      </c>
      <c r="D1197" s="24"/>
      <c r="E1197" s="24"/>
      <c r="F1197" s="147">
        <v>60167330</v>
      </c>
      <c r="G1197" s="16" t="s">
        <v>874</v>
      </c>
      <c r="H1197" s="6">
        <v>553238.85201268108</v>
      </c>
      <c r="I1197" s="7">
        <f t="shared" si="457"/>
        <v>468846.48475650942</v>
      </c>
      <c r="J1197" s="37" t="s">
        <v>9802</v>
      </c>
      <c r="K1197" s="62">
        <f t="shared" si="458"/>
        <v>359605.25380824273</v>
      </c>
      <c r="L1197" s="61">
        <f t="shared" si="459"/>
        <v>304281.3686069746</v>
      </c>
      <c r="M1197" s="63">
        <f t="shared" si="460"/>
        <v>553238.85201268108</v>
      </c>
      <c r="N1197" s="99">
        <f t="shared" si="448"/>
        <v>468846.48475650942</v>
      </c>
    </row>
    <row r="1198" spans="1:14" ht="12.75" customHeight="1" x14ac:dyDescent="0.3">
      <c r="A1198" s="79"/>
      <c r="C1198" s="37" t="s">
        <v>7379</v>
      </c>
      <c r="D1198" s="24"/>
      <c r="E1198" s="24"/>
      <c r="F1198" s="147">
        <v>60167331</v>
      </c>
      <c r="G1198" s="16" t="s">
        <v>876</v>
      </c>
      <c r="H1198" s="6">
        <v>632792.22675160749</v>
      </c>
      <c r="I1198" s="7">
        <f t="shared" si="457"/>
        <v>536264.59894204023</v>
      </c>
      <c r="J1198" s="37" t="s">
        <v>9802</v>
      </c>
      <c r="K1198" s="62">
        <f t="shared" si="458"/>
        <v>411314.94738854491</v>
      </c>
      <c r="L1198" s="61">
        <f t="shared" si="459"/>
        <v>348035.72471338417</v>
      </c>
      <c r="M1198" s="63">
        <f t="shared" si="460"/>
        <v>632792.22675160749</v>
      </c>
      <c r="N1198" s="99">
        <f t="shared" si="448"/>
        <v>536264.59894204023</v>
      </c>
    </row>
    <row r="1199" spans="1:14" ht="12.75" customHeight="1" x14ac:dyDescent="0.3">
      <c r="A1199" s="79"/>
      <c r="C1199" s="37" t="s">
        <v>7379</v>
      </c>
      <c r="D1199" s="24"/>
      <c r="E1199" s="24"/>
      <c r="F1199" s="147">
        <v>60167332</v>
      </c>
      <c r="G1199" s="16" t="s">
        <v>878</v>
      </c>
      <c r="H1199" s="6">
        <v>693417.38719239784</v>
      </c>
      <c r="I1199" s="7">
        <f t="shared" si="457"/>
        <v>587641.85355287953</v>
      </c>
      <c r="J1199" s="37" t="s">
        <v>9802</v>
      </c>
      <c r="K1199" s="62">
        <f t="shared" si="458"/>
        <v>450721.30167505861</v>
      </c>
      <c r="L1199" s="61">
        <f t="shared" si="459"/>
        <v>381379.56295581884</v>
      </c>
      <c r="M1199" s="63">
        <f t="shared" si="460"/>
        <v>693417.38719239784</v>
      </c>
      <c r="N1199" s="99">
        <f t="shared" si="448"/>
        <v>587641.85355287953</v>
      </c>
    </row>
    <row r="1200" spans="1:14" ht="12.75" customHeight="1" x14ac:dyDescent="0.3">
      <c r="A1200" s="79"/>
      <c r="C1200" s="37" t="s">
        <v>7379</v>
      </c>
      <c r="D1200" s="24"/>
      <c r="E1200" s="24"/>
      <c r="F1200" s="147">
        <v>60167333</v>
      </c>
      <c r="G1200" s="16" t="s">
        <v>880</v>
      </c>
      <c r="H1200" s="6">
        <v>813913.32507395872</v>
      </c>
      <c r="I1200" s="7">
        <f t="shared" si="457"/>
        <v>689757.05514742271</v>
      </c>
      <c r="J1200" s="37" t="s">
        <v>9802</v>
      </c>
      <c r="K1200" s="62">
        <f t="shared" si="458"/>
        <v>529043.66129807325</v>
      </c>
      <c r="L1200" s="61">
        <f t="shared" si="459"/>
        <v>447652.32879067736</v>
      </c>
      <c r="M1200" s="63">
        <f t="shared" si="460"/>
        <v>813913.32507395872</v>
      </c>
      <c r="N1200" s="99">
        <f t="shared" si="448"/>
        <v>689757.05514742271</v>
      </c>
    </row>
    <row r="1201" spans="1:15" s="35" customFormat="1" ht="15.75" customHeight="1" x14ac:dyDescent="0.3">
      <c r="A1201" s="79"/>
      <c r="C1201" s="37"/>
      <c r="D1201" s="24"/>
      <c r="E1201" s="24"/>
      <c r="F1201" s="147"/>
      <c r="G1201" s="112"/>
      <c r="H1201" s="15">
        <v>0</v>
      </c>
      <c r="I1201" s="10"/>
      <c r="J1201" s="38"/>
      <c r="K1201" s="56"/>
      <c r="L1201" s="56"/>
      <c r="M1201" s="56"/>
      <c r="N1201" s="99">
        <f t="shared" si="448"/>
        <v>0</v>
      </c>
      <c r="O1201" s="36"/>
    </row>
    <row r="1202" spans="1:15" ht="12.75" customHeight="1" x14ac:dyDescent="0.3">
      <c r="A1202" s="79"/>
      <c r="C1202" s="37" t="s">
        <v>7379</v>
      </c>
      <c r="D1202" s="24"/>
      <c r="E1202" s="24"/>
      <c r="F1202" s="147">
        <v>60162148</v>
      </c>
      <c r="G1202" s="20" t="s">
        <v>881</v>
      </c>
      <c r="H1202" s="6">
        <v>375300.94745730527</v>
      </c>
      <c r="I1202" s="7">
        <f t="shared" ref="I1202:I1217" si="461">H1202/1.18</f>
        <v>318051.65038754686</v>
      </c>
      <c r="J1202" s="37" t="s">
        <v>9802</v>
      </c>
      <c r="K1202" s="62">
        <f t="shared" ref="K1202:K1217" si="462">H1202*0.65</f>
        <v>243945.61584724844</v>
      </c>
      <c r="L1202" s="61">
        <f t="shared" ref="L1202:L1217" si="463">H1202*0.55</f>
        <v>206415.52110151792</v>
      </c>
      <c r="M1202" s="63">
        <f t="shared" ref="M1202:M1217" si="464">H1202*$B$3</f>
        <v>375300.94745730527</v>
      </c>
      <c r="N1202" s="99">
        <f t="shared" si="448"/>
        <v>318051.65038754686</v>
      </c>
    </row>
    <row r="1203" spans="1:15" ht="12.75" customHeight="1" x14ac:dyDescent="0.3">
      <c r="A1203" s="133"/>
      <c r="C1203" s="37" t="s">
        <v>7379</v>
      </c>
      <c r="D1203" s="24"/>
      <c r="E1203" s="24"/>
      <c r="F1203" s="147">
        <v>60180096</v>
      </c>
      <c r="G1203" s="16" t="s">
        <v>7662</v>
      </c>
      <c r="H1203" s="6">
        <v>382756.54119733808</v>
      </c>
      <c r="I1203" s="7">
        <f t="shared" si="461"/>
        <v>324369.95016723569</v>
      </c>
      <c r="J1203" s="37" t="s">
        <v>9802</v>
      </c>
      <c r="K1203" s="62">
        <f t="shared" si="462"/>
        <v>248791.75177826977</v>
      </c>
      <c r="L1203" s="61">
        <f t="shared" si="463"/>
        <v>210516.09765853596</v>
      </c>
      <c r="M1203" s="63">
        <f t="shared" si="464"/>
        <v>382756.54119733808</v>
      </c>
      <c r="N1203" s="99">
        <f t="shared" si="448"/>
        <v>324369.95016723569</v>
      </c>
    </row>
    <row r="1204" spans="1:15" ht="12.75" customHeight="1" x14ac:dyDescent="0.3">
      <c r="A1204" s="79"/>
      <c r="C1204" s="37" t="s">
        <v>7379</v>
      </c>
      <c r="D1204" s="24"/>
      <c r="E1204" s="24"/>
      <c r="F1204" s="147">
        <v>60162149</v>
      </c>
      <c r="G1204" s="20" t="s">
        <v>882</v>
      </c>
      <c r="H1204" s="6">
        <v>465191.68069579609</v>
      </c>
      <c r="I1204" s="7">
        <f t="shared" si="461"/>
        <v>394230.23787779332</v>
      </c>
      <c r="J1204" s="37" t="s">
        <v>9802</v>
      </c>
      <c r="K1204" s="62">
        <f t="shared" si="462"/>
        <v>302374.59245226748</v>
      </c>
      <c r="L1204" s="61">
        <f t="shared" si="463"/>
        <v>255855.42438268787</v>
      </c>
      <c r="M1204" s="63">
        <f t="shared" si="464"/>
        <v>465191.68069579609</v>
      </c>
      <c r="N1204" s="99">
        <f t="shared" si="448"/>
        <v>394230.23787779332</v>
      </c>
    </row>
    <row r="1205" spans="1:15" ht="12.75" customHeight="1" x14ac:dyDescent="0.3">
      <c r="A1205" s="133"/>
      <c r="C1205" s="37" t="s">
        <v>7379</v>
      </c>
      <c r="D1205" s="24"/>
      <c r="E1205" s="24"/>
      <c r="F1205" s="147">
        <v>60180097</v>
      </c>
      <c r="G1205" s="16" t="s">
        <v>7663</v>
      </c>
      <c r="H1205" s="6">
        <v>483651.22558945511</v>
      </c>
      <c r="I1205" s="7">
        <f t="shared" si="461"/>
        <v>409873.91999106365</v>
      </c>
      <c r="J1205" s="37" t="s">
        <v>9802</v>
      </c>
      <c r="K1205" s="62">
        <f t="shared" si="462"/>
        <v>314373.29663314583</v>
      </c>
      <c r="L1205" s="61">
        <f t="shared" si="463"/>
        <v>266008.17407420033</v>
      </c>
      <c r="M1205" s="63">
        <f t="shared" si="464"/>
        <v>483651.22558945511</v>
      </c>
      <c r="N1205" s="99">
        <f t="shared" si="448"/>
        <v>409873.91999106365</v>
      </c>
    </row>
    <row r="1206" spans="1:15" ht="12.75" customHeight="1" x14ac:dyDescent="0.3">
      <c r="A1206" s="79"/>
      <c r="C1206" s="37" t="s">
        <v>7379</v>
      </c>
      <c r="D1206" s="24"/>
      <c r="E1206" s="24"/>
      <c r="F1206" s="147">
        <v>60162150</v>
      </c>
      <c r="G1206" s="20" t="s">
        <v>883</v>
      </c>
      <c r="H1206" s="6">
        <v>537314.47730639926</v>
      </c>
      <c r="I1206" s="7">
        <f t="shared" si="461"/>
        <v>455351.25195457565</v>
      </c>
      <c r="J1206" s="37" t="s">
        <v>9802</v>
      </c>
      <c r="K1206" s="62">
        <f t="shared" si="462"/>
        <v>349254.41024915955</v>
      </c>
      <c r="L1206" s="61">
        <f t="shared" si="463"/>
        <v>295522.96251851961</v>
      </c>
      <c r="M1206" s="63">
        <f t="shared" si="464"/>
        <v>537314.47730639926</v>
      </c>
      <c r="N1206" s="99">
        <f t="shared" si="448"/>
        <v>455351.25195457565</v>
      </c>
    </row>
    <row r="1207" spans="1:15" ht="12.75" customHeight="1" x14ac:dyDescent="0.3">
      <c r="A1207" s="79"/>
      <c r="C1207" s="37" t="s">
        <v>7379</v>
      </c>
      <c r="D1207" s="24"/>
      <c r="E1207" s="24"/>
      <c r="F1207" s="147">
        <v>60167334</v>
      </c>
      <c r="G1207" s="16" t="s">
        <v>884</v>
      </c>
      <c r="H1207" s="6">
        <v>564143.15324164205</v>
      </c>
      <c r="I1207" s="7">
        <f t="shared" si="461"/>
        <v>478087.41800139158</v>
      </c>
      <c r="J1207" s="37" t="s">
        <v>9802</v>
      </c>
      <c r="K1207" s="62">
        <f t="shared" si="462"/>
        <v>366693.04960706737</v>
      </c>
      <c r="L1207" s="61">
        <f t="shared" si="463"/>
        <v>310278.73428290314</v>
      </c>
      <c r="M1207" s="63">
        <f t="shared" si="464"/>
        <v>564143.15324164205</v>
      </c>
      <c r="N1207" s="99">
        <f t="shared" si="448"/>
        <v>478087.41800139158</v>
      </c>
    </row>
    <row r="1208" spans="1:15" ht="12.75" customHeight="1" x14ac:dyDescent="0.3">
      <c r="A1208" s="79"/>
      <c r="C1208" s="37" t="s">
        <v>7379</v>
      </c>
      <c r="D1208" s="24"/>
      <c r="E1208" s="24"/>
      <c r="F1208" s="147">
        <v>60162151</v>
      </c>
      <c r="G1208" s="20" t="s">
        <v>885</v>
      </c>
      <c r="H1208" s="6">
        <v>594676.56938686944</v>
      </c>
      <c r="I1208" s="7">
        <f t="shared" si="461"/>
        <v>503963.1943956521</v>
      </c>
      <c r="J1208" s="37" t="s">
        <v>9802</v>
      </c>
      <c r="K1208" s="62">
        <f t="shared" si="462"/>
        <v>386539.77010146517</v>
      </c>
      <c r="L1208" s="61">
        <f t="shared" si="463"/>
        <v>327072.1131627782</v>
      </c>
      <c r="M1208" s="63">
        <f t="shared" si="464"/>
        <v>594676.56938686944</v>
      </c>
      <c r="N1208" s="99">
        <f t="shared" si="448"/>
        <v>503963.1943956521</v>
      </c>
    </row>
    <row r="1209" spans="1:15" ht="12.75" customHeight="1" x14ac:dyDescent="0.3">
      <c r="A1209" s="79"/>
      <c r="C1209" s="37" t="s">
        <v>7379</v>
      </c>
      <c r="D1209" s="24"/>
      <c r="E1209" s="24"/>
      <c r="F1209" s="147">
        <v>60167335</v>
      </c>
      <c r="G1209" s="16" t="s">
        <v>886</v>
      </c>
      <c r="H1209" s="6">
        <v>624425.41120510921</v>
      </c>
      <c r="I1209" s="7">
        <f t="shared" si="461"/>
        <v>529174.07729246549</v>
      </c>
      <c r="J1209" s="37" t="s">
        <v>9802</v>
      </c>
      <c r="K1209" s="62">
        <f t="shared" si="462"/>
        <v>405876.51728332101</v>
      </c>
      <c r="L1209" s="61">
        <f t="shared" si="463"/>
        <v>343433.97616281011</v>
      </c>
      <c r="M1209" s="63">
        <f t="shared" si="464"/>
        <v>624425.41120510921</v>
      </c>
      <c r="N1209" s="99">
        <f t="shared" si="448"/>
        <v>529174.07729246549</v>
      </c>
    </row>
    <row r="1210" spans="1:15" ht="12.75" customHeight="1" x14ac:dyDescent="0.3">
      <c r="A1210" s="79"/>
      <c r="C1210" s="37" t="s">
        <v>7379</v>
      </c>
      <c r="D1210" s="24"/>
      <c r="E1210" s="24"/>
      <c r="F1210" s="147">
        <v>60162152</v>
      </c>
      <c r="G1210" s="20" t="s">
        <v>887</v>
      </c>
      <c r="H1210" s="6">
        <v>670296.87142428802</v>
      </c>
      <c r="I1210" s="7">
        <f t="shared" si="461"/>
        <v>568048.19612227799</v>
      </c>
      <c r="J1210" s="37" t="s">
        <v>9802</v>
      </c>
      <c r="K1210" s="62">
        <f t="shared" si="462"/>
        <v>435692.96642578725</v>
      </c>
      <c r="L1210" s="61">
        <f t="shared" si="463"/>
        <v>368663.27928335842</v>
      </c>
      <c r="M1210" s="63">
        <f t="shared" si="464"/>
        <v>670296.87142428802</v>
      </c>
      <c r="N1210" s="99">
        <f t="shared" si="448"/>
        <v>568048.19612227799</v>
      </c>
    </row>
    <row r="1211" spans="1:15" ht="12.75" customHeight="1" x14ac:dyDescent="0.3">
      <c r="A1211" s="79"/>
      <c r="C1211" s="37" t="s">
        <v>7379</v>
      </c>
      <c r="D1211" s="24"/>
      <c r="E1211" s="24"/>
      <c r="F1211" s="147">
        <v>60167336</v>
      </c>
      <c r="G1211" s="16" t="s">
        <v>888</v>
      </c>
      <c r="H1211" s="6">
        <v>703773.03955746035</v>
      </c>
      <c r="I1211" s="7">
        <f t="shared" si="461"/>
        <v>596417.83013344102</v>
      </c>
      <c r="J1211" s="37" t="s">
        <v>9802</v>
      </c>
      <c r="K1211" s="62">
        <f t="shared" si="462"/>
        <v>457452.47571234923</v>
      </c>
      <c r="L1211" s="61">
        <f t="shared" si="463"/>
        <v>387075.17175660323</v>
      </c>
      <c r="M1211" s="63">
        <f t="shared" si="464"/>
        <v>703773.03955746035</v>
      </c>
      <c r="N1211" s="99">
        <f t="shared" si="448"/>
        <v>596417.83013344102</v>
      </c>
    </row>
    <row r="1212" spans="1:15" ht="12.75" customHeight="1" x14ac:dyDescent="0.3">
      <c r="A1212" s="79"/>
      <c r="C1212" s="37" t="s">
        <v>7379</v>
      </c>
      <c r="D1212" s="24"/>
      <c r="E1212" s="24"/>
      <c r="F1212" s="147">
        <v>60162153</v>
      </c>
      <c r="G1212" s="20" t="s">
        <v>889</v>
      </c>
      <c r="H1212" s="6">
        <v>727798.36611670663</v>
      </c>
      <c r="I1212" s="7">
        <f t="shared" si="461"/>
        <v>616778.27637009043</v>
      </c>
      <c r="J1212" s="37" t="s">
        <v>9802</v>
      </c>
      <c r="K1212" s="62">
        <f t="shared" si="462"/>
        <v>473068.93797585933</v>
      </c>
      <c r="L1212" s="61">
        <f t="shared" si="463"/>
        <v>400289.10136418865</v>
      </c>
      <c r="M1212" s="63">
        <f t="shared" si="464"/>
        <v>727798.36611670663</v>
      </c>
      <c r="N1212" s="99">
        <f t="shared" si="448"/>
        <v>616778.27637009043</v>
      </c>
    </row>
    <row r="1213" spans="1:15" ht="12.75" customHeight="1" x14ac:dyDescent="0.3">
      <c r="A1213" s="79"/>
      <c r="C1213" s="37" t="s">
        <v>7379</v>
      </c>
      <c r="D1213" s="24"/>
      <c r="E1213" s="24"/>
      <c r="F1213" s="147">
        <v>60167337</v>
      </c>
      <c r="G1213" s="16" t="s">
        <v>890</v>
      </c>
      <c r="H1213" s="6">
        <v>764192.46586212958</v>
      </c>
      <c r="I1213" s="7">
        <f t="shared" si="461"/>
        <v>647620.73378146579</v>
      </c>
      <c r="J1213" s="37" t="s">
        <v>9802</v>
      </c>
      <c r="K1213" s="62">
        <f t="shared" si="462"/>
        <v>496725.10281038424</v>
      </c>
      <c r="L1213" s="61">
        <f t="shared" si="463"/>
        <v>420305.85622417129</v>
      </c>
      <c r="M1213" s="63">
        <f t="shared" si="464"/>
        <v>764192.46586212958</v>
      </c>
      <c r="N1213" s="99">
        <f t="shared" si="448"/>
        <v>647620.73378146579</v>
      </c>
    </row>
    <row r="1214" spans="1:15" ht="12.75" customHeight="1" x14ac:dyDescent="0.3">
      <c r="A1214" s="79"/>
      <c r="C1214" s="37" t="s">
        <v>7379</v>
      </c>
      <c r="D1214" s="24"/>
      <c r="E1214" s="24"/>
      <c r="F1214" s="147">
        <v>60162154</v>
      </c>
      <c r="G1214" s="20" t="s">
        <v>891</v>
      </c>
      <c r="H1214" s="6">
        <v>842381.57154087105</v>
      </c>
      <c r="I1214" s="7">
        <f t="shared" si="461"/>
        <v>713882.68774650095</v>
      </c>
      <c r="J1214" s="37" t="s">
        <v>9802</v>
      </c>
      <c r="K1214" s="62">
        <f t="shared" si="462"/>
        <v>547548.02150156617</v>
      </c>
      <c r="L1214" s="61">
        <f t="shared" si="463"/>
        <v>463309.86434747913</v>
      </c>
      <c r="M1214" s="63">
        <f t="shared" si="464"/>
        <v>842381.57154087105</v>
      </c>
      <c r="N1214" s="99">
        <f t="shared" si="448"/>
        <v>713882.68774650095</v>
      </c>
    </row>
    <row r="1215" spans="1:15" ht="12.75" customHeight="1" x14ac:dyDescent="0.3">
      <c r="A1215" s="79"/>
      <c r="C1215" s="37" t="s">
        <v>7379</v>
      </c>
      <c r="D1215" s="24"/>
      <c r="E1215" s="24"/>
      <c r="F1215" s="147">
        <v>60167338</v>
      </c>
      <c r="G1215" s="16" t="s">
        <v>892</v>
      </c>
      <c r="H1215" s="6">
        <v>884482.64510665985</v>
      </c>
      <c r="I1215" s="7">
        <f t="shared" si="461"/>
        <v>749561.56364971178</v>
      </c>
      <c r="J1215" s="37" t="s">
        <v>9802</v>
      </c>
      <c r="K1215" s="62">
        <f t="shared" si="462"/>
        <v>574913.7193193289</v>
      </c>
      <c r="L1215" s="61">
        <f t="shared" si="463"/>
        <v>486465.45480866294</v>
      </c>
      <c r="M1215" s="63">
        <f t="shared" si="464"/>
        <v>884482.64510665985</v>
      </c>
      <c r="N1215" s="99">
        <f t="shared" si="448"/>
        <v>749561.56364971178</v>
      </c>
    </row>
    <row r="1216" spans="1:15" ht="12.75" customHeight="1" x14ac:dyDescent="0.3">
      <c r="A1216" s="79"/>
      <c r="C1216" s="37" t="s">
        <v>7379</v>
      </c>
      <c r="D1216" s="24"/>
      <c r="E1216" s="24"/>
      <c r="F1216" s="147">
        <v>60162155</v>
      </c>
      <c r="G1216" s="20" t="s">
        <v>893</v>
      </c>
      <c r="H1216" s="6">
        <v>1024191.3699450281</v>
      </c>
      <c r="I1216" s="7">
        <f t="shared" si="461"/>
        <v>867958.78808900691</v>
      </c>
      <c r="J1216" s="37" t="s">
        <v>9802</v>
      </c>
      <c r="K1216" s="62">
        <f t="shared" si="462"/>
        <v>665724.39046426828</v>
      </c>
      <c r="L1216" s="61">
        <f t="shared" si="463"/>
        <v>563305.25346976554</v>
      </c>
      <c r="M1216" s="63">
        <f t="shared" si="464"/>
        <v>1024191.3699450281</v>
      </c>
      <c r="N1216" s="99">
        <f t="shared" si="448"/>
        <v>867958.78808900691</v>
      </c>
    </row>
    <row r="1217" spans="1:15" ht="12.75" customHeight="1" x14ac:dyDescent="0.3">
      <c r="A1217" s="79"/>
      <c r="C1217" s="37" t="s">
        <v>7379</v>
      </c>
      <c r="D1217" s="24"/>
      <c r="E1217" s="24"/>
      <c r="F1217" s="147">
        <v>60167339</v>
      </c>
      <c r="G1217" s="16" t="s">
        <v>894</v>
      </c>
      <c r="H1217" s="6">
        <v>1075410.7469301748</v>
      </c>
      <c r="I1217" s="7">
        <f t="shared" si="461"/>
        <v>911365.03977133462</v>
      </c>
      <c r="J1217" s="37" t="s">
        <v>9802</v>
      </c>
      <c r="K1217" s="62">
        <f t="shared" si="462"/>
        <v>699016.98550461361</v>
      </c>
      <c r="L1217" s="61">
        <f t="shared" si="463"/>
        <v>591475.9108115962</v>
      </c>
      <c r="M1217" s="63">
        <f t="shared" si="464"/>
        <v>1075410.7469301748</v>
      </c>
      <c r="N1217" s="99">
        <f t="shared" si="448"/>
        <v>911365.03977133462</v>
      </c>
    </row>
    <row r="1218" spans="1:15" s="35" customFormat="1" ht="15.75" customHeight="1" x14ac:dyDescent="0.3">
      <c r="A1218" s="79"/>
      <c r="C1218" s="37"/>
      <c r="D1218" s="24"/>
      <c r="E1218" s="24"/>
      <c r="F1218" s="147"/>
      <c r="G1218" s="112"/>
      <c r="H1218" s="15">
        <v>0</v>
      </c>
      <c r="I1218" s="10"/>
      <c r="J1218" s="38"/>
      <c r="K1218" s="56"/>
      <c r="L1218" s="56"/>
      <c r="M1218" s="56"/>
      <c r="N1218" s="99">
        <f t="shared" si="448"/>
        <v>0</v>
      </c>
      <c r="O1218" s="36"/>
    </row>
    <row r="1219" spans="1:15" ht="12.75" customHeight="1" x14ac:dyDescent="0.3">
      <c r="A1219" s="79"/>
      <c r="C1219" s="37" t="s">
        <v>7379</v>
      </c>
      <c r="D1219" s="24"/>
      <c r="E1219" s="24"/>
      <c r="F1219" s="147">
        <v>60162156</v>
      </c>
      <c r="G1219" s="20" t="s">
        <v>895</v>
      </c>
      <c r="H1219" s="6">
        <v>530598.21538649336</v>
      </c>
      <c r="I1219" s="7">
        <f t="shared" ref="I1219:I1230" si="465">H1219/1.18</f>
        <v>449659.50456482492</v>
      </c>
      <c r="J1219" s="37" t="s">
        <v>9802</v>
      </c>
      <c r="K1219" s="62">
        <f t="shared" ref="K1219:K1230" si="466">H1219*0.65</f>
        <v>344888.8400012207</v>
      </c>
      <c r="L1219" s="61">
        <f t="shared" ref="L1219:L1230" si="467">H1219*0.55</f>
        <v>291829.01846257137</v>
      </c>
      <c r="M1219" s="63">
        <f t="shared" ref="M1219:M1230" si="468">H1219*$B$3</f>
        <v>530598.21538649336</v>
      </c>
      <c r="N1219" s="99">
        <f t="shared" si="448"/>
        <v>449659.50456482492</v>
      </c>
    </row>
    <row r="1220" spans="1:15" ht="12.75" customHeight="1" x14ac:dyDescent="0.3">
      <c r="A1220" s="133"/>
      <c r="C1220" s="37" t="s">
        <v>7379</v>
      </c>
      <c r="D1220" s="24"/>
      <c r="E1220" s="24"/>
      <c r="F1220" s="147">
        <v>60180098</v>
      </c>
      <c r="G1220" s="20" t="s">
        <v>7664</v>
      </c>
      <c r="H1220" s="6">
        <v>551705.7853882577</v>
      </c>
      <c r="I1220" s="7">
        <f t="shared" si="465"/>
        <v>467547.27575276082</v>
      </c>
      <c r="J1220" s="37" t="s">
        <v>9802</v>
      </c>
      <c r="K1220" s="62">
        <f t="shared" si="466"/>
        <v>358608.76050236751</v>
      </c>
      <c r="L1220" s="61">
        <f t="shared" si="467"/>
        <v>303438.18196354178</v>
      </c>
      <c r="M1220" s="63">
        <f t="shared" si="468"/>
        <v>551705.7853882577</v>
      </c>
      <c r="N1220" s="99">
        <f t="shared" si="448"/>
        <v>467547.27575276082</v>
      </c>
    </row>
    <row r="1221" spans="1:15" ht="12.75" customHeight="1" x14ac:dyDescent="0.3">
      <c r="A1221" s="79"/>
      <c r="C1221" s="37" t="s">
        <v>7379</v>
      </c>
      <c r="D1221" s="24"/>
      <c r="E1221" s="24"/>
      <c r="F1221" s="147">
        <v>60162157</v>
      </c>
      <c r="G1221" s="20" t="s">
        <v>896</v>
      </c>
      <c r="H1221" s="6">
        <v>619929.80426999182</v>
      </c>
      <c r="I1221" s="7">
        <f t="shared" si="465"/>
        <v>525364.24090677279</v>
      </c>
      <c r="J1221" s="37" t="s">
        <v>9802</v>
      </c>
      <c r="K1221" s="62">
        <f t="shared" si="466"/>
        <v>402954.3727754947</v>
      </c>
      <c r="L1221" s="61">
        <f t="shared" si="467"/>
        <v>340961.39234849554</v>
      </c>
      <c r="M1221" s="63">
        <f t="shared" si="468"/>
        <v>619929.80426999182</v>
      </c>
      <c r="N1221" s="99">
        <f t="shared" si="448"/>
        <v>525364.24090677279</v>
      </c>
    </row>
    <row r="1222" spans="1:15" ht="12.75" customHeight="1" x14ac:dyDescent="0.3">
      <c r="A1222" s="79"/>
      <c r="C1222" s="37" t="s">
        <v>7379</v>
      </c>
      <c r="D1222" s="24"/>
      <c r="E1222" s="24"/>
      <c r="F1222" s="147">
        <v>60167340</v>
      </c>
      <c r="G1222" s="16" t="s">
        <v>897</v>
      </c>
      <c r="H1222" s="6">
        <v>650897.48000435065</v>
      </c>
      <c r="I1222" s="7">
        <f t="shared" si="465"/>
        <v>551608.03390199214</v>
      </c>
      <c r="J1222" s="37" t="s">
        <v>9802</v>
      </c>
      <c r="K1222" s="62">
        <f t="shared" si="466"/>
        <v>423083.36200282793</v>
      </c>
      <c r="L1222" s="61">
        <f t="shared" si="467"/>
        <v>357993.61400239286</v>
      </c>
      <c r="M1222" s="63">
        <f t="shared" si="468"/>
        <v>650897.48000435065</v>
      </c>
      <c r="N1222" s="99">
        <f t="shared" si="448"/>
        <v>551608.03390199214</v>
      </c>
    </row>
    <row r="1223" spans="1:15" ht="12.75" customHeight="1" x14ac:dyDescent="0.3">
      <c r="A1223" s="79"/>
      <c r="C1223" s="37" t="s">
        <v>7379</v>
      </c>
      <c r="D1223" s="24"/>
      <c r="E1223" s="24"/>
      <c r="F1223" s="147">
        <v>60162158</v>
      </c>
      <c r="G1223" s="20" t="s">
        <v>898</v>
      </c>
      <c r="H1223" s="6">
        <v>692401.86732779385</v>
      </c>
      <c r="I1223" s="7">
        <f t="shared" si="465"/>
        <v>586781.24349813047</v>
      </c>
      <c r="J1223" s="37" t="s">
        <v>9802</v>
      </c>
      <c r="K1223" s="62">
        <f t="shared" si="466"/>
        <v>450061.21376306604</v>
      </c>
      <c r="L1223" s="61">
        <f t="shared" si="467"/>
        <v>380821.02703028667</v>
      </c>
      <c r="M1223" s="63">
        <f t="shared" si="468"/>
        <v>692401.86732779385</v>
      </c>
      <c r="N1223" s="99">
        <f t="shared" si="448"/>
        <v>586781.24349813047</v>
      </c>
    </row>
    <row r="1224" spans="1:15" ht="12.75" customHeight="1" x14ac:dyDescent="0.3">
      <c r="A1224" s="79"/>
      <c r="C1224" s="37" t="s">
        <v>7379</v>
      </c>
      <c r="D1224" s="24"/>
      <c r="E1224" s="24"/>
      <c r="F1224" s="147">
        <v>60167341</v>
      </c>
      <c r="G1224" s="16" t="s">
        <v>899</v>
      </c>
      <c r="H1224" s="6">
        <v>727021.82997004769</v>
      </c>
      <c r="I1224" s="7">
        <f t="shared" si="465"/>
        <v>616120.19488987094</v>
      </c>
      <c r="J1224" s="37" t="s">
        <v>9802</v>
      </c>
      <c r="K1224" s="62">
        <f t="shared" si="466"/>
        <v>472564.18948053103</v>
      </c>
      <c r="L1224" s="61">
        <f t="shared" si="467"/>
        <v>399862.00648352626</v>
      </c>
      <c r="M1224" s="63">
        <f t="shared" si="468"/>
        <v>727021.82997004769</v>
      </c>
      <c r="N1224" s="99">
        <f t="shared" si="448"/>
        <v>616120.19488987094</v>
      </c>
    </row>
    <row r="1225" spans="1:15" ht="12.75" customHeight="1" x14ac:dyDescent="0.3">
      <c r="A1225" s="79"/>
      <c r="C1225" s="37" t="s">
        <v>7379</v>
      </c>
      <c r="D1225" s="24"/>
      <c r="E1225" s="24"/>
      <c r="F1225" s="147">
        <v>60162159</v>
      </c>
      <c r="G1225" s="20" t="s">
        <v>900</v>
      </c>
      <c r="H1225" s="6">
        <v>749622.98067148833</v>
      </c>
      <c r="I1225" s="7">
        <f t="shared" si="465"/>
        <v>635273.71243346471</v>
      </c>
      <c r="J1225" s="37" t="s">
        <v>9802</v>
      </c>
      <c r="K1225" s="62">
        <f t="shared" si="466"/>
        <v>487254.93743646744</v>
      </c>
      <c r="L1225" s="61">
        <f t="shared" si="467"/>
        <v>412292.63936931861</v>
      </c>
      <c r="M1225" s="63">
        <f t="shared" si="468"/>
        <v>749622.98067148833</v>
      </c>
      <c r="N1225" s="99">
        <f t="shared" si="448"/>
        <v>635273.71243346471</v>
      </c>
    </row>
    <row r="1226" spans="1:15" ht="12.75" customHeight="1" x14ac:dyDescent="0.3">
      <c r="A1226" s="79"/>
      <c r="C1226" s="37" t="s">
        <v>7379</v>
      </c>
      <c r="D1226" s="24"/>
      <c r="E1226" s="24"/>
      <c r="F1226" s="147">
        <v>60167342</v>
      </c>
      <c r="G1226" s="16" t="s">
        <v>901</v>
      </c>
      <c r="H1226" s="6">
        <v>787098.34154693945</v>
      </c>
      <c r="I1226" s="7">
        <f t="shared" si="465"/>
        <v>667032.49283638946</v>
      </c>
      <c r="J1226" s="37" t="s">
        <v>9802</v>
      </c>
      <c r="K1226" s="62">
        <f t="shared" si="466"/>
        <v>511613.92200551066</v>
      </c>
      <c r="L1226" s="61">
        <f t="shared" si="467"/>
        <v>432904.08785081672</v>
      </c>
      <c r="M1226" s="63">
        <f t="shared" si="468"/>
        <v>787098.34154693945</v>
      </c>
      <c r="N1226" s="99">
        <f t="shared" si="448"/>
        <v>667032.49283638946</v>
      </c>
    </row>
    <row r="1227" spans="1:15" ht="12.75" customHeight="1" x14ac:dyDescent="0.3">
      <c r="A1227" s="79"/>
      <c r="C1227" s="37" t="s">
        <v>7379</v>
      </c>
      <c r="D1227" s="24"/>
      <c r="E1227" s="24"/>
      <c r="F1227" s="147">
        <v>60162160</v>
      </c>
      <c r="G1227" s="20" t="s">
        <v>902</v>
      </c>
      <c r="H1227" s="6">
        <v>825663.03852449369</v>
      </c>
      <c r="I1227" s="7">
        <f t="shared" si="465"/>
        <v>699714.43942753703</v>
      </c>
      <c r="J1227" s="37" t="s">
        <v>9802</v>
      </c>
      <c r="K1227" s="62">
        <f t="shared" si="466"/>
        <v>536680.97504092089</v>
      </c>
      <c r="L1227" s="61">
        <f t="shared" si="467"/>
        <v>454114.67118847155</v>
      </c>
      <c r="M1227" s="63">
        <f t="shared" si="468"/>
        <v>825663.03852449369</v>
      </c>
      <c r="N1227" s="99">
        <f t="shared" si="448"/>
        <v>699714.43942753703</v>
      </c>
    </row>
    <row r="1228" spans="1:15" ht="12.75" customHeight="1" x14ac:dyDescent="0.3">
      <c r="A1228" s="79"/>
      <c r="C1228" s="37" t="s">
        <v>7379</v>
      </c>
      <c r="D1228" s="24"/>
      <c r="E1228" s="24"/>
      <c r="F1228" s="147">
        <v>60167343</v>
      </c>
      <c r="G1228" s="16" t="s">
        <v>903</v>
      </c>
      <c r="H1228" s="6">
        <v>866926.0407178154</v>
      </c>
      <c r="I1228" s="7">
        <f t="shared" si="465"/>
        <v>734683.08535408089</v>
      </c>
      <c r="J1228" s="37" t="s">
        <v>9802</v>
      </c>
      <c r="K1228" s="62">
        <f t="shared" si="466"/>
        <v>563501.92646658001</v>
      </c>
      <c r="L1228" s="61">
        <f t="shared" si="467"/>
        <v>476809.32239479851</v>
      </c>
      <c r="M1228" s="63">
        <f t="shared" si="468"/>
        <v>866926.0407178154</v>
      </c>
      <c r="N1228" s="99">
        <f t="shared" si="448"/>
        <v>734683.08535408089</v>
      </c>
    </row>
    <row r="1229" spans="1:15" ht="12.75" customHeight="1" x14ac:dyDescent="0.3">
      <c r="A1229" s="79"/>
      <c r="C1229" s="37" t="s">
        <v>7379</v>
      </c>
      <c r="D1229" s="24"/>
      <c r="E1229" s="24"/>
      <c r="F1229" s="147">
        <v>60162161</v>
      </c>
      <c r="G1229" s="20" t="s">
        <v>904</v>
      </c>
      <c r="H1229" s="6">
        <v>882885.75613810134</v>
      </c>
      <c r="I1229" s="7">
        <f t="shared" si="465"/>
        <v>748208.26791364525</v>
      </c>
      <c r="J1229" s="37" t="s">
        <v>9802</v>
      </c>
      <c r="K1229" s="62">
        <f t="shared" si="466"/>
        <v>573875.74148976593</v>
      </c>
      <c r="L1229" s="61">
        <f t="shared" si="467"/>
        <v>485587.16587595578</v>
      </c>
      <c r="M1229" s="63">
        <f t="shared" si="468"/>
        <v>882885.75613810134</v>
      </c>
      <c r="N1229" s="99">
        <f t="shared" ref="N1229:N1281" si="469">M1229/1.18</f>
        <v>748208.26791364525</v>
      </c>
    </row>
    <row r="1230" spans="1:15" ht="12.75" customHeight="1" x14ac:dyDescent="0.3">
      <c r="A1230" s="79"/>
      <c r="C1230" s="37" t="s">
        <v>7379</v>
      </c>
      <c r="D1230" s="24"/>
      <c r="E1230" s="24"/>
      <c r="F1230" s="147">
        <v>60167344</v>
      </c>
      <c r="G1230" s="16" t="s">
        <v>905</v>
      </c>
      <c r="H1230" s="6">
        <v>927002.55229470681</v>
      </c>
      <c r="I1230" s="7">
        <f t="shared" si="465"/>
        <v>785595.38330059906</v>
      </c>
      <c r="J1230" s="37" t="s">
        <v>9802</v>
      </c>
      <c r="K1230" s="62">
        <f t="shared" si="466"/>
        <v>602551.65899155941</v>
      </c>
      <c r="L1230" s="61">
        <f t="shared" si="467"/>
        <v>509851.4037620888</v>
      </c>
      <c r="M1230" s="63">
        <f t="shared" si="468"/>
        <v>927002.55229470681</v>
      </c>
      <c r="N1230" s="99">
        <f t="shared" si="469"/>
        <v>785595.38330059906</v>
      </c>
    </row>
    <row r="1231" spans="1:15" ht="15.75" customHeight="1" x14ac:dyDescent="0.3">
      <c r="A1231" s="79"/>
      <c r="C1231" s="37"/>
      <c r="D1231" s="24"/>
      <c r="E1231" s="24"/>
      <c r="F1231" s="85"/>
      <c r="G1231" s="109"/>
      <c r="H1231" s="9">
        <v>0</v>
      </c>
      <c r="I1231" s="10"/>
      <c r="J1231" s="38"/>
      <c r="K1231" s="56"/>
      <c r="L1231" s="56"/>
      <c r="M1231" s="56"/>
      <c r="N1231" s="99">
        <f t="shared" si="469"/>
        <v>0</v>
      </c>
    </row>
    <row r="1232" spans="1:15" ht="15.75" customHeight="1" x14ac:dyDescent="0.3">
      <c r="A1232" s="79"/>
      <c r="C1232" s="37"/>
      <c r="D1232" s="24"/>
      <c r="E1232" s="24"/>
      <c r="F1232" s="145"/>
      <c r="G1232" s="110" t="s">
        <v>281</v>
      </c>
      <c r="H1232" s="9">
        <v>0</v>
      </c>
      <c r="I1232" s="10"/>
      <c r="J1232" s="38"/>
      <c r="K1232" s="56"/>
      <c r="L1232" s="56"/>
      <c r="M1232" s="56"/>
      <c r="N1232" s="99">
        <f t="shared" si="469"/>
        <v>0</v>
      </c>
    </row>
    <row r="1233" spans="1:15" ht="12.75" customHeight="1" x14ac:dyDescent="0.3">
      <c r="A1233" s="79"/>
      <c r="C1233" s="37" t="s">
        <v>7321</v>
      </c>
      <c r="D1233" s="24"/>
      <c r="E1233" s="24"/>
      <c r="F1233" s="85">
        <v>147121520</v>
      </c>
      <c r="G1233" s="8" t="s">
        <v>906</v>
      </c>
      <c r="H1233" s="54">
        <v>11667.414765920765</v>
      </c>
      <c r="I1233" s="7">
        <f t="shared" ref="I1233:I1238" si="470">H1233/1.18</f>
        <v>9887.6396321362427</v>
      </c>
      <c r="J1233" s="37" t="s">
        <v>9797</v>
      </c>
      <c r="K1233" s="62">
        <f t="shared" ref="K1233:K1238" si="471">H1233*0.65</f>
        <v>7583.8195978484973</v>
      </c>
      <c r="L1233" s="61">
        <f t="shared" ref="L1233:L1238" si="472">H1233*0.55</f>
        <v>6417.0781212564207</v>
      </c>
      <c r="M1233" s="63">
        <f t="shared" ref="M1233:M1238" si="473">H1233*$B$3</f>
        <v>11667.414765920765</v>
      </c>
      <c r="N1233" s="99">
        <f t="shared" si="469"/>
        <v>9887.6396321362427</v>
      </c>
    </row>
    <row r="1234" spans="1:15" ht="12.75" customHeight="1" x14ac:dyDescent="0.3">
      <c r="A1234" s="79"/>
      <c r="C1234" s="37" t="s">
        <v>7321</v>
      </c>
      <c r="D1234" s="24"/>
      <c r="E1234" s="24"/>
      <c r="F1234" s="85">
        <v>147121530</v>
      </c>
      <c r="G1234" s="8" t="s">
        <v>907</v>
      </c>
      <c r="H1234" s="54">
        <v>14603.922327456003</v>
      </c>
      <c r="I1234" s="7">
        <f t="shared" si="470"/>
        <v>12376.20536225085</v>
      </c>
      <c r="J1234" s="37" t="s">
        <v>9797</v>
      </c>
      <c r="K1234" s="62">
        <f t="shared" si="471"/>
        <v>9492.5495128464026</v>
      </c>
      <c r="L1234" s="61">
        <f t="shared" si="472"/>
        <v>8032.1572801008024</v>
      </c>
      <c r="M1234" s="63">
        <f t="shared" si="473"/>
        <v>14603.922327456003</v>
      </c>
      <c r="N1234" s="99">
        <f t="shared" si="469"/>
        <v>12376.20536225085</v>
      </c>
    </row>
    <row r="1235" spans="1:15" ht="12.75" customHeight="1" x14ac:dyDescent="0.3">
      <c r="A1235" s="79"/>
      <c r="C1235" s="37" t="s">
        <v>7321</v>
      </c>
      <c r="D1235" s="24"/>
      <c r="E1235" s="24"/>
      <c r="F1235" s="85">
        <v>147121540</v>
      </c>
      <c r="G1235" s="8" t="s">
        <v>908</v>
      </c>
      <c r="H1235" s="54">
        <v>14205.953935819807</v>
      </c>
      <c r="I1235" s="7">
        <f t="shared" si="470"/>
        <v>12038.944013406617</v>
      </c>
      <c r="J1235" s="37" t="s">
        <v>9797</v>
      </c>
      <c r="K1235" s="62">
        <f t="shared" si="471"/>
        <v>9233.8700582828751</v>
      </c>
      <c r="L1235" s="61">
        <f t="shared" si="472"/>
        <v>7813.2746647008944</v>
      </c>
      <c r="M1235" s="63">
        <f t="shared" si="473"/>
        <v>14205.953935819807</v>
      </c>
      <c r="N1235" s="99">
        <f t="shared" si="469"/>
        <v>12038.944013406617</v>
      </c>
    </row>
    <row r="1236" spans="1:15" ht="12.75" customHeight="1" x14ac:dyDescent="0.3">
      <c r="A1236" s="79"/>
      <c r="C1236" s="37" t="s">
        <v>7321</v>
      </c>
      <c r="D1236" s="24"/>
      <c r="E1236" s="24"/>
      <c r="F1236" s="85">
        <v>147121550</v>
      </c>
      <c r="G1236" s="8" t="s">
        <v>909</v>
      </c>
      <c r="H1236" s="54">
        <v>4127.161666264562</v>
      </c>
      <c r="I1236" s="7">
        <f t="shared" si="470"/>
        <v>3497.5946324275951</v>
      </c>
      <c r="J1236" s="37" t="s">
        <v>9797</v>
      </c>
      <c r="K1236" s="62">
        <f t="shared" si="471"/>
        <v>2682.6550830719652</v>
      </c>
      <c r="L1236" s="61">
        <f t="shared" si="472"/>
        <v>2269.9389164455092</v>
      </c>
      <c r="M1236" s="63">
        <f t="shared" si="473"/>
        <v>4127.161666264562</v>
      </c>
      <c r="N1236" s="99">
        <f t="shared" si="469"/>
        <v>3497.5946324275951</v>
      </c>
    </row>
    <row r="1237" spans="1:15" ht="12.75" customHeight="1" x14ac:dyDescent="0.3">
      <c r="A1237" s="79"/>
      <c r="C1237" s="37" t="s">
        <v>7321</v>
      </c>
      <c r="D1237" s="24"/>
      <c r="E1237" s="24"/>
      <c r="F1237" s="85">
        <v>147121560</v>
      </c>
      <c r="G1237" s="8" t="s">
        <v>910</v>
      </c>
      <c r="H1237" s="54">
        <v>7142.2847080200027</v>
      </c>
      <c r="I1237" s="7">
        <f t="shared" si="470"/>
        <v>6052.7836508644095</v>
      </c>
      <c r="J1237" s="37" t="s">
        <v>9797</v>
      </c>
      <c r="K1237" s="62">
        <f t="shared" si="471"/>
        <v>4642.4850602130018</v>
      </c>
      <c r="L1237" s="61">
        <f t="shared" si="472"/>
        <v>3928.2565894110016</v>
      </c>
      <c r="M1237" s="63">
        <f t="shared" si="473"/>
        <v>7142.2847080200027</v>
      </c>
      <c r="N1237" s="99">
        <f t="shared" si="469"/>
        <v>6052.7836508644095</v>
      </c>
    </row>
    <row r="1238" spans="1:15" ht="12.75" customHeight="1" x14ac:dyDescent="0.3">
      <c r="A1238" s="79"/>
      <c r="C1238" s="37" t="s">
        <v>7321</v>
      </c>
      <c r="D1238" s="24"/>
      <c r="E1238" s="24"/>
      <c r="F1238" s="85">
        <v>147121570</v>
      </c>
      <c r="G1238" s="8" t="s">
        <v>911</v>
      </c>
      <c r="H1238" s="54">
        <v>11428.302869814603</v>
      </c>
      <c r="I1238" s="7">
        <f t="shared" si="470"/>
        <v>9685.0024320462744</v>
      </c>
      <c r="J1238" s="37" t="s">
        <v>9797</v>
      </c>
      <c r="K1238" s="62">
        <f t="shared" si="471"/>
        <v>7428.3968653794918</v>
      </c>
      <c r="L1238" s="61">
        <f t="shared" si="472"/>
        <v>6285.5665783980321</v>
      </c>
      <c r="M1238" s="63">
        <f t="shared" si="473"/>
        <v>11428.302869814603</v>
      </c>
      <c r="N1238" s="99">
        <f t="shared" si="469"/>
        <v>9685.0024320462744</v>
      </c>
    </row>
    <row r="1239" spans="1:15" ht="15.75" customHeight="1" x14ac:dyDescent="0.3">
      <c r="A1239" s="79"/>
      <c r="C1239" s="37"/>
      <c r="D1239" s="24"/>
      <c r="E1239" s="24"/>
      <c r="F1239" s="85"/>
      <c r="G1239" s="109"/>
      <c r="H1239" s="9">
        <v>0</v>
      </c>
      <c r="I1239" s="10"/>
      <c r="J1239" s="38"/>
      <c r="K1239" s="56"/>
      <c r="L1239" s="56"/>
      <c r="M1239" s="56"/>
      <c r="N1239" s="99">
        <f t="shared" si="469"/>
        <v>0</v>
      </c>
    </row>
    <row r="1240" spans="1:15" ht="15.75" customHeight="1" x14ac:dyDescent="0.3">
      <c r="A1240" s="79"/>
      <c r="C1240" s="37"/>
      <c r="D1240" s="24"/>
      <c r="E1240" s="24"/>
      <c r="F1240" s="85"/>
      <c r="G1240" s="110" t="s">
        <v>912</v>
      </c>
      <c r="H1240" s="9">
        <v>0</v>
      </c>
      <c r="I1240" s="10"/>
      <c r="J1240" s="38"/>
      <c r="K1240" s="56"/>
      <c r="L1240" s="56"/>
      <c r="M1240" s="56"/>
      <c r="N1240" s="99">
        <f t="shared" si="469"/>
        <v>0</v>
      </c>
    </row>
    <row r="1241" spans="1:15" ht="15.75" customHeight="1" x14ac:dyDescent="0.3">
      <c r="A1241" s="79"/>
      <c r="C1241" s="37"/>
      <c r="D1241" s="24"/>
      <c r="E1241" s="24"/>
      <c r="F1241" s="145"/>
      <c r="G1241" s="110" t="s">
        <v>10075</v>
      </c>
      <c r="H1241" s="9">
        <v>0</v>
      </c>
      <c r="I1241" s="10"/>
      <c r="J1241" s="38"/>
      <c r="K1241" s="56"/>
      <c r="L1241" s="56"/>
      <c r="M1241" s="56"/>
      <c r="N1241" s="99">
        <f t="shared" si="469"/>
        <v>0</v>
      </c>
    </row>
    <row r="1242" spans="1:15" ht="12.75" customHeight="1" x14ac:dyDescent="0.3">
      <c r="A1242" s="79"/>
      <c r="C1242" s="37" t="s">
        <v>7378</v>
      </c>
      <c r="D1242" s="24"/>
      <c r="E1242" s="24"/>
      <c r="F1242" s="147">
        <v>60145823</v>
      </c>
      <c r="G1242" s="21" t="s">
        <v>913</v>
      </c>
      <c r="H1242" s="6">
        <v>55646.184682657804</v>
      </c>
      <c r="I1242" s="7">
        <f t="shared" ref="I1242:I1245" si="474">H1242/1.18</f>
        <v>47157.783629371021</v>
      </c>
      <c r="J1242" s="37" t="s">
        <v>9802</v>
      </c>
      <c r="K1242" s="62">
        <f t="shared" ref="K1242:K1245" si="475">H1242*0.65</f>
        <v>36170.020043727571</v>
      </c>
      <c r="L1242" s="61">
        <f t="shared" ref="L1242:L1245" si="476">H1242*0.55</f>
        <v>30605.401575461794</v>
      </c>
      <c r="M1242" s="63">
        <f t="shared" ref="M1242:M1245" si="477">H1242*$B$3</f>
        <v>55646.184682657804</v>
      </c>
      <c r="N1242" s="99">
        <f t="shared" si="469"/>
        <v>47157.783629371021</v>
      </c>
      <c r="O1242" s="132" t="s">
        <v>10092</v>
      </c>
    </row>
    <row r="1243" spans="1:15" ht="12.75" customHeight="1" x14ac:dyDescent="0.3">
      <c r="A1243" s="79"/>
      <c r="C1243" s="37" t="s">
        <v>7378</v>
      </c>
      <c r="D1243" s="24"/>
      <c r="E1243" s="24"/>
      <c r="F1243" s="147">
        <v>60145824</v>
      </c>
      <c r="G1243" s="21" t="s">
        <v>914</v>
      </c>
      <c r="H1243" s="6">
        <v>56472.90437215352</v>
      </c>
      <c r="I1243" s="7">
        <f t="shared" si="474"/>
        <v>47858.393535723328</v>
      </c>
      <c r="J1243" s="37" t="s">
        <v>9802</v>
      </c>
      <c r="K1243" s="62">
        <f t="shared" si="475"/>
        <v>36707.387841899792</v>
      </c>
      <c r="L1243" s="61">
        <f t="shared" si="476"/>
        <v>31060.097404684439</v>
      </c>
      <c r="M1243" s="63">
        <f t="shared" si="477"/>
        <v>56472.90437215352</v>
      </c>
      <c r="N1243" s="99">
        <f t="shared" si="469"/>
        <v>47858.393535723328</v>
      </c>
      <c r="O1243" s="132" t="s">
        <v>10092</v>
      </c>
    </row>
    <row r="1244" spans="1:15" ht="12.75" customHeight="1" x14ac:dyDescent="0.3">
      <c r="A1244" s="79"/>
      <c r="C1244" s="37" t="s">
        <v>7378</v>
      </c>
      <c r="D1244" s="24"/>
      <c r="E1244" s="24"/>
      <c r="F1244" s="147">
        <v>60145928</v>
      </c>
      <c r="G1244" s="21" t="s">
        <v>915</v>
      </c>
      <c r="H1244" s="6">
        <v>60536.373708347477</v>
      </c>
      <c r="I1244" s="7">
        <f t="shared" si="474"/>
        <v>51302.011617243625</v>
      </c>
      <c r="J1244" s="37" t="s">
        <v>9802</v>
      </c>
      <c r="K1244" s="62">
        <f t="shared" si="475"/>
        <v>39348.642910425864</v>
      </c>
      <c r="L1244" s="61">
        <f t="shared" si="476"/>
        <v>33295.005539591119</v>
      </c>
      <c r="M1244" s="63">
        <f t="shared" si="477"/>
        <v>60536.373708347477</v>
      </c>
      <c r="N1244" s="99">
        <f t="shared" si="469"/>
        <v>51302.011617243625</v>
      </c>
      <c r="O1244" s="132" t="s">
        <v>10092</v>
      </c>
    </row>
    <row r="1245" spans="1:15" ht="12.75" customHeight="1" x14ac:dyDescent="0.3">
      <c r="A1245" s="79"/>
      <c r="C1245" s="37" t="s">
        <v>7378</v>
      </c>
      <c r="D1245" s="24"/>
      <c r="E1245" s="24"/>
      <c r="F1245" s="147">
        <v>60146008</v>
      </c>
      <c r="G1245" s="21" t="s">
        <v>916</v>
      </c>
      <c r="H1245" s="6">
        <v>61966.698545505613</v>
      </c>
      <c r="I1245" s="7">
        <f t="shared" si="474"/>
        <v>52514.151309750523</v>
      </c>
      <c r="J1245" s="37" t="s">
        <v>9802</v>
      </c>
      <c r="K1245" s="62">
        <f t="shared" si="475"/>
        <v>40278.354054578653</v>
      </c>
      <c r="L1245" s="61">
        <f t="shared" si="476"/>
        <v>34081.684200028089</v>
      </c>
      <c r="M1245" s="63">
        <f t="shared" si="477"/>
        <v>61966.698545505613</v>
      </c>
      <c r="N1245" s="99">
        <f t="shared" si="469"/>
        <v>52514.151309750523</v>
      </c>
      <c r="O1245" s="132" t="s">
        <v>10092</v>
      </c>
    </row>
    <row r="1246" spans="1:15" ht="15.75" customHeight="1" x14ac:dyDescent="0.3">
      <c r="A1246" s="79"/>
      <c r="C1246" s="37"/>
      <c r="D1246" s="24"/>
      <c r="E1246" s="24"/>
      <c r="F1246" s="147"/>
      <c r="G1246" s="115"/>
      <c r="H1246" s="15">
        <v>0</v>
      </c>
      <c r="I1246" s="10"/>
      <c r="J1246" s="38"/>
      <c r="K1246" s="56"/>
      <c r="L1246" s="56"/>
      <c r="M1246" s="56"/>
      <c r="N1246" s="99">
        <f t="shared" si="469"/>
        <v>0</v>
      </c>
    </row>
    <row r="1247" spans="1:15" ht="12.75" customHeight="1" x14ac:dyDescent="0.3">
      <c r="A1247" s="133"/>
      <c r="C1247" s="37" t="s">
        <v>7378</v>
      </c>
      <c r="D1247" s="24"/>
      <c r="E1247" s="24"/>
      <c r="F1247" s="147">
        <v>60179895</v>
      </c>
      <c r="G1247" s="22" t="s">
        <v>7665</v>
      </c>
      <c r="H1247" s="6">
        <v>56756.023553135026</v>
      </c>
      <c r="I1247" s="7">
        <f t="shared" ref="I1247:I1254" si="478">H1247/1.18</f>
        <v>48098.325045029684</v>
      </c>
      <c r="J1247" s="37" t="s">
        <v>9802</v>
      </c>
      <c r="K1247" s="62">
        <f t="shared" ref="K1247:K1254" si="479">H1247*0.65</f>
        <v>36891.41530953777</v>
      </c>
      <c r="L1247" s="61">
        <f t="shared" ref="L1247:L1254" si="480">H1247*0.55</f>
        <v>31215.812954224268</v>
      </c>
      <c r="M1247" s="63">
        <f t="shared" ref="M1247:M1254" si="481">H1247*$B$3</f>
        <v>56756.023553135026</v>
      </c>
      <c r="N1247" s="99">
        <f t="shared" si="469"/>
        <v>48098.325045029684</v>
      </c>
    </row>
    <row r="1248" spans="1:15" ht="12.75" customHeight="1" x14ac:dyDescent="0.3">
      <c r="A1248" s="133"/>
      <c r="C1248" s="37" t="s">
        <v>7378</v>
      </c>
      <c r="D1248" s="24"/>
      <c r="E1248" s="24"/>
      <c r="F1248" s="147">
        <v>60179889</v>
      </c>
      <c r="G1248" s="22" t="s">
        <v>7666</v>
      </c>
      <c r="H1248" s="6">
        <v>57616.832808238178</v>
      </c>
      <c r="I1248" s="7">
        <f t="shared" si="478"/>
        <v>48827.824413761169</v>
      </c>
      <c r="J1248" s="37" t="s">
        <v>9802</v>
      </c>
      <c r="K1248" s="62">
        <f t="shared" si="479"/>
        <v>37450.941325354819</v>
      </c>
      <c r="L1248" s="61">
        <f t="shared" si="480"/>
        <v>31689.258044531001</v>
      </c>
      <c r="M1248" s="63">
        <f t="shared" si="481"/>
        <v>57616.832808238178</v>
      </c>
      <c r="N1248" s="99">
        <f t="shared" si="469"/>
        <v>48827.824413761169</v>
      </c>
    </row>
    <row r="1249" spans="1:15" ht="12.75" customHeight="1" x14ac:dyDescent="0.3">
      <c r="A1249" s="133"/>
      <c r="C1249" s="37" t="s">
        <v>7378</v>
      </c>
      <c r="D1249" s="24"/>
      <c r="E1249" s="24"/>
      <c r="F1249" s="147">
        <v>60179896</v>
      </c>
      <c r="G1249" s="22" t="s">
        <v>7667</v>
      </c>
      <c r="H1249" s="6">
        <v>61746.970389811344</v>
      </c>
      <c r="I1249" s="7">
        <f t="shared" si="478"/>
        <v>52327.941008314701</v>
      </c>
      <c r="J1249" s="37" t="s">
        <v>9802</v>
      </c>
      <c r="K1249" s="62">
        <f t="shared" si="479"/>
        <v>40135.530753377374</v>
      </c>
      <c r="L1249" s="61">
        <f t="shared" si="480"/>
        <v>33960.833714396242</v>
      </c>
      <c r="M1249" s="63">
        <f t="shared" si="481"/>
        <v>61746.970389811344</v>
      </c>
      <c r="N1249" s="99">
        <f t="shared" si="469"/>
        <v>52327.941008314701</v>
      </c>
    </row>
    <row r="1250" spans="1:15" ht="12.75" customHeight="1" x14ac:dyDescent="0.3">
      <c r="A1250" s="133"/>
      <c r="C1250" s="37" t="s">
        <v>7378</v>
      </c>
      <c r="D1250" s="24"/>
      <c r="E1250" s="24"/>
      <c r="F1250" s="147">
        <v>60180101</v>
      </c>
      <c r="G1250" s="22" t="s">
        <v>7668</v>
      </c>
      <c r="H1250" s="6">
        <v>63240.786608245493</v>
      </c>
      <c r="I1250" s="7">
        <f t="shared" si="478"/>
        <v>53593.886956140253</v>
      </c>
      <c r="J1250" s="37" t="s">
        <v>9802</v>
      </c>
      <c r="K1250" s="62">
        <f t="shared" si="479"/>
        <v>41106.511295359574</v>
      </c>
      <c r="L1250" s="61">
        <f t="shared" si="480"/>
        <v>34782.432634535027</v>
      </c>
      <c r="M1250" s="63">
        <f t="shared" si="481"/>
        <v>63240.786608245493</v>
      </c>
      <c r="N1250" s="99">
        <f t="shared" si="469"/>
        <v>53593.886956140253</v>
      </c>
    </row>
    <row r="1251" spans="1:15" ht="12.75" customHeight="1" x14ac:dyDescent="0.3">
      <c r="A1251" s="133"/>
      <c r="C1251" s="37" t="s">
        <v>7378</v>
      </c>
      <c r="D1251" s="24"/>
      <c r="E1251" s="24"/>
      <c r="F1251" s="147">
        <v>60180102</v>
      </c>
      <c r="G1251" s="22" t="s">
        <v>7669</v>
      </c>
      <c r="H1251" s="6">
        <v>102206.7522225819</v>
      </c>
      <c r="I1251" s="7">
        <f t="shared" si="478"/>
        <v>86615.891714052457</v>
      </c>
      <c r="J1251" s="37" t="s">
        <v>9802</v>
      </c>
      <c r="K1251" s="62">
        <f t="shared" si="479"/>
        <v>66434.388944678241</v>
      </c>
      <c r="L1251" s="61">
        <f t="shared" si="480"/>
        <v>56213.713722420049</v>
      </c>
      <c r="M1251" s="63">
        <f t="shared" si="481"/>
        <v>102206.7522225819</v>
      </c>
      <c r="N1251" s="99">
        <f t="shared" si="469"/>
        <v>86615.891714052457</v>
      </c>
      <c r="O1251" s="132" t="s">
        <v>10092</v>
      </c>
    </row>
    <row r="1252" spans="1:15" ht="12.75" customHeight="1" x14ac:dyDescent="0.3">
      <c r="A1252" s="133"/>
      <c r="C1252" s="37" t="s">
        <v>7378</v>
      </c>
      <c r="D1252" s="24"/>
      <c r="E1252" s="24"/>
      <c r="F1252" s="147">
        <v>60180103</v>
      </c>
      <c r="G1252" s="22" t="s">
        <v>7670</v>
      </c>
      <c r="H1252" s="6">
        <v>115520.60203484409</v>
      </c>
      <c r="I1252" s="7">
        <f t="shared" si="478"/>
        <v>97898.815283766191</v>
      </c>
      <c r="J1252" s="37" t="s">
        <v>9802</v>
      </c>
      <c r="K1252" s="62">
        <f t="shared" si="479"/>
        <v>75088.391322648662</v>
      </c>
      <c r="L1252" s="61">
        <f t="shared" si="480"/>
        <v>63536.331119164257</v>
      </c>
      <c r="M1252" s="63">
        <f t="shared" si="481"/>
        <v>115520.60203484409</v>
      </c>
      <c r="N1252" s="99">
        <f t="shared" si="469"/>
        <v>97898.815283766191</v>
      </c>
    </row>
    <row r="1253" spans="1:15" ht="12.75" customHeight="1" x14ac:dyDescent="0.3">
      <c r="A1253" s="133"/>
      <c r="C1253" s="37" t="s">
        <v>7378</v>
      </c>
      <c r="D1253" s="24"/>
      <c r="E1253" s="24"/>
      <c r="F1253" s="147">
        <v>60180104</v>
      </c>
      <c r="G1253" s="22" t="s">
        <v>7671</v>
      </c>
      <c r="H1253" s="6">
        <v>134171.4692287459</v>
      </c>
      <c r="I1253" s="7">
        <f t="shared" si="478"/>
        <v>113704.63493961518</v>
      </c>
      <c r="J1253" s="37" t="s">
        <v>9802</v>
      </c>
      <c r="K1253" s="62">
        <f t="shared" si="479"/>
        <v>87211.454998684843</v>
      </c>
      <c r="L1253" s="61">
        <f t="shared" si="480"/>
        <v>73794.308075810259</v>
      </c>
      <c r="M1253" s="63">
        <f t="shared" si="481"/>
        <v>134171.4692287459</v>
      </c>
      <c r="N1253" s="99">
        <f t="shared" si="469"/>
        <v>113704.63493961518</v>
      </c>
    </row>
    <row r="1254" spans="1:15" ht="12.75" customHeight="1" x14ac:dyDescent="0.3">
      <c r="A1254" s="79"/>
      <c r="C1254" s="37" t="s">
        <v>7378</v>
      </c>
      <c r="D1254" s="24"/>
      <c r="E1254" s="24"/>
      <c r="F1254" s="147">
        <v>60167345</v>
      </c>
      <c r="G1254" s="22" t="s">
        <v>917</v>
      </c>
      <c r="H1254" s="6">
        <v>163530.59632942811</v>
      </c>
      <c r="I1254" s="7">
        <f t="shared" si="478"/>
        <v>138585.25112663399</v>
      </c>
      <c r="J1254" s="37" t="s">
        <v>9802</v>
      </c>
      <c r="K1254" s="62">
        <f t="shared" si="479"/>
        <v>106294.88761412828</v>
      </c>
      <c r="L1254" s="61">
        <f t="shared" si="480"/>
        <v>89941.827981185474</v>
      </c>
      <c r="M1254" s="63">
        <f t="shared" si="481"/>
        <v>163530.59632942811</v>
      </c>
      <c r="N1254" s="99">
        <f t="shared" si="469"/>
        <v>138585.25112663399</v>
      </c>
    </row>
    <row r="1255" spans="1:15" s="35" customFormat="1" ht="15.75" customHeight="1" x14ac:dyDescent="0.3">
      <c r="A1255" s="79"/>
      <c r="C1255" s="37"/>
      <c r="D1255" s="24"/>
      <c r="E1255" s="24"/>
      <c r="F1255" s="147"/>
      <c r="G1255" s="116"/>
      <c r="H1255" s="9">
        <v>0</v>
      </c>
      <c r="I1255" s="10"/>
      <c r="J1255" s="38"/>
      <c r="K1255" s="56"/>
      <c r="L1255" s="56"/>
      <c r="M1255" s="56"/>
      <c r="N1255" s="99">
        <f t="shared" si="469"/>
        <v>0</v>
      </c>
      <c r="O1255" s="36"/>
    </row>
    <row r="1256" spans="1:15" ht="12.75" customHeight="1" x14ac:dyDescent="0.3">
      <c r="A1256" s="79"/>
      <c r="C1256" s="37" t="s">
        <v>7378</v>
      </c>
      <c r="D1256" s="24"/>
      <c r="E1256" s="24"/>
      <c r="F1256" s="147">
        <v>60145825</v>
      </c>
      <c r="G1256" s="21" t="s">
        <v>918</v>
      </c>
      <c r="H1256" s="6">
        <v>61021.431752935525</v>
      </c>
      <c r="I1256" s="7">
        <f t="shared" ref="I1256:I1266" si="482">H1256/1.18</f>
        <v>51713.077756725026</v>
      </c>
      <c r="J1256" s="37" t="s">
        <v>9802</v>
      </c>
      <c r="K1256" s="62">
        <f t="shared" ref="K1256:K1266" si="483">H1256*0.65</f>
        <v>39663.930639408092</v>
      </c>
      <c r="L1256" s="61">
        <f t="shared" ref="L1256:L1266" si="484">H1256*0.55</f>
        <v>33561.787464114539</v>
      </c>
      <c r="M1256" s="63">
        <f t="shared" ref="M1256:M1266" si="485">H1256*$B$3</f>
        <v>61021.431752935525</v>
      </c>
      <c r="N1256" s="99">
        <f t="shared" si="469"/>
        <v>51713.077756725026</v>
      </c>
      <c r="O1256" s="132" t="s">
        <v>10092</v>
      </c>
    </row>
    <row r="1257" spans="1:15" ht="12.75" customHeight="1" x14ac:dyDescent="0.3">
      <c r="A1257" s="79"/>
      <c r="C1257" s="37" t="s">
        <v>7378</v>
      </c>
      <c r="D1257" s="24"/>
      <c r="E1257" s="24"/>
      <c r="F1257" s="147">
        <v>60145929</v>
      </c>
      <c r="G1257" s="21" t="s">
        <v>919</v>
      </c>
      <c r="H1257" s="6">
        <v>67918.164187318864</v>
      </c>
      <c r="I1257" s="7">
        <f t="shared" si="482"/>
        <v>57557.766260439719</v>
      </c>
      <c r="J1257" s="37" t="s">
        <v>9802</v>
      </c>
      <c r="K1257" s="62">
        <f t="shared" si="483"/>
        <v>44146.806721757261</v>
      </c>
      <c r="L1257" s="61">
        <f t="shared" si="484"/>
        <v>37354.990303025377</v>
      </c>
      <c r="M1257" s="63">
        <f t="shared" si="485"/>
        <v>67918.164187318864</v>
      </c>
      <c r="N1257" s="99">
        <f t="shared" si="469"/>
        <v>57557.766260439719</v>
      </c>
      <c r="O1257" s="132" t="s">
        <v>10092</v>
      </c>
    </row>
    <row r="1258" spans="1:15" ht="12.75" customHeight="1" x14ac:dyDescent="0.3">
      <c r="A1258" s="79"/>
      <c r="C1258" s="37" t="s">
        <v>7378</v>
      </c>
      <c r="D1258" s="24"/>
      <c r="E1258" s="24"/>
      <c r="F1258" s="147">
        <v>60146009</v>
      </c>
      <c r="G1258" s="21" t="s">
        <v>920</v>
      </c>
      <c r="H1258" s="6">
        <v>70399.511682070734</v>
      </c>
      <c r="I1258" s="7">
        <f t="shared" si="482"/>
        <v>59660.603120398933</v>
      </c>
      <c r="J1258" s="37" t="s">
        <v>9802</v>
      </c>
      <c r="K1258" s="62">
        <f t="shared" si="483"/>
        <v>45759.682593345977</v>
      </c>
      <c r="L1258" s="61">
        <f t="shared" si="484"/>
        <v>38719.731425138903</v>
      </c>
      <c r="M1258" s="63">
        <f t="shared" si="485"/>
        <v>70399.511682070734</v>
      </c>
      <c r="N1258" s="99">
        <f t="shared" si="469"/>
        <v>59660.603120398933</v>
      </c>
      <c r="O1258" s="132" t="s">
        <v>10092</v>
      </c>
    </row>
    <row r="1259" spans="1:15" ht="12.75" customHeight="1" x14ac:dyDescent="0.3">
      <c r="A1259" s="79"/>
      <c r="C1259" s="37" t="s">
        <v>7378</v>
      </c>
      <c r="D1259" s="24"/>
      <c r="E1259" s="24"/>
      <c r="F1259" s="147">
        <v>60146076</v>
      </c>
      <c r="G1259" s="21" t="s">
        <v>921</v>
      </c>
      <c r="H1259" s="6">
        <v>80535.166563806997</v>
      </c>
      <c r="I1259" s="7">
        <f t="shared" si="482"/>
        <v>68250.141155768652</v>
      </c>
      <c r="J1259" s="37" t="s">
        <v>9802</v>
      </c>
      <c r="K1259" s="62">
        <f t="shared" si="483"/>
        <v>52347.858266474548</v>
      </c>
      <c r="L1259" s="61">
        <f t="shared" si="484"/>
        <v>44294.341610093848</v>
      </c>
      <c r="M1259" s="63">
        <f t="shared" si="485"/>
        <v>80535.166563806997</v>
      </c>
      <c r="N1259" s="99">
        <f t="shared" si="469"/>
        <v>68250.141155768652</v>
      </c>
      <c r="O1259" s="132" t="s">
        <v>10092</v>
      </c>
    </row>
    <row r="1260" spans="1:15" ht="12.75" customHeight="1" x14ac:dyDescent="0.3">
      <c r="A1260" s="133"/>
      <c r="C1260" s="37" t="s">
        <v>7378</v>
      </c>
      <c r="D1260" s="24"/>
      <c r="E1260" s="24"/>
      <c r="F1260" s="147">
        <v>60179897</v>
      </c>
      <c r="G1260" s="22" t="s">
        <v>7672</v>
      </c>
      <c r="H1260" s="6">
        <v>62277.060355549787</v>
      </c>
      <c r="I1260" s="7">
        <f t="shared" si="482"/>
        <v>52777.169792838802</v>
      </c>
      <c r="J1260" s="37" t="s">
        <v>9802</v>
      </c>
      <c r="K1260" s="62">
        <f t="shared" si="483"/>
        <v>40480.089231107362</v>
      </c>
      <c r="L1260" s="61">
        <f t="shared" si="484"/>
        <v>34252.383195552386</v>
      </c>
      <c r="M1260" s="63">
        <f t="shared" si="485"/>
        <v>62277.060355549787</v>
      </c>
      <c r="N1260" s="99">
        <f t="shared" si="469"/>
        <v>52777.169792838802</v>
      </c>
    </row>
    <row r="1261" spans="1:15" ht="12.75" customHeight="1" x14ac:dyDescent="0.3">
      <c r="A1261" s="133"/>
      <c r="C1261" s="37" t="s">
        <v>7378</v>
      </c>
      <c r="D1261" s="24"/>
      <c r="E1261" s="24"/>
      <c r="F1261" s="147">
        <v>60179892</v>
      </c>
      <c r="G1261" s="22" t="s">
        <v>7673</v>
      </c>
      <c r="H1261" s="6">
        <v>69277.840809819056</v>
      </c>
      <c r="I1261" s="7">
        <f t="shared" si="482"/>
        <v>58710.034584592424</v>
      </c>
      <c r="J1261" s="37" t="s">
        <v>9802</v>
      </c>
      <c r="K1261" s="62">
        <f t="shared" si="483"/>
        <v>45030.596526382389</v>
      </c>
      <c r="L1261" s="61">
        <f t="shared" si="484"/>
        <v>38102.812445400486</v>
      </c>
      <c r="M1261" s="63">
        <f t="shared" si="485"/>
        <v>69277.840809819056</v>
      </c>
      <c r="N1261" s="99">
        <f t="shared" si="469"/>
        <v>58710.034584592424</v>
      </c>
    </row>
    <row r="1262" spans="1:15" ht="12.75" customHeight="1" x14ac:dyDescent="0.3">
      <c r="A1262" s="133"/>
      <c r="C1262" s="37" t="s">
        <v>7378</v>
      </c>
      <c r="D1262" s="24"/>
      <c r="E1262" s="24"/>
      <c r="F1262" s="147">
        <v>60179891</v>
      </c>
      <c r="G1262" s="22" t="s">
        <v>7674</v>
      </c>
      <c r="H1262" s="6">
        <v>71930.778142832161</v>
      </c>
      <c r="I1262" s="7">
        <f t="shared" si="482"/>
        <v>60958.286561722176</v>
      </c>
      <c r="J1262" s="37" t="s">
        <v>9802</v>
      </c>
      <c r="K1262" s="62">
        <f t="shared" si="483"/>
        <v>46755.005792840908</v>
      </c>
      <c r="L1262" s="61">
        <f t="shared" si="484"/>
        <v>39561.927978557695</v>
      </c>
      <c r="M1262" s="63">
        <f t="shared" si="485"/>
        <v>71930.778142832161</v>
      </c>
      <c r="N1262" s="99">
        <f t="shared" si="469"/>
        <v>60958.286561722176</v>
      </c>
    </row>
    <row r="1263" spans="1:15" ht="12.75" customHeight="1" x14ac:dyDescent="0.3">
      <c r="A1263" s="133"/>
      <c r="C1263" s="37" t="s">
        <v>7378</v>
      </c>
      <c r="D1263" s="24"/>
      <c r="E1263" s="24"/>
      <c r="F1263" s="147">
        <v>60179893</v>
      </c>
      <c r="G1263" s="22" t="s">
        <v>7675</v>
      </c>
      <c r="H1263" s="6">
        <v>82147.279807981104</v>
      </c>
      <c r="I1263" s="7">
        <f t="shared" si="482"/>
        <v>69616.33882032297</v>
      </c>
      <c r="J1263" s="37" t="s">
        <v>9802</v>
      </c>
      <c r="K1263" s="62">
        <f t="shared" si="483"/>
        <v>53395.731875187717</v>
      </c>
      <c r="L1263" s="61">
        <f t="shared" si="484"/>
        <v>45181.003894389614</v>
      </c>
      <c r="M1263" s="63">
        <f t="shared" si="485"/>
        <v>82147.279807981104</v>
      </c>
      <c r="N1263" s="99">
        <f t="shared" si="469"/>
        <v>69616.33882032297</v>
      </c>
    </row>
    <row r="1264" spans="1:15" ht="12.75" customHeight="1" x14ac:dyDescent="0.3">
      <c r="A1264" s="133"/>
      <c r="C1264" s="37" t="s">
        <v>7378</v>
      </c>
      <c r="D1264" s="24"/>
      <c r="E1264" s="24"/>
      <c r="F1264" s="147">
        <v>60180107</v>
      </c>
      <c r="G1264" s="22" t="s">
        <v>7676</v>
      </c>
      <c r="H1264" s="6">
        <v>146918.81089403181</v>
      </c>
      <c r="I1264" s="7">
        <f t="shared" si="482"/>
        <v>124507.46685934899</v>
      </c>
      <c r="J1264" s="37" t="s">
        <v>9802</v>
      </c>
      <c r="K1264" s="62">
        <f t="shared" si="483"/>
        <v>95497.227081120684</v>
      </c>
      <c r="L1264" s="61">
        <f t="shared" si="484"/>
        <v>80805.345991717506</v>
      </c>
      <c r="M1264" s="63">
        <f t="shared" si="485"/>
        <v>146918.81089403181</v>
      </c>
      <c r="N1264" s="99">
        <f t="shared" si="469"/>
        <v>124507.46685934899</v>
      </c>
    </row>
    <row r="1265" spans="1:15" ht="12.75" customHeight="1" x14ac:dyDescent="0.3">
      <c r="A1265" s="79"/>
      <c r="C1265" s="37" t="s">
        <v>7378</v>
      </c>
      <c r="D1265" s="24"/>
      <c r="E1265" s="24"/>
      <c r="F1265" s="147">
        <v>60167346</v>
      </c>
      <c r="G1265" s="22" t="s">
        <v>922</v>
      </c>
      <c r="H1265" s="6">
        <v>162223.39277880682</v>
      </c>
      <c r="I1265" s="7">
        <f t="shared" si="482"/>
        <v>137477.45150746341</v>
      </c>
      <c r="J1265" s="37" t="s">
        <v>9802</v>
      </c>
      <c r="K1265" s="62">
        <f t="shared" si="483"/>
        <v>105445.20530622444</v>
      </c>
      <c r="L1265" s="61">
        <f t="shared" si="484"/>
        <v>89222.866028343764</v>
      </c>
      <c r="M1265" s="63">
        <f t="shared" si="485"/>
        <v>162223.39277880682</v>
      </c>
      <c r="N1265" s="99">
        <f t="shared" si="469"/>
        <v>137477.45150746341</v>
      </c>
    </row>
    <row r="1266" spans="1:15" ht="12.75" customHeight="1" x14ac:dyDescent="0.3">
      <c r="A1266" s="79"/>
      <c r="C1266" s="37" t="s">
        <v>7378</v>
      </c>
      <c r="D1266" s="24"/>
      <c r="E1266" s="24"/>
      <c r="F1266" s="147">
        <v>60167347</v>
      </c>
      <c r="G1266" s="22" t="s">
        <v>923</v>
      </c>
      <c r="H1266" s="6">
        <v>170748.70682023349</v>
      </c>
      <c r="I1266" s="7">
        <f t="shared" si="482"/>
        <v>144702.29391545212</v>
      </c>
      <c r="J1266" s="37" t="s">
        <v>9802</v>
      </c>
      <c r="K1266" s="62">
        <f t="shared" si="483"/>
        <v>110986.65943315177</v>
      </c>
      <c r="L1266" s="61">
        <f t="shared" si="484"/>
        <v>93911.788751128435</v>
      </c>
      <c r="M1266" s="63">
        <f t="shared" si="485"/>
        <v>170748.70682023349</v>
      </c>
      <c r="N1266" s="99">
        <f t="shared" si="469"/>
        <v>144702.29391545212</v>
      </c>
    </row>
    <row r="1267" spans="1:15" s="35" customFormat="1" ht="15.75" customHeight="1" x14ac:dyDescent="0.3">
      <c r="A1267" s="79"/>
      <c r="C1267" s="37"/>
      <c r="D1267" s="24"/>
      <c r="E1267" s="24"/>
      <c r="F1267" s="85"/>
      <c r="G1267" s="109"/>
      <c r="H1267" s="75">
        <v>0</v>
      </c>
      <c r="I1267" s="10"/>
      <c r="J1267" s="38"/>
      <c r="K1267" s="56"/>
      <c r="L1267" s="56"/>
      <c r="M1267" s="56"/>
      <c r="N1267" s="99">
        <f t="shared" si="469"/>
        <v>0</v>
      </c>
      <c r="O1267" s="36"/>
    </row>
    <row r="1268" spans="1:15" ht="12.75" customHeight="1" x14ac:dyDescent="0.3">
      <c r="A1268" s="79"/>
      <c r="C1268" s="37" t="s">
        <v>7378</v>
      </c>
      <c r="D1268" s="24"/>
      <c r="E1268" s="24"/>
      <c r="F1268" s="147" t="s">
        <v>924</v>
      </c>
      <c r="G1268" s="22" t="s">
        <v>925</v>
      </c>
      <c r="H1268" s="6">
        <v>73973.126347361045</v>
      </c>
      <c r="I1268" s="7">
        <f t="shared" ref="I1268:I1280" si="486">H1268/1.18</f>
        <v>62689.090124882248</v>
      </c>
      <c r="J1268" s="37" t="s">
        <v>9802</v>
      </c>
      <c r="K1268" s="62">
        <f t="shared" ref="K1268:K1280" si="487">H1268*0.65</f>
        <v>48082.532125784681</v>
      </c>
      <c r="L1268" s="61">
        <f t="shared" ref="L1268:L1280" si="488">H1268*0.55</f>
        <v>40685.219491048578</v>
      </c>
      <c r="M1268" s="63">
        <f t="shared" ref="M1268:M1280" si="489">H1268*$B$3</f>
        <v>73973.126347361045</v>
      </c>
      <c r="N1268" s="99">
        <f t="shared" si="469"/>
        <v>62689.090124882248</v>
      </c>
      <c r="O1268" s="132" t="s">
        <v>10092</v>
      </c>
    </row>
    <row r="1269" spans="1:15" ht="12.75" customHeight="1" x14ac:dyDescent="0.3">
      <c r="A1269" s="79"/>
      <c r="C1269" s="37" t="s">
        <v>7378</v>
      </c>
      <c r="D1269" s="24"/>
      <c r="E1269" s="24"/>
      <c r="F1269" s="147" t="s">
        <v>926</v>
      </c>
      <c r="G1269" s="22" t="s">
        <v>927</v>
      </c>
      <c r="H1269" s="6">
        <v>81067.486540769212</v>
      </c>
      <c r="I1269" s="7">
        <f t="shared" si="486"/>
        <v>68701.259780312888</v>
      </c>
      <c r="J1269" s="37" t="s">
        <v>9802</v>
      </c>
      <c r="K1269" s="62">
        <f t="shared" si="487"/>
        <v>52693.866251499989</v>
      </c>
      <c r="L1269" s="61">
        <f t="shared" si="488"/>
        <v>44587.117597423072</v>
      </c>
      <c r="M1269" s="63">
        <f t="shared" si="489"/>
        <v>81067.486540769212</v>
      </c>
      <c r="N1269" s="99">
        <f t="shared" si="469"/>
        <v>68701.259780312888</v>
      </c>
      <c r="O1269" s="132" t="s">
        <v>10092</v>
      </c>
    </row>
    <row r="1270" spans="1:15" ht="12.75" customHeight="1" x14ac:dyDescent="0.3">
      <c r="A1270" s="79"/>
      <c r="C1270" s="37" t="s">
        <v>7378</v>
      </c>
      <c r="D1270" s="24"/>
      <c r="E1270" s="24"/>
      <c r="F1270" s="147" t="s">
        <v>928</v>
      </c>
      <c r="G1270" s="22" t="s">
        <v>929</v>
      </c>
      <c r="H1270" s="6">
        <v>88161.846734177394</v>
      </c>
      <c r="I1270" s="7">
        <f t="shared" si="486"/>
        <v>74713.429435743557</v>
      </c>
      <c r="J1270" s="37" t="s">
        <v>9802</v>
      </c>
      <c r="K1270" s="62">
        <f t="shared" si="487"/>
        <v>57305.200377215311</v>
      </c>
      <c r="L1270" s="61">
        <f t="shared" si="488"/>
        <v>48489.015703797573</v>
      </c>
      <c r="M1270" s="63">
        <f t="shared" si="489"/>
        <v>88161.846734177394</v>
      </c>
      <c r="N1270" s="99">
        <f t="shared" si="469"/>
        <v>74713.429435743557</v>
      </c>
      <c r="O1270" s="132" t="s">
        <v>10092</v>
      </c>
    </row>
    <row r="1271" spans="1:15" ht="12.75" customHeight="1" x14ac:dyDescent="0.3">
      <c r="A1271" s="79"/>
      <c r="C1271" s="37" t="s">
        <v>7378</v>
      </c>
      <c r="D1271" s="24"/>
      <c r="E1271" s="24"/>
      <c r="F1271" s="147" t="s">
        <v>930</v>
      </c>
      <c r="G1271" s="22" t="s">
        <v>931</v>
      </c>
      <c r="H1271" s="6">
        <v>96577.019234339532</v>
      </c>
      <c r="I1271" s="7">
        <f t="shared" si="486"/>
        <v>81844.931554525028</v>
      </c>
      <c r="J1271" s="37" t="s">
        <v>9802</v>
      </c>
      <c r="K1271" s="62">
        <f t="shared" si="487"/>
        <v>62775.062502320696</v>
      </c>
      <c r="L1271" s="61">
        <f t="shared" si="488"/>
        <v>53117.36057888675</v>
      </c>
      <c r="M1271" s="63">
        <f t="shared" si="489"/>
        <v>96577.019234339532</v>
      </c>
      <c r="N1271" s="99">
        <f t="shared" si="469"/>
        <v>81844.931554525028</v>
      </c>
      <c r="O1271" s="132" t="s">
        <v>10092</v>
      </c>
    </row>
    <row r="1272" spans="1:15" ht="12.75" customHeight="1" x14ac:dyDescent="0.3">
      <c r="A1272" s="79"/>
      <c r="C1272" s="37" t="s">
        <v>7378</v>
      </c>
      <c r="D1272" s="24"/>
      <c r="E1272" s="24"/>
      <c r="F1272" s="147" t="s">
        <v>932</v>
      </c>
      <c r="G1272" s="22" t="s">
        <v>933</v>
      </c>
      <c r="H1272" s="6">
        <v>103671.37942774771</v>
      </c>
      <c r="I1272" s="7">
        <f t="shared" si="486"/>
        <v>87857.101209955697</v>
      </c>
      <c r="J1272" s="37" t="s">
        <v>9802</v>
      </c>
      <c r="K1272" s="62">
        <f t="shared" si="487"/>
        <v>67386.396628036018</v>
      </c>
      <c r="L1272" s="61">
        <f t="shared" si="488"/>
        <v>57019.258685261244</v>
      </c>
      <c r="M1272" s="63">
        <f t="shared" si="489"/>
        <v>103671.37942774771</v>
      </c>
      <c r="N1272" s="99">
        <f t="shared" si="469"/>
        <v>87857.101209955697</v>
      </c>
      <c r="O1272" s="132" t="s">
        <v>10092</v>
      </c>
    </row>
    <row r="1273" spans="1:15" ht="12.75" customHeight="1" x14ac:dyDescent="0.3">
      <c r="A1273" s="79"/>
      <c r="C1273" s="37" t="s">
        <v>7378</v>
      </c>
      <c r="D1273" s="24"/>
      <c r="E1273" s="24"/>
      <c r="F1273" s="147" t="s">
        <v>934</v>
      </c>
      <c r="G1273" s="22" t="s">
        <v>935</v>
      </c>
      <c r="H1273" s="6">
        <v>119730.30701845064</v>
      </c>
      <c r="I1273" s="7">
        <f t="shared" si="486"/>
        <v>101466.36188004291</v>
      </c>
      <c r="J1273" s="37" t="s">
        <v>9802</v>
      </c>
      <c r="K1273" s="62">
        <f t="shared" si="487"/>
        <v>77824.699561992922</v>
      </c>
      <c r="L1273" s="61">
        <f t="shared" si="488"/>
        <v>65851.668860147853</v>
      </c>
      <c r="M1273" s="63">
        <f t="shared" si="489"/>
        <v>119730.30701845064</v>
      </c>
      <c r="N1273" s="99">
        <f t="shared" si="469"/>
        <v>101466.36188004291</v>
      </c>
      <c r="O1273" s="132" t="s">
        <v>10092</v>
      </c>
    </row>
    <row r="1274" spans="1:15" ht="12.75" customHeight="1" x14ac:dyDescent="0.3">
      <c r="A1274" s="79"/>
      <c r="C1274" s="37" t="s">
        <v>7378</v>
      </c>
      <c r="D1274" s="24"/>
      <c r="E1274" s="24"/>
      <c r="F1274" s="147" t="s">
        <v>936</v>
      </c>
      <c r="G1274" s="22" t="s">
        <v>937</v>
      </c>
      <c r="H1274" s="6">
        <v>125726.3831603186</v>
      </c>
      <c r="I1274" s="7">
        <f t="shared" si="486"/>
        <v>106547.78233925306</v>
      </c>
      <c r="J1274" s="37" t="s">
        <v>9802</v>
      </c>
      <c r="K1274" s="62">
        <f t="shared" si="487"/>
        <v>81722.149054207097</v>
      </c>
      <c r="L1274" s="61">
        <f t="shared" si="488"/>
        <v>69149.510738175231</v>
      </c>
      <c r="M1274" s="63">
        <f t="shared" si="489"/>
        <v>125726.3831603186</v>
      </c>
      <c r="N1274" s="99">
        <f t="shared" si="469"/>
        <v>106547.78233925306</v>
      </c>
    </row>
    <row r="1275" spans="1:15" ht="12.75" customHeight="1" x14ac:dyDescent="0.3">
      <c r="A1275" s="79"/>
      <c r="C1275" s="37" t="s">
        <v>7378</v>
      </c>
      <c r="D1275" s="24"/>
      <c r="E1275" s="24"/>
      <c r="F1275" s="147" t="s">
        <v>938</v>
      </c>
      <c r="G1275" s="22" t="s">
        <v>939</v>
      </c>
      <c r="H1275" s="6">
        <v>161804.76367220556</v>
      </c>
      <c r="I1275" s="7">
        <f t="shared" si="486"/>
        <v>137122.6810781403</v>
      </c>
      <c r="J1275" s="37" t="s">
        <v>9802</v>
      </c>
      <c r="K1275" s="62">
        <f t="shared" si="487"/>
        <v>105173.09638693361</v>
      </c>
      <c r="L1275" s="61">
        <f t="shared" si="488"/>
        <v>88992.620019713067</v>
      </c>
      <c r="M1275" s="63">
        <f t="shared" si="489"/>
        <v>161804.76367220556</v>
      </c>
      <c r="N1275" s="99">
        <f t="shared" si="469"/>
        <v>137122.6810781403</v>
      </c>
    </row>
    <row r="1276" spans="1:15" ht="12.75" customHeight="1" x14ac:dyDescent="0.3">
      <c r="A1276" s="79"/>
      <c r="C1276" s="37" t="s">
        <v>7378</v>
      </c>
      <c r="D1276" s="24"/>
      <c r="E1276" s="24"/>
      <c r="F1276" s="147" t="s">
        <v>940</v>
      </c>
      <c r="G1276" s="22" t="s">
        <v>941</v>
      </c>
      <c r="H1276" s="6">
        <v>169881.57846689204</v>
      </c>
      <c r="I1276" s="7">
        <f t="shared" si="486"/>
        <v>143967.43937872208</v>
      </c>
      <c r="J1276" s="37" t="s">
        <v>9802</v>
      </c>
      <c r="K1276" s="62">
        <f t="shared" si="487"/>
        <v>110423.02600347983</v>
      </c>
      <c r="L1276" s="61">
        <f t="shared" si="488"/>
        <v>93434.868156790631</v>
      </c>
      <c r="M1276" s="63">
        <f t="shared" si="489"/>
        <v>169881.57846689204</v>
      </c>
      <c r="N1276" s="99">
        <f t="shared" si="469"/>
        <v>143967.43937872208</v>
      </c>
    </row>
    <row r="1277" spans="1:15" ht="12.75" customHeight="1" x14ac:dyDescent="0.3">
      <c r="A1277" s="79"/>
      <c r="C1277" s="37" t="s">
        <v>7378</v>
      </c>
      <c r="D1277" s="24"/>
      <c r="E1277" s="24"/>
      <c r="F1277" s="147" t="s">
        <v>942</v>
      </c>
      <c r="G1277" s="22" t="s">
        <v>943</v>
      </c>
      <c r="H1277" s="6">
        <v>200082.58470124853</v>
      </c>
      <c r="I1277" s="7">
        <f t="shared" si="486"/>
        <v>169561.5124586852</v>
      </c>
      <c r="J1277" s="37" t="s">
        <v>9802</v>
      </c>
      <c r="K1277" s="62">
        <f t="shared" si="487"/>
        <v>130053.68005581155</v>
      </c>
      <c r="L1277" s="61">
        <f t="shared" si="488"/>
        <v>110045.42158568671</v>
      </c>
      <c r="M1277" s="63">
        <f t="shared" si="489"/>
        <v>200082.58470124853</v>
      </c>
      <c r="N1277" s="99">
        <f t="shared" si="469"/>
        <v>169561.5124586852</v>
      </c>
      <c r="O1277" s="132" t="s">
        <v>10092</v>
      </c>
    </row>
    <row r="1278" spans="1:15" ht="12.75" customHeight="1" x14ac:dyDescent="0.3">
      <c r="A1278" s="79"/>
      <c r="C1278" s="37" t="s">
        <v>7378</v>
      </c>
      <c r="D1278" s="24"/>
      <c r="E1278" s="24"/>
      <c r="F1278" s="147" t="s">
        <v>946</v>
      </c>
      <c r="G1278" s="22" t="s">
        <v>947</v>
      </c>
      <c r="H1278" s="6">
        <v>213887.74948234853</v>
      </c>
      <c r="I1278" s="7">
        <f t="shared" si="486"/>
        <v>181260.8046460581</v>
      </c>
      <c r="J1278" s="37" t="s">
        <v>9802</v>
      </c>
      <c r="K1278" s="62">
        <f t="shared" si="487"/>
        <v>139027.03716352655</v>
      </c>
      <c r="L1278" s="61">
        <f t="shared" si="488"/>
        <v>117638.2622152917</v>
      </c>
      <c r="M1278" s="63">
        <f t="shared" si="489"/>
        <v>213887.74948234853</v>
      </c>
      <c r="N1278" s="99">
        <f t="shared" si="469"/>
        <v>181260.8046460581</v>
      </c>
    </row>
    <row r="1279" spans="1:15" ht="12.75" customHeight="1" x14ac:dyDescent="0.3">
      <c r="A1279" s="79"/>
      <c r="C1279" s="37" t="s">
        <v>7378</v>
      </c>
      <c r="D1279" s="24"/>
      <c r="E1279" s="24"/>
      <c r="F1279" s="147" t="s">
        <v>950</v>
      </c>
      <c r="G1279" s="22" t="s">
        <v>951</v>
      </c>
      <c r="H1279" s="6">
        <v>246061.82588069318</v>
      </c>
      <c r="I1279" s="7">
        <f t="shared" si="486"/>
        <v>208526.97108533321</v>
      </c>
      <c r="J1279" s="37" t="s">
        <v>9802</v>
      </c>
      <c r="K1279" s="62">
        <f t="shared" si="487"/>
        <v>159940.18682245057</v>
      </c>
      <c r="L1279" s="61">
        <f t="shared" si="488"/>
        <v>135334.00423438125</v>
      </c>
      <c r="M1279" s="63">
        <f t="shared" si="489"/>
        <v>246061.82588069318</v>
      </c>
      <c r="N1279" s="99">
        <f t="shared" si="469"/>
        <v>208526.97108533321</v>
      </c>
    </row>
    <row r="1280" spans="1:15" ht="12.75" customHeight="1" x14ac:dyDescent="0.3">
      <c r="A1280" s="79"/>
      <c r="C1280" s="37" t="s">
        <v>7378</v>
      </c>
      <c r="D1280" s="24"/>
      <c r="E1280" s="24"/>
      <c r="F1280" s="147" t="s">
        <v>954</v>
      </c>
      <c r="G1280" s="22" t="s">
        <v>955</v>
      </c>
      <c r="H1280" s="6">
        <v>269105.52092090447</v>
      </c>
      <c r="I1280" s="7">
        <f t="shared" si="486"/>
        <v>228055.52620415634</v>
      </c>
      <c r="J1280" s="37" t="s">
        <v>9802</v>
      </c>
      <c r="K1280" s="62">
        <f t="shared" si="487"/>
        <v>174918.5885985879</v>
      </c>
      <c r="L1280" s="61">
        <f t="shared" si="488"/>
        <v>148008.03650649748</v>
      </c>
      <c r="M1280" s="63">
        <f t="shared" si="489"/>
        <v>269105.52092090447</v>
      </c>
      <c r="N1280" s="99">
        <f t="shared" si="469"/>
        <v>228055.52620415634</v>
      </c>
    </row>
    <row r="1281" spans="1:15" ht="15.75" customHeight="1" x14ac:dyDescent="0.3">
      <c r="A1281" s="79"/>
      <c r="C1281" s="37"/>
      <c r="D1281" s="24"/>
      <c r="E1281" s="24"/>
      <c r="F1281" s="147"/>
      <c r="G1281" s="115"/>
      <c r="H1281" s="15">
        <v>0</v>
      </c>
      <c r="I1281" s="10"/>
      <c r="J1281" s="38"/>
      <c r="K1281" s="56"/>
      <c r="L1281" s="56"/>
      <c r="M1281" s="56"/>
      <c r="N1281" s="99">
        <f t="shared" si="469"/>
        <v>0</v>
      </c>
    </row>
    <row r="1282" spans="1:15" ht="12.75" customHeight="1" x14ac:dyDescent="0.3">
      <c r="A1282" s="133"/>
      <c r="C1282" s="37" t="s">
        <v>7378</v>
      </c>
      <c r="D1282" s="24"/>
      <c r="E1282" s="24"/>
      <c r="F1282" s="147" t="s">
        <v>7677</v>
      </c>
      <c r="G1282" s="22" t="s">
        <v>7678</v>
      </c>
      <c r="H1282" s="6">
        <v>75450.659643290463</v>
      </c>
      <c r="I1282" s="7">
        <f t="shared" ref="I1282:I1290" si="490">H1282/1.18</f>
        <v>63941.236985839379</v>
      </c>
      <c r="J1282" s="37" t="s">
        <v>9802</v>
      </c>
      <c r="K1282" s="62">
        <f t="shared" ref="K1282:K1290" si="491">H1282*0.65</f>
        <v>49042.928768138801</v>
      </c>
      <c r="L1282" s="61">
        <f t="shared" ref="L1282:L1290" si="492">H1282*0.55</f>
        <v>41497.862803809759</v>
      </c>
      <c r="M1282" s="63">
        <f t="shared" ref="M1282:M1290" si="493">H1282*$B$3</f>
        <v>75450.659643290463</v>
      </c>
      <c r="N1282" s="99">
        <f t="shared" ref="N1282:N1345" si="494">M1282/1.18</f>
        <v>63941.236985839379</v>
      </c>
    </row>
    <row r="1283" spans="1:15" ht="12.75" customHeight="1" x14ac:dyDescent="0.3">
      <c r="A1283" s="133"/>
      <c r="C1283" s="37" t="s">
        <v>7378</v>
      </c>
      <c r="D1283" s="24"/>
      <c r="E1283" s="24"/>
      <c r="F1283" s="147" t="s">
        <v>7679</v>
      </c>
      <c r="G1283" s="22" t="s">
        <v>7680</v>
      </c>
      <c r="H1283" s="6">
        <v>82659.321392649421</v>
      </c>
      <c r="I1283" s="7">
        <f t="shared" si="490"/>
        <v>70050.272366652061</v>
      </c>
      <c r="J1283" s="37" t="s">
        <v>9802</v>
      </c>
      <c r="K1283" s="62">
        <f t="shared" si="491"/>
        <v>53728.558905222126</v>
      </c>
      <c r="L1283" s="61">
        <f t="shared" si="492"/>
        <v>45462.626765957182</v>
      </c>
      <c r="M1283" s="63">
        <f t="shared" si="493"/>
        <v>82659.321392649421</v>
      </c>
      <c r="N1283" s="99">
        <f t="shared" si="494"/>
        <v>70050.272366652061</v>
      </c>
    </row>
    <row r="1284" spans="1:15" ht="12.75" customHeight="1" x14ac:dyDescent="0.3">
      <c r="A1284" s="133"/>
      <c r="C1284" s="37" t="s">
        <v>7378</v>
      </c>
      <c r="D1284" s="24"/>
      <c r="E1284" s="24"/>
      <c r="F1284" s="147" t="s">
        <v>7681</v>
      </c>
      <c r="G1284" s="22" t="s">
        <v>7682</v>
      </c>
      <c r="H1284" s="6">
        <v>89974.778130887789</v>
      </c>
      <c r="I1284" s="7">
        <f t="shared" si="490"/>
        <v>76249.811975328645</v>
      </c>
      <c r="J1284" s="37" t="s">
        <v>9802</v>
      </c>
      <c r="K1284" s="62">
        <f t="shared" si="491"/>
        <v>58483.605785077067</v>
      </c>
      <c r="L1284" s="61">
        <f t="shared" si="492"/>
        <v>49486.127971988288</v>
      </c>
      <c r="M1284" s="63">
        <f t="shared" si="493"/>
        <v>89974.778130887789</v>
      </c>
      <c r="N1284" s="99">
        <f t="shared" si="494"/>
        <v>76249.811975328645</v>
      </c>
    </row>
    <row r="1285" spans="1:15" ht="12.75" customHeight="1" x14ac:dyDescent="0.3">
      <c r="A1285" s="133"/>
      <c r="C1285" s="37" t="s">
        <v>7378</v>
      </c>
      <c r="D1285" s="24"/>
      <c r="E1285" s="24"/>
      <c r="F1285" s="147" t="s">
        <v>7683</v>
      </c>
      <c r="G1285" s="22" t="s">
        <v>7684</v>
      </c>
      <c r="H1285" s="6">
        <v>98571.774735678831</v>
      </c>
      <c r="I1285" s="7">
        <f t="shared" si="490"/>
        <v>83535.402318371896</v>
      </c>
      <c r="J1285" s="37" t="s">
        <v>9802</v>
      </c>
      <c r="K1285" s="62">
        <f t="shared" si="491"/>
        <v>64071.653578191246</v>
      </c>
      <c r="L1285" s="61">
        <f t="shared" si="492"/>
        <v>54214.476104623362</v>
      </c>
      <c r="M1285" s="63">
        <f t="shared" si="493"/>
        <v>98571.774735678831</v>
      </c>
      <c r="N1285" s="99">
        <f t="shared" si="494"/>
        <v>83535.402318371896</v>
      </c>
    </row>
    <row r="1286" spans="1:15" ht="12.75" customHeight="1" x14ac:dyDescent="0.3">
      <c r="A1286" s="133"/>
      <c r="C1286" s="37" t="s">
        <v>7378</v>
      </c>
      <c r="D1286" s="24"/>
      <c r="E1286" s="24"/>
      <c r="F1286" s="147" t="s">
        <v>7685</v>
      </c>
      <c r="G1286" s="22" t="s">
        <v>7686</v>
      </c>
      <c r="H1286" s="6">
        <v>105780.43648503779</v>
      </c>
      <c r="I1286" s="7">
        <f t="shared" si="490"/>
        <v>89644.437699184578</v>
      </c>
      <c r="J1286" s="37" t="s">
        <v>9802</v>
      </c>
      <c r="K1286" s="62">
        <f t="shared" si="491"/>
        <v>68757.283715274563</v>
      </c>
      <c r="L1286" s="61">
        <f t="shared" si="492"/>
        <v>58179.240066770792</v>
      </c>
      <c r="M1286" s="63">
        <f t="shared" si="493"/>
        <v>105780.43648503779</v>
      </c>
      <c r="N1286" s="99">
        <f t="shared" si="494"/>
        <v>89644.437699184578</v>
      </c>
    </row>
    <row r="1287" spans="1:15" ht="12.75" customHeight="1" x14ac:dyDescent="0.3">
      <c r="A1287" s="79"/>
      <c r="C1287" s="37" t="s">
        <v>7378</v>
      </c>
      <c r="D1287" s="24"/>
      <c r="E1287" s="24"/>
      <c r="F1287" s="147" t="s">
        <v>944</v>
      </c>
      <c r="G1287" s="22" t="s">
        <v>945</v>
      </c>
      <c r="H1287" s="6">
        <v>210047.16951506125</v>
      </c>
      <c r="I1287" s="7">
        <f t="shared" si="490"/>
        <v>178006.0758602214</v>
      </c>
      <c r="J1287" s="37" t="s">
        <v>9802</v>
      </c>
      <c r="K1287" s="62">
        <f t="shared" si="491"/>
        <v>136530.66018478983</v>
      </c>
      <c r="L1287" s="61">
        <f t="shared" si="492"/>
        <v>115525.9432332837</v>
      </c>
      <c r="M1287" s="63">
        <f t="shared" si="493"/>
        <v>210047.16951506125</v>
      </c>
      <c r="N1287" s="99">
        <f t="shared" si="494"/>
        <v>178006.0758602214</v>
      </c>
    </row>
    <row r="1288" spans="1:15" ht="12.75" customHeight="1" x14ac:dyDescent="0.3">
      <c r="A1288" s="79"/>
      <c r="C1288" s="37" t="s">
        <v>7378</v>
      </c>
      <c r="D1288" s="24"/>
      <c r="E1288" s="24"/>
      <c r="F1288" s="147" t="s">
        <v>948</v>
      </c>
      <c r="G1288" s="22" t="s">
        <v>949</v>
      </c>
      <c r="H1288" s="6">
        <v>224603.82667345816</v>
      </c>
      <c r="I1288" s="7">
        <f t="shared" si="490"/>
        <v>190342.22599445606</v>
      </c>
      <c r="J1288" s="37" t="s">
        <v>9802</v>
      </c>
      <c r="K1288" s="62">
        <f t="shared" si="491"/>
        <v>145992.48733774779</v>
      </c>
      <c r="L1288" s="61">
        <f t="shared" si="492"/>
        <v>123532.104670402</v>
      </c>
      <c r="M1288" s="63">
        <f t="shared" si="493"/>
        <v>224603.82667345816</v>
      </c>
      <c r="N1288" s="99">
        <f t="shared" si="494"/>
        <v>190342.22599445606</v>
      </c>
    </row>
    <row r="1289" spans="1:15" ht="12.75" customHeight="1" x14ac:dyDescent="0.3">
      <c r="A1289" s="79"/>
      <c r="C1289" s="37" t="s">
        <v>7378</v>
      </c>
      <c r="D1289" s="24"/>
      <c r="E1289" s="24"/>
      <c r="F1289" s="147" t="s">
        <v>952</v>
      </c>
      <c r="G1289" s="22" t="s">
        <v>953</v>
      </c>
      <c r="H1289" s="6">
        <v>258381.48864355034</v>
      </c>
      <c r="I1289" s="7">
        <f t="shared" si="490"/>
        <v>218967.36325724606</v>
      </c>
      <c r="J1289" s="37" t="s">
        <v>9802</v>
      </c>
      <c r="K1289" s="62">
        <f t="shared" si="491"/>
        <v>167947.96761830774</v>
      </c>
      <c r="L1289" s="61">
        <f t="shared" si="492"/>
        <v>142109.81875395271</v>
      </c>
      <c r="M1289" s="63">
        <f t="shared" si="493"/>
        <v>258381.48864355034</v>
      </c>
      <c r="N1289" s="99">
        <f t="shared" si="494"/>
        <v>218967.36325724606</v>
      </c>
    </row>
    <row r="1290" spans="1:15" ht="12.75" customHeight="1" x14ac:dyDescent="0.3">
      <c r="A1290" s="79"/>
      <c r="C1290" s="37" t="s">
        <v>7378</v>
      </c>
      <c r="D1290" s="24"/>
      <c r="E1290" s="24"/>
      <c r="F1290" s="147" t="s">
        <v>956</v>
      </c>
      <c r="G1290" s="22" t="s">
        <v>957</v>
      </c>
      <c r="H1290" s="6">
        <v>282596.79112542031</v>
      </c>
      <c r="I1290" s="7">
        <f t="shared" si="490"/>
        <v>239488.80603849181</v>
      </c>
      <c r="J1290" s="37" t="s">
        <v>9802</v>
      </c>
      <c r="K1290" s="62">
        <f t="shared" si="491"/>
        <v>183687.9142315232</v>
      </c>
      <c r="L1290" s="61">
        <f t="shared" si="492"/>
        <v>155428.23511898119</v>
      </c>
      <c r="M1290" s="63">
        <f t="shared" si="493"/>
        <v>282596.79112542031</v>
      </c>
      <c r="N1290" s="99">
        <f t="shared" si="494"/>
        <v>239488.80603849181</v>
      </c>
    </row>
    <row r="1291" spans="1:15" s="35" customFormat="1" ht="15.75" customHeight="1" x14ac:dyDescent="0.3">
      <c r="A1291" s="79"/>
      <c r="C1291" s="37"/>
      <c r="D1291" s="24"/>
      <c r="E1291" s="24"/>
      <c r="F1291" s="147"/>
      <c r="G1291" s="115"/>
      <c r="H1291" s="15">
        <v>0</v>
      </c>
      <c r="I1291" s="10"/>
      <c r="J1291" s="38"/>
      <c r="K1291" s="56"/>
      <c r="L1291" s="56"/>
      <c r="M1291" s="56"/>
      <c r="N1291" s="99">
        <f t="shared" si="494"/>
        <v>0</v>
      </c>
      <c r="O1291" s="36"/>
    </row>
    <row r="1292" spans="1:15" ht="12.75" customHeight="1" x14ac:dyDescent="0.3">
      <c r="A1292" s="79"/>
      <c r="C1292" s="37" t="s">
        <v>7378</v>
      </c>
      <c r="D1292" s="24"/>
      <c r="E1292" s="24"/>
      <c r="F1292" s="147" t="s">
        <v>958</v>
      </c>
      <c r="G1292" s="22" t="s">
        <v>959</v>
      </c>
      <c r="H1292" s="6">
        <v>88161.846734177394</v>
      </c>
      <c r="I1292" s="7">
        <f t="shared" ref="I1292:I1317" si="495">H1292/1.18</f>
        <v>74713.429435743557</v>
      </c>
      <c r="J1292" s="37" t="s">
        <v>9802</v>
      </c>
      <c r="K1292" s="62">
        <f t="shared" ref="K1292:K1317" si="496">H1292*0.65</f>
        <v>57305.200377215311</v>
      </c>
      <c r="L1292" s="61">
        <f t="shared" ref="L1292:L1317" si="497">H1292*0.55</f>
        <v>48489.015703797573</v>
      </c>
      <c r="M1292" s="63">
        <f t="shared" ref="M1292:M1317" si="498">H1292*$B$3</f>
        <v>88161.846734177394</v>
      </c>
      <c r="N1292" s="99">
        <f t="shared" si="494"/>
        <v>74713.429435743557</v>
      </c>
    </row>
    <row r="1293" spans="1:15" s="35" customFormat="1" ht="12.75" customHeight="1" x14ac:dyDescent="0.3">
      <c r="A1293" s="133"/>
      <c r="C1293" s="37" t="s">
        <v>7378</v>
      </c>
      <c r="D1293" s="24"/>
      <c r="E1293" s="24"/>
      <c r="F1293" s="147" t="s">
        <v>7687</v>
      </c>
      <c r="G1293" s="22" t="s">
        <v>7688</v>
      </c>
      <c r="H1293" s="6">
        <v>89986.551852182049</v>
      </c>
      <c r="I1293" s="7">
        <f t="shared" si="495"/>
        <v>76259.789705239033</v>
      </c>
      <c r="J1293" s="37" t="s">
        <v>9802</v>
      </c>
      <c r="K1293" s="62">
        <f t="shared" si="496"/>
        <v>58491.258703918335</v>
      </c>
      <c r="L1293" s="61">
        <f t="shared" si="497"/>
        <v>49492.603518700133</v>
      </c>
      <c r="M1293" s="63">
        <f t="shared" si="498"/>
        <v>89986.551852182049</v>
      </c>
      <c r="N1293" s="99">
        <f t="shared" si="494"/>
        <v>76259.789705239033</v>
      </c>
      <c r="O1293" s="36"/>
    </row>
    <row r="1294" spans="1:15" ht="12.75" customHeight="1" x14ac:dyDescent="0.3">
      <c r="A1294" s="79"/>
      <c r="C1294" s="37" t="s">
        <v>7378</v>
      </c>
      <c r="D1294" s="24"/>
      <c r="E1294" s="24"/>
      <c r="F1294" s="147" t="s">
        <v>960</v>
      </c>
      <c r="G1294" s="22" t="s">
        <v>961</v>
      </c>
      <c r="H1294" s="6">
        <v>95367.230849118714</v>
      </c>
      <c r="I1294" s="7">
        <f t="shared" si="495"/>
        <v>80819.687160270099</v>
      </c>
      <c r="J1294" s="37" t="s">
        <v>9802</v>
      </c>
      <c r="K1294" s="62">
        <f t="shared" si="496"/>
        <v>61988.700051927168</v>
      </c>
      <c r="L1294" s="61">
        <f t="shared" si="497"/>
        <v>52451.976967015296</v>
      </c>
      <c r="M1294" s="63">
        <f t="shared" si="498"/>
        <v>95367.230849118714</v>
      </c>
      <c r="N1294" s="99">
        <f t="shared" si="494"/>
        <v>80819.687160270099</v>
      </c>
      <c r="O1294" s="132" t="s">
        <v>10092</v>
      </c>
    </row>
    <row r="1295" spans="1:15" s="35" customFormat="1" ht="12.75" customHeight="1" x14ac:dyDescent="0.3">
      <c r="A1295" s="133"/>
      <c r="C1295" s="37" t="s">
        <v>7378</v>
      </c>
      <c r="D1295" s="24"/>
      <c r="E1295" s="24"/>
      <c r="F1295" s="147" t="s">
        <v>7689</v>
      </c>
      <c r="G1295" s="22" t="s">
        <v>7690</v>
      </c>
      <c r="H1295" s="6">
        <v>97302.965860341676</v>
      </c>
      <c r="I1295" s="7">
        <f t="shared" si="495"/>
        <v>82460.140559611595</v>
      </c>
      <c r="J1295" s="37" t="s">
        <v>9802</v>
      </c>
      <c r="K1295" s="62">
        <f t="shared" si="496"/>
        <v>63246.927809222092</v>
      </c>
      <c r="L1295" s="61">
        <f t="shared" si="497"/>
        <v>53516.631223187927</v>
      </c>
      <c r="M1295" s="63">
        <f t="shared" si="498"/>
        <v>97302.965860341676</v>
      </c>
      <c r="N1295" s="99">
        <f t="shared" si="494"/>
        <v>82460.140559611595</v>
      </c>
      <c r="O1295" s="36"/>
    </row>
    <row r="1296" spans="1:15" ht="12.75" customHeight="1" x14ac:dyDescent="0.3">
      <c r="A1296" s="79"/>
      <c r="C1296" s="37" t="s">
        <v>7378</v>
      </c>
      <c r="D1296" s="24"/>
      <c r="E1296" s="24"/>
      <c r="F1296" s="147" t="s">
        <v>962</v>
      </c>
      <c r="G1296" s="22" t="s">
        <v>963</v>
      </c>
      <c r="H1296" s="6">
        <v>102131.39429848285</v>
      </c>
      <c r="I1296" s="7">
        <f t="shared" si="495"/>
        <v>86552.029066510891</v>
      </c>
      <c r="J1296" s="37" t="s">
        <v>9802</v>
      </c>
      <c r="K1296" s="62">
        <f t="shared" si="496"/>
        <v>66385.406294013854</v>
      </c>
      <c r="L1296" s="61">
        <f t="shared" si="497"/>
        <v>56172.266864165569</v>
      </c>
      <c r="M1296" s="63">
        <f t="shared" si="498"/>
        <v>102131.39429848285</v>
      </c>
      <c r="N1296" s="99">
        <f t="shared" si="494"/>
        <v>86552.029066510891</v>
      </c>
      <c r="O1296" s="132" t="s">
        <v>10092</v>
      </c>
    </row>
    <row r="1297" spans="1:15" s="35" customFormat="1" ht="12.75" customHeight="1" x14ac:dyDescent="0.3">
      <c r="A1297" s="133"/>
      <c r="C1297" s="37" t="s">
        <v>7378</v>
      </c>
      <c r="D1297" s="24"/>
      <c r="E1297" s="24"/>
      <c r="F1297" s="147" t="s">
        <v>7691</v>
      </c>
      <c r="G1297" s="22" t="s">
        <v>7692</v>
      </c>
      <c r="H1297" s="6">
        <v>104245.54849582158</v>
      </c>
      <c r="I1297" s="7">
        <f t="shared" si="495"/>
        <v>88343.685165950505</v>
      </c>
      <c r="J1297" s="37" t="s">
        <v>9802</v>
      </c>
      <c r="K1297" s="62">
        <f t="shared" si="496"/>
        <v>67759.606522284026</v>
      </c>
      <c r="L1297" s="61">
        <f t="shared" si="497"/>
        <v>57335.051672701877</v>
      </c>
      <c r="M1297" s="63">
        <f t="shared" si="498"/>
        <v>104245.54849582158</v>
      </c>
      <c r="N1297" s="99">
        <f t="shared" si="494"/>
        <v>88343.685165950505</v>
      </c>
      <c r="O1297" s="36"/>
    </row>
    <row r="1298" spans="1:15" ht="12.75" customHeight="1" x14ac:dyDescent="0.3">
      <c r="A1298" s="79"/>
      <c r="C1298" s="37" t="s">
        <v>7378</v>
      </c>
      <c r="D1298" s="24"/>
      <c r="E1298" s="24"/>
      <c r="F1298" s="147" t="s">
        <v>964</v>
      </c>
      <c r="G1298" s="22" t="s">
        <v>965</v>
      </c>
      <c r="H1298" s="6">
        <v>119730.30701845064</v>
      </c>
      <c r="I1298" s="7">
        <f t="shared" si="495"/>
        <v>101466.36188004291</v>
      </c>
      <c r="J1298" s="37" t="s">
        <v>9802</v>
      </c>
      <c r="K1298" s="62">
        <f t="shared" si="496"/>
        <v>77824.699561992922</v>
      </c>
      <c r="L1298" s="61">
        <f t="shared" si="497"/>
        <v>65851.668860147853</v>
      </c>
      <c r="M1298" s="63">
        <f t="shared" si="498"/>
        <v>119730.30701845064</v>
      </c>
      <c r="N1298" s="99">
        <f t="shared" si="494"/>
        <v>101466.36188004291</v>
      </c>
      <c r="O1298" s="132" t="s">
        <v>10092</v>
      </c>
    </row>
    <row r="1299" spans="1:15" s="35" customFormat="1" ht="12.75" customHeight="1" x14ac:dyDescent="0.3">
      <c r="A1299" s="133"/>
      <c r="C1299" s="37" t="s">
        <v>7378</v>
      </c>
      <c r="D1299" s="24"/>
      <c r="E1299" s="24"/>
      <c r="F1299" s="147" t="s">
        <v>7693</v>
      </c>
      <c r="G1299" s="22" t="s">
        <v>7694</v>
      </c>
      <c r="H1299" s="6">
        <v>122136.04990263522</v>
      </c>
      <c r="I1299" s="7">
        <f t="shared" si="495"/>
        <v>103505.12703613154</v>
      </c>
      <c r="J1299" s="37" t="s">
        <v>9802</v>
      </c>
      <c r="K1299" s="62">
        <f t="shared" si="496"/>
        <v>79388.432436712901</v>
      </c>
      <c r="L1299" s="61">
        <f t="shared" si="497"/>
        <v>67174.827446449373</v>
      </c>
      <c r="M1299" s="63">
        <f t="shared" si="498"/>
        <v>122136.04990263522</v>
      </c>
      <c r="N1299" s="99">
        <f t="shared" si="494"/>
        <v>103505.12703613154</v>
      </c>
      <c r="O1299" s="36"/>
    </row>
    <row r="1300" spans="1:15" ht="12.75" customHeight="1" x14ac:dyDescent="0.3">
      <c r="A1300" s="79"/>
      <c r="C1300" s="37" t="s">
        <v>7378</v>
      </c>
      <c r="D1300" s="24"/>
      <c r="E1300" s="24"/>
      <c r="F1300" s="147" t="s">
        <v>966</v>
      </c>
      <c r="G1300" s="22" t="s">
        <v>967</v>
      </c>
      <c r="H1300" s="6">
        <v>139420.04360773801</v>
      </c>
      <c r="I1300" s="7">
        <f t="shared" si="495"/>
        <v>118152.57932859154</v>
      </c>
      <c r="J1300" s="37" t="s">
        <v>9802</v>
      </c>
      <c r="K1300" s="62">
        <f t="shared" si="496"/>
        <v>90623.028345029714</v>
      </c>
      <c r="L1300" s="61">
        <f t="shared" si="497"/>
        <v>76681.023984255909</v>
      </c>
      <c r="M1300" s="63">
        <f t="shared" si="498"/>
        <v>139420.04360773801</v>
      </c>
      <c r="N1300" s="99">
        <f t="shared" si="494"/>
        <v>118152.57932859154</v>
      </c>
      <c r="O1300" s="132" t="s">
        <v>10092</v>
      </c>
    </row>
    <row r="1301" spans="1:15" ht="12.75" customHeight="1" x14ac:dyDescent="0.3">
      <c r="A1301" s="79"/>
      <c r="C1301" s="37" t="s">
        <v>7378</v>
      </c>
      <c r="D1301" s="24"/>
      <c r="E1301" s="24"/>
      <c r="F1301" s="147" t="s">
        <v>968</v>
      </c>
      <c r="G1301" s="22" t="s">
        <v>969</v>
      </c>
      <c r="H1301" s="6">
        <v>146339.95543569658</v>
      </c>
      <c r="I1301" s="7">
        <f t="shared" si="495"/>
        <v>124016.91138618355</v>
      </c>
      <c r="J1301" s="37" t="s">
        <v>9802</v>
      </c>
      <c r="K1301" s="62">
        <f t="shared" si="496"/>
        <v>95120.971033202775</v>
      </c>
      <c r="L1301" s="61">
        <f t="shared" si="497"/>
        <v>80486.975489633129</v>
      </c>
      <c r="M1301" s="63">
        <f t="shared" si="498"/>
        <v>146339.95543569658</v>
      </c>
      <c r="N1301" s="99">
        <f t="shared" si="494"/>
        <v>124016.91138618355</v>
      </c>
    </row>
    <row r="1302" spans="1:15" ht="12.75" customHeight="1" x14ac:dyDescent="0.3">
      <c r="A1302" s="79"/>
      <c r="C1302" s="37" t="s">
        <v>7378</v>
      </c>
      <c r="D1302" s="24"/>
      <c r="E1302" s="24"/>
      <c r="F1302" s="147" t="s">
        <v>970</v>
      </c>
      <c r="G1302" s="22" t="s">
        <v>971</v>
      </c>
      <c r="H1302" s="6">
        <v>164828.52537908533</v>
      </c>
      <c r="I1302" s="7">
        <f t="shared" si="495"/>
        <v>139685.19099922487</v>
      </c>
      <c r="J1302" s="37" t="s">
        <v>9802</v>
      </c>
      <c r="K1302" s="62">
        <f t="shared" si="496"/>
        <v>107138.54149640547</v>
      </c>
      <c r="L1302" s="61">
        <f t="shared" si="497"/>
        <v>90655.688958496947</v>
      </c>
      <c r="M1302" s="63">
        <f t="shared" si="498"/>
        <v>164828.52537908533</v>
      </c>
      <c r="N1302" s="99">
        <f t="shared" si="494"/>
        <v>139685.19099922487</v>
      </c>
      <c r="O1302" s="132" t="s">
        <v>10092</v>
      </c>
    </row>
    <row r="1303" spans="1:15" ht="12.75" customHeight="1" x14ac:dyDescent="0.3">
      <c r="A1303" s="79"/>
      <c r="C1303" s="37" t="s">
        <v>7378</v>
      </c>
      <c r="D1303" s="24"/>
      <c r="E1303" s="24"/>
      <c r="F1303" s="147" t="s">
        <v>972</v>
      </c>
      <c r="G1303" s="22" t="s">
        <v>973</v>
      </c>
      <c r="H1303" s="6">
        <v>173084.46969970904</v>
      </c>
      <c r="I1303" s="7">
        <f t="shared" si="495"/>
        <v>146681.75398280428</v>
      </c>
      <c r="J1303" s="37" t="s">
        <v>9802</v>
      </c>
      <c r="K1303" s="62">
        <f t="shared" si="496"/>
        <v>112504.90530481088</v>
      </c>
      <c r="L1303" s="61">
        <f t="shared" si="497"/>
        <v>95196.458334839976</v>
      </c>
      <c r="M1303" s="63">
        <f t="shared" si="498"/>
        <v>173084.46969970904</v>
      </c>
      <c r="N1303" s="99">
        <f t="shared" si="494"/>
        <v>146681.75398280428</v>
      </c>
    </row>
    <row r="1304" spans="1:15" ht="12.75" customHeight="1" x14ac:dyDescent="0.3">
      <c r="A1304" s="79"/>
      <c r="C1304" s="37" t="s">
        <v>7378</v>
      </c>
      <c r="D1304" s="24"/>
      <c r="E1304" s="24"/>
      <c r="F1304" s="147" t="s">
        <v>974</v>
      </c>
      <c r="G1304" s="22" t="s">
        <v>975</v>
      </c>
      <c r="H1304" s="6">
        <v>183816.34603461367</v>
      </c>
      <c r="I1304" s="7">
        <f t="shared" si="495"/>
        <v>155776.56443611329</v>
      </c>
      <c r="J1304" s="37" t="s">
        <v>9802</v>
      </c>
      <c r="K1304" s="62">
        <f t="shared" si="496"/>
        <v>119480.62492249889</v>
      </c>
      <c r="L1304" s="61">
        <f t="shared" si="497"/>
        <v>101098.99031903753</v>
      </c>
      <c r="M1304" s="63">
        <f t="shared" si="498"/>
        <v>183816.34603461367</v>
      </c>
      <c r="N1304" s="99">
        <f t="shared" si="494"/>
        <v>155776.56443611329</v>
      </c>
    </row>
    <row r="1305" spans="1:15" ht="12.75" customHeight="1" x14ac:dyDescent="0.3">
      <c r="A1305" s="79"/>
      <c r="C1305" s="37" t="s">
        <v>7378</v>
      </c>
      <c r="D1305" s="24"/>
      <c r="E1305" s="24"/>
      <c r="F1305" s="147" t="s">
        <v>976</v>
      </c>
      <c r="G1305" s="22" t="s">
        <v>977</v>
      </c>
      <c r="H1305" s="6">
        <v>193026.37412836889</v>
      </c>
      <c r="I1305" s="7">
        <f t="shared" si="495"/>
        <v>163581.67299014312</v>
      </c>
      <c r="J1305" s="37" t="s">
        <v>9802</v>
      </c>
      <c r="K1305" s="62">
        <f t="shared" si="496"/>
        <v>125467.14318343978</v>
      </c>
      <c r="L1305" s="61">
        <f t="shared" si="497"/>
        <v>106164.50577060289</v>
      </c>
      <c r="M1305" s="63">
        <f t="shared" si="498"/>
        <v>193026.37412836889</v>
      </c>
      <c r="N1305" s="99">
        <f t="shared" si="494"/>
        <v>163581.67299014312</v>
      </c>
    </row>
    <row r="1306" spans="1:15" ht="12.75" customHeight="1" x14ac:dyDescent="0.3">
      <c r="A1306" s="79"/>
      <c r="C1306" s="37" t="s">
        <v>7378</v>
      </c>
      <c r="D1306" s="24"/>
      <c r="E1306" s="24"/>
      <c r="F1306" s="147" t="s">
        <v>978</v>
      </c>
      <c r="G1306" s="22" t="s">
        <v>979</v>
      </c>
      <c r="H1306" s="6">
        <v>217938.49161056287</v>
      </c>
      <c r="I1306" s="7">
        <f t="shared" si="495"/>
        <v>184693.63695810412</v>
      </c>
      <c r="J1306" s="37" t="s">
        <v>9802</v>
      </c>
      <c r="K1306" s="62">
        <f t="shared" si="496"/>
        <v>141660.01954686586</v>
      </c>
      <c r="L1306" s="61">
        <f t="shared" si="497"/>
        <v>119866.17038580959</v>
      </c>
      <c r="M1306" s="63">
        <f t="shared" si="498"/>
        <v>217938.49161056287</v>
      </c>
      <c r="N1306" s="99">
        <f t="shared" si="494"/>
        <v>184693.63695810412</v>
      </c>
    </row>
    <row r="1307" spans="1:15" ht="12.75" customHeight="1" x14ac:dyDescent="0.3">
      <c r="A1307" s="79"/>
      <c r="C1307" s="37" t="s">
        <v>7378</v>
      </c>
      <c r="D1307" s="24"/>
      <c r="E1307" s="24"/>
      <c r="F1307" s="147" t="s">
        <v>980</v>
      </c>
      <c r="G1307" s="22" t="s">
        <v>981</v>
      </c>
      <c r="H1307" s="6">
        <v>228880.2962048201</v>
      </c>
      <c r="I1307" s="7">
        <f t="shared" si="495"/>
        <v>193966.35271594924</v>
      </c>
      <c r="J1307" s="37" t="s">
        <v>9802</v>
      </c>
      <c r="K1307" s="62">
        <f t="shared" si="496"/>
        <v>148772.19253313306</v>
      </c>
      <c r="L1307" s="61">
        <f t="shared" si="497"/>
        <v>125884.16291265107</v>
      </c>
      <c r="M1307" s="63">
        <f t="shared" si="498"/>
        <v>228880.2962048201</v>
      </c>
      <c r="N1307" s="99">
        <f t="shared" si="494"/>
        <v>193966.35271594924</v>
      </c>
    </row>
    <row r="1308" spans="1:15" ht="12.75" customHeight="1" x14ac:dyDescent="0.3">
      <c r="A1308" s="79"/>
      <c r="C1308" s="37" t="s">
        <v>7378</v>
      </c>
      <c r="D1308" s="24"/>
      <c r="E1308" s="24"/>
      <c r="F1308" s="147" t="s">
        <v>982</v>
      </c>
      <c r="G1308" s="22" t="s">
        <v>983</v>
      </c>
      <c r="H1308" s="6">
        <v>230209.74919376289</v>
      </c>
      <c r="I1308" s="7">
        <f t="shared" si="495"/>
        <v>195093.00779132449</v>
      </c>
      <c r="J1308" s="37" t="s">
        <v>9802</v>
      </c>
      <c r="K1308" s="62">
        <f t="shared" si="496"/>
        <v>149636.33697594589</v>
      </c>
      <c r="L1308" s="61">
        <f t="shared" si="497"/>
        <v>126615.3620565696</v>
      </c>
      <c r="M1308" s="63">
        <f t="shared" si="498"/>
        <v>230209.74919376289</v>
      </c>
      <c r="N1308" s="99">
        <f t="shared" si="494"/>
        <v>195093.00779132449</v>
      </c>
    </row>
    <row r="1309" spans="1:15" ht="12.75" customHeight="1" x14ac:dyDescent="0.3">
      <c r="A1309" s="79"/>
      <c r="C1309" s="37" t="s">
        <v>7378</v>
      </c>
      <c r="D1309" s="24"/>
      <c r="E1309" s="24"/>
      <c r="F1309" s="147" t="s">
        <v>984</v>
      </c>
      <c r="G1309" s="22" t="s">
        <v>985</v>
      </c>
      <c r="H1309" s="6">
        <v>241774.28737885598</v>
      </c>
      <c r="I1309" s="7">
        <f t="shared" si="495"/>
        <v>204893.46388038644</v>
      </c>
      <c r="J1309" s="37" t="s">
        <v>9802</v>
      </c>
      <c r="K1309" s="62">
        <f t="shared" si="496"/>
        <v>157153.28679625641</v>
      </c>
      <c r="L1309" s="61">
        <f t="shared" si="497"/>
        <v>132975.8580583708</v>
      </c>
      <c r="M1309" s="63">
        <f t="shared" si="498"/>
        <v>241774.28737885598</v>
      </c>
      <c r="N1309" s="99">
        <f t="shared" si="494"/>
        <v>204893.46388038644</v>
      </c>
    </row>
    <row r="1310" spans="1:15" ht="12.75" customHeight="1" x14ac:dyDescent="0.3">
      <c r="A1310" s="79"/>
      <c r="C1310" s="37" t="s">
        <v>7378</v>
      </c>
      <c r="D1310" s="24"/>
      <c r="E1310" s="24"/>
      <c r="F1310" s="147" t="s">
        <v>986</v>
      </c>
      <c r="G1310" s="22" t="s">
        <v>987</v>
      </c>
      <c r="H1310" s="6">
        <v>255532.82892279924</v>
      </c>
      <c r="I1310" s="7">
        <f t="shared" si="495"/>
        <v>216553.24484982988</v>
      </c>
      <c r="J1310" s="37" t="s">
        <v>9802</v>
      </c>
      <c r="K1310" s="62">
        <f t="shared" si="496"/>
        <v>166096.3387998195</v>
      </c>
      <c r="L1310" s="61">
        <f t="shared" si="497"/>
        <v>140543.05590753959</v>
      </c>
      <c r="M1310" s="63">
        <f t="shared" si="498"/>
        <v>255532.82892279924</v>
      </c>
      <c r="N1310" s="99">
        <f t="shared" si="494"/>
        <v>216553.24484982988</v>
      </c>
    </row>
    <row r="1311" spans="1:15" ht="12.75" customHeight="1" x14ac:dyDescent="0.3">
      <c r="A1311" s="79"/>
      <c r="C1311" s="37" t="s">
        <v>7378</v>
      </c>
      <c r="D1311" s="24"/>
      <c r="E1311" s="24"/>
      <c r="F1311" s="147" t="s">
        <v>988</v>
      </c>
      <c r="G1311" s="22" t="s">
        <v>989</v>
      </c>
      <c r="H1311" s="6">
        <v>268329.1967556926</v>
      </c>
      <c r="I1311" s="7">
        <f t="shared" si="495"/>
        <v>227397.62436923102</v>
      </c>
      <c r="J1311" s="37" t="s">
        <v>9802</v>
      </c>
      <c r="K1311" s="62">
        <f t="shared" si="496"/>
        <v>174413.97789120019</v>
      </c>
      <c r="L1311" s="61">
        <f t="shared" si="497"/>
        <v>147581.05821563094</v>
      </c>
      <c r="M1311" s="63">
        <f t="shared" si="498"/>
        <v>268329.1967556926</v>
      </c>
      <c r="N1311" s="99">
        <f t="shared" si="494"/>
        <v>227397.62436923102</v>
      </c>
    </row>
    <row r="1312" spans="1:15" ht="12.75" customHeight="1" x14ac:dyDescent="0.3">
      <c r="A1312" s="79"/>
      <c r="C1312" s="37" t="s">
        <v>7378</v>
      </c>
      <c r="D1312" s="24"/>
      <c r="E1312" s="24"/>
      <c r="F1312" s="147" t="s">
        <v>990</v>
      </c>
      <c r="G1312" s="22" t="s">
        <v>991</v>
      </c>
      <c r="H1312" s="6">
        <v>329107.82191704662</v>
      </c>
      <c r="I1312" s="7">
        <f t="shared" si="495"/>
        <v>278904.93382800563</v>
      </c>
      <c r="J1312" s="37" t="s">
        <v>9802</v>
      </c>
      <c r="K1312" s="62">
        <f t="shared" si="496"/>
        <v>213920.08424608031</v>
      </c>
      <c r="L1312" s="61">
        <f t="shared" si="497"/>
        <v>181009.30205437564</v>
      </c>
      <c r="M1312" s="63">
        <f t="shared" si="498"/>
        <v>329107.82191704662</v>
      </c>
      <c r="N1312" s="99">
        <f t="shared" si="494"/>
        <v>278904.93382800563</v>
      </c>
    </row>
    <row r="1313" spans="1:15" ht="12.75" customHeight="1" x14ac:dyDescent="0.3">
      <c r="A1313" s="79"/>
      <c r="C1313" s="37" t="s">
        <v>7378</v>
      </c>
      <c r="D1313" s="24"/>
      <c r="E1313" s="24"/>
      <c r="F1313" s="147" t="s">
        <v>992</v>
      </c>
      <c r="G1313" s="22" t="s">
        <v>993</v>
      </c>
      <c r="H1313" s="6">
        <v>345597.26400769694</v>
      </c>
      <c r="I1313" s="7">
        <f t="shared" si="495"/>
        <v>292879.03729465842</v>
      </c>
      <c r="J1313" s="37" t="s">
        <v>9802</v>
      </c>
      <c r="K1313" s="62">
        <f t="shared" si="496"/>
        <v>224638.22160500303</v>
      </c>
      <c r="L1313" s="61">
        <f t="shared" si="497"/>
        <v>190078.49520423333</v>
      </c>
      <c r="M1313" s="63">
        <f t="shared" si="498"/>
        <v>345597.26400769694</v>
      </c>
      <c r="N1313" s="99">
        <f t="shared" si="494"/>
        <v>292879.03729465842</v>
      </c>
    </row>
    <row r="1314" spans="1:15" ht="12.75" customHeight="1" x14ac:dyDescent="0.3">
      <c r="A1314" s="79"/>
      <c r="C1314" s="37" t="s">
        <v>7378</v>
      </c>
      <c r="D1314" s="24"/>
      <c r="E1314" s="24"/>
      <c r="F1314" s="147" t="s">
        <v>994</v>
      </c>
      <c r="G1314" s="22" t="s">
        <v>995</v>
      </c>
      <c r="H1314" s="6">
        <v>396084.46964453149</v>
      </c>
      <c r="I1314" s="7">
        <f t="shared" si="495"/>
        <v>335664.80478350125</v>
      </c>
      <c r="J1314" s="37" t="s">
        <v>9802</v>
      </c>
      <c r="K1314" s="62">
        <f t="shared" si="496"/>
        <v>257454.90526894547</v>
      </c>
      <c r="L1314" s="61">
        <f t="shared" si="497"/>
        <v>217846.45830449235</v>
      </c>
      <c r="M1314" s="63">
        <f t="shared" si="498"/>
        <v>396084.46964453149</v>
      </c>
      <c r="N1314" s="99">
        <f t="shared" si="494"/>
        <v>335664.80478350125</v>
      </c>
    </row>
    <row r="1315" spans="1:15" ht="12.75" customHeight="1" x14ac:dyDescent="0.3">
      <c r="A1315" s="79"/>
      <c r="C1315" s="37" t="s">
        <v>7378</v>
      </c>
      <c r="D1315" s="24"/>
      <c r="E1315" s="24"/>
      <c r="F1315" s="147" t="s">
        <v>996</v>
      </c>
      <c r="G1315" s="22" t="s">
        <v>997</v>
      </c>
      <c r="H1315" s="6">
        <v>415915.03954248683</v>
      </c>
      <c r="I1315" s="7">
        <f t="shared" si="495"/>
        <v>352470.37249363295</v>
      </c>
      <c r="J1315" s="37" t="s">
        <v>9802</v>
      </c>
      <c r="K1315" s="62">
        <f t="shared" si="496"/>
        <v>270344.77570261643</v>
      </c>
      <c r="L1315" s="61">
        <f t="shared" si="497"/>
        <v>228753.27174836778</v>
      </c>
      <c r="M1315" s="63">
        <f t="shared" si="498"/>
        <v>415915.03954248683</v>
      </c>
      <c r="N1315" s="99">
        <f t="shared" si="494"/>
        <v>352470.37249363295</v>
      </c>
    </row>
    <row r="1316" spans="1:15" ht="12.75" customHeight="1" x14ac:dyDescent="0.3">
      <c r="A1316" s="79"/>
      <c r="C1316" s="37" t="s">
        <v>7378</v>
      </c>
      <c r="D1316" s="24"/>
      <c r="E1316" s="24"/>
      <c r="F1316" s="147" t="s">
        <v>998</v>
      </c>
      <c r="G1316" s="22" t="s">
        <v>999</v>
      </c>
      <c r="H1316" s="6">
        <v>477871.4895357666</v>
      </c>
      <c r="I1316" s="7">
        <f t="shared" si="495"/>
        <v>404975.83858963271</v>
      </c>
      <c r="J1316" s="37" t="s">
        <v>9802</v>
      </c>
      <c r="K1316" s="62">
        <f t="shared" si="496"/>
        <v>310616.4681982483</v>
      </c>
      <c r="L1316" s="61">
        <f t="shared" si="497"/>
        <v>262829.31924467167</v>
      </c>
      <c r="M1316" s="63">
        <f t="shared" si="498"/>
        <v>477871.4895357666</v>
      </c>
      <c r="N1316" s="99">
        <f t="shared" si="494"/>
        <v>404975.83858963271</v>
      </c>
    </row>
    <row r="1317" spans="1:15" ht="12.75" customHeight="1" x14ac:dyDescent="0.3">
      <c r="A1317" s="79"/>
      <c r="C1317" s="37" t="s">
        <v>7378</v>
      </c>
      <c r="D1317" s="24"/>
      <c r="E1317" s="24"/>
      <c r="F1317" s="147" t="s">
        <v>1000</v>
      </c>
      <c r="G1317" s="22" t="s">
        <v>1001</v>
      </c>
      <c r="H1317" s="6">
        <v>501763.13236144616</v>
      </c>
      <c r="I1317" s="7">
        <f t="shared" si="495"/>
        <v>425222.99352664931</v>
      </c>
      <c r="J1317" s="37" t="s">
        <v>9802</v>
      </c>
      <c r="K1317" s="62">
        <f t="shared" si="496"/>
        <v>326146.03603493999</v>
      </c>
      <c r="L1317" s="61">
        <f t="shared" si="497"/>
        <v>275969.72279879538</v>
      </c>
      <c r="M1317" s="63">
        <f t="shared" si="498"/>
        <v>501763.13236144616</v>
      </c>
      <c r="N1317" s="99">
        <f t="shared" si="494"/>
        <v>425222.99352664931</v>
      </c>
    </row>
    <row r="1318" spans="1:15" s="35" customFormat="1" ht="15.75" customHeight="1" x14ac:dyDescent="0.3">
      <c r="A1318" s="79"/>
      <c r="C1318" s="37"/>
      <c r="D1318" s="24"/>
      <c r="E1318" s="24"/>
      <c r="F1318" s="147"/>
      <c r="G1318" s="115"/>
      <c r="H1318" s="15">
        <v>0</v>
      </c>
      <c r="I1318" s="10"/>
      <c r="J1318" s="38"/>
      <c r="K1318" s="56"/>
      <c r="L1318" s="56"/>
      <c r="M1318" s="56"/>
      <c r="N1318" s="99">
        <f t="shared" si="494"/>
        <v>0</v>
      </c>
      <c r="O1318" s="36"/>
    </row>
    <row r="1319" spans="1:15" ht="12.75" customHeight="1" x14ac:dyDescent="0.3">
      <c r="A1319" s="79"/>
      <c r="C1319" s="37" t="s">
        <v>7378</v>
      </c>
      <c r="D1319" s="24"/>
      <c r="E1319" s="24"/>
      <c r="F1319" s="147" t="s">
        <v>1002</v>
      </c>
      <c r="G1319" s="22" t="s">
        <v>1003</v>
      </c>
      <c r="H1319" s="6">
        <v>114688.95214203506</v>
      </c>
      <c r="I1319" s="7">
        <f t="shared" ref="I1319:I1340" si="499">H1319/1.18</f>
        <v>97194.027239012765</v>
      </c>
      <c r="J1319" s="37" t="s">
        <v>9802</v>
      </c>
      <c r="K1319" s="62">
        <f t="shared" ref="K1319:K1340" si="500">H1319*0.65</f>
        <v>74547.818892322801</v>
      </c>
      <c r="L1319" s="61">
        <f t="shared" ref="L1319:L1340" si="501">H1319*0.55</f>
        <v>63078.923678119289</v>
      </c>
      <c r="M1319" s="63">
        <f t="shared" ref="M1319:M1340" si="502">H1319*$B$3</f>
        <v>114688.95214203506</v>
      </c>
      <c r="N1319" s="99">
        <f t="shared" si="494"/>
        <v>97194.027239012765</v>
      </c>
    </row>
    <row r="1320" spans="1:15" ht="12.75" customHeight="1" x14ac:dyDescent="0.3">
      <c r="A1320" s="133"/>
      <c r="C1320" s="37" t="s">
        <v>7378</v>
      </c>
      <c r="D1320" s="24"/>
      <c r="E1320" s="24"/>
      <c r="F1320" s="147" t="s">
        <v>7695</v>
      </c>
      <c r="G1320" s="22" t="s">
        <v>7696</v>
      </c>
      <c r="H1320" s="6">
        <v>117001.7571357796</v>
      </c>
      <c r="I1320" s="7">
        <f t="shared" si="499"/>
        <v>99154.03147099966</v>
      </c>
      <c r="J1320" s="37" t="s">
        <v>9802</v>
      </c>
      <c r="K1320" s="62">
        <f t="shared" si="500"/>
        <v>76051.142138256735</v>
      </c>
      <c r="L1320" s="61">
        <f t="shared" si="501"/>
        <v>64350.966424678787</v>
      </c>
      <c r="M1320" s="63">
        <f t="shared" si="502"/>
        <v>117001.7571357796</v>
      </c>
      <c r="N1320" s="99">
        <f t="shared" si="494"/>
        <v>99154.03147099966</v>
      </c>
    </row>
    <row r="1321" spans="1:15" ht="12.75" customHeight="1" x14ac:dyDescent="0.3">
      <c r="A1321" s="79"/>
      <c r="C1321" s="37" t="s">
        <v>7378</v>
      </c>
      <c r="D1321" s="24"/>
      <c r="E1321" s="24"/>
      <c r="F1321" s="147" t="s">
        <v>1004</v>
      </c>
      <c r="G1321" s="22" t="s">
        <v>1005</v>
      </c>
      <c r="H1321" s="6">
        <v>130283.72785817934</v>
      </c>
      <c r="I1321" s="7">
        <f t="shared" si="499"/>
        <v>110409.93886286386</v>
      </c>
      <c r="J1321" s="37" t="s">
        <v>9802</v>
      </c>
      <c r="K1321" s="62">
        <f t="shared" si="500"/>
        <v>84684.423107816576</v>
      </c>
      <c r="L1321" s="61">
        <f t="shared" si="501"/>
        <v>71656.050321998642</v>
      </c>
      <c r="M1321" s="63">
        <f t="shared" si="502"/>
        <v>130283.72785817934</v>
      </c>
      <c r="N1321" s="99">
        <f t="shared" si="494"/>
        <v>110409.93886286386</v>
      </c>
    </row>
    <row r="1322" spans="1:15" ht="12.75" customHeight="1" x14ac:dyDescent="0.3">
      <c r="A1322" s="133"/>
      <c r="C1322" s="37" t="s">
        <v>7378</v>
      </c>
      <c r="D1322" s="24"/>
      <c r="E1322" s="24"/>
      <c r="F1322" s="147" t="s">
        <v>7697</v>
      </c>
      <c r="G1322" s="22" t="s">
        <v>7698</v>
      </c>
      <c r="H1322" s="6">
        <v>132950.06967031182</v>
      </c>
      <c r="I1322" s="7">
        <f t="shared" si="499"/>
        <v>112669.55056806086</v>
      </c>
      <c r="J1322" s="37" t="s">
        <v>9802</v>
      </c>
      <c r="K1322" s="62">
        <f t="shared" si="500"/>
        <v>86417.545285702683</v>
      </c>
      <c r="L1322" s="61">
        <f t="shared" si="501"/>
        <v>73122.538318671504</v>
      </c>
      <c r="M1322" s="63">
        <f t="shared" si="502"/>
        <v>132950.06967031182</v>
      </c>
      <c r="N1322" s="99">
        <f t="shared" si="494"/>
        <v>112669.55056806086</v>
      </c>
    </row>
    <row r="1323" spans="1:15" ht="12.75" customHeight="1" x14ac:dyDescent="0.3">
      <c r="A1323" s="79"/>
      <c r="C1323" s="37" t="s">
        <v>7378</v>
      </c>
      <c r="D1323" s="24"/>
      <c r="E1323" s="24"/>
      <c r="F1323" s="147" t="s">
        <v>1006</v>
      </c>
      <c r="G1323" s="22" t="s">
        <v>1007</v>
      </c>
      <c r="H1323" s="6">
        <v>147883.12045186685</v>
      </c>
      <c r="I1323" s="7">
        <f t="shared" si="499"/>
        <v>125324.67834903971</v>
      </c>
      <c r="J1323" s="37" t="s">
        <v>9802</v>
      </c>
      <c r="K1323" s="62">
        <f t="shared" si="500"/>
        <v>96124.028293713462</v>
      </c>
      <c r="L1323" s="61">
        <f t="shared" si="501"/>
        <v>81335.716248526776</v>
      </c>
      <c r="M1323" s="63">
        <f t="shared" si="502"/>
        <v>147883.12045186685</v>
      </c>
      <c r="N1323" s="99">
        <f t="shared" si="494"/>
        <v>125324.67834903971</v>
      </c>
    </row>
    <row r="1324" spans="1:15" ht="12.75" customHeight="1" x14ac:dyDescent="0.3">
      <c r="A1324" s="79"/>
      <c r="C1324" s="37" t="s">
        <v>7378</v>
      </c>
      <c r="D1324" s="24"/>
      <c r="E1324" s="24"/>
      <c r="F1324" s="147" t="s">
        <v>1008</v>
      </c>
      <c r="G1324" s="22" t="s">
        <v>1009</v>
      </c>
      <c r="H1324" s="6">
        <v>155351.00142887904</v>
      </c>
      <c r="I1324" s="7">
        <f t="shared" si="499"/>
        <v>131653.39104142293</v>
      </c>
      <c r="J1324" s="37" t="s">
        <v>9802</v>
      </c>
      <c r="K1324" s="62">
        <f t="shared" si="500"/>
        <v>100978.15092877139</v>
      </c>
      <c r="L1324" s="61">
        <f t="shared" si="501"/>
        <v>85443.050785883475</v>
      </c>
      <c r="M1324" s="63">
        <f t="shared" si="502"/>
        <v>155351.00142887904</v>
      </c>
      <c r="N1324" s="99">
        <f t="shared" si="494"/>
        <v>131653.39104142293</v>
      </c>
    </row>
    <row r="1325" spans="1:15" ht="12.75" customHeight="1" x14ac:dyDescent="0.3">
      <c r="A1325" s="79"/>
      <c r="C1325" s="37" t="s">
        <v>7378</v>
      </c>
      <c r="D1325" s="24"/>
      <c r="E1325" s="24"/>
      <c r="F1325" s="147" t="s">
        <v>1010</v>
      </c>
      <c r="G1325" s="22" t="s">
        <v>1011</v>
      </c>
      <c r="H1325" s="6">
        <v>170372.3052255286</v>
      </c>
      <c r="I1325" s="7">
        <f t="shared" si="499"/>
        <v>144383.30951315985</v>
      </c>
      <c r="J1325" s="37" t="s">
        <v>9802</v>
      </c>
      <c r="K1325" s="62">
        <f t="shared" si="500"/>
        <v>110741.9983965936</v>
      </c>
      <c r="L1325" s="61">
        <f t="shared" si="501"/>
        <v>93704.767874040743</v>
      </c>
      <c r="M1325" s="63">
        <f t="shared" si="502"/>
        <v>170372.3052255286</v>
      </c>
      <c r="N1325" s="99">
        <f t="shared" si="494"/>
        <v>144383.30951315985</v>
      </c>
    </row>
    <row r="1326" spans="1:15" ht="12.75" customHeight="1" x14ac:dyDescent="0.3">
      <c r="A1326" s="79"/>
      <c r="C1326" s="37" t="s">
        <v>7378</v>
      </c>
      <c r="D1326" s="24"/>
      <c r="E1326" s="24"/>
      <c r="F1326" s="147" t="s">
        <v>1012</v>
      </c>
      <c r="G1326" s="22" t="s">
        <v>1013</v>
      </c>
      <c r="H1326" s="6">
        <v>178934.06535841728</v>
      </c>
      <c r="I1326" s="7">
        <f t="shared" si="499"/>
        <v>151639.0384393367</v>
      </c>
      <c r="J1326" s="37" t="s">
        <v>9802</v>
      </c>
      <c r="K1326" s="62">
        <f t="shared" si="500"/>
        <v>116307.14248297123</v>
      </c>
      <c r="L1326" s="61">
        <f t="shared" si="501"/>
        <v>98413.73594712952</v>
      </c>
      <c r="M1326" s="63">
        <f t="shared" si="502"/>
        <v>178934.06535841728</v>
      </c>
      <c r="N1326" s="99">
        <f t="shared" si="494"/>
        <v>151639.0384393367</v>
      </c>
    </row>
    <row r="1327" spans="1:15" ht="12.75" customHeight="1" x14ac:dyDescent="0.3">
      <c r="A1327" s="79"/>
      <c r="C1327" s="37" t="s">
        <v>7378</v>
      </c>
      <c r="D1327" s="24"/>
      <c r="E1327" s="24"/>
      <c r="F1327" s="147" t="s">
        <v>1014</v>
      </c>
      <c r="G1327" s="22" t="s">
        <v>1015</v>
      </c>
      <c r="H1327" s="6">
        <v>194864.8347188374</v>
      </c>
      <c r="I1327" s="7">
        <f t="shared" si="499"/>
        <v>165139.69043969273</v>
      </c>
      <c r="J1327" s="37" t="s">
        <v>9802</v>
      </c>
      <c r="K1327" s="62">
        <f t="shared" si="500"/>
        <v>126662.14256724431</v>
      </c>
      <c r="L1327" s="61">
        <f t="shared" si="501"/>
        <v>107175.65909536058</v>
      </c>
      <c r="M1327" s="63">
        <f t="shared" si="502"/>
        <v>194864.8347188374</v>
      </c>
      <c r="N1327" s="99">
        <f t="shared" si="494"/>
        <v>165139.69043969273</v>
      </c>
      <c r="O1327" s="132" t="s">
        <v>10092</v>
      </c>
    </row>
    <row r="1328" spans="1:15" ht="12.75" customHeight="1" x14ac:dyDescent="0.3">
      <c r="A1328" s="79"/>
      <c r="C1328" s="37" t="s">
        <v>7378</v>
      </c>
      <c r="D1328" s="24"/>
      <c r="E1328" s="24"/>
      <c r="F1328" s="147" t="s">
        <v>1016</v>
      </c>
      <c r="G1328" s="22" t="s">
        <v>1017</v>
      </c>
      <c r="H1328" s="6">
        <v>204674.10781038366</v>
      </c>
      <c r="I1328" s="7">
        <f t="shared" si="499"/>
        <v>173452.63373761327</v>
      </c>
      <c r="J1328" s="37" t="s">
        <v>9802</v>
      </c>
      <c r="K1328" s="62">
        <f t="shared" si="500"/>
        <v>133038.17007674937</v>
      </c>
      <c r="L1328" s="61">
        <f t="shared" si="501"/>
        <v>112570.75929571102</v>
      </c>
      <c r="M1328" s="63">
        <f t="shared" si="502"/>
        <v>204674.10781038366</v>
      </c>
      <c r="N1328" s="99">
        <f t="shared" si="494"/>
        <v>173452.63373761327</v>
      </c>
    </row>
    <row r="1329" spans="1:15" ht="12.75" customHeight="1" x14ac:dyDescent="0.3">
      <c r="A1329" s="79"/>
      <c r="C1329" s="37" t="s">
        <v>7378</v>
      </c>
      <c r="D1329" s="24"/>
      <c r="E1329" s="24"/>
      <c r="F1329" s="147" t="s">
        <v>1018</v>
      </c>
      <c r="G1329" s="22" t="s">
        <v>1019</v>
      </c>
      <c r="H1329" s="6">
        <v>229085.66822503833</v>
      </c>
      <c r="I1329" s="7">
        <f t="shared" si="499"/>
        <v>194140.39680087994</v>
      </c>
      <c r="J1329" s="37" t="s">
        <v>9802</v>
      </c>
      <c r="K1329" s="62">
        <f t="shared" si="500"/>
        <v>148905.68434627491</v>
      </c>
      <c r="L1329" s="61">
        <f t="shared" si="501"/>
        <v>125997.11752377108</v>
      </c>
      <c r="M1329" s="63">
        <f t="shared" si="502"/>
        <v>229085.66822503833</v>
      </c>
      <c r="N1329" s="99">
        <f t="shared" si="494"/>
        <v>194140.39680087994</v>
      </c>
      <c r="O1329" s="132" t="s">
        <v>10092</v>
      </c>
    </row>
    <row r="1330" spans="1:15" ht="12.75" customHeight="1" x14ac:dyDescent="0.3">
      <c r="A1330" s="79"/>
      <c r="C1330" s="37" t="s">
        <v>7378</v>
      </c>
      <c r="D1330" s="24"/>
      <c r="E1330" s="24"/>
      <c r="F1330" s="147" t="s">
        <v>1020</v>
      </c>
      <c r="G1330" s="22" t="s">
        <v>1021</v>
      </c>
      <c r="H1330" s="6">
        <v>240528.02988683482</v>
      </c>
      <c r="I1330" s="7">
        <f t="shared" si="499"/>
        <v>203837.31346341936</v>
      </c>
      <c r="J1330" s="37" t="s">
        <v>9802</v>
      </c>
      <c r="K1330" s="62">
        <f t="shared" si="500"/>
        <v>156343.21942644264</v>
      </c>
      <c r="L1330" s="61">
        <f t="shared" si="501"/>
        <v>132290.41643775915</v>
      </c>
      <c r="M1330" s="63">
        <f t="shared" si="502"/>
        <v>240528.02988683482</v>
      </c>
      <c r="N1330" s="99">
        <f t="shared" si="494"/>
        <v>203837.31346341936</v>
      </c>
    </row>
    <row r="1331" spans="1:15" ht="12.75" customHeight="1" x14ac:dyDescent="0.3">
      <c r="A1331" s="79"/>
      <c r="C1331" s="37" t="s">
        <v>7378</v>
      </c>
      <c r="D1331" s="24"/>
      <c r="E1331" s="24"/>
      <c r="F1331" s="147" t="s">
        <v>1022</v>
      </c>
      <c r="G1331" s="22" t="s">
        <v>1023</v>
      </c>
      <c r="H1331" s="6">
        <v>241355.64239230755</v>
      </c>
      <c r="I1331" s="7">
        <f t="shared" si="499"/>
        <v>204538.679993481</v>
      </c>
      <c r="J1331" s="37" t="s">
        <v>9802</v>
      </c>
      <c r="K1331" s="62">
        <f t="shared" si="500"/>
        <v>156881.16755499991</v>
      </c>
      <c r="L1331" s="61">
        <f t="shared" si="501"/>
        <v>132745.60331576917</v>
      </c>
      <c r="M1331" s="63">
        <f t="shared" si="502"/>
        <v>241355.64239230755</v>
      </c>
      <c r="N1331" s="99">
        <f t="shared" si="494"/>
        <v>204538.679993481</v>
      </c>
      <c r="O1331" s="132" t="s">
        <v>10092</v>
      </c>
    </row>
    <row r="1332" spans="1:15" ht="12.75" customHeight="1" x14ac:dyDescent="0.3">
      <c r="A1332" s="79"/>
      <c r="C1332" s="37" t="s">
        <v>7378</v>
      </c>
      <c r="D1332" s="24"/>
      <c r="E1332" s="24"/>
      <c r="F1332" s="147" t="s">
        <v>1024</v>
      </c>
      <c r="G1332" s="22" t="s">
        <v>1025</v>
      </c>
      <c r="H1332" s="6">
        <v>253469.95239475137</v>
      </c>
      <c r="I1332" s="7">
        <f t="shared" si="499"/>
        <v>214805.04440233167</v>
      </c>
      <c r="J1332" s="37" t="s">
        <v>9802</v>
      </c>
      <c r="K1332" s="62">
        <f t="shared" si="500"/>
        <v>164755.46905658839</v>
      </c>
      <c r="L1332" s="61">
        <f t="shared" si="501"/>
        <v>139408.47381711326</v>
      </c>
      <c r="M1332" s="63">
        <f t="shared" si="502"/>
        <v>253469.95239475137</v>
      </c>
      <c r="N1332" s="99">
        <f t="shared" si="494"/>
        <v>214805.04440233167</v>
      </c>
    </row>
    <row r="1333" spans="1:15" ht="12.75" customHeight="1" x14ac:dyDescent="0.3">
      <c r="A1333" s="79"/>
      <c r="C1333" s="37" t="s">
        <v>7378</v>
      </c>
      <c r="D1333" s="24"/>
      <c r="E1333" s="24"/>
      <c r="F1333" s="147" t="s">
        <v>1026</v>
      </c>
      <c r="G1333" s="22" t="s">
        <v>1027</v>
      </c>
      <c r="H1333" s="6">
        <v>276066.09907607816</v>
      </c>
      <c r="I1333" s="7">
        <f t="shared" si="499"/>
        <v>233954.32125091369</v>
      </c>
      <c r="J1333" s="37" t="s">
        <v>9802</v>
      </c>
      <c r="K1333" s="62">
        <f t="shared" si="500"/>
        <v>179442.96439945081</v>
      </c>
      <c r="L1333" s="61">
        <f t="shared" si="501"/>
        <v>151836.354491843</v>
      </c>
      <c r="M1333" s="63">
        <f t="shared" si="502"/>
        <v>276066.09907607816</v>
      </c>
      <c r="N1333" s="99">
        <f t="shared" si="494"/>
        <v>233954.32125091369</v>
      </c>
    </row>
    <row r="1334" spans="1:15" ht="12.75" customHeight="1" x14ac:dyDescent="0.3">
      <c r="A1334" s="79"/>
      <c r="C1334" s="37" t="s">
        <v>7378</v>
      </c>
      <c r="D1334" s="24"/>
      <c r="E1334" s="24"/>
      <c r="F1334" s="147" t="s">
        <v>1028</v>
      </c>
      <c r="G1334" s="22" t="s">
        <v>1029</v>
      </c>
      <c r="H1334" s="6">
        <v>289899.06760222017</v>
      </c>
      <c r="I1334" s="7">
        <f t="shared" si="499"/>
        <v>245677.17593408489</v>
      </c>
      <c r="J1334" s="37" t="s">
        <v>9802</v>
      </c>
      <c r="K1334" s="62">
        <f t="shared" si="500"/>
        <v>188434.39394144312</v>
      </c>
      <c r="L1334" s="61">
        <f t="shared" si="501"/>
        <v>159444.48718122111</v>
      </c>
      <c r="M1334" s="63">
        <f t="shared" si="502"/>
        <v>289899.06760222017</v>
      </c>
      <c r="N1334" s="99">
        <f t="shared" si="494"/>
        <v>245677.17593408489</v>
      </c>
    </row>
    <row r="1335" spans="1:15" ht="12.75" customHeight="1" x14ac:dyDescent="0.3">
      <c r="A1335" s="79"/>
      <c r="C1335" s="37" t="s">
        <v>7378</v>
      </c>
      <c r="D1335" s="24"/>
      <c r="E1335" s="24"/>
      <c r="F1335" s="147" t="s">
        <v>1030</v>
      </c>
      <c r="G1335" s="22" t="s">
        <v>1031</v>
      </c>
      <c r="H1335" s="6">
        <v>331895.57018908765</v>
      </c>
      <c r="I1335" s="7">
        <f t="shared" si="499"/>
        <v>281267.43236363359</v>
      </c>
      <c r="J1335" s="37" t="s">
        <v>9802</v>
      </c>
      <c r="K1335" s="62">
        <f t="shared" si="500"/>
        <v>215732.12062290698</v>
      </c>
      <c r="L1335" s="61">
        <f t="shared" si="501"/>
        <v>182542.56360399822</v>
      </c>
      <c r="M1335" s="63">
        <f t="shared" si="502"/>
        <v>331895.57018908765</v>
      </c>
      <c r="N1335" s="99">
        <f t="shared" si="494"/>
        <v>281267.43236363359</v>
      </c>
    </row>
    <row r="1336" spans="1:15" ht="12.75" customHeight="1" x14ac:dyDescent="0.3">
      <c r="A1336" s="79"/>
      <c r="C1336" s="37" t="s">
        <v>7378</v>
      </c>
      <c r="D1336" s="24"/>
      <c r="E1336" s="24"/>
      <c r="F1336" s="147" t="s">
        <v>1032</v>
      </c>
      <c r="G1336" s="22" t="s">
        <v>1033</v>
      </c>
      <c r="H1336" s="6">
        <v>348569.1094549952</v>
      </c>
      <c r="I1336" s="7">
        <f t="shared" si="499"/>
        <v>295397.55038558919</v>
      </c>
      <c r="J1336" s="37" t="s">
        <v>9802</v>
      </c>
      <c r="K1336" s="62">
        <f t="shared" si="500"/>
        <v>226569.92114574689</v>
      </c>
      <c r="L1336" s="61">
        <f t="shared" si="501"/>
        <v>191713.01020024737</v>
      </c>
      <c r="M1336" s="63">
        <f t="shared" si="502"/>
        <v>348569.1094549952</v>
      </c>
      <c r="N1336" s="99">
        <f t="shared" si="494"/>
        <v>295397.55038558919</v>
      </c>
    </row>
    <row r="1337" spans="1:15" ht="12.75" customHeight="1" x14ac:dyDescent="0.3">
      <c r="A1337" s="79"/>
      <c r="C1337" s="37" t="s">
        <v>7378</v>
      </c>
      <c r="D1337" s="24"/>
      <c r="E1337" s="24"/>
      <c r="F1337" s="147" t="s">
        <v>1034</v>
      </c>
      <c r="G1337" s="22" t="s">
        <v>1035</v>
      </c>
      <c r="H1337" s="6">
        <v>398674.84205606917</v>
      </c>
      <c r="I1337" s="7">
        <f t="shared" si="499"/>
        <v>337860.03564073663</v>
      </c>
      <c r="J1337" s="37" t="s">
        <v>9802</v>
      </c>
      <c r="K1337" s="62">
        <f t="shared" si="500"/>
        <v>259138.64733644496</v>
      </c>
      <c r="L1337" s="61">
        <f t="shared" si="501"/>
        <v>219271.16313083807</v>
      </c>
      <c r="M1337" s="63">
        <f t="shared" si="502"/>
        <v>398674.84205606917</v>
      </c>
      <c r="N1337" s="99">
        <f t="shared" si="494"/>
        <v>337860.03564073663</v>
      </c>
    </row>
    <row r="1338" spans="1:15" ht="12.75" customHeight="1" x14ac:dyDescent="0.3">
      <c r="A1338" s="79"/>
      <c r="C1338" s="37" t="s">
        <v>7378</v>
      </c>
      <c r="D1338" s="24"/>
      <c r="E1338" s="24"/>
      <c r="F1338" s="147" t="s">
        <v>1036</v>
      </c>
      <c r="G1338" s="22" t="s">
        <v>1037</v>
      </c>
      <c r="H1338" s="6">
        <v>418647.22832038178</v>
      </c>
      <c r="I1338" s="7">
        <f t="shared" si="499"/>
        <v>354785.78671218798</v>
      </c>
      <c r="J1338" s="37" t="s">
        <v>9802</v>
      </c>
      <c r="K1338" s="62">
        <f t="shared" si="500"/>
        <v>272120.69840824819</v>
      </c>
      <c r="L1338" s="61">
        <f t="shared" si="501"/>
        <v>230255.97557621001</v>
      </c>
      <c r="M1338" s="63">
        <f t="shared" si="502"/>
        <v>418647.22832038178</v>
      </c>
      <c r="N1338" s="99">
        <f t="shared" si="494"/>
        <v>354785.78671218798</v>
      </c>
    </row>
    <row r="1339" spans="1:15" ht="12.75" customHeight="1" x14ac:dyDescent="0.3">
      <c r="A1339" s="79"/>
      <c r="C1339" s="37" t="s">
        <v>7378</v>
      </c>
      <c r="D1339" s="24"/>
      <c r="E1339" s="24"/>
      <c r="F1339" s="147" t="s">
        <v>1038</v>
      </c>
      <c r="G1339" s="22" t="s">
        <v>1039</v>
      </c>
      <c r="H1339" s="6">
        <v>480560.54987755598</v>
      </c>
      <c r="I1339" s="7">
        <f t="shared" si="499"/>
        <v>407254.70328606444</v>
      </c>
      <c r="J1339" s="37" t="s">
        <v>9802</v>
      </c>
      <c r="K1339" s="62">
        <f t="shared" si="500"/>
        <v>312364.35742041143</v>
      </c>
      <c r="L1339" s="61">
        <f t="shared" si="501"/>
        <v>264308.30243265582</v>
      </c>
      <c r="M1339" s="63">
        <f t="shared" si="502"/>
        <v>480560.54987755598</v>
      </c>
      <c r="N1339" s="99">
        <f t="shared" si="494"/>
        <v>407254.70328606444</v>
      </c>
    </row>
    <row r="1340" spans="1:15" ht="12.75" customHeight="1" x14ac:dyDescent="0.3">
      <c r="A1340" s="79"/>
      <c r="C1340" s="37" t="s">
        <v>7378</v>
      </c>
      <c r="D1340" s="24"/>
      <c r="E1340" s="24"/>
      <c r="F1340" s="147" t="s">
        <v>1040</v>
      </c>
      <c r="G1340" s="22" t="s">
        <v>1041</v>
      </c>
      <c r="H1340" s="6">
        <v>504591.17524487793</v>
      </c>
      <c r="I1340" s="7">
        <f t="shared" si="499"/>
        <v>427619.64003803214</v>
      </c>
      <c r="J1340" s="37" t="s">
        <v>9802</v>
      </c>
      <c r="K1340" s="62">
        <f t="shared" si="500"/>
        <v>327984.26390917064</v>
      </c>
      <c r="L1340" s="61">
        <f t="shared" si="501"/>
        <v>277525.14638468286</v>
      </c>
      <c r="M1340" s="63">
        <f t="shared" si="502"/>
        <v>504591.17524487793</v>
      </c>
      <c r="N1340" s="99">
        <f t="shared" si="494"/>
        <v>427619.64003803214</v>
      </c>
    </row>
    <row r="1341" spans="1:15" s="35" customFormat="1" ht="15.75" customHeight="1" x14ac:dyDescent="0.3">
      <c r="A1341" s="79"/>
      <c r="C1341" s="37"/>
      <c r="D1341" s="24"/>
      <c r="E1341" s="24"/>
      <c r="F1341" s="147"/>
      <c r="G1341" s="115"/>
      <c r="H1341" s="15">
        <v>0</v>
      </c>
      <c r="I1341" s="10"/>
      <c r="J1341" s="38"/>
      <c r="K1341" s="56"/>
      <c r="L1341" s="56"/>
      <c r="M1341" s="56"/>
      <c r="N1341" s="99">
        <f t="shared" si="494"/>
        <v>0</v>
      </c>
      <c r="O1341" s="36"/>
    </row>
    <row r="1342" spans="1:15" ht="12.75" customHeight="1" x14ac:dyDescent="0.3">
      <c r="A1342" s="79"/>
      <c r="C1342" s="37" t="s">
        <v>7378</v>
      </c>
      <c r="D1342" s="24"/>
      <c r="E1342" s="24"/>
      <c r="F1342" s="147" t="s">
        <v>1042</v>
      </c>
      <c r="G1342" s="22" t="s">
        <v>1043</v>
      </c>
      <c r="H1342" s="6">
        <v>372764.7346351422</v>
      </c>
      <c r="I1342" s="7">
        <f t="shared" ref="I1342:I1347" si="503">H1342/1.18</f>
        <v>315902.31748740864</v>
      </c>
      <c r="J1342" s="37" t="s">
        <v>9802</v>
      </c>
      <c r="K1342" s="62">
        <f t="shared" ref="K1342:K1347" si="504">H1342*0.65</f>
        <v>242297.07751284243</v>
      </c>
      <c r="L1342" s="61">
        <f t="shared" ref="L1342:L1347" si="505">H1342*0.55</f>
        <v>205020.60404932822</v>
      </c>
      <c r="M1342" s="63">
        <f t="shared" ref="M1342:M1347" si="506">H1342*$B$3</f>
        <v>372764.7346351422</v>
      </c>
      <c r="N1342" s="99">
        <f t="shared" si="494"/>
        <v>315902.31748740864</v>
      </c>
    </row>
    <row r="1343" spans="1:15" ht="12.75" customHeight="1" x14ac:dyDescent="0.3">
      <c r="A1343" s="79"/>
      <c r="C1343" s="37" t="s">
        <v>7378</v>
      </c>
      <c r="D1343" s="24"/>
      <c r="E1343" s="24"/>
      <c r="F1343" s="147" t="s">
        <v>1044</v>
      </c>
      <c r="G1343" s="22" t="s">
        <v>1045</v>
      </c>
      <c r="H1343" s="6">
        <v>391421.25458254165</v>
      </c>
      <c r="I1343" s="7">
        <f t="shared" si="503"/>
        <v>331712.92761232343</v>
      </c>
      <c r="J1343" s="37" t="s">
        <v>9802</v>
      </c>
      <c r="K1343" s="62">
        <f t="shared" si="504"/>
        <v>254423.81547865208</v>
      </c>
      <c r="L1343" s="61">
        <f t="shared" si="505"/>
        <v>215281.69002039792</v>
      </c>
      <c r="M1343" s="63">
        <f t="shared" si="506"/>
        <v>391421.25458254165</v>
      </c>
      <c r="N1343" s="99">
        <f t="shared" si="494"/>
        <v>331712.92761232343</v>
      </c>
    </row>
    <row r="1344" spans="1:15" ht="12.75" customHeight="1" x14ac:dyDescent="0.3">
      <c r="A1344" s="79"/>
      <c r="C1344" s="37" t="s">
        <v>7378</v>
      </c>
      <c r="D1344" s="24"/>
      <c r="E1344" s="24"/>
      <c r="F1344" s="147" t="s">
        <v>1046</v>
      </c>
      <c r="G1344" s="22" t="s">
        <v>1047</v>
      </c>
      <c r="H1344" s="6">
        <v>439642.69443237543</v>
      </c>
      <c r="I1344" s="7">
        <f t="shared" si="503"/>
        <v>372578.55460370803</v>
      </c>
      <c r="J1344" s="37" t="s">
        <v>9802</v>
      </c>
      <c r="K1344" s="62">
        <f t="shared" si="504"/>
        <v>285767.75138104404</v>
      </c>
      <c r="L1344" s="61">
        <f t="shared" si="505"/>
        <v>241803.4819378065</v>
      </c>
      <c r="M1344" s="63">
        <f t="shared" si="506"/>
        <v>439642.69443237543</v>
      </c>
      <c r="N1344" s="99">
        <f t="shared" si="494"/>
        <v>372578.55460370803</v>
      </c>
    </row>
    <row r="1345" spans="1:15" ht="12.75" customHeight="1" x14ac:dyDescent="0.3">
      <c r="A1345" s="79"/>
      <c r="C1345" s="37" t="s">
        <v>7378</v>
      </c>
      <c r="D1345" s="24"/>
      <c r="E1345" s="24"/>
      <c r="F1345" s="147" t="s">
        <v>1048</v>
      </c>
      <c r="G1345" s="22" t="s">
        <v>1049</v>
      </c>
      <c r="H1345" s="6">
        <v>461691.09878345084</v>
      </c>
      <c r="I1345" s="7">
        <f t="shared" si="503"/>
        <v>391263.64303682279</v>
      </c>
      <c r="J1345" s="37" t="s">
        <v>9802</v>
      </c>
      <c r="K1345" s="62">
        <f t="shared" si="504"/>
        <v>300099.21420924307</v>
      </c>
      <c r="L1345" s="61">
        <f t="shared" si="505"/>
        <v>253930.10433089797</v>
      </c>
      <c r="M1345" s="63">
        <f t="shared" si="506"/>
        <v>461691.09878345084</v>
      </c>
      <c r="N1345" s="99">
        <f t="shared" si="494"/>
        <v>391263.64303682279</v>
      </c>
    </row>
    <row r="1346" spans="1:15" ht="12.75" customHeight="1" x14ac:dyDescent="0.3">
      <c r="A1346" s="79"/>
      <c r="C1346" s="37" t="s">
        <v>7378</v>
      </c>
      <c r="D1346" s="24"/>
      <c r="E1346" s="24"/>
      <c r="F1346" s="147" t="s">
        <v>1050</v>
      </c>
      <c r="G1346" s="22" t="s">
        <v>1051</v>
      </c>
      <c r="H1346" s="6">
        <v>521382.28422434622</v>
      </c>
      <c r="I1346" s="7">
        <f t="shared" si="503"/>
        <v>441849.39341046294</v>
      </c>
      <c r="J1346" s="37" t="s">
        <v>9802</v>
      </c>
      <c r="K1346" s="62">
        <f t="shared" si="504"/>
        <v>338898.48474582506</v>
      </c>
      <c r="L1346" s="61">
        <f t="shared" si="505"/>
        <v>286760.25632339047</v>
      </c>
      <c r="M1346" s="63">
        <f t="shared" si="506"/>
        <v>521382.28422434622</v>
      </c>
      <c r="N1346" s="99">
        <f t="shared" ref="N1346:N1398" si="507">M1346/1.18</f>
        <v>441849.39341046294</v>
      </c>
    </row>
    <row r="1347" spans="1:15" ht="12.75" customHeight="1" x14ac:dyDescent="0.3">
      <c r="A1347" s="133"/>
      <c r="C1347" s="37" t="s">
        <v>7378</v>
      </c>
      <c r="D1347" s="24"/>
      <c r="E1347" s="24"/>
      <c r="F1347" s="147" t="s">
        <v>7699</v>
      </c>
      <c r="G1347" s="22" t="s">
        <v>7700</v>
      </c>
      <c r="H1347" s="6">
        <v>547478.69096863817</v>
      </c>
      <c r="I1347" s="7">
        <f t="shared" si="503"/>
        <v>463964.99234630354</v>
      </c>
      <c r="J1347" s="37" t="s">
        <v>9802</v>
      </c>
      <c r="K1347" s="62">
        <f t="shared" si="504"/>
        <v>355861.14912961482</v>
      </c>
      <c r="L1347" s="61">
        <f t="shared" si="505"/>
        <v>301113.28003275103</v>
      </c>
      <c r="M1347" s="63">
        <f t="shared" si="506"/>
        <v>547478.69096863817</v>
      </c>
      <c r="N1347" s="99">
        <f t="shared" si="507"/>
        <v>463964.99234630354</v>
      </c>
    </row>
    <row r="1348" spans="1:15" ht="15.75" customHeight="1" x14ac:dyDescent="0.3">
      <c r="A1348" s="79"/>
      <c r="C1348" s="82"/>
      <c r="D1348" s="24"/>
      <c r="E1348" s="24"/>
      <c r="F1348" s="85"/>
      <c r="G1348" s="109"/>
      <c r="H1348" s="9">
        <v>0</v>
      </c>
      <c r="I1348" s="10"/>
      <c r="J1348" s="38"/>
      <c r="K1348" s="56"/>
      <c r="L1348" s="56"/>
      <c r="M1348" s="56"/>
      <c r="N1348" s="99">
        <f t="shared" si="507"/>
        <v>0</v>
      </c>
    </row>
    <row r="1349" spans="1:15" ht="15.75" customHeight="1" x14ac:dyDescent="0.3">
      <c r="A1349" s="79"/>
      <c r="C1349" s="82"/>
      <c r="D1349" s="24"/>
      <c r="E1349" s="24"/>
      <c r="F1349" s="145"/>
      <c r="G1349" s="110" t="s">
        <v>157</v>
      </c>
      <c r="H1349" s="9">
        <v>0</v>
      </c>
      <c r="I1349" s="10"/>
      <c r="J1349" s="38"/>
      <c r="K1349" s="56"/>
      <c r="L1349" s="56"/>
      <c r="M1349" s="56"/>
      <c r="N1349" s="99">
        <f t="shared" si="507"/>
        <v>0</v>
      </c>
    </row>
    <row r="1350" spans="1:15" ht="12.75" customHeight="1" x14ac:dyDescent="0.3">
      <c r="A1350" s="79"/>
      <c r="C1350" s="37" t="s">
        <v>7321</v>
      </c>
      <c r="D1350" s="24"/>
      <c r="E1350" s="24"/>
      <c r="F1350" s="85">
        <v>109620040</v>
      </c>
      <c r="G1350" s="8" t="s">
        <v>565</v>
      </c>
      <c r="H1350" s="54">
        <v>4523.5045228111212</v>
      </c>
      <c r="I1350" s="7">
        <f t="shared" ref="I1350:I1355" si="508">H1350/1.18</f>
        <v>3833.4784091619672</v>
      </c>
      <c r="J1350" s="37" t="s">
        <v>9797</v>
      </c>
      <c r="K1350" s="62">
        <f t="shared" ref="K1350:K1355" si="509">H1350*0.65</f>
        <v>2940.2779398272287</v>
      </c>
      <c r="L1350" s="61">
        <f t="shared" ref="L1350:L1355" si="510">H1350*0.55</f>
        <v>2487.9274875461169</v>
      </c>
      <c r="M1350" s="63">
        <f t="shared" ref="M1350:M1355" si="511">H1350*$B$3</f>
        <v>4523.5045228111212</v>
      </c>
      <c r="N1350" s="99">
        <f t="shared" si="507"/>
        <v>3833.4784091619672</v>
      </c>
    </row>
    <row r="1351" spans="1:15" ht="12.75" customHeight="1" x14ac:dyDescent="0.3">
      <c r="A1351" s="79"/>
      <c r="C1351" s="37" t="s">
        <v>7321</v>
      </c>
      <c r="D1351" s="24"/>
      <c r="E1351" s="24"/>
      <c r="F1351" s="85">
        <v>109620050</v>
      </c>
      <c r="G1351" s="8" t="s">
        <v>566</v>
      </c>
      <c r="H1351" s="54">
        <v>4921.4729144473231</v>
      </c>
      <c r="I1351" s="7">
        <f t="shared" si="508"/>
        <v>4170.7397580062061</v>
      </c>
      <c r="J1351" s="37" t="s">
        <v>9797</v>
      </c>
      <c r="K1351" s="62">
        <f t="shared" si="509"/>
        <v>3198.9573943907603</v>
      </c>
      <c r="L1351" s="61">
        <f t="shared" si="510"/>
        <v>2706.8101029460281</v>
      </c>
      <c r="M1351" s="63">
        <f t="shared" si="511"/>
        <v>4921.4729144473231</v>
      </c>
      <c r="N1351" s="99">
        <f t="shared" si="507"/>
        <v>4170.7397580062061</v>
      </c>
    </row>
    <row r="1352" spans="1:15" ht="12.75" customHeight="1" x14ac:dyDescent="0.3">
      <c r="A1352" s="79"/>
      <c r="C1352" s="37" t="s">
        <v>7321</v>
      </c>
      <c r="D1352" s="24"/>
      <c r="E1352" s="24"/>
      <c r="F1352" s="85">
        <v>109620060</v>
      </c>
      <c r="G1352" s="8" t="s">
        <v>567</v>
      </c>
      <c r="H1352" s="54">
        <v>5237.5603704177611</v>
      </c>
      <c r="I1352" s="7">
        <f t="shared" si="508"/>
        <v>4438.6104834048829</v>
      </c>
      <c r="J1352" s="37" t="s">
        <v>9797</v>
      </c>
      <c r="K1352" s="62">
        <f t="shared" si="509"/>
        <v>3404.4142407715449</v>
      </c>
      <c r="L1352" s="61">
        <f t="shared" si="510"/>
        <v>2880.658203729769</v>
      </c>
      <c r="M1352" s="63">
        <f t="shared" si="511"/>
        <v>5237.5603704177611</v>
      </c>
      <c r="N1352" s="99">
        <f t="shared" si="507"/>
        <v>4438.6104834048829</v>
      </c>
    </row>
    <row r="1353" spans="1:15" ht="12.75" customHeight="1" x14ac:dyDescent="0.3">
      <c r="A1353" s="79"/>
      <c r="C1353" s="37" t="s">
        <v>7321</v>
      </c>
      <c r="D1353" s="24"/>
      <c r="E1353" s="24"/>
      <c r="F1353" s="85">
        <v>109620080</v>
      </c>
      <c r="G1353" s="8" t="s">
        <v>288</v>
      </c>
      <c r="H1353" s="54">
        <v>7063.6692277998027</v>
      </c>
      <c r="I1353" s="7">
        <f t="shared" si="508"/>
        <v>5986.1603625422058</v>
      </c>
      <c r="J1353" s="37" t="s">
        <v>9797</v>
      </c>
      <c r="K1353" s="62">
        <f t="shared" si="509"/>
        <v>4591.3849980698715</v>
      </c>
      <c r="L1353" s="61">
        <f t="shared" si="510"/>
        <v>3885.0180752898918</v>
      </c>
      <c r="M1353" s="63">
        <f t="shared" si="511"/>
        <v>7063.6692277998027</v>
      </c>
      <c r="N1353" s="99">
        <f t="shared" si="507"/>
        <v>5986.1603625422058</v>
      </c>
    </row>
    <row r="1354" spans="1:15" ht="12.75" customHeight="1" x14ac:dyDescent="0.3">
      <c r="A1354" s="79"/>
      <c r="C1354" s="37" t="s">
        <v>7321</v>
      </c>
      <c r="D1354" s="24"/>
      <c r="E1354" s="24"/>
      <c r="F1354" s="85">
        <v>109620100</v>
      </c>
      <c r="G1354" s="8" t="s">
        <v>289</v>
      </c>
      <c r="H1354" s="54">
        <v>8095.4668369990814</v>
      </c>
      <c r="I1354" s="7">
        <f t="shared" si="508"/>
        <v>6860.5651161009164</v>
      </c>
      <c r="J1354" s="37" t="s">
        <v>9797</v>
      </c>
      <c r="K1354" s="62">
        <f t="shared" si="509"/>
        <v>5262.053444049403</v>
      </c>
      <c r="L1354" s="61">
        <f t="shared" si="510"/>
        <v>4452.5067603494954</v>
      </c>
      <c r="M1354" s="63">
        <f t="shared" si="511"/>
        <v>8095.4668369990814</v>
      </c>
      <c r="N1354" s="99">
        <f t="shared" si="507"/>
        <v>6860.5651161009164</v>
      </c>
    </row>
    <row r="1355" spans="1:15" ht="12.75" customHeight="1" x14ac:dyDescent="0.3">
      <c r="A1355" s="79"/>
      <c r="C1355" s="37" t="s">
        <v>7321</v>
      </c>
      <c r="D1355" s="24"/>
      <c r="E1355" s="24"/>
      <c r="F1355" s="85">
        <v>109620120</v>
      </c>
      <c r="G1355" s="8" t="s">
        <v>568</v>
      </c>
      <c r="H1355" s="54">
        <v>10635.631541987765</v>
      </c>
      <c r="I1355" s="7">
        <f t="shared" si="508"/>
        <v>9013.2470694811564</v>
      </c>
      <c r="J1355" s="37" t="s">
        <v>9797</v>
      </c>
      <c r="K1355" s="62">
        <f t="shared" si="509"/>
        <v>6913.1605022920476</v>
      </c>
      <c r="L1355" s="61">
        <f t="shared" si="510"/>
        <v>5849.5973480932707</v>
      </c>
      <c r="M1355" s="63">
        <f t="shared" si="511"/>
        <v>10635.631541987765</v>
      </c>
      <c r="N1355" s="99">
        <f t="shared" si="507"/>
        <v>9013.2470694811564</v>
      </c>
    </row>
    <row r="1356" spans="1:15" ht="15.75" customHeight="1" x14ac:dyDescent="0.3">
      <c r="A1356" s="79"/>
      <c r="C1356" s="37"/>
      <c r="D1356" s="24"/>
      <c r="E1356" s="24"/>
      <c r="F1356" s="85"/>
      <c r="G1356" s="109"/>
      <c r="H1356" s="9">
        <v>0</v>
      </c>
      <c r="I1356" s="10"/>
      <c r="J1356" s="38"/>
      <c r="K1356" s="56"/>
      <c r="L1356" s="56"/>
      <c r="M1356" s="56"/>
      <c r="N1356" s="99">
        <f t="shared" si="507"/>
        <v>0</v>
      </c>
    </row>
    <row r="1357" spans="1:15" ht="15.75" customHeight="1" x14ac:dyDescent="0.3">
      <c r="A1357" s="79"/>
      <c r="C1357" s="37"/>
      <c r="D1357" s="24"/>
      <c r="E1357" s="24"/>
      <c r="F1357" s="145"/>
      <c r="G1357" s="110" t="s">
        <v>1052</v>
      </c>
      <c r="H1357" s="9">
        <v>0</v>
      </c>
      <c r="I1357" s="10"/>
      <c r="J1357" s="38"/>
      <c r="K1357" s="56"/>
      <c r="L1357" s="56"/>
      <c r="M1357" s="56"/>
      <c r="N1357" s="99">
        <f t="shared" si="507"/>
        <v>0</v>
      </c>
    </row>
    <row r="1358" spans="1:15" s="35" customFormat="1" ht="12.75" customHeight="1" x14ac:dyDescent="0.3">
      <c r="A1358" s="133"/>
      <c r="C1358" s="37" t="s">
        <v>7379</v>
      </c>
      <c r="D1358" s="24"/>
      <c r="E1358" s="24"/>
      <c r="F1358" s="147">
        <v>60180108</v>
      </c>
      <c r="G1358" s="21" t="s">
        <v>7701</v>
      </c>
      <c r="H1358" s="6">
        <v>137818.74380478336</v>
      </c>
      <c r="I1358" s="7">
        <f t="shared" ref="I1358:I1361" si="512">H1358/1.18</f>
        <v>116795.54559727403</v>
      </c>
      <c r="J1358" s="37" t="s">
        <v>9802</v>
      </c>
      <c r="K1358" s="62">
        <f t="shared" ref="K1358:K1361" si="513">H1358*0.65</f>
        <v>89582.18347310918</v>
      </c>
      <c r="L1358" s="61">
        <f t="shared" ref="L1358:L1361" si="514">H1358*0.55</f>
        <v>75800.309092630851</v>
      </c>
      <c r="M1358" s="63">
        <f t="shared" ref="M1358:M1361" si="515">H1358*$B$3</f>
        <v>137818.74380478336</v>
      </c>
      <c r="N1358" s="99">
        <f t="shared" si="507"/>
        <v>116795.54559727403</v>
      </c>
      <c r="O1358" s="36"/>
    </row>
    <row r="1359" spans="1:15" s="35" customFormat="1" ht="12.75" customHeight="1" x14ac:dyDescent="0.3">
      <c r="A1359" s="133"/>
      <c r="C1359" s="37" t="s">
        <v>7379</v>
      </c>
      <c r="D1359" s="24"/>
      <c r="E1359" s="24"/>
      <c r="F1359" s="147">
        <v>60180109</v>
      </c>
      <c r="G1359" s="21" t="s">
        <v>7702</v>
      </c>
      <c r="H1359" s="6">
        <v>139435.38596085124</v>
      </c>
      <c r="I1359" s="7">
        <f t="shared" si="512"/>
        <v>118165.5813227553</v>
      </c>
      <c r="J1359" s="37" t="s">
        <v>9802</v>
      </c>
      <c r="K1359" s="62">
        <f t="shared" si="513"/>
        <v>90633.000874553312</v>
      </c>
      <c r="L1359" s="61">
        <f t="shared" si="514"/>
        <v>76689.462278468185</v>
      </c>
      <c r="M1359" s="63">
        <f t="shared" si="515"/>
        <v>139435.38596085124</v>
      </c>
      <c r="N1359" s="99">
        <f t="shared" si="507"/>
        <v>118165.5813227553</v>
      </c>
      <c r="O1359" s="36"/>
    </row>
    <row r="1360" spans="1:15" s="35" customFormat="1" ht="12.75" customHeight="1" x14ac:dyDescent="0.3">
      <c r="A1360" s="133"/>
      <c r="C1360" s="37" t="s">
        <v>7379</v>
      </c>
      <c r="D1360" s="24"/>
      <c r="E1360" s="24"/>
      <c r="F1360" s="147">
        <v>60180110</v>
      </c>
      <c r="G1360" s="21" t="s">
        <v>7703</v>
      </c>
      <c r="H1360" s="6">
        <v>145093.63350708864</v>
      </c>
      <c r="I1360" s="7">
        <f t="shared" si="512"/>
        <v>122960.70636193953</v>
      </c>
      <c r="J1360" s="37" t="s">
        <v>9802</v>
      </c>
      <c r="K1360" s="62">
        <f t="shared" si="513"/>
        <v>94310.861779607614</v>
      </c>
      <c r="L1360" s="61">
        <f t="shared" si="514"/>
        <v>79801.498428898762</v>
      </c>
      <c r="M1360" s="63">
        <f t="shared" si="515"/>
        <v>145093.63350708864</v>
      </c>
      <c r="N1360" s="99">
        <f t="shared" si="507"/>
        <v>122960.70636193953</v>
      </c>
      <c r="O1360" s="36"/>
    </row>
    <row r="1361" spans="1:15" s="35" customFormat="1" ht="12.75" customHeight="1" x14ac:dyDescent="0.3">
      <c r="A1361" s="133"/>
      <c r="C1361" s="37" t="s">
        <v>7379</v>
      </c>
      <c r="D1361" s="24"/>
      <c r="E1361" s="24"/>
      <c r="F1361" s="147">
        <v>60180111</v>
      </c>
      <c r="G1361" s="21" t="s">
        <v>7704</v>
      </c>
      <c r="H1361" s="6">
        <v>152267.48307463969</v>
      </c>
      <c r="I1361" s="7">
        <f t="shared" si="512"/>
        <v>129040.23989376245</v>
      </c>
      <c r="J1361" s="37" t="s">
        <v>9802</v>
      </c>
      <c r="K1361" s="62">
        <f t="shared" si="513"/>
        <v>98973.863998515808</v>
      </c>
      <c r="L1361" s="61">
        <f t="shared" si="514"/>
        <v>83747.115691051833</v>
      </c>
      <c r="M1361" s="63">
        <f t="shared" si="515"/>
        <v>152267.48307463969</v>
      </c>
      <c r="N1361" s="99">
        <f t="shared" si="507"/>
        <v>129040.23989376245</v>
      </c>
      <c r="O1361" s="36"/>
    </row>
    <row r="1362" spans="1:15" s="35" customFormat="1" ht="15.75" customHeight="1" x14ac:dyDescent="0.3">
      <c r="A1362" s="79"/>
      <c r="C1362" s="37"/>
      <c r="D1362" s="24"/>
      <c r="E1362" s="24"/>
      <c r="F1362" s="147"/>
      <c r="G1362" s="116"/>
      <c r="H1362" s="9">
        <v>0</v>
      </c>
      <c r="I1362" s="10"/>
      <c r="J1362" s="38"/>
      <c r="K1362" s="56"/>
      <c r="L1362" s="56"/>
      <c r="M1362" s="56"/>
      <c r="N1362" s="99">
        <f t="shared" si="507"/>
        <v>0</v>
      </c>
      <c r="O1362" s="36"/>
    </row>
    <row r="1363" spans="1:15" s="35" customFormat="1" ht="12.75" customHeight="1" x14ac:dyDescent="0.3">
      <c r="A1363" s="133"/>
      <c r="C1363" s="37" t="s">
        <v>7379</v>
      </c>
      <c r="D1363" s="24"/>
      <c r="E1363" s="24"/>
      <c r="F1363" s="85">
        <v>60180112</v>
      </c>
      <c r="G1363" s="8" t="s">
        <v>7705</v>
      </c>
      <c r="H1363" s="6">
        <v>157673.13028399154</v>
      </c>
      <c r="I1363" s="7">
        <f t="shared" ref="I1363:I1367" si="516">H1363/1.18</f>
        <v>133621.2968508403</v>
      </c>
      <c r="J1363" s="37" t="s">
        <v>9802</v>
      </c>
      <c r="K1363" s="62">
        <f t="shared" ref="K1363:K1367" si="517">H1363*0.65</f>
        <v>102487.5346845945</v>
      </c>
      <c r="L1363" s="61">
        <f t="shared" ref="L1363:L1367" si="518">H1363*0.55</f>
        <v>86720.221656195354</v>
      </c>
      <c r="M1363" s="63">
        <f t="shared" ref="M1363:M1367" si="519">H1363*$B$3</f>
        <v>157673.13028399154</v>
      </c>
      <c r="N1363" s="99">
        <f t="shared" si="507"/>
        <v>133621.2968508403</v>
      </c>
      <c r="O1363" s="36"/>
    </row>
    <row r="1364" spans="1:15" s="35" customFormat="1" ht="12.75" customHeight="1" x14ac:dyDescent="0.3">
      <c r="A1364" s="133"/>
      <c r="C1364" s="37" t="s">
        <v>7379</v>
      </c>
      <c r="D1364" s="24"/>
      <c r="E1364" s="24"/>
      <c r="F1364" s="85">
        <v>60180113</v>
      </c>
      <c r="G1364" s="8" t="s">
        <v>7706</v>
      </c>
      <c r="H1364" s="6">
        <v>160401.21392235605</v>
      </c>
      <c r="I1364" s="7">
        <f t="shared" si="516"/>
        <v>135933.23213758989</v>
      </c>
      <c r="J1364" s="37" t="s">
        <v>9802</v>
      </c>
      <c r="K1364" s="62">
        <f t="shared" si="517"/>
        <v>104260.78904953144</v>
      </c>
      <c r="L1364" s="61">
        <f t="shared" si="518"/>
        <v>88220.667657295839</v>
      </c>
      <c r="M1364" s="63">
        <f t="shared" si="519"/>
        <v>160401.21392235605</v>
      </c>
      <c r="N1364" s="99">
        <f t="shared" si="507"/>
        <v>135933.23213758989</v>
      </c>
      <c r="O1364" s="36"/>
    </row>
    <row r="1365" spans="1:15" s="35" customFormat="1" ht="12.75" customHeight="1" x14ac:dyDescent="0.3">
      <c r="A1365" s="133"/>
      <c r="C1365" s="37" t="s">
        <v>7379</v>
      </c>
      <c r="D1365" s="24"/>
      <c r="E1365" s="24"/>
      <c r="F1365" s="85">
        <v>60180114</v>
      </c>
      <c r="G1365" s="8" t="s">
        <v>7707</v>
      </c>
      <c r="H1365" s="6">
        <v>181872.24255763201</v>
      </c>
      <c r="I1365" s="7">
        <f t="shared" si="516"/>
        <v>154129.0191166373</v>
      </c>
      <c r="J1365" s="37" t="s">
        <v>9802</v>
      </c>
      <c r="K1365" s="62">
        <f t="shared" si="517"/>
        <v>118216.95766246082</v>
      </c>
      <c r="L1365" s="61">
        <f t="shared" si="518"/>
        <v>100029.73340669762</v>
      </c>
      <c r="M1365" s="63">
        <f t="shared" si="519"/>
        <v>181872.24255763201</v>
      </c>
      <c r="N1365" s="99">
        <f t="shared" si="507"/>
        <v>154129.0191166373</v>
      </c>
      <c r="O1365" s="36"/>
    </row>
    <row r="1366" spans="1:15" s="35" customFormat="1" ht="12.75" customHeight="1" x14ac:dyDescent="0.3">
      <c r="A1366" s="133"/>
      <c r="C1366" s="37" t="s">
        <v>7379</v>
      </c>
      <c r="D1366" s="24"/>
      <c r="E1366" s="24"/>
      <c r="F1366" s="85">
        <v>60180115</v>
      </c>
      <c r="G1366" s="8" t="s">
        <v>7708</v>
      </c>
      <c r="H1366" s="6">
        <v>208698.39833488278</v>
      </c>
      <c r="I1366" s="7">
        <f t="shared" si="516"/>
        <v>176863.04943634133</v>
      </c>
      <c r="J1366" s="37" t="s">
        <v>9802</v>
      </c>
      <c r="K1366" s="62">
        <f t="shared" si="517"/>
        <v>135653.95891767382</v>
      </c>
      <c r="L1366" s="61">
        <f t="shared" si="518"/>
        <v>114784.11908418554</v>
      </c>
      <c r="M1366" s="63">
        <f t="shared" si="519"/>
        <v>208698.39833488278</v>
      </c>
      <c r="N1366" s="99">
        <f t="shared" si="507"/>
        <v>176863.04943634133</v>
      </c>
      <c r="O1366" s="36"/>
    </row>
    <row r="1367" spans="1:15" s="35" customFormat="1" ht="12.75" customHeight="1" x14ac:dyDescent="0.3">
      <c r="A1367" s="133"/>
      <c r="C1367" s="37" t="s">
        <v>7379</v>
      </c>
      <c r="D1367" s="24"/>
      <c r="E1367" s="24"/>
      <c r="F1367" s="85">
        <v>60180116</v>
      </c>
      <c r="G1367" s="8" t="s">
        <v>7709</v>
      </c>
      <c r="H1367" s="6">
        <v>223904.93861539586</v>
      </c>
      <c r="I1367" s="7">
        <f t="shared" si="516"/>
        <v>189749.94797914906</v>
      </c>
      <c r="J1367" s="37" t="s">
        <v>9802</v>
      </c>
      <c r="K1367" s="62">
        <f t="shared" si="517"/>
        <v>145538.2101000073</v>
      </c>
      <c r="L1367" s="61">
        <f t="shared" si="518"/>
        <v>123147.71623846774</v>
      </c>
      <c r="M1367" s="63">
        <f t="shared" si="519"/>
        <v>223904.93861539586</v>
      </c>
      <c r="N1367" s="99">
        <f t="shared" si="507"/>
        <v>189749.94797914906</v>
      </c>
      <c r="O1367" s="36"/>
    </row>
    <row r="1368" spans="1:15" s="35" customFormat="1" ht="15.75" customHeight="1" x14ac:dyDescent="0.3">
      <c r="A1368" s="79"/>
      <c r="C1368" s="37"/>
      <c r="D1368" s="24"/>
      <c r="E1368" s="24"/>
      <c r="F1368" s="145"/>
      <c r="G1368" s="109"/>
      <c r="H1368" s="9">
        <v>0</v>
      </c>
      <c r="I1368" s="10"/>
      <c r="J1368" s="38"/>
      <c r="K1368" s="56"/>
      <c r="L1368" s="56"/>
      <c r="M1368" s="56"/>
      <c r="N1368" s="99">
        <f t="shared" si="507"/>
        <v>0</v>
      </c>
      <c r="O1368" s="36"/>
    </row>
    <row r="1369" spans="1:15" ht="12.75" customHeight="1" x14ac:dyDescent="0.3">
      <c r="A1369" s="79"/>
      <c r="C1369" s="37" t="s">
        <v>7379</v>
      </c>
      <c r="D1369" s="24"/>
      <c r="E1369" s="24"/>
      <c r="F1369" s="147">
        <v>60162198</v>
      </c>
      <c r="G1369" s="23" t="s">
        <v>1053</v>
      </c>
      <c r="H1369" s="6">
        <v>143040.75837115684</v>
      </c>
      <c r="I1369" s="7">
        <f t="shared" ref="I1369:I1390" si="520">H1369/1.18</f>
        <v>121220.98167047191</v>
      </c>
      <c r="J1369" s="37" t="s">
        <v>9802</v>
      </c>
      <c r="K1369" s="62">
        <f t="shared" ref="K1369:K1390" si="521">H1369*0.65</f>
        <v>92976.492941251956</v>
      </c>
      <c r="L1369" s="61">
        <f t="shared" ref="L1369:L1390" si="522">H1369*0.55</f>
        <v>78672.417104136272</v>
      </c>
      <c r="M1369" s="63">
        <f t="shared" ref="M1369:M1390" si="523">H1369*$B$3</f>
        <v>143040.75837115684</v>
      </c>
      <c r="N1369" s="99">
        <f t="shared" si="507"/>
        <v>121220.98167047191</v>
      </c>
    </row>
    <row r="1370" spans="1:15" ht="12.75" customHeight="1" x14ac:dyDescent="0.3">
      <c r="A1370" s="133"/>
      <c r="C1370" s="37" t="s">
        <v>7379</v>
      </c>
      <c r="D1370" s="24"/>
      <c r="E1370" s="24"/>
      <c r="F1370" s="147">
        <v>60180117</v>
      </c>
      <c r="G1370" s="21" t="s">
        <v>7710</v>
      </c>
      <c r="H1370" s="6">
        <v>145857.74952616761</v>
      </c>
      <c r="I1370" s="7">
        <f t="shared" si="520"/>
        <v>123608.26231031153</v>
      </c>
      <c r="J1370" s="37" t="s">
        <v>9802</v>
      </c>
      <c r="K1370" s="62">
        <f t="shared" si="521"/>
        <v>94807.537192008953</v>
      </c>
      <c r="L1370" s="61">
        <f t="shared" si="522"/>
        <v>80221.762239392192</v>
      </c>
      <c r="M1370" s="63">
        <f t="shared" si="523"/>
        <v>145857.74952616761</v>
      </c>
      <c r="N1370" s="99">
        <f t="shared" si="507"/>
        <v>123608.26231031153</v>
      </c>
    </row>
    <row r="1371" spans="1:15" ht="12.75" customHeight="1" x14ac:dyDescent="0.3">
      <c r="A1371" s="79"/>
      <c r="C1371" s="37" t="s">
        <v>7379</v>
      </c>
      <c r="D1371" s="24"/>
      <c r="E1371" s="24"/>
      <c r="F1371" s="147">
        <v>60162199</v>
      </c>
      <c r="G1371" s="23" t="s">
        <v>1054</v>
      </c>
      <c r="H1371" s="6">
        <v>156752.67285265899</v>
      </c>
      <c r="I1371" s="7">
        <f t="shared" si="520"/>
        <v>132841.2481802195</v>
      </c>
      <c r="J1371" s="37" t="s">
        <v>9802</v>
      </c>
      <c r="K1371" s="62">
        <f t="shared" si="521"/>
        <v>101889.23735422835</v>
      </c>
      <c r="L1371" s="61">
        <f t="shared" si="522"/>
        <v>86213.970068962444</v>
      </c>
      <c r="M1371" s="63">
        <f t="shared" si="523"/>
        <v>156752.67285265899</v>
      </c>
      <c r="N1371" s="99">
        <f t="shared" si="507"/>
        <v>132841.2481802195</v>
      </c>
    </row>
    <row r="1372" spans="1:15" ht="12.75" customHeight="1" x14ac:dyDescent="0.3">
      <c r="A1372" s="133"/>
      <c r="C1372" s="37" t="s">
        <v>7379</v>
      </c>
      <c r="D1372" s="24"/>
      <c r="E1372" s="24"/>
      <c r="F1372" s="147">
        <v>60180118</v>
      </c>
      <c r="G1372" s="21" t="s">
        <v>7711</v>
      </c>
      <c r="H1372" s="6">
        <v>159873.13104488316</v>
      </c>
      <c r="I1372" s="7">
        <f t="shared" si="520"/>
        <v>135485.70427532474</v>
      </c>
      <c r="J1372" s="37" t="s">
        <v>9802</v>
      </c>
      <c r="K1372" s="62">
        <f t="shared" si="521"/>
        <v>103917.53517917405</v>
      </c>
      <c r="L1372" s="61">
        <f t="shared" si="522"/>
        <v>87930.222074685749</v>
      </c>
      <c r="M1372" s="63">
        <f t="shared" si="523"/>
        <v>159873.13104488316</v>
      </c>
      <c r="N1372" s="99">
        <f t="shared" si="507"/>
        <v>135485.70427532474</v>
      </c>
    </row>
    <row r="1373" spans="1:15" ht="12.75" customHeight="1" x14ac:dyDescent="0.3">
      <c r="A1373" s="79"/>
      <c r="C1373" s="37" t="s">
        <v>7379</v>
      </c>
      <c r="D1373" s="24"/>
      <c r="E1373" s="24"/>
      <c r="F1373" s="147">
        <v>60162200</v>
      </c>
      <c r="G1373" s="23" t="s">
        <v>1055</v>
      </c>
      <c r="H1373" s="6">
        <v>170519.7066709752</v>
      </c>
      <c r="I1373" s="7">
        <f t="shared" si="520"/>
        <v>144508.22599235186</v>
      </c>
      <c r="J1373" s="37" t="s">
        <v>9802</v>
      </c>
      <c r="K1373" s="62">
        <f t="shared" si="521"/>
        <v>110837.80933613388</v>
      </c>
      <c r="L1373" s="61">
        <f t="shared" si="522"/>
        <v>93785.83866903637</v>
      </c>
      <c r="M1373" s="63">
        <f t="shared" si="523"/>
        <v>170519.7066709752</v>
      </c>
      <c r="N1373" s="99">
        <f t="shared" si="507"/>
        <v>144508.22599235186</v>
      </c>
    </row>
    <row r="1374" spans="1:15" ht="12.75" customHeight="1" x14ac:dyDescent="0.3">
      <c r="A1374" s="133"/>
      <c r="C1374" s="37" t="s">
        <v>7379</v>
      </c>
      <c r="D1374" s="24"/>
      <c r="E1374" s="24"/>
      <c r="F1374" s="147">
        <v>60180119</v>
      </c>
      <c r="G1374" s="21" t="s">
        <v>7712</v>
      </c>
      <c r="H1374" s="6">
        <v>173888.51256359872</v>
      </c>
      <c r="I1374" s="7">
        <f t="shared" si="520"/>
        <v>147363.1462403379</v>
      </c>
      <c r="J1374" s="37" t="s">
        <v>9802</v>
      </c>
      <c r="K1374" s="62">
        <f t="shared" si="521"/>
        <v>113027.53316633917</v>
      </c>
      <c r="L1374" s="61">
        <f t="shared" si="522"/>
        <v>95638.681909979307</v>
      </c>
      <c r="M1374" s="63">
        <f t="shared" si="523"/>
        <v>173888.51256359872</v>
      </c>
      <c r="N1374" s="99">
        <f t="shared" si="507"/>
        <v>147363.1462403379</v>
      </c>
    </row>
    <row r="1375" spans="1:15" ht="12.75" customHeight="1" x14ac:dyDescent="0.3">
      <c r="A1375" s="79"/>
      <c r="C1375" s="37" t="s">
        <v>7379</v>
      </c>
      <c r="D1375" s="24"/>
      <c r="E1375" s="24"/>
      <c r="F1375" s="147">
        <v>60162163</v>
      </c>
      <c r="G1375" s="23" t="s">
        <v>1056</v>
      </c>
      <c r="H1375" s="6">
        <v>186748.94017827438</v>
      </c>
      <c r="I1375" s="7">
        <f t="shared" si="520"/>
        <v>158261.81371040203</v>
      </c>
      <c r="J1375" s="37" t="s">
        <v>9802</v>
      </c>
      <c r="K1375" s="62">
        <f t="shared" si="521"/>
        <v>121386.81111587836</v>
      </c>
      <c r="L1375" s="61">
        <f t="shared" si="522"/>
        <v>102711.91709805092</v>
      </c>
      <c r="M1375" s="63">
        <f t="shared" si="523"/>
        <v>186748.94017827438</v>
      </c>
      <c r="N1375" s="99">
        <f t="shared" si="507"/>
        <v>158261.81371040203</v>
      </c>
    </row>
    <row r="1376" spans="1:15" ht="12.75" customHeight="1" x14ac:dyDescent="0.3">
      <c r="A1376" s="133"/>
      <c r="C1376" s="37" t="s">
        <v>7379</v>
      </c>
      <c r="D1376" s="24"/>
      <c r="E1376" s="24"/>
      <c r="F1376" s="147">
        <v>60180120</v>
      </c>
      <c r="G1376" s="21" t="s">
        <v>7713</v>
      </c>
      <c r="H1376" s="6">
        <v>190457.08373882447</v>
      </c>
      <c r="I1376" s="7">
        <f t="shared" si="520"/>
        <v>161404.30825324109</v>
      </c>
      <c r="J1376" s="37" t="s">
        <v>9802</v>
      </c>
      <c r="K1376" s="62">
        <f t="shared" si="521"/>
        <v>123797.10443023591</v>
      </c>
      <c r="L1376" s="61">
        <f t="shared" si="522"/>
        <v>104751.39605635346</v>
      </c>
      <c r="M1376" s="63">
        <f t="shared" si="523"/>
        <v>190457.08373882447</v>
      </c>
      <c r="N1376" s="99">
        <f t="shared" si="507"/>
        <v>161404.30825324109</v>
      </c>
    </row>
    <row r="1377" spans="1:14" ht="12.75" customHeight="1" x14ac:dyDescent="0.3">
      <c r="A1377" s="79"/>
      <c r="C1377" s="37" t="s">
        <v>7379</v>
      </c>
      <c r="D1377" s="24"/>
      <c r="E1377" s="24"/>
      <c r="F1377" s="147">
        <v>60162164</v>
      </c>
      <c r="G1377" s="23" t="s">
        <v>1057</v>
      </c>
      <c r="H1377" s="6">
        <v>221556.80137636588</v>
      </c>
      <c r="I1377" s="7">
        <f t="shared" si="520"/>
        <v>187760.00116641176</v>
      </c>
      <c r="J1377" s="37" t="s">
        <v>9802</v>
      </c>
      <c r="K1377" s="62">
        <f t="shared" si="521"/>
        <v>144011.92089463782</v>
      </c>
      <c r="L1377" s="61">
        <f t="shared" si="522"/>
        <v>121856.24075700124</v>
      </c>
      <c r="M1377" s="63">
        <f t="shared" si="523"/>
        <v>221556.80137636588</v>
      </c>
      <c r="N1377" s="99">
        <f t="shared" si="507"/>
        <v>187760.00116641176</v>
      </c>
    </row>
    <row r="1378" spans="1:14" ht="12.75" customHeight="1" x14ac:dyDescent="0.3">
      <c r="A1378" s="133"/>
      <c r="C1378" s="37" t="s">
        <v>7379</v>
      </c>
      <c r="D1378" s="24"/>
      <c r="E1378" s="24"/>
      <c r="F1378" s="147">
        <v>60180121</v>
      </c>
      <c r="G1378" s="21" t="s">
        <v>7714</v>
      </c>
      <c r="H1378" s="6">
        <v>230317.11568884944</v>
      </c>
      <c r="I1378" s="7">
        <f t="shared" si="520"/>
        <v>195183.9963464826</v>
      </c>
      <c r="J1378" s="37" t="s">
        <v>9802</v>
      </c>
      <c r="K1378" s="62">
        <f t="shared" si="521"/>
        <v>149706.12519775215</v>
      </c>
      <c r="L1378" s="61">
        <f t="shared" si="522"/>
        <v>126674.4136288672</v>
      </c>
      <c r="M1378" s="63">
        <f t="shared" si="523"/>
        <v>230317.11568884944</v>
      </c>
      <c r="N1378" s="99">
        <f t="shared" si="507"/>
        <v>195183.9963464826</v>
      </c>
    </row>
    <row r="1379" spans="1:14" ht="12.75" customHeight="1" x14ac:dyDescent="0.3">
      <c r="A1379" s="79"/>
      <c r="C1379" s="37" t="s">
        <v>7379</v>
      </c>
      <c r="D1379" s="24"/>
      <c r="E1379" s="24"/>
      <c r="F1379" s="147">
        <v>60162165</v>
      </c>
      <c r="G1379" s="23" t="s">
        <v>1058</v>
      </c>
      <c r="H1379" s="6">
        <v>255807.1196748699</v>
      </c>
      <c r="I1379" s="7">
        <f t="shared" si="520"/>
        <v>216785.69463972026</v>
      </c>
      <c r="J1379" s="37" t="s">
        <v>9802</v>
      </c>
      <c r="K1379" s="62">
        <f t="shared" si="521"/>
        <v>166274.62778866544</v>
      </c>
      <c r="L1379" s="61">
        <f t="shared" si="522"/>
        <v>140693.91582117847</v>
      </c>
      <c r="M1379" s="63">
        <f t="shared" si="523"/>
        <v>255807.1196748699</v>
      </c>
      <c r="N1379" s="99">
        <f t="shared" si="507"/>
        <v>216785.69463972026</v>
      </c>
    </row>
    <row r="1380" spans="1:14" ht="12.75" customHeight="1" x14ac:dyDescent="0.3">
      <c r="A1380" s="79"/>
      <c r="C1380" s="37" t="s">
        <v>7379</v>
      </c>
      <c r="D1380" s="24"/>
      <c r="E1380" s="24"/>
      <c r="F1380" s="147">
        <v>60167348</v>
      </c>
      <c r="G1380" s="21" t="s">
        <v>1059</v>
      </c>
      <c r="H1380" s="6">
        <v>268723.41104750201</v>
      </c>
      <c r="I1380" s="7">
        <f t="shared" si="520"/>
        <v>227731.70427754408</v>
      </c>
      <c r="J1380" s="37" t="s">
        <v>9802</v>
      </c>
      <c r="K1380" s="62">
        <f t="shared" si="521"/>
        <v>174670.21718087632</v>
      </c>
      <c r="L1380" s="61">
        <f t="shared" si="522"/>
        <v>147797.87607612612</v>
      </c>
      <c r="M1380" s="63">
        <f t="shared" si="523"/>
        <v>268723.41104750201</v>
      </c>
      <c r="N1380" s="99">
        <f t="shared" si="507"/>
        <v>227731.70427754408</v>
      </c>
    </row>
    <row r="1381" spans="1:14" ht="12.75" customHeight="1" x14ac:dyDescent="0.3">
      <c r="A1381" s="79"/>
      <c r="C1381" s="37" t="s">
        <v>7379</v>
      </c>
      <c r="D1381" s="24"/>
      <c r="E1381" s="24"/>
      <c r="F1381" s="147">
        <v>60162166</v>
      </c>
      <c r="G1381" s="23" t="s">
        <v>1060</v>
      </c>
      <c r="H1381" s="6">
        <v>345683.11614622659</v>
      </c>
      <c r="I1381" s="7">
        <f t="shared" si="520"/>
        <v>292951.79334425984</v>
      </c>
      <c r="J1381" s="37" t="s">
        <v>9802</v>
      </c>
      <c r="K1381" s="62">
        <f t="shared" si="521"/>
        <v>224694.0254950473</v>
      </c>
      <c r="L1381" s="61">
        <f t="shared" si="522"/>
        <v>190125.71388042465</v>
      </c>
      <c r="M1381" s="63">
        <f t="shared" si="523"/>
        <v>345683.11614622659</v>
      </c>
      <c r="N1381" s="99">
        <f t="shared" si="507"/>
        <v>292951.79334425984</v>
      </c>
    </row>
    <row r="1382" spans="1:14" ht="12.75" customHeight="1" x14ac:dyDescent="0.3">
      <c r="A1382" s="79"/>
      <c r="C1382" s="37" t="s">
        <v>7379</v>
      </c>
      <c r="D1382" s="24"/>
      <c r="E1382" s="24"/>
      <c r="F1382" s="147">
        <v>60167349</v>
      </c>
      <c r="G1382" s="21" t="s">
        <v>1061</v>
      </c>
      <c r="H1382" s="6">
        <v>363127.87803573231</v>
      </c>
      <c r="I1382" s="7">
        <f t="shared" si="520"/>
        <v>307735.48986079008</v>
      </c>
      <c r="J1382" s="37" t="s">
        <v>9802</v>
      </c>
      <c r="K1382" s="62">
        <f t="shared" si="521"/>
        <v>236033.12072322602</v>
      </c>
      <c r="L1382" s="61">
        <f t="shared" si="522"/>
        <v>199720.33291965278</v>
      </c>
      <c r="M1382" s="63">
        <f t="shared" si="523"/>
        <v>363127.87803573231</v>
      </c>
      <c r="N1382" s="99">
        <f t="shared" si="507"/>
        <v>307735.48986079008</v>
      </c>
    </row>
    <row r="1383" spans="1:14" ht="12.75" customHeight="1" x14ac:dyDescent="0.3">
      <c r="A1383" s="79"/>
      <c r="C1383" s="37" t="s">
        <v>7379</v>
      </c>
      <c r="D1383" s="24"/>
      <c r="E1383" s="24"/>
      <c r="F1383" s="147">
        <v>60162167</v>
      </c>
      <c r="G1383" s="23" t="s">
        <v>7568</v>
      </c>
      <c r="H1383" s="6">
        <v>427612.40381918527</v>
      </c>
      <c r="I1383" s="7">
        <f t="shared" si="520"/>
        <v>362383.3930671062</v>
      </c>
      <c r="J1383" s="37" t="s">
        <v>9802</v>
      </c>
      <c r="K1383" s="62">
        <f t="shared" si="521"/>
        <v>277948.06248247041</v>
      </c>
      <c r="L1383" s="61">
        <f t="shared" si="522"/>
        <v>235186.82210055192</v>
      </c>
      <c r="M1383" s="63">
        <f t="shared" si="523"/>
        <v>427612.40381918527</v>
      </c>
      <c r="N1383" s="99">
        <f t="shared" si="507"/>
        <v>362383.3930671062</v>
      </c>
    </row>
    <row r="1384" spans="1:14" ht="12.75" customHeight="1" x14ac:dyDescent="0.3">
      <c r="A1384" s="79"/>
      <c r="C1384" s="37" t="s">
        <v>7379</v>
      </c>
      <c r="D1384" s="24"/>
      <c r="E1384" s="24"/>
      <c r="F1384" s="147">
        <v>60167350</v>
      </c>
      <c r="G1384" s="21" t="s">
        <v>7569</v>
      </c>
      <c r="H1384" s="6">
        <v>449189.62860717968</v>
      </c>
      <c r="I1384" s="7">
        <f t="shared" si="520"/>
        <v>380669.17678574548</v>
      </c>
      <c r="J1384" s="37" t="s">
        <v>9802</v>
      </c>
      <c r="K1384" s="62">
        <f t="shared" si="521"/>
        <v>291973.25859466678</v>
      </c>
      <c r="L1384" s="61">
        <f t="shared" si="522"/>
        <v>247054.29573394885</v>
      </c>
      <c r="M1384" s="63">
        <f t="shared" si="523"/>
        <v>449189.62860717968</v>
      </c>
      <c r="N1384" s="99">
        <f t="shared" si="507"/>
        <v>380669.17678574548</v>
      </c>
    </row>
    <row r="1385" spans="1:14" ht="12.75" customHeight="1" x14ac:dyDescent="0.3">
      <c r="A1385" s="79"/>
      <c r="C1385" s="37" t="s">
        <v>7379</v>
      </c>
      <c r="D1385" s="24"/>
      <c r="E1385" s="24"/>
      <c r="F1385" s="147">
        <v>60162168</v>
      </c>
      <c r="G1385" s="23" t="s">
        <v>1062</v>
      </c>
      <c r="H1385" s="6">
        <v>457049.83357124805</v>
      </c>
      <c r="I1385" s="7">
        <f t="shared" si="520"/>
        <v>387330.36743326107</v>
      </c>
      <c r="J1385" s="37" t="s">
        <v>9802</v>
      </c>
      <c r="K1385" s="62">
        <f t="shared" si="521"/>
        <v>297082.39182131126</v>
      </c>
      <c r="L1385" s="61">
        <f t="shared" si="522"/>
        <v>251377.40846418645</v>
      </c>
      <c r="M1385" s="63">
        <f t="shared" si="523"/>
        <v>457049.83357124805</v>
      </c>
      <c r="N1385" s="99">
        <f t="shared" si="507"/>
        <v>387330.36743326107</v>
      </c>
    </row>
    <row r="1386" spans="1:14" ht="12.75" customHeight="1" x14ac:dyDescent="0.3">
      <c r="A1386" s="79"/>
      <c r="C1386" s="37" t="s">
        <v>7379</v>
      </c>
      <c r="D1386" s="24"/>
      <c r="E1386" s="24"/>
      <c r="F1386" s="147">
        <v>60167351</v>
      </c>
      <c r="G1386" s="21" t="s">
        <v>1063</v>
      </c>
      <c r="H1386" s="6">
        <v>480090.61976785242</v>
      </c>
      <c r="I1386" s="7">
        <f t="shared" si="520"/>
        <v>406856.45743038342</v>
      </c>
      <c r="J1386" s="37" t="s">
        <v>9802</v>
      </c>
      <c r="K1386" s="62">
        <f t="shared" si="521"/>
        <v>312058.90284910408</v>
      </c>
      <c r="L1386" s="61">
        <f t="shared" si="522"/>
        <v>264049.84087231883</v>
      </c>
      <c r="M1386" s="63">
        <f t="shared" si="523"/>
        <v>480090.61976785242</v>
      </c>
      <c r="N1386" s="99">
        <f t="shared" si="507"/>
        <v>406856.45743038342</v>
      </c>
    </row>
    <row r="1387" spans="1:14" ht="12.75" customHeight="1" x14ac:dyDescent="0.3">
      <c r="A1387" s="79"/>
      <c r="C1387" s="37" t="s">
        <v>7379</v>
      </c>
      <c r="D1387" s="24"/>
      <c r="E1387" s="24"/>
      <c r="F1387" s="147">
        <v>60162169</v>
      </c>
      <c r="G1387" s="23" t="s">
        <v>1064</v>
      </c>
      <c r="H1387" s="6">
        <v>525772.19715733966</v>
      </c>
      <c r="I1387" s="7">
        <f t="shared" si="520"/>
        <v>445569.65860791499</v>
      </c>
      <c r="J1387" s="37" t="s">
        <v>9802</v>
      </c>
      <c r="K1387" s="62">
        <f t="shared" si="521"/>
        <v>341751.92815227079</v>
      </c>
      <c r="L1387" s="61">
        <f t="shared" si="522"/>
        <v>289174.70843653684</v>
      </c>
      <c r="M1387" s="63">
        <f t="shared" si="523"/>
        <v>525772.19715733966</v>
      </c>
      <c r="N1387" s="99">
        <f t="shared" si="507"/>
        <v>445569.65860791499</v>
      </c>
    </row>
    <row r="1388" spans="1:14" ht="12.75" customHeight="1" x14ac:dyDescent="0.3">
      <c r="A1388" s="79"/>
      <c r="C1388" s="37" t="s">
        <v>7379</v>
      </c>
      <c r="D1388" s="24"/>
      <c r="E1388" s="24"/>
      <c r="F1388" s="147">
        <v>60167352</v>
      </c>
      <c r="G1388" s="21" t="s">
        <v>1065</v>
      </c>
      <c r="H1388" s="6">
        <v>526579.33701032214</v>
      </c>
      <c r="I1388" s="7">
        <f t="shared" si="520"/>
        <v>446253.67543247639</v>
      </c>
      <c r="J1388" s="37" t="s">
        <v>9802</v>
      </c>
      <c r="K1388" s="62">
        <f t="shared" si="521"/>
        <v>342276.56905670941</v>
      </c>
      <c r="L1388" s="61">
        <f t="shared" si="522"/>
        <v>289618.63535567722</v>
      </c>
      <c r="M1388" s="63">
        <f t="shared" si="523"/>
        <v>526579.33701032214</v>
      </c>
      <c r="N1388" s="99">
        <f t="shared" si="507"/>
        <v>446253.67543247639</v>
      </c>
    </row>
    <row r="1389" spans="1:14" ht="12.75" customHeight="1" x14ac:dyDescent="0.3">
      <c r="A1389" s="79"/>
      <c r="C1389" s="37" t="s">
        <v>7379</v>
      </c>
      <c r="D1389" s="24"/>
      <c r="E1389" s="24"/>
      <c r="F1389" s="147">
        <v>60162170</v>
      </c>
      <c r="G1389" s="23" t="s">
        <v>1066</v>
      </c>
      <c r="H1389" s="6">
        <v>575018.7239947553</v>
      </c>
      <c r="I1389" s="7">
        <f t="shared" si="520"/>
        <v>487304.00338538585</v>
      </c>
      <c r="J1389" s="37" t="s">
        <v>9802</v>
      </c>
      <c r="K1389" s="62">
        <f t="shared" si="521"/>
        <v>373762.17059659096</v>
      </c>
      <c r="L1389" s="61">
        <f t="shared" si="522"/>
        <v>316260.29819711542</v>
      </c>
      <c r="M1389" s="63">
        <f t="shared" si="523"/>
        <v>575018.7239947553</v>
      </c>
      <c r="N1389" s="99">
        <f t="shared" si="507"/>
        <v>487304.00338538585</v>
      </c>
    </row>
    <row r="1390" spans="1:14" ht="12.75" customHeight="1" x14ac:dyDescent="0.3">
      <c r="A1390" s="79"/>
      <c r="C1390" s="37" t="s">
        <v>7379</v>
      </c>
      <c r="D1390" s="24"/>
      <c r="E1390" s="24"/>
      <c r="F1390" s="147">
        <v>60167353</v>
      </c>
      <c r="G1390" s="21" t="s">
        <v>1067</v>
      </c>
      <c r="H1390" s="6">
        <v>604023.92977062485</v>
      </c>
      <c r="I1390" s="7">
        <f t="shared" si="520"/>
        <v>511884.68624629226</v>
      </c>
      <c r="J1390" s="37" t="s">
        <v>9802</v>
      </c>
      <c r="K1390" s="62">
        <f t="shared" si="521"/>
        <v>392615.55435090617</v>
      </c>
      <c r="L1390" s="61">
        <f t="shared" si="522"/>
        <v>332213.16137384367</v>
      </c>
      <c r="M1390" s="63">
        <f t="shared" si="523"/>
        <v>604023.92977062485</v>
      </c>
      <c r="N1390" s="99">
        <f t="shared" si="507"/>
        <v>511884.68624629226</v>
      </c>
    </row>
    <row r="1391" spans="1:14" ht="15.75" customHeight="1" x14ac:dyDescent="0.3">
      <c r="A1391" s="79"/>
      <c r="C1391" s="37"/>
      <c r="D1391" s="24"/>
      <c r="E1391" s="24"/>
      <c r="F1391" s="147"/>
      <c r="G1391" s="116"/>
      <c r="H1391" s="15">
        <v>0</v>
      </c>
      <c r="I1391" s="10"/>
      <c r="J1391" s="38"/>
      <c r="K1391" s="56"/>
      <c r="L1391" s="56"/>
      <c r="M1391" s="56"/>
      <c r="N1391" s="99">
        <f t="shared" si="507"/>
        <v>0</v>
      </c>
    </row>
    <row r="1392" spans="1:14" ht="12.75" customHeight="1" x14ac:dyDescent="0.3">
      <c r="A1392" s="79"/>
      <c r="C1392" s="37" t="s">
        <v>7379</v>
      </c>
      <c r="D1392" s="24"/>
      <c r="E1392" s="24"/>
      <c r="F1392" s="147">
        <v>60162171</v>
      </c>
      <c r="G1392" s="23" t="s">
        <v>1068</v>
      </c>
      <c r="H1392" s="6">
        <v>179472.56852691944</v>
      </c>
      <c r="I1392" s="7">
        <f t="shared" ref="I1392:I1417" si="524">H1392/1.18</f>
        <v>152095.3970567114</v>
      </c>
      <c r="J1392" s="37" t="s">
        <v>9802</v>
      </c>
      <c r="K1392" s="62">
        <f t="shared" ref="K1392:K1417" si="525">H1392*0.65</f>
        <v>116657.16954249764</v>
      </c>
      <c r="L1392" s="61">
        <f t="shared" ref="L1392:L1417" si="526">H1392*0.55</f>
        <v>98709.9126898057</v>
      </c>
      <c r="M1392" s="63">
        <f t="shared" ref="M1392:M1417" si="527">H1392*$B$3</f>
        <v>179472.56852691944</v>
      </c>
      <c r="N1392" s="99">
        <f t="shared" si="507"/>
        <v>152095.3970567114</v>
      </c>
    </row>
    <row r="1393" spans="1:14" ht="12.75" customHeight="1" x14ac:dyDescent="0.3">
      <c r="A1393" s="133"/>
      <c r="C1393" s="37" t="s">
        <v>7379</v>
      </c>
      <c r="D1393" s="24"/>
      <c r="E1393" s="24"/>
      <c r="F1393" s="147">
        <v>60180122</v>
      </c>
      <c r="G1393" s="21" t="s">
        <v>7715</v>
      </c>
      <c r="H1393" s="6">
        <v>183014.80750601811</v>
      </c>
      <c r="I1393" s="7">
        <f t="shared" si="524"/>
        <v>155097.29449662552</v>
      </c>
      <c r="J1393" s="37" t="s">
        <v>9802</v>
      </c>
      <c r="K1393" s="62">
        <f t="shared" si="525"/>
        <v>118959.62487891178</v>
      </c>
      <c r="L1393" s="61">
        <f t="shared" si="526"/>
        <v>100658.14412830997</v>
      </c>
      <c r="M1393" s="63">
        <f t="shared" si="527"/>
        <v>183014.80750601811</v>
      </c>
      <c r="N1393" s="99">
        <f t="shared" si="507"/>
        <v>155097.29449662552</v>
      </c>
    </row>
    <row r="1394" spans="1:14" ht="12.75" customHeight="1" x14ac:dyDescent="0.3">
      <c r="A1394" s="79"/>
      <c r="C1394" s="37" t="s">
        <v>7379</v>
      </c>
      <c r="D1394" s="24"/>
      <c r="E1394" s="24"/>
      <c r="F1394" s="147">
        <v>60162172</v>
      </c>
      <c r="G1394" s="23" t="s">
        <v>1069</v>
      </c>
      <c r="H1394" s="6">
        <v>194079.13649247825</v>
      </c>
      <c r="I1394" s="7">
        <f t="shared" si="524"/>
        <v>164473.84448515106</v>
      </c>
      <c r="J1394" s="37" t="s">
        <v>9802</v>
      </c>
      <c r="K1394" s="62">
        <f t="shared" si="525"/>
        <v>126151.43872011086</v>
      </c>
      <c r="L1394" s="61">
        <f t="shared" si="526"/>
        <v>106743.52507086305</v>
      </c>
      <c r="M1394" s="63">
        <f t="shared" si="527"/>
        <v>194079.13649247825</v>
      </c>
      <c r="N1394" s="99">
        <f t="shared" si="507"/>
        <v>164473.84448515106</v>
      </c>
    </row>
    <row r="1395" spans="1:14" ht="12.75" customHeight="1" x14ac:dyDescent="0.3">
      <c r="A1395" s="133"/>
      <c r="C1395" s="37" t="s">
        <v>7379</v>
      </c>
      <c r="D1395" s="24"/>
      <c r="E1395" s="24"/>
      <c r="F1395" s="147">
        <v>60180123</v>
      </c>
      <c r="G1395" s="21" t="s">
        <v>7716</v>
      </c>
      <c r="H1395" s="6">
        <v>197899.35997163074</v>
      </c>
      <c r="I1395" s="7">
        <f t="shared" si="524"/>
        <v>167711.32200985655</v>
      </c>
      <c r="J1395" s="37" t="s">
        <v>9802</v>
      </c>
      <c r="K1395" s="62">
        <f t="shared" si="525"/>
        <v>128634.58398155999</v>
      </c>
      <c r="L1395" s="61">
        <f t="shared" si="526"/>
        <v>108844.64798439691</v>
      </c>
      <c r="M1395" s="63">
        <f t="shared" si="527"/>
        <v>197899.35997163074</v>
      </c>
      <c r="N1395" s="99">
        <f t="shared" si="507"/>
        <v>167711.32200985655</v>
      </c>
    </row>
    <row r="1396" spans="1:14" ht="12.75" customHeight="1" x14ac:dyDescent="0.3">
      <c r="A1396" s="79"/>
      <c r="C1396" s="37" t="s">
        <v>7379</v>
      </c>
      <c r="D1396" s="24"/>
      <c r="E1396" s="24"/>
      <c r="F1396" s="147">
        <v>60162173</v>
      </c>
      <c r="G1396" s="23" t="s">
        <v>1070</v>
      </c>
      <c r="H1396" s="6">
        <v>207902.56180550481</v>
      </c>
      <c r="I1396" s="7">
        <f t="shared" si="524"/>
        <v>176188.61169958036</v>
      </c>
      <c r="J1396" s="37" t="s">
        <v>9802</v>
      </c>
      <c r="K1396" s="62">
        <f t="shared" si="525"/>
        <v>135136.66517357813</v>
      </c>
      <c r="L1396" s="61">
        <f t="shared" si="526"/>
        <v>114346.40899302765</v>
      </c>
      <c r="M1396" s="63">
        <f t="shared" si="527"/>
        <v>207902.56180550481</v>
      </c>
      <c r="N1396" s="99">
        <f t="shared" si="507"/>
        <v>176188.61169958036</v>
      </c>
    </row>
    <row r="1397" spans="1:14" ht="12.75" customHeight="1" x14ac:dyDescent="0.3">
      <c r="A1397" s="133"/>
      <c r="C1397" s="37" t="s">
        <v>7379</v>
      </c>
      <c r="D1397" s="24"/>
      <c r="E1397" s="24"/>
      <c r="F1397" s="147">
        <v>60180124</v>
      </c>
      <c r="G1397" s="21" t="s">
        <v>7717</v>
      </c>
      <c r="H1397" s="6">
        <v>212023.38785870845</v>
      </c>
      <c r="I1397" s="7">
        <f t="shared" si="524"/>
        <v>179680.837168397</v>
      </c>
      <c r="J1397" s="37" t="s">
        <v>9802</v>
      </c>
      <c r="K1397" s="62">
        <f t="shared" si="525"/>
        <v>137815.20210816051</v>
      </c>
      <c r="L1397" s="61">
        <f t="shared" si="526"/>
        <v>116612.86332228966</v>
      </c>
      <c r="M1397" s="63">
        <f t="shared" si="527"/>
        <v>212023.38785870845</v>
      </c>
      <c r="N1397" s="99">
        <f t="shared" si="507"/>
        <v>179680.837168397</v>
      </c>
    </row>
    <row r="1398" spans="1:14" ht="12.75" customHeight="1" x14ac:dyDescent="0.3">
      <c r="A1398" s="79"/>
      <c r="C1398" s="37" t="s">
        <v>7379</v>
      </c>
      <c r="D1398" s="24"/>
      <c r="E1398" s="24"/>
      <c r="F1398" s="147">
        <v>60162174</v>
      </c>
      <c r="G1398" s="23" t="s">
        <v>1071</v>
      </c>
      <c r="H1398" s="6">
        <v>243606.35990358368</v>
      </c>
      <c r="I1398" s="7">
        <f t="shared" si="524"/>
        <v>206446.06771490144</v>
      </c>
      <c r="J1398" s="37" t="s">
        <v>9802</v>
      </c>
      <c r="K1398" s="62">
        <f t="shared" si="525"/>
        <v>158344.1339373294</v>
      </c>
      <c r="L1398" s="61">
        <f t="shared" si="526"/>
        <v>133983.49794697104</v>
      </c>
      <c r="M1398" s="63">
        <f t="shared" si="527"/>
        <v>243606.35990358368</v>
      </c>
      <c r="N1398" s="99">
        <f t="shared" si="507"/>
        <v>206446.06771490144</v>
      </c>
    </row>
    <row r="1399" spans="1:14" ht="12.75" customHeight="1" x14ac:dyDescent="0.3">
      <c r="A1399" s="133"/>
      <c r="C1399" s="37" t="s">
        <v>7379</v>
      </c>
      <c r="D1399" s="24"/>
      <c r="E1399" s="24"/>
      <c r="F1399" s="147">
        <v>60180125</v>
      </c>
      <c r="G1399" s="21" t="s">
        <v>7718</v>
      </c>
      <c r="H1399" s="6">
        <v>248419.92126002407</v>
      </c>
      <c r="I1399" s="7">
        <f t="shared" si="524"/>
        <v>210525.35700002042</v>
      </c>
      <c r="J1399" s="37" t="s">
        <v>9802</v>
      </c>
      <c r="K1399" s="62">
        <f t="shared" si="525"/>
        <v>161472.94881901564</v>
      </c>
      <c r="L1399" s="61">
        <f t="shared" si="526"/>
        <v>136630.95669301326</v>
      </c>
      <c r="M1399" s="63">
        <f t="shared" si="527"/>
        <v>248419.92126002407</v>
      </c>
      <c r="N1399" s="99">
        <f t="shared" ref="N1399:N1459" si="528">M1399/1.18</f>
        <v>210525.35700002042</v>
      </c>
    </row>
    <row r="1400" spans="1:14" ht="12.75" customHeight="1" x14ac:dyDescent="0.3">
      <c r="A1400" s="79"/>
      <c r="C1400" s="37" t="s">
        <v>7379</v>
      </c>
      <c r="D1400" s="24"/>
      <c r="E1400" s="24"/>
      <c r="F1400" s="147">
        <v>60162175</v>
      </c>
      <c r="G1400" s="23" t="s">
        <v>1072</v>
      </c>
      <c r="H1400" s="6">
        <v>283675.71980607562</v>
      </c>
      <c r="I1400" s="7">
        <f t="shared" si="524"/>
        <v>240403.15237803021</v>
      </c>
      <c r="J1400" s="37" t="s">
        <v>9802</v>
      </c>
      <c r="K1400" s="62">
        <f t="shared" si="525"/>
        <v>184389.21787394915</v>
      </c>
      <c r="L1400" s="61">
        <f t="shared" si="526"/>
        <v>156021.6458933416</v>
      </c>
      <c r="M1400" s="63">
        <f t="shared" si="527"/>
        <v>283675.71980607562</v>
      </c>
      <c r="N1400" s="99">
        <f t="shared" si="528"/>
        <v>240403.15237803021</v>
      </c>
    </row>
    <row r="1401" spans="1:14" ht="12.75" customHeight="1" x14ac:dyDescent="0.3">
      <c r="A1401" s="79"/>
      <c r="C1401" s="37" t="s">
        <v>7379</v>
      </c>
      <c r="D1401" s="24"/>
      <c r="E1401" s="24"/>
      <c r="F1401" s="147">
        <v>60167355</v>
      </c>
      <c r="G1401" s="21" t="s">
        <v>1073</v>
      </c>
      <c r="H1401" s="6">
        <v>297922.93811480148</v>
      </c>
      <c r="I1401" s="7">
        <f t="shared" si="524"/>
        <v>252477.06619898431</v>
      </c>
      <c r="J1401" s="37" t="s">
        <v>9802</v>
      </c>
      <c r="K1401" s="62">
        <f t="shared" si="525"/>
        <v>193649.90977462096</v>
      </c>
      <c r="L1401" s="61">
        <f t="shared" si="526"/>
        <v>163857.61596314082</v>
      </c>
      <c r="M1401" s="63">
        <f t="shared" si="527"/>
        <v>297922.93811480148</v>
      </c>
      <c r="N1401" s="99">
        <f t="shared" si="528"/>
        <v>252477.06619898431</v>
      </c>
    </row>
    <row r="1402" spans="1:14" ht="12.75" customHeight="1" x14ac:dyDescent="0.3">
      <c r="A1402" s="79"/>
      <c r="C1402" s="37" t="s">
        <v>7379</v>
      </c>
      <c r="D1402" s="24"/>
      <c r="E1402" s="24"/>
      <c r="F1402" s="147">
        <v>60162176</v>
      </c>
      <c r="G1402" s="23" t="s">
        <v>1074</v>
      </c>
      <c r="H1402" s="6">
        <v>335442.10998508061</v>
      </c>
      <c r="I1402" s="7">
        <f t="shared" si="524"/>
        <v>284272.97456362762</v>
      </c>
      <c r="J1402" s="37" t="s">
        <v>9802</v>
      </c>
      <c r="K1402" s="62">
        <f t="shared" si="525"/>
        <v>218037.37149030241</v>
      </c>
      <c r="L1402" s="61">
        <f t="shared" si="526"/>
        <v>184493.16049179435</v>
      </c>
      <c r="M1402" s="63">
        <f t="shared" si="527"/>
        <v>335442.10998508061</v>
      </c>
      <c r="N1402" s="99">
        <f t="shared" si="528"/>
        <v>284272.97456362762</v>
      </c>
    </row>
    <row r="1403" spans="1:14" ht="12.75" customHeight="1" x14ac:dyDescent="0.3">
      <c r="A1403" s="79"/>
      <c r="C1403" s="37" t="s">
        <v>7379</v>
      </c>
      <c r="D1403" s="24"/>
      <c r="E1403" s="24"/>
      <c r="F1403" s="147">
        <v>60167356</v>
      </c>
      <c r="G1403" s="21" t="s">
        <v>1075</v>
      </c>
      <c r="H1403" s="6">
        <v>352370.16166537127</v>
      </c>
      <c r="I1403" s="7">
        <f t="shared" si="524"/>
        <v>298618.78107234853</v>
      </c>
      <c r="J1403" s="37" t="s">
        <v>9802</v>
      </c>
      <c r="K1403" s="62">
        <f t="shared" si="525"/>
        <v>229040.60508249133</v>
      </c>
      <c r="L1403" s="61">
        <f t="shared" si="526"/>
        <v>193803.58891595423</v>
      </c>
      <c r="M1403" s="63">
        <f t="shared" si="527"/>
        <v>352370.16166537127</v>
      </c>
      <c r="N1403" s="99">
        <f t="shared" si="528"/>
        <v>298618.78107234853</v>
      </c>
    </row>
    <row r="1404" spans="1:14" ht="12.75" customHeight="1" x14ac:dyDescent="0.3">
      <c r="A1404" s="79"/>
      <c r="C1404" s="37" t="s">
        <v>7379</v>
      </c>
      <c r="D1404" s="24"/>
      <c r="E1404" s="24"/>
      <c r="F1404" s="147">
        <v>60162177</v>
      </c>
      <c r="G1404" s="23" t="s">
        <v>1076</v>
      </c>
      <c r="H1404" s="6">
        <v>420785.92574172013</v>
      </c>
      <c r="I1404" s="7">
        <f t="shared" si="524"/>
        <v>356598.24215400015</v>
      </c>
      <c r="J1404" s="37" t="s">
        <v>9802</v>
      </c>
      <c r="K1404" s="62">
        <f t="shared" si="525"/>
        <v>273510.85173211811</v>
      </c>
      <c r="L1404" s="61">
        <f t="shared" si="526"/>
        <v>231432.2591579461</v>
      </c>
      <c r="M1404" s="63">
        <f t="shared" si="527"/>
        <v>420785.92574172013</v>
      </c>
      <c r="N1404" s="99">
        <f t="shared" si="528"/>
        <v>356598.24215400015</v>
      </c>
    </row>
    <row r="1405" spans="1:14" ht="12.75" customHeight="1" x14ac:dyDescent="0.3">
      <c r="A1405" s="79"/>
      <c r="C1405" s="37" t="s">
        <v>7379</v>
      </c>
      <c r="D1405" s="24"/>
      <c r="E1405" s="24"/>
      <c r="F1405" s="147">
        <v>60167357</v>
      </c>
      <c r="G1405" s="21" t="s">
        <v>1077</v>
      </c>
      <c r="H1405" s="6">
        <v>441999.52290788555</v>
      </c>
      <c r="I1405" s="7">
        <f t="shared" si="524"/>
        <v>374575.86687108944</v>
      </c>
      <c r="J1405" s="37" t="s">
        <v>9802</v>
      </c>
      <c r="K1405" s="62">
        <f t="shared" si="525"/>
        <v>287299.68989012559</v>
      </c>
      <c r="L1405" s="61">
        <f t="shared" si="526"/>
        <v>243099.73759933707</v>
      </c>
      <c r="M1405" s="63">
        <f t="shared" si="527"/>
        <v>441999.52290788555</v>
      </c>
      <c r="N1405" s="99">
        <f t="shared" si="528"/>
        <v>374575.86687108944</v>
      </c>
    </row>
    <row r="1406" spans="1:14" ht="12.75" customHeight="1" x14ac:dyDescent="0.3">
      <c r="A1406" s="79"/>
      <c r="C1406" s="37" t="s">
        <v>7379</v>
      </c>
      <c r="D1406" s="24"/>
      <c r="E1406" s="24"/>
      <c r="F1406" s="147">
        <v>60162178</v>
      </c>
      <c r="G1406" s="23" t="s">
        <v>1078</v>
      </c>
      <c r="H1406" s="6">
        <v>499021.27217323944</v>
      </c>
      <c r="I1406" s="7">
        <f t="shared" si="524"/>
        <v>422899.38319766056</v>
      </c>
      <c r="J1406" s="37" t="s">
        <v>9802</v>
      </c>
      <c r="K1406" s="62">
        <f t="shared" si="525"/>
        <v>324363.82691260567</v>
      </c>
      <c r="L1406" s="61">
        <f t="shared" si="526"/>
        <v>274461.69969528174</v>
      </c>
      <c r="M1406" s="63">
        <f t="shared" si="527"/>
        <v>499021.27217323944</v>
      </c>
      <c r="N1406" s="99">
        <f t="shared" si="528"/>
        <v>422899.38319766056</v>
      </c>
    </row>
    <row r="1407" spans="1:14" ht="12.75" customHeight="1" x14ac:dyDescent="0.3">
      <c r="A1407" s="79"/>
      <c r="C1407" s="37" t="s">
        <v>7379</v>
      </c>
      <c r="D1407" s="24"/>
      <c r="E1407" s="24"/>
      <c r="F1407" s="147">
        <v>60167358</v>
      </c>
      <c r="G1407" s="21" t="s">
        <v>1079</v>
      </c>
      <c r="H1407" s="6">
        <v>524164.33705674385</v>
      </c>
      <c r="I1407" s="7">
        <f t="shared" si="524"/>
        <v>444207.0653023253</v>
      </c>
      <c r="J1407" s="37" t="s">
        <v>9802</v>
      </c>
      <c r="K1407" s="62">
        <f t="shared" si="525"/>
        <v>340706.81908688351</v>
      </c>
      <c r="L1407" s="61">
        <f t="shared" si="526"/>
        <v>288290.38538120914</v>
      </c>
      <c r="M1407" s="63">
        <f t="shared" si="527"/>
        <v>524164.33705674385</v>
      </c>
      <c r="N1407" s="99">
        <f t="shared" si="528"/>
        <v>444207.0653023253</v>
      </c>
    </row>
    <row r="1408" spans="1:14" ht="12.75" customHeight="1" x14ac:dyDescent="0.3">
      <c r="A1408" s="79"/>
      <c r="C1408" s="37" t="s">
        <v>7379</v>
      </c>
      <c r="D1408" s="24"/>
      <c r="E1408" s="24"/>
      <c r="F1408" s="147">
        <v>60162179</v>
      </c>
      <c r="G1408" s="23" t="s">
        <v>1080</v>
      </c>
      <c r="H1408" s="6">
        <v>553474.16712020675</v>
      </c>
      <c r="I1408" s="7">
        <f t="shared" si="524"/>
        <v>469045.90433915827</v>
      </c>
      <c r="J1408" s="37" t="s">
        <v>9802</v>
      </c>
      <c r="K1408" s="62">
        <f t="shared" si="525"/>
        <v>359758.20862813439</v>
      </c>
      <c r="L1408" s="61">
        <f t="shared" si="526"/>
        <v>304410.79191611375</v>
      </c>
      <c r="M1408" s="63">
        <f t="shared" si="527"/>
        <v>553474.16712020675</v>
      </c>
      <c r="N1408" s="99">
        <f t="shared" si="528"/>
        <v>469045.90433915827</v>
      </c>
    </row>
    <row r="1409" spans="1:15" ht="12.75" customHeight="1" x14ac:dyDescent="0.3">
      <c r="A1409" s="79"/>
      <c r="C1409" s="37" t="s">
        <v>7379</v>
      </c>
      <c r="D1409" s="24"/>
      <c r="E1409" s="24"/>
      <c r="F1409" s="147">
        <v>60167359</v>
      </c>
      <c r="G1409" s="21" t="s">
        <v>1081</v>
      </c>
      <c r="H1409" s="6">
        <v>581410.77066957438</v>
      </c>
      <c r="I1409" s="7">
        <f t="shared" si="524"/>
        <v>492720.9920928597</v>
      </c>
      <c r="J1409" s="37" t="s">
        <v>9802</v>
      </c>
      <c r="K1409" s="62">
        <f t="shared" si="525"/>
        <v>377917.00093522336</v>
      </c>
      <c r="L1409" s="61">
        <f t="shared" si="526"/>
        <v>319775.92386826593</v>
      </c>
      <c r="M1409" s="63">
        <f t="shared" si="527"/>
        <v>581410.77066957438</v>
      </c>
      <c r="N1409" s="99">
        <f t="shared" si="528"/>
        <v>492720.9920928597</v>
      </c>
    </row>
    <row r="1410" spans="1:15" ht="12.75" customHeight="1" x14ac:dyDescent="0.3">
      <c r="A1410" s="79"/>
      <c r="C1410" s="37" t="s">
        <v>7379</v>
      </c>
      <c r="D1410" s="24"/>
      <c r="E1410" s="24"/>
      <c r="F1410" s="147">
        <v>60162180</v>
      </c>
      <c r="G1410" s="23" t="s">
        <v>1082</v>
      </c>
      <c r="H1410" s="6">
        <v>614193.43041319051</v>
      </c>
      <c r="I1410" s="7">
        <f t="shared" si="524"/>
        <v>520502.90712982247</v>
      </c>
      <c r="J1410" s="37" t="s">
        <v>9802</v>
      </c>
      <c r="K1410" s="62">
        <f t="shared" si="525"/>
        <v>399225.72976857383</v>
      </c>
      <c r="L1410" s="61">
        <f t="shared" si="526"/>
        <v>337806.38672725478</v>
      </c>
      <c r="M1410" s="63">
        <f t="shared" si="527"/>
        <v>614193.43041319051</v>
      </c>
      <c r="N1410" s="99">
        <f t="shared" si="528"/>
        <v>520502.90712982247</v>
      </c>
    </row>
    <row r="1411" spans="1:15" ht="12.75" customHeight="1" x14ac:dyDescent="0.3">
      <c r="A1411" s="79"/>
      <c r="C1411" s="37" t="s">
        <v>7379</v>
      </c>
      <c r="D1411" s="24"/>
      <c r="E1411" s="24"/>
      <c r="F1411" s="147">
        <v>60167360</v>
      </c>
      <c r="G1411" s="21" t="s">
        <v>1083</v>
      </c>
      <c r="H1411" s="6">
        <v>645188.66828293458</v>
      </c>
      <c r="I1411" s="7">
        <f t="shared" si="524"/>
        <v>546770.05786689371</v>
      </c>
      <c r="J1411" s="37" t="s">
        <v>9802</v>
      </c>
      <c r="K1411" s="62">
        <f t="shared" si="525"/>
        <v>419372.63438390748</v>
      </c>
      <c r="L1411" s="61">
        <f t="shared" si="526"/>
        <v>354853.76755561406</v>
      </c>
      <c r="M1411" s="63">
        <f t="shared" si="527"/>
        <v>645188.66828293458</v>
      </c>
      <c r="N1411" s="99">
        <f t="shared" si="528"/>
        <v>546770.05786689371</v>
      </c>
    </row>
    <row r="1412" spans="1:15" ht="12.75" customHeight="1" x14ac:dyDescent="0.3">
      <c r="A1412" s="79"/>
      <c r="C1412" s="37" t="s">
        <v>7379</v>
      </c>
      <c r="D1412" s="24"/>
      <c r="E1412" s="24"/>
      <c r="F1412" s="147">
        <v>60162181</v>
      </c>
      <c r="G1412" s="23" t="s">
        <v>1084</v>
      </c>
      <c r="H1412" s="6">
        <v>791148.69117234752</v>
      </c>
      <c r="I1412" s="7">
        <f t="shared" si="524"/>
        <v>670464.99251893861</v>
      </c>
      <c r="J1412" s="37" t="s">
        <v>9802</v>
      </c>
      <c r="K1412" s="62">
        <f t="shared" si="525"/>
        <v>514246.64926202589</v>
      </c>
      <c r="L1412" s="61">
        <f t="shared" si="526"/>
        <v>435131.78014479118</v>
      </c>
      <c r="M1412" s="63">
        <f t="shared" si="527"/>
        <v>791148.69117234752</v>
      </c>
      <c r="N1412" s="99">
        <f t="shared" si="528"/>
        <v>670464.99251893861</v>
      </c>
    </row>
    <row r="1413" spans="1:15" ht="12.75" customHeight="1" x14ac:dyDescent="0.3">
      <c r="A1413" s="79"/>
      <c r="C1413" s="37" t="s">
        <v>7379</v>
      </c>
      <c r="D1413" s="24"/>
      <c r="E1413" s="24"/>
      <c r="F1413" s="147">
        <v>60167361</v>
      </c>
      <c r="G1413" s="21" t="s">
        <v>1085</v>
      </c>
      <c r="H1413" s="6">
        <v>831033.73912565294</v>
      </c>
      <c r="I1413" s="7">
        <f t="shared" si="524"/>
        <v>704265.8806149601</v>
      </c>
      <c r="J1413" s="37" t="s">
        <v>9802</v>
      </c>
      <c r="K1413" s="62">
        <f t="shared" si="525"/>
        <v>540171.93043167447</v>
      </c>
      <c r="L1413" s="61">
        <f t="shared" si="526"/>
        <v>457068.55651910917</v>
      </c>
      <c r="M1413" s="63">
        <f t="shared" si="527"/>
        <v>831033.73912565294</v>
      </c>
      <c r="N1413" s="99">
        <f t="shared" si="528"/>
        <v>704265.8806149601</v>
      </c>
    </row>
    <row r="1414" spans="1:15" ht="12.75" customHeight="1" x14ac:dyDescent="0.3">
      <c r="A1414" s="79"/>
      <c r="C1414" s="37" t="s">
        <v>7379</v>
      </c>
      <c r="D1414" s="24"/>
      <c r="E1414" s="24"/>
      <c r="F1414" s="147">
        <v>60162182</v>
      </c>
      <c r="G1414" s="23" t="s">
        <v>1086</v>
      </c>
      <c r="H1414" s="6">
        <v>952154.14283999882</v>
      </c>
      <c r="I1414" s="7">
        <f t="shared" si="524"/>
        <v>806910.29054237192</v>
      </c>
      <c r="J1414" s="37" t="s">
        <v>9802</v>
      </c>
      <c r="K1414" s="62">
        <f t="shared" si="525"/>
        <v>618900.19284599926</v>
      </c>
      <c r="L1414" s="61">
        <f t="shared" si="526"/>
        <v>523684.77856199938</v>
      </c>
      <c r="M1414" s="63">
        <f t="shared" si="527"/>
        <v>952154.14283999882</v>
      </c>
      <c r="N1414" s="99">
        <f t="shared" si="528"/>
        <v>806910.29054237192</v>
      </c>
    </row>
    <row r="1415" spans="1:15" ht="12.75" customHeight="1" x14ac:dyDescent="0.3">
      <c r="A1415" s="79"/>
      <c r="C1415" s="37" t="s">
        <v>7379</v>
      </c>
      <c r="D1415" s="24"/>
      <c r="E1415" s="24"/>
      <c r="F1415" s="147">
        <v>60167362</v>
      </c>
      <c r="G1415" s="21" t="s">
        <v>1087</v>
      </c>
      <c r="H1415" s="6">
        <v>1000138.4829733655</v>
      </c>
      <c r="I1415" s="7">
        <f t="shared" si="524"/>
        <v>847574.98557064869</v>
      </c>
      <c r="J1415" s="37" t="s">
        <v>9802</v>
      </c>
      <c r="K1415" s="62">
        <f t="shared" si="525"/>
        <v>650090.01393268758</v>
      </c>
      <c r="L1415" s="61">
        <f t="shared" si="526"/>
        <v>550076.16563535109</v>
      </c>
      <c r="M1415" s="63">
        <f t="shared" si="527"/>
        <v>1000138.4829733655</v>
      </c>
      <c r="N1415" s="99">
        <f t="shared" si="528"/>
        <v>847574.98557064869</v>
      </c>
    </row>
    <row r="1416" spans="1:15" ht="12.75" customHeight="1" x14ac:dyDescent="0.3">
      <c r="A1416" s="79"/>
      <c r="C1416" s="37" t="s">
        <v>7379</v>
      </c>
      <c r="D1416" s="24"/>
      <c r="E1416" s="24"/>
      <c r="F1416" s="147">
        <v>60162183</v>
      </c>
      <c r="G1416" s="23" t="s">
        <v>1088</v>
      </c>
      <c r="H1416" s="6">
        <v>1148695.4790214601</v>
      </c>
      <c r="I1416" s="7">
        <f t="shared" si="524"/>
        <v>973470.74493344082</v>
      </c>
      <c r="J1416" s="37" t="s">
        <v>9802</v>
      </c>
      <c r="K1416" s="62">
        <f t="shared" si="525"/>
        <v>746652.06136394909</v>
      </c>
      <c r="L1416" s="61">
        <f t="shared" si="526"/>
        <v>631782.51346180309</v>
      </c>
      <c r="M1416" s="63">
        <f t="shared" si="527"/>
        <v>1148695.4790214601</v>
      </c>
      <c r="N1416" s="99">
        <f t="shared" si="528"/>
        <v>973470.74493344082</v>
      </c>
    </row>
    <row r="1417" spans="1:15" ht="12.75" customHeight="1" x14ac:dyDescent="0.3">
      <c r="A1417" s="79"/>
      <c r="C1417" s="37" t="s">
        <v>7379</v>
      </c>
      <c r="D1417" s="24"/>
      <c r="E1417" s="24"/>
      <c r="F1417" s="147">
        <v>60167363</v>
      </c>
      <c r="G1417" s="21" t="s">
        <v>1089</v>
      </c>
      <c r="H1417" s="6">
        <v>1206565.9328765185</v>
      </c>
      <c r="I1417" s="7">
        <f t="shared" si="524"/>
        <v>1022513.5024377275</v>
      </c>
      <c r="J1417" s="37" t="s">
        <v>9802</v>
      </c>
      <c r="K1417" s="62">
        <f t="shared" si="525"/>
        <v>784267.85636973707</v>
      </c>
      <c r="L1417" s="61">
        <f t="shared" si="526"/>
        <v>663611.26308208518</v>
      </c>
      <c r="M1417" s="63">
        <f t="shared" si="527"/>
        <v>1206565.9328765185</v>
      </c>
      <c r="N1417" s="99">
        <f t="shared" si="528"/>
        <v>1022513.5024377275</v>
      </c>
    </row>
    <row r="1418" spans="1:15" s="35" customFormat="1" ht="15.75" customHeight="1" x14ac:dyDescent="0.3">
      <c r="A1418" s="79"/>
      <c r="C1418" s="37"/>
      <c r="D1418" s="24"/>
      <c r="E1418" s="24"/>
      <c r="F1418" s="147"/>
      <c r="G1418" s="117"/>
      <c r="H1418" s="9">
        <v>0</v>
      </c>
      <c r="I1418" s="10"/>
      <c r="J1418" s="38"/>
      <c r="K1418" s="56"/>
      <c r="L1418" s="56"/>
      <c r="M1418" s="56"/>
      <c r="N1418" s="99">
        <f t="shared" si="528"/>
        <v>0</v>
      </c>
      <c r="O1418" s="36"/>
    </row>
    <row r="1419" spans="1:15" ht="12.75" customHeight="1" x14ac:dyDescent="0.3">
      <c r="A1419" s="79"/>
      <c r="C1419" s="37" t="s">
        <v>7379</v>
      </c>
      <c r="D1419" s="24"/>
      <c r="E1419" s="24"/>
      <c r="F1419" s="147">
        <v>60162184</v>
      </c>
      <c r="G1419" s="23" t="s">
        <v>1090</v>
      </c>
      <c r="H1419" s="6">
        <v>223180.750334037</v>
      </c>
      <c r="I1419" s="7">
        <f t="shared" ref="I1419:I1440" si="529">H1419/1.18</f>
        <v>189136.22909664153</v>
      </c>
      <c r="J1419" s="37" t="s">
        <v>9802</v>
      </c>
      <c r="K1419" s="62">
        <f t="shared" ref="K1419:K1440" si="530">H1419*0.65</f>
        <v>145067.48771712405</v>
      </c>
      <c r="L1419" s="61">
        <f t="shared" ref="L1419:L1440" si="531">H1419*0.55</f>
        <v>122749.41268372037</v>
      </c>
      <c r="M1419" s="63">
        <f t="shared" ref="M1419:M1440" si="532">H1419*$B$3</f>
        <v>223180.750334037</v>
      </c>
      <c r="N1419" s="99">
        <f t="shared" si="528"/>
        <v>189136.22909664153</v>
      </c>
    </row>
    <row r="1420" spans="1:15" ht="12.75" customHeight="1" x14ac:dyDescent="0.3">
      <c r="A1420" s="133"/>
      <c r="C1420" s="37" t="s">
        <v>7379</v>
      </c>
      <c r="D1420" s="24"/>
      <c r="E1420" s="24"/>
      <c r="F1420" s="147">
        <v>60180126</v>
      </c>
      <c r="G1420" s="21" t="s">
        <v>7719</v>
      </c>
      <c r="H1420" s="6">
        <v>225404.29568257136</v>
      </c>
      <c r="I1420" s="7">
        <f t="shared" si="529"/>
        <v>191020.58956150117</v>
      </c>
      <c r="J1420" s="37" t="s">
        <v>9802</v>
      </c>
      <c r="K1420" s="62">
        <f t="shared" si="530"/>
        <v>146512.7921936714</v>
      </c>
      <c r="L1420" s="61">
        <f t="shared" si="531"/>
        <v>123972.36262541426</v>
      </c>
      <c r="M1420" s="63">
        <f t="shared" si="532"/>
        <v>225404.29568257136</v>
      </c>
      <c r="N1420" s="99">
        <f t="shared" si="528"/>
        <v>191020.58956150117</v>
      </c>
    </row>
    <row r="1421" spans="1:15" ht="12.75" customHeight="1" x14ac:dyDescent="0.3">
      <c r="A1421" s="79"/>
      <c r="C1421" s="37" t="s">
        <v>7379</v>
      </c>
      <c r="D1421" s="24"/>
      <c r="E1421" s="24"/>
      <c r="F1421" s="147">
        <v>60162185</v>
      </c>
      <c r="G1421" s="23" t="s">
        <v>1091</v>
      </c>
      <c r="H1421" s="6">
        <v>253567.94164893587</v>
      </c>
      <c r="I1421" s="7">
        <f t="shared" si="529"/>
        <v>214888.086143166</v>
      </c>
      <c r="J1421" s="37" t="s">
        <v>9802</v>
      </c>
      <c r="K1421" s="62">
        <f t="shared" si="530"/>
        <v>164819.16207180833</v>
      </c>
      <c r="L1421" s="61">
        <f t="shared" si="531"/>
        <v>139462.36790691473</v>
      </c>
      <c r="M1421" s="63">
        <f t="shared" si="532"/>
        <v>253567.94164893587</v>
      </c>
      <c r="N1421" s="99">
        <f t="shared" si="528"/>
        <v>214888.086143166</v>
      </c>
    </row>
    <row r="1422" spans="1:15" ht="12.75" customHeight="1" x14ac:dyDescent="0.3">
      <c r="A1422" s="133"/>
      <c r="C1422" s="37" t="s">
        <v>7379</v>
      </c>
      <c r="D1422" s="24"/>
      <c r="E1422" s="24"/>
      <c r="F1422" s="147">
        <v>60180127</v>
      </c>
      <c r="G1422" s="21" t="s">
        <v>7720</v>
      </c>
      <c r="H1422" s="6">
        <v>263654.67367026024</v>
      </c>
      <c r="I1422" s="7">
        <f t="shared" si="529"/>
        <v>223436.1641273392</v>
      </c>
      <c r="J1422" s="37" t="s">
        <v>9802</v>
      </c>
      <c r="K1422" s="62">
        <f t="shared" si="530"/>
        <v>171375.53788566915</v>
      </c>
      <c r="L1422" s="61">
        <f t="shared" si="531"/>
        <v>145010.07051864313</v>
      </c>
      <c r="M1422" s="63">
        <f t="shared" si="532"/>
        <v>263654.67367026024</v>
      </c>
      <c r="N1422" s="99">
        <f t="shared" si="528"/>
        <v>223436.1641273392</v>
      </c>
    </row>
    <row r="1423" spans="1:15" ht="12.75" customHeight="1" x14ac:dyDescent="0.3">
      <c r="A1423" s="79"/>
      <c r="C1423" s="37" t="s">
        <v>7379</v>
      </c>
      <c r="D1423" s="24"/>
      <c r="E1423" s="24"/>
      <c r="F1423" s="147">
        <v>60162186</v>
      </c>
      <c r="G1423" s="23" t="s">
        <v>1092</v>
      </c>
      <c r="H1423" s="6">
        <v>304774.22209649201</v>
      </c>
      <c r="I1423" s="7">
        <f t="shared" si="529"/>
        <v>258283.23906482375</v>
      </c>
      <c r="J1423" s="37" t="s">
        <v>9802</v>
      </c>
      <c r="K1423" s="62">
        <f t="shared" si="530"/>
        <v>198103.24436271982</v>
      </c>
      <c r="L1423" s="61">
        <f t="shared" si="531"/>
        <v>167625.82215307062</v>
      </c>
      <c r="M1423" s="63">
        <f t="shared" si="532"/>
        <v>304774.22209649201</v>
      </c>
      <c r="N1423" s="99">
        <f t="shared" si="528"/>
        <v>258283.23906482375</v>
      </c>
    </row>
    <row r="1424" spans="1:15" ht="12.75" customHeight="1" x14ac:dyDescent="0.3">
      <c r="A1424" s="79"/>
      <c r="C1424" s="37" t="s">
        <v>7379</v>
      </c>
      <c r="D1424" s="24"/>
      <c r="E1424" s="24"/>
      <c r="F1424" s="147">
        <v>60167364</v>
      </c>
      <c r="G1424" s="21" t="s">
        <v>1093</v>
      </c>
      <c r="H1424" s="6">
        <v>320097.00275000872</v>
      </c>
      <c r="I1424" s="7">
        <f t="shared" si="529"/>
        <v>271268.64639831247</v>
      </c>
      <c r="J1424" s="37" t="s">
        <v>9802</v>
      </c>
      <c r="K1424" s="62">
        <f t="shared" si="530"/>
        <v>208063.05178750568</v>
      </c>
      <c r="L1424" s="61">
        <f t="shared" si="531"/>
        <v>176053.3515125048</v>
      </c>
      <c r="M1424" s="63">
        <f t="shared" si="532"/>
        <v>320097.00275000872</v>
      </c>
      <c r="N1424" s="99">
        <f t="shared" si="528"/>
        <v>271268.64639831247</v>
      </c>
    </row>
    <row r="1425" spans="1:14" ht="12.75" customHeight="1" x14ac:dyDescent="0.3">
      <c r="A1425" s="79"/>
      <c r="C1425" s="37" t="s">
        <v>7379</v>
      </c>
      <c r="D1425" s="24"/>
      <c r="E1425" s="24"/>
      <c r="F1425" s="147">
        <v>60162187</v>
      </c>
      <c r="G1425" s="23" t="s">
        <v>1094</v>
      </c>
      <c r="H1425" s="6">
        <v>390118.03785313142</v>
      </c>
      <c r="I1425" s="7">
        <f t="shared" si="529"/>
        <v>330608.50665519614</v>
      </c>
      <c r="J1425" s="37" t="s">
        <v>9802</v>
      </c>
      <c r="K1425" s="62">
        <f t="shared" si="530"/>
        <v>253576.72460453544</v>
      </c>
      <c r="L1425" s="61">
        <f t="shared" si="531"/>
        <v>214564.92081922229</v>
      </c>
      <c r="M1425" s="63">
        <f t="shared" si="532"/>
        <v>390118.03785313142</v>
      </c>
      <c r="N1425" s="99">
        <f t="shared" si="528"/>
        <v>330608.50665519614</v>
      </c>
    </row>
    <row r="1426" spans="1:14" ht="12.75" customHeight="1" x14ac:dyDescent="0.3">
      <c r="A1426" s="79"/>
      <c r="C1426" s="37" t="s">
        <v>7379</v>
      </c>
      <c r="D1426" s="24"/>
      <c r="E1426" s="24"/>
      <c r="F1426" s="147">
        <v>60167365</v>
      </c>
      <c r="G1426" s="21" t="s">
        <v>1095</v>
      </c>
      <c r="H1426" s="6">
        <v>409781.24834968336</v>
      </c>
      <c r="I1426" s="7">
        <f t="shared" si="529"/>
        <v>347272.24436413846</v>
      </c>
      <c r="J1426" s="37" t="s">
        <v>9802</v>
      </c>
      <c r="K1426" s="62">
        <f t="shared" si="530"/>
        <v>266357.81142729422</v>
      </c>
      <c r="L1426" s="61">
        <f t="shared" si="531"/>
        <v>225379.68659232586</v>
      </c>
      <c r="M1426" s="63">
        <f t="shared" si="532"/>
        <v>409781.24834968336</v>
      </c>
      <c r="N1426" s="99">
        <f t="shared" si="528"/>
        <v>347272.24436413846</v>
      </c>
    </row>
    <row r="1427" spans="1:14" ht="12.75" customHeight="1" x14ac:dyDescent="0.3">
      <c r="A1427" s="79"/>
      <c r="C1427" s="37" t="s">
        <v>7379</v>
      </c>
      <c r="D1427" s="24"/>
      <c r="E1427" s="24"/>
      <c r="F1427" s="147">
        <v>60162188</v>
      </c>
      <c r="G1427" s="23" t="s">
        <v>1096</v>
      </c>
      <c r="H1427" s="6">
        <v>446137.20684712887</v>
      </c>
      <c r="I1427" s="7">
        <f t="shared" si="529"/>
        <v>378082.3786840075</v>
      </c>
      <c r="J1427" s="37" t="s">
        <v>9802</v>
      </c>
      <c r="K1427" s="62">
        <f t="shared" si="530"/>
        <v>289989.18445063377</v>
      </c>
      <c r="L1427" s="61">
        <f t="shared" si="531"/>
        <v>245375.4637659209</v>
      </c>
      <c r="M1427" s="63">
        <f t="shared" si="532"/>
        <v>446137.20684712887</v>
      </c>
      <c r="N1427" s="99">
        <f t="shared" si="528"/>
        <v>378082.3786840075</v>
      </c>
    </row>
    <row r="1428" spans="1:14" ht="12.75" customHeight="1" x14ac:dyDescent="0.3">
      <c r="A1428" s="79"/>
      <c r="C1428" s="37" t="s">
        <v>7379</v>
      </c>
      <c r="D1428" s="24"/>
      <c r="E1428" s="24"/>
      <c r="F1428" s="147">
        <v>60167366</v>
      </c>
      <c r="G1428" s="21" t="s">
        <v>1097</v>
      </c>
      <c r="H1428" s="6">
        <v>468619.38714584586</v>
      </c>
      <c r="I1428" s="7">
        <f t="shared" si="529"/>
        <v>397135.07385241176</v>
      </c>
      <c r="J1428" s="37" t="s">
        <v>9802</v>
      </c>
      <c r="K1428" s="62">
        <f t="shared" si="530"/>
        <v>304602.60164479981</v>
      </c>
      <c r="L1428" s="61">
        <f t="shared" si="531"/>
        <v>257740.66293021524</v>
      </c>
      <c r="M1428" s="63">
        <f t="shared" si="532"/>
        <v>468619.38714584586</v>
      </c>
      <c r="N1428" s="99">
        <f t="shared" si="528"/>
        <v>397135.07385241176</v>
      </c>
    </row>
    <row r="1429" spans="1:14" ht="12.75" customHeight="1" x14ac:dyDescent="0.3">
      <c r="A1429" s="79"/>
      <c r="C1429" s="37" t="s">
        <v>7379</v>
      </c>
      <c r="D1429" s="24"/>
      <c r="E1429" s="24"/>
      <c r="F1429" s="147">
        <v>60162189</v>
      </c>
      <c r="G1429" s="23" t="s">
        <v>1098</v>
      </c>
      <c r="H1429" s="6">
        <v>550674.87936282379</v>
      </c>
      <c r="I1429" s="7">
        <f t="shared" si="529"/>
        <v>466673.62657866423</v>
      </c>
      <c r="J1429" s="37" t="s">
        <v>9802</v>
      </c>
      <c r="K1429" s="62">
        <f t="shared" si="530"/>
        <v>357938.67158583546</v>
      </c>
      <c r="L1429" s="61">
        <f t="shared" si="531"/>
        <v>302871.1836495531</v>
      </c>
      <c r="M1429" s="63">
        <f t="shared" si="532"/>
        <v>550674.87936282379</v>
      </c>
      <c r="N1429" s="99">
        <f t="shared" si="528"/>
        <v>466673.62657866423</v>
      </c>
    </row>
    <row r="1430" spans="1:14" ht="12.75" customHeight="1" x14ac:dyDescent="0.3">
      <c r="A1430" s="79"/>
      <c r="C1430" s="37" t="s">
        <v>7379</v>
      </c>
      <c r="D1430" s="24"/>
      <c r="E1430" s="24"/>
      <c r="F1430" s="147">
        <v>60167367</v>
      </c>
      <c r="G1430" s="21" t="s">
        <v>1099</v>
      </c>
      <c r="H1430" s="6">
        <v>578446.90753583238</v>
      </c>
      <c r="I1430" s="7">
        <f t="shared" si="529"/>
        <v>490209.24367443426</v>
      </c>
      <c r="J1430" s="37" t="s">
        <v>9802</v>
      </c>
      <c r="K1430" s="62">
        <f t="shared" si="530"/>
        <v>375990.48989829107</v>
      </c>
      <c r="L1430" s="61">
        <f t="shared" si="531"/>
        <v>318145.79914470785</v>
      </c>
      <c r="M1430" s="63">
        <f t="shared" si="532"/>
        <v>578446.90753583238</v>
      </c>
      <c r="N1430" s="99">
        <f t="shared" si="528"/>
        <v>490209.24367443426</v>
      </c>
    </row>
    <row r="1431" spans="1:14" ht="12.75" customHeight="1" x14ac:dyDescent="0.3">
      <c r="A1431" s="79"/>
      <c r="C1431" s="37" t="s">
        <v>7379</v>
      </c>
      <c r="D1431" s="24"/>
      <c r="E1431" s="24"/>
      <c r="F1431" s="147">
        <v>60162190</v>
      </c>
      <c r="G1431" s="23" t="s">
        <v>1100</v>
      </c>
      <c r="H1431" s="6">
        <v>580167.41719366622</v>
      </c>
      <c r="I1431" s="7">
        <f t="shared" si="529"/>
        <v>491667.30270649685</v>
      </c>
      <c r="J1431" s="37" t="s">
        <v>9802</v>
      </c>
      <c r="K1431" s="62">
        <f t="shared" si="530"/>
        <v>377108.82117588306</v>
      </c>
      <c r="L1431" s="61">
        <f t="shared" si="531"/>
        <v>319092.07945651643</v>
      </c>
      <c r="M1431" s="63">
        <f t="shared" si="532"/>
        <v>580167.41719366622</v>
      </c>
      <c r="N1431" s="99">
        <f t="shared" si="528"/>
        <v>491667.30270649685</v>
      </c>
    </row>
    <row r="1432" spans="1:14" ht="12.75" customHeight="1" x14ac:dyDescent="0.3">
      <c r="A1432" s="79"/>
      <c r="C1432" s="37" t="s">
        <v>7379</v>
      </c>
      <c r="D1432" s="24"/>
      <c r="E1432" s="24"/>
      <c r="F1432" s="147">
        <v>60167368</v>
      </c>
      <c r="G1432" s="21" t="s">
        <v>1101</v>
      </c>
      <c r="H1432" s="6">
        <v>609402.79285794508</v>
      </c>
      <c r="I1432" s="7">
        <f t="shared" si="529"/>
        <v>516443.04479486874</v>
      </c>
      <c r="J1432" s="37" t="s">
        <v>9802</v>
      </c>
      <c r="K1432" s="62">
        <f t="shared" si="530"/>
        <v>396111.81535766431</v>
      </c>
      <c r="L1432" s="61">
        <f t="shared" si="531"/>
        <v>335171.53607186984</v>
      </c>
      <c r="M1432" s="63">
        <f t="shared" si="532"/>
        <v>609402.79285794508</v>
      </c>
      <c r="N1432" s="99">
        <f t="shared" si="528"/>
        <v>516443.04479486874</v>
      </c>
    </row>
    <row r="1433" spans="1:14" ht="12.75" customHeight="1" x14ac:dyDescent="0.3">
      <c r="A1433" s="79"/>
      <c r="C1433" s="37" t="s">
        <v>7379</v>
      </c>
      <c r="D1433" s="24"/>
      <c r="E1433" s="24"/>
      <c r="F1433" s="147">
        <v>60162191</v>
      </c>
      <c r="G1433" s="23" t="s">
        <v>1102</v>
      </c>
      <c r="H1433" s="6">
        <v>663664.26232958573</v>
      </c>
      <c r="I1433" s="7">
        <f t="shared" si="529"/>
        <v>562427.34095727606</v>
      </c>
      <c r="J1433" s="37" t="s">
        <v>9802</v>
      </c>
      <c r="K1433" s="62">
        <f t="shared" si="530"/>
        <v>431381.77051423077</v>
      </c>
      <c r="L1433" s="61">
        <f t="shared" si="531"/>
        <v>365015.34428127221</v>
      </c>
      <c r="M1433" s="63">
        <f t="shared" si="532"/>
        <v>663664.26232958573</v>
      </c>
      <c r="N1433" s="99">
        <f t="shared" si="528"/>
        <v>562427.34095727606</v>
      </c>
    </row>
    <row r="1434" spans="1:14" ht="12.75" customHeight="1" x14ac:dyDescent="0.3">
      <c r="A1434" s="79"/>
      <c r="C1434" s="37" t="s">
        <v>7379</v>
      </c>
      <c r="D1434" s="24"/>
      <c r="E1434" s="24"/>
      <c r="F1434" s="147">
        <v>60167369</v>
      </c>
      <c r="G1434" s="21" t="s">
        <v>1103</v>
      </c>
      <c r="H1434" s="6">
        <v>697111.12316560524</v>
      </c>
      <c r="I1434" s="7">
        <f t="shared" si="529"/>
        <v>590772.13827593671</v>
      </c>
      <c r="J1434" s="37" t="s">
        <v>9802</v>
      </c>
      <c r="K1434" s="62">
        <f t="shared" si="530"/>
        <v>453122.23005764344</v>
      </c>
      <c r="L1434" s="61">
        <f t="shared" si="531"/>
        <v>383411.11774108291</v>
      </c>
      <c r="M1434" s="63">
        <f t="shared" si="532"/>
        <v>697111.12316560524</v>
      </c>
      <c r="N1434" s="99">
        <f t="shared" si="528"/>
        <v>590772.13827593671</v>
      </c>
    </row>
    <row r="1435" spans="1:14" ht="12.75" customHeight="1" x14ac:dyDescent="0.3">
      <c r="A1435" s="79"/>
      <c r="C1435" s="37" t="s">
        <v>7379</v>
      </c>
      <c r="D1435" s="24"/>
      <c r="E1435" s="24"/>
      <c r="F1435" s="147">
        <v>60162192</v>
      </c>
      <c r="G1435" s="23" t="s">
        <v>1104</v>
      </c>
      <c r="H1435" s="6">
        <v>797920.06117103307</v>
      </c>
      <c r="I1435" s="7">
        <f t="shared" si="529"/>
        <v>676203.44167036703</v>
      </c>
      <c r="J1435" s="37" t="s">
        <v>9802</v>
      </c>
      <c r="K1435" s="62">
        <f t="shared" si="530"/>
        <v>518648.0397611715</v>
      </c>
      <c r="L1435" s="61">
        <f t="shared" si="531"/>
        <v>438856.03364406823</v>
      </c>
      <c r="M1435" s="63">
        <f t="shared" si="532"/>
        <v>797920.06117103307</v>
      </c>
      <c r="N1435" s="99">
        <f t="shared" si="528"/>
        <v>676203.44167036703</v>
      </c>
    </row>
    <row r="1436" spans="1:14" ht="12.75" customHeight="1" x14ac:dyDescent="0.3">
      <c r="A1436" s="79"/>
      <c r="C1436" s="37" t="s">
        <v>7379</v>
      </c>
      <c r="D1436" s="24"/>
      <c r="E1436" s="24"/>
      <c r="F1436" s="147">
        <v>60167370</v>
      </c>
      <c r="G1436" s="21" t="s">
        <v>1105</v>
      </c>
      <c r="H1436" s="6">
        <v>838114.07611062611</v>
      </c>
      <c r="I1436" s="7">
        <f t="shared" si="529"/>
        <v>710266.16619544593</v>
      </c>
      <c r="J1436" s="37" t="s">
        <v>9802</v>
      </c>
      <c r="K1436" s="62">
        <f t="shared" si="530"/>
        <v>544774.14947190695</v>
      </c>
      <c r="L1436" s="61">
        <f t="shared" si="531"/>
        <v>460962.74186084437</v>
      </c>
      <c r="M1436" s="63">
        <f t="shared" si="532"/>
        <v>838114.07611062611</v>
      </c>
      <c r="N1436" s="99">
        <f t="shared" si="528"/>
        <v>710266.16619544593</v>
      </c>
    </row>
    <row r="1437" spans="1:14" ht="12.75" customHeight="1" x14ac:dyDescent="0.3">
      <c r="A1437" s="79"/>
      <c r="C1437" s="37" t="s">
        <v>7379</v>
      </c>
      <c r="D1437" s="24"/>
      <c r="E1437" s="24"/>
      <c r="F1437" s="147">
        <v>60162193</v>
      </c>
      <c r="G1437" s="23" t="s">
        <v>1106</v>
      </c>
      <c r="H1437" s="6">
        <v>958421.7833439114</v>
      </c>
      <c r="I1437" s="7">
        <f t="shared" si="529"/>
        <v>812221.85029145039</v>
      </c>
      <c r="J1437" s="37" t="s">
        <v>9802</v>
      </c>
      <c r="K1437" s="62">
        <f t="shared" si="530"/>
        <v>622974.1591735424</v>
      </c>
      <c r="L1437" s="61">
        <f t="shared" si="531"/>
        <v>527131.98083915131</v>
      </c>
      <c r="M1437" s="63">
        <f t="shared" si="532"/>
        <v>958421.7833439114</v>
      </c>
      <c r="N1437" s="99">
        <f t="shared" si="528"/>
        <v>812221.85029145039</v>
      </c>
    </row>
    <row r="1438" spans="1:14" ht="12.75" customHeight="1" x14ac:dyDescent="0.3">
      <c r="A1438" s="79"/>
      <c r="C1438" s="37" t="s">
        <v>7379</v>
      </c>
      <c r="D1438" s="24"/>
      <c r="E1438" s="24"/>
      <c r="F1438" s="147">
        <v>60167371</v>
      </c>
      <c r="G1438" s="21" t="s">
        <v>1107</v>
      </c>
      <c r="H1438" s="6">
        <v>1006724.841135335</v>
      </c>
      <c r="I1438" s="7">
        <f t="shared" si="529"/>
        <v>853156.64502994495</v>
      </c>
      <c r="J1438" s="37" t="s">
        <v>9802</v>
      </c>
      <c r="K1438" s="62">
        <f t="shared" si="530"/>
        <v>654371.14673796785</v>
      </c>
      <c r="L1438" s="61">
        <f t="shared" si="531"/>
        <v>553698.66262443434</v>
      </c>
      <c r="M1438" s="63">
        <f t="shared" si="532"/>
        <v>1006724.841135335</v>
      </c>
      <c r="N1438" s="99">
        <f t="shared" si="528"/>
        <v>853156.64502994495</v>
      </c>
    </row>
    <row r="1439" spans="1:14" ht="12.75" customHeight="1" x14ac:dyDescent="0.3">
      <c r="A1439" s="79"/>
      <c r="C1439" s="37" t="s">
        <v>7379</v>
      </c>
      <c r="D1439" s="24"/>
      <c r="E1439" s="24"/>
      <c r="F1439" s="147">
        <v>60162194</v>
      </c>
      <c r="G1439" s="23" t="s">
        <v>1108</v>
      </c>
      <c r="H1439" s="6">
        <v>1155242.5326831315</v>
      </c>
      <c r="I1439" s="7">
        <f t="shared" si="529"/>
        <v>979019.09549417929</v>
      </c>
      <c r="J1439" s="37" t="s">
        <v>9802</v>
      </c>
      <c r="K1439" s="62">
        <f t="shared" si="530"/>
        <v>750907.64624403557</v>
      </c>
      <c r="L1439" s="61">
        <f t="shared" si="531"/>
        <v>635383.39297572244</v>
      </c>
      <c r="M1439" s="63">
        <f t="shared" si="532"/>
        <v>1155242.5326831315</v>
      </c>
      <c r="N1439" s="99">
        <f t="shared" si="528"/>
        <v>979019.09549417929</v>
      </c>
    </row>
    <row r="1440" spans="1:14" ht="12.75" customHeight="1" x14ac:dyDescent="0.3">
      <c r="A1440" s="79"/>
      <c r="C1440" s="37" t="s">
        <v>7379</v>
      </c>
      <c r="D1440" s="24"/>
      <c r="E1440" s="24"/>
      <c r="F1440" s="147">
        <v>60167372</v>
      </c>
      <c r="G1440" s="21" t="s">
        <v>1109</v>
      </c>
      <c r="H1440" s="6">
        <v>1213481.6069857308</v>
      </c>
      <c r="I1440" s="7">
        <f t="shared" si="529"/>
        <v>1028374.2432082465</v>
      </c>
      <c r="J1440" s="37" t="s">
        <v>9802</v>
      </c>
      <c r="K1440" s="62">
        <f t="shared" si="530"/>
        <v>788763.04454072507</v>
      </c>
      <c r="L1440" s="61">
        <f t="shared" si="531"/>
        <v>667414.88384215196</v>
      </c>
      <c r="M1440" s="63">
        <f t="shared" si="532"/>
        <v>1213481.6069857308</v>
      </c>
      <c r="N1440" s="99">
        <f t="shared" si="528"/>
        <v>1028374.2432082465</v>
      </c>
    </row>
    <row r="1441" spans="1:15" s="35" customFormat="1" ht="15.75" customHeight="1" x14ac:dyDescent="0.3">
      <c r="A1441" s="79"/>
      <c r="C1441" s="37"/>
      <c r="D1441" s="24"/>
      <c r="E1441" s="24"/>
      <c r="F1441" s="85"/>
      <c r="G1441" s="109"/>
      <c r="H1441" s="75">
        <v>0</v>
      </c>
      <c r="I1441" s="10"/>
      <c r="J1441" s="38"/>
      <c r="K1441" s="56"/>
      <c r="L1441" s="56"/>
      <c r="M1441" s="56"/>
      <c r="N1441" s="99">
        <f t="shared" si="528"/>
        <v>0</v>
      </c>
      <c r="O1441" s="36"/>
    </row>
    <row r="1442" spans="1:15" ht="12.75" customHeight="1" x14ac:dyDescent="0.3">
      <c r="A1442" s="79"/>
      <c r="C1442" s="37" t="s">
        <v>7379</v>
      </c>
      <c r="D1442" s="24"/>
      <c r="E1442" s="24"/>
      <c r="F1442" s="147">
        <v>60162195</v>
      </c>
      <c r="G1442" s="23" t="s">
        <v>1110</v>
      </c>
      <c r="H1442" s="6">
        <v>896078.5710932567</v>
      </c>
      <c r="I1442" s="7">
        <f t="shared" ref="I1442:I1447" si="533">H1442/1.18</f>
        <v>759388.61957055656</v>
      </c>
      <c r="J1442" s="37" t="s">
        <v>9802</v>
      </c>
      <c r="K1442" s="62">
        <f t="shared" ref="K1442:K1447" si="534">H1442*0.65</f>
        <v>582451.07121061685</v>
      </c>
      <c r="L1442" s="61">
        <f t="shared" ref="L1442:L1447" si="535">H1442*0.55</f>
        <v>492843.2141012912</v>
      </c>
      <c r="M1442" s="63">
        <f t="shared" ref="M1442:M1447" si="536">H1442*$B$3</f>
        <v>896078.5710932567</v>
      </c>
      <c r="N1442" s="99">
        <f t="shared" si="528"/>
        <v>759388.61957055656</v>
      </c>
    </row>
    <row r="1443" spans="1:15" ht="12.75" customHeight="1" x14ac:dyDescent="0.3">
      <c r="A1443" s="79"/>
      <c r="C1443" s="37" t="s">
        <v>7379</v>
      </c>
      <c r="D1443" s="24"/>
      <c r="E1443" s="24"/>
      <c r="F1443" s="147">
        <v>60167373</v>
      </c>
      <c r="G1443" s="21" t="s">
        <v>1111</v>
      </c>
      <c r="H1443" s="6">
        <v>941245.46962432202</v>
      </c>
      <c r="I1443" s="7">
        <f t="shared" si="533"/>
        <v>797665.65222400171</v>
      </c>
      <c r="J1443" s="37" t="s">
        <v>9802</v>
      </c>
      <c r="K1443" s="62">
        <f t="shared" si="534"/>
        <v>611809.55525580933</v>
      </c>
      <c r="L1443" s="61">
        <f t="shared" si="535"/>
        <v>517685.00829337718</v>
      </c>
      <c r="M1443" s="63">
        <f t="shared" si="536"/>
        <v>941245.46962432202</v>
      </c>
      <c r="N1443" s="99">
        <f t="shared" si="528"/>
        <v>797665.65222400171</v>
      </c>
    </row>
    <row r="1444" spans="1:15" ht="12.75" customHeight="1" x14ac:dyDescent="0.3">
      <c r="A1444" s="79"/>
      <c r="C1444" s="37" t="s">
        <v>7379</v>
      </c>
      <c r="D1444" s="24"/>
      <c r="E1444" s="24"/>
      <c r="F1444" s="147">
        <v>60162196</v>
      </c>
      <c r="G1444" s="23" t="s">
        <v>1112</v>
      </c>
      <c r="H1444" s="6">
        <v>1056916.1204346733</v>
      </c>
      <c r="I1444" s="7">
        <f t="shared" si="533"/>
        <v>895691.62748701125</v>
      </c>
      <c r="J1444" s="37" t="s">
        <v>9802</v>
      </c>
      <c r="K1444" s="62">
        <f t="shared" si="534"/>
        <v>686995.47828253766</v>
      </c>
      <c r="L1444" s="61">
        <f t="shared" si="535"/>
        <v>581303.86623907031</v>
      </c>
      <c r="M1444" s="63">
        <f t="shared" si="536"/>
        <v>1056916.1204346733</v>
      </c>
      <c r="N1444" s="99">
        <f t="shared" si="528"/>
        <v>895691.62748701125</v>
      </c>
    </row>
    <row r="1445" spans="1:15" ht="12.75" customHeight="1" x14ac:dyDescent="0.3">
      <c r="A1445" s="79"/>
      <c r="C1445" s="37" t="s">
        <v>7379</v>
      </c>
      <c r="D1445" s="24"/>
      <c r="E1445" s="24"/>
      <c r="F1445" s="147">
        <v>60167374</v>
      </c>
      <c r="G1445" s="21" t="s">
        <v>1113</v>
      </c>
      <c r="H1445" s="6">
        <v>1110185.5505962735</v>
      </c>
      <c r="I1445" s="7">
        <f t="shared" si="533"/>
        <v>940835.21236972336</v>
      </c>
      <c r="J1445" s="37" t="s">
        <v>9802</v>
      </c>
      <c r="K1445" s="62">
        <f t="shared" si="534"/>
        <v>721620.60788757785</v>
      </c>
      <c r="L1445" s="61">
        <f t="shared" si="535"/>
        <v>610602.05282795045</v>
      </c>
      <c r="M1445" s="63">
        <f t="shared" si="536"/>
        <v>1110185.5505962735</v>
      </c>
      <c r="N1445" s="99">
        <f t="shared" si="528"/>
        <v>940835.21236972336</v>
      </c>
    </row>
    <row r="1446" spans="1:15" ht="12.75" customHeight="1" x14ac:dyDescent="0.3">
      <c r="A1446" s="79"/>
      <c r="C1446" s="37" t="s">
        <v>7379</v>
      </c>
      <c r="D1446" s="24"/>
      <c r="E1446" s="24"/>
      <c r="F1446" s="147">
        <v>60162197</v>
      </c>
      <c r="G1446" s="23" t="s">
        <v>1114</v>
      </c>
      <c r="H1446" s="6">
        <v>1253402.3372793202</v>
      </c>
      <c r="I1446" s="7">
        <f t="shared" si="533"/>
        <v>1062205.3705756951</v>
      </c>
      <c r="J1446" s="37" t="s">
        <v>9802</v>
      </c>
      <c r="K1446" s="62">
        <f t="shared" si="534"/>
        <v>814711.5192315582</v>
      </c>
      <c r="L1446" s="61">
        <f t="shared" si="535"/>
        <v>689371.28550362622</v>
      </c>
      <c r="M1446" s="63">
        <f t="shared" si="536"/>
        <v>1253402.3372793202</v>
      </c>
      <c r="N1446" s="99">
        <f t="shared" si="528"/>
        <v>1062205.3705756951</v>
      </c>
    </row>
    <row r="1447" spans="1:15" ht="12.75" customHeight="1" x14ac:dyDescent="0.3">
      <c r="A1447" s="79"/>
      <c r="C1447" s="37" t="s">
        <v>7379</v>
      </c>
      <c r="D1447" s="24"/>
      <c r="E1447" s="24"/>
      <c r="F1447" s="147">
        <v>60167375</v>
      </c>
      <c r="G1447" s="21" t="s">
        <v>1115</v>
      </c>
      <c r="H1447" s="6">
        <v>1316558.1063379862</v>
      </c>
      <c r="I1447" s="7">
        <f t="shared" si="533"/>
        <v>1115727.2087610052</v>
      </c>
      <c r="J1447" s="37" t="s">
        <v>9802</v>
      </c>
      <c r="K1447" s="62">
        <f t="shared" si="534"/>
        <v>855762.7691196911</v>
      </c>
      <c r="L1447" s="61">
        <f t="shared" si="535"/>
        <v>724106.95848589251</v>
      </c>
      <c r="M1447" s="63">
        <f t="shared" si="536"/>
        <v>1316558.1063379862</v>
      </c>
      <c r="N1447" s="99">
        <f t="shared" si="528"/>
        <v>1115727.2087610052</v>
      </c>
    </row>
    <row r="1448" spans="1:15" ht="12.75" customHeight="1" x14ac:dyDescent="0.3">
      <c r="A1448" s="79"/>
      <c r="C1448" s="37"/>
      <c r="D1448" s="24"/>
      <c r="E1448" s="24"/>
      <c r="F1448" s="85"/>
      <c r="G1448" s="8"/>
      <c r="H1448" s="9">
        <v>0</v>
      </c>
      <c r="I1448" s="10"/>
      <c r="J1448" s="38"/>
      <c r="K1448" s="56"/>
      <c r="L1448" s="56"/>
      <c r="M1448" s="56"/>
      <c r="N1448" s="99">
        <f t="shared" si="528"/>
        <v>0</v>
      </c>
    </row>
    <row r="1449" spans="1:15" ht="12.75" customHeight="1" x14ac:dyDescent="0.3">
      <c r="A1449" s="79"/>
      <c r="C1449" s="37"/>
      <c r="D1449" s="24"/>
      <c r="E1449" s="24"/>
      <c r="F1449" s="85"/>
      <c r="G1449" s="8"/>
      <c r="H1449" s="9">
        <v>0</v>
      </c>
      <c r="I1449" s="10"/>
      <c r="J1449" s="38"/>
      <c r="K1449" s="56"/>
      <c r="L1449" s="56"/>
      <c r="M1449" s="56"/>
      <c r="N1449" s="99">
        <f t="shared" si="528"/>
        <v>0</v>
      </c>
    </row>
    <row r="1450" spans="1:15" ht="31.5" customHeight="1" x14ac:dyDescent="0.3">
      <c r="A1450" s="79"/>
      <c r="C1450" s="89"/>
      <c r="D1450" s="90"/>
      <c r="E1450" s="90"/>
      <c r="F1450" s="149"/>
      <c r="G1450" s="76" t="s">
        <v>1116</v>
      </c>
      <c r="H1450" s="91">
        <v>0</v>
      </c>
      <c r="I1450" s="92"/>
      <c r="J1450" s="89"/>
      <c r="K1450" s="93"/>
      <c r="L1450" s="93"/>
      <c r="M1450" s="93">
        <f>H1450*$B$3</f>
        <v>0</v>
      </c>
      <c r="N1450" s="125">
        <f t="shared" si="528"/>
        <v>0</v>
      </c>
    </row>
    <row r="1451" spans="1:15" ht="15.75" customHeight="1" x14ac:dyDescent="0.3">
      <c r="A1451" s="79"/>
      <c r="C1451" s="37"/>
      <c r="D1451" s="24"/>
      <c r="E1451" s="106" t="s">
        <v>9799</v>
      </c>
      <c r="F1451" s="145"/>
      <c r="G1451" s="110" t="s">
        <v>1117</v>
      </c>
      <c r="H1451" s="9">
        <v>0</v>
      </c>
      <c r="I1451" s="10"/>
      <c r="J1451" s="38"/>
      <c r="K1451" s="56"/>
      <c r="L1451" s="56"/>
      <c r="M1451" s="56"/>
      <c r="N1451" s="99">
        <f t="shared" si="528"/>
        <v>0</v>
      </c>
    </row>
    <row r="1452" spans="1:15" ht="12.75" customHeight="1" x14ac:dyDescent="0.3">
      <c r="A1452" s="79"/>
      <c r="C1452" s="37" t="s">
        <v>7380</v>
      </c>
      <c r="D1452" s="100"/>
      <c r="E1452" s="106" t="s">
        <v>9799</v>
      </c>
      <c r="F1452" s="22" t="s">
        <v>1118</v>
      </c>
      <c r="G1452" s="8" t="s">
        <v>1119</v>
      </c>
      <c r="H1452" s="54">
        <v>12476.470912040522</v>
      </c>
      <c r="I1452" s="7">
        <f t="shared" ref="I1452:I1461" si="537">H1452/1.18</f>
        <v>10573.280433932647</v>
      </c>
      <c r="J1452" s="37" t="s">
        <v>9803</v>
      </c>
      <c r="K1452" s="62">
        <f t="shared" ref="K1452:K1461" si="538">H1452*0.58</f>
        <v>7236.3531289835028</v>
      </c>
      <c r="L1452" s="61">
        <f t="shared" ref="L1452:L1461" si="539">H1452*0.52</f>
        <v>6487.7648742610718</v>
      </c>
      <c r="M1452" s="63">
        <f t="shared" ref="M1452:M1461" si="540">H1452*$B$3</f>
        <v>12476.470912040522</v>
      </c>
      <c r="N1452" s="99">
        <f t="shared" si="528"/>
        <v>10573.280433932647</v>
      </c>
      <c r="O1452" s="132" t="s">
        <v>10092</v>
      </c>
    </row>
    <row r="1453" spans="1:15" ht="12.75" customHeight="1" x14ac:dyDescent="0.3">
      <c r="A1453" s="79"/>
      <c r="C1453" s="37" t="s">
        <v>7380</v>
      </c>
      <c r="D1453" s="100"/>
      <c r="E1453" s="106" t="s">
        <v>9799</v>
      </c>
      <c r="F1453" s="22" t="s">
        <v>9805</v>
      </c>
      <c r="G1453" s="8" t="s">
        <v>1120</v>
      </c>
      <c r="H1453" s="54">
        <v>12953.069169163206</v>
      </c>
      <c r="I1453" s="7">
        <f t="shared" si="537"/>
        <v>10977.177262002717</v>
      </c>
      <c r="J1453" s="37" t="s">
        <v>9803</v>
      </c>
      <c r="K1453" s="62">
        <f t="shared" si="538"/>
        <v>7512.7801181146588</v>
      </c>
      <c r="L1453" s="61">
        <f t="shared" si="539"/>
        <v>6735.5959679648668</v>
      </c>
      <c r="M1453" s="63">
        <f t="shared" si="540"/>
        <v>12953.069169163206</v>
      </c>
      <c r="N1453" s="99">
        <f t="shared" si="528"/>
        <v>10977.177262002717</v>
      </c>
      <c r="O1453" s="132" t="s">
        <v>10092</v>
      </c>
    </row>
    <row r="1454" spans="1:15" ht="12.75" customHeight="1" x14ac:dyDescent="0.3">
      <c r="A1454" s="79"/>
      <c r="C1454" s="37" t="s">
        <v>7380</v>
      </c>
      <c r="D1454" s="24"/>
      <c r="E1454" s="106" t="s">
        <v>9799</v>
      </c>
      <c r="F1454" s="85">
        <v>102660030</v>
      </c>
      <c r="G1454" s="8" t="s">
        <v>1121</v>
      </c>
      <c r="H1454" s="54">
        <v>13059.520139635204</v>
      </c>
      <c r="I1454" s="7">
        <f t="shared" si="537"/>
        <v>11067.389948843394</v>
      </c>
      <c r="J1454" s="37" t="s">
        <v>9803</v>
      </c>
      <c r="K1454" s="62">
        <f t="shared" si="538"/>
        <v>7574.5216809884178</v>
      </c>
      <c r="L1454" s="61">
        <f t="shared" si="539"/>
        <v>6790.950472610306</v>
      </c>
      <c r="M1454" s="63">
        <f t="shared" si="540"/>
        <v>13059.520139635204</v>
      </c>
      <c r="N1454" s="99">
        <f t="shared" si="528"/>
        <v>11067.389948843394</v>
      </c>
    </row>
    <row r="1455" spans="1:15" ht="12.75" customHeight="1" x14ac:dyDescent="0.3">
      <c r="A1455" s="79"/>
      <c r="C1455" s="37" t="s">
        <v>7380</v>
      </c>
      <c r="D1455" s="100"/>
      <c r="E1455" s="106" t="s">
        <v>9799</v>
      </c>
      <c r="F1455" s="22" t="s">
        <v>9806</v>
      </c>
      <c r="G1455" s="8" t="s">
        <v>1122</v>
      </c>
      <c r="H1455" s="54">
        <v>15134.566029992642</v>
      </c>
      <c r="I1455" s="7">
        <f t="shared" si="537"/>
        <v>12825.903415248002</v>
      </c>
      <c r="J1455" s="37" t="s">
        <v>9803</v>
      </c>
      <c r="K1455" s="62">
        <f t="shared" si="538"/>
        <v>8778.0482973957314</v>
      </c>
      <c r="L1455" s="61">
        <f t="shared" si="539"/>
        <v>7869.9743355961746</v>
      </c>
      <c r="M1455" s="63">
        <f t="shared" si="540"/>
        <v>15134.566029992642</v>
      </c>
      <c r="N1455" s="99">
        <f t="shared" si="528"/>
        <v>12825.903415248002</v>
      </c>
      <c r="O1455" s="132" t="s">
        <v>10092</v>
      </c>
    </row>
    <row r="1456" spans="1:15" ht="12.75" customHeight="1" x14ac:dyDescent="0.3">
      <c r="A1456" s="79"/>
      <c r="C1456" s="37" t="s">
        <v>7380</v>
      </c>
      <c r="D1456" s="24"/>
      <c r="E1456" s="106" t="s">
        <v>9799</v>
      </c>
      <c r="F1456" s="85" t="s">
        <v>7558</v>
      </c>
      <c r="G1456" s="8" t="s">
        <v>1123</v>
      </c>
      <c r="H1456" s="54">
        <v>15412.978473575766</v>
      </c>
      <c r="I1456" s="7">
        <f t="shared" si="537"/>
        <v>13061.84616404726</v>
      </c>
      <c r="J1456" s="37" t="s">
        <v>9803</v>
      </c>
      <c r="K1456" s="62">
        <f t="shared" si="538"/>
        <v>8939.5275146739441</v>
      </c>
      <c r="L1456" s="61">
        <f t="shared" si="539"/>
        <v>8014.7488062593984</v>
      </c>
      <c r="M1456" s="63">
        <f t="shared" si="540"/>
        <v>15412.978473575766</v>
      </c>
      <c r="N1456" s="99">
        <f t="shared" si="528"/>
        <v>13061.84616404726</v>
      </c>
    </row>
    <row r="1457" spans="1:15" ht="12.75" customHeight="1" x14ac:dyDescent="0.3">
      <c r="A1457" s="79"/>
      <c r="C1457" s="37" t="s">
        <v>7380</v>
      </c>
      <c r="D1457" s="12"/>
      <c r="E1457" s="106" t="s">
        <v>9799</v>
      </c>
      <c r="F1457" s="22" t="s">
        <v>9807</v>
      </c>
      <c r="G1457" s="8" t="s">
        <v>1124</v>
      </c>
      <c r="H1457" s="54">
        <v>16767.408834902886</v>
      </c>
      <c r="I1457" s="7">
        <f t="shared" si="537"/>
        <v>14209.668504154988</v>
      </c>
      <c r="J1457" s="37" t="s">
        <v>9803</v>
      </c>
      <c r="K1457" s="62">
        <f t="shared" si="538"/>
        <v>9725.0971242436735</v>
      </c>
      <c r="L1457" s="61">
        <f t="shared" si="539"/>
        <v>8719.0525941495016</v>
      </c>
      <c r="M1457" s="63">
        <f t="shared" si="540"/>
        <v>16767.408834902886</v>
      </c>
      <c r="N1457" s="99">
        <f t="shared" si="528"/>
        <v>14209.668504154988</v>
      </c>
      <c r="O1457" s="132" t="s">
        <v>10092</v>
      </c>
    </row>
    <row r="1458" spans="1:15" ht="12.75" customHeight="1" x14ac:dyDescent="0.3">
      <c r="A1458" s="79"/>
      <c r="C1458" s="37" t="s">
        <v>7380</v>
      </c>
      <c r="D1458" s="24"/>
      <c r="E1458" s="106" t="s">
        <v>9799</v>
      </c>
      <c r="F1458" s="85">
        <v>60145276</v>
      </c>
      <c r="G1458" s="8" t="s">
        <v>1125</v>
      </c>
      <c r="H1458" s="54">
        <v>16341.590567748608</v>
      </c>
      <c r="I1458" s="7">
        <f t="shared" si="537"/>
        <v>13848.805565888651</v>
      </c>
      <c r="J1458" s="37" t="s">
        <v>9803</v>
      </c>
      <c r="K1458" s="62">
        <f t="shared" si="538"/>
        <v>9478.1225292941926</v>
      </c>
      <c r="L1458" s="61">
        <f t="shared" si="539"/>
        <v>8497.6270952292762</v>
      </c>
      <c r="M1458" s="63">
        <f t="shared" si="540"/>
        <v>16341.590567748608</v>
      </c>
      <c r="N1458" s="99">
        <f t="shared" si="528"/>
        <v>13848.805565888651</v>
      </c>
    </row>
    <row r="1459" spans="1:15" ht="12.75" customHeight="1" x14ac:dyDescent="0.3">
      <c r="A1459" s="79"/>
      <c r="C1459" s="37" t="s">
        <v>7380</v>
      </c>
      <c r="D1459" s="12"/>
      <c r="E1459" s="106" t="s">
        <v>9799</v>
      </c>
      <c r="F1459" s="22" t="s">
        <v>9809</v>
      </c>
      <c r="G1459" s="8" t="s">
        <v>1126</v>
      </c>
      <c r="H1459" s="54">
        <v>14248.534324008606</v>
      </c>
      <c r="I1459" s="7">
        <f t="shared" si="537"/>
        <v>12075.029088142886</v>
      </c>
      <c r="J1459" s="37" t="s">
        <v>9803</v>
      </c>
      <c r="K1459" s="62">
        <f t="shared" si="538"/>
        <v>8264.1499079249916</v>
      </c>
      <c r="L1459" s="61">
        <f t="shared" si="539"/>
        <v>7409.2378484844749</v>
      </c>
      <c r="M1459" s="63">
        <f t="shared" si="540"/>
        <v>14248.534324008606</v>
      </c>
      <c r="N1459" s="99">
        <f t="shared" si="528"/>
        <v>12075.029088142886</v>
      </c>
      <c r="O1459" s="132" t="s">
        <v>10092</v>
      </c>
    </row>
    <row r="1460" spans="1:15" ht="12.75" customHeight="1" x14ac:dyDescent="0.3">
      <c r="A1460" s="79"/>
      <c r="C1460" s="37" t="s">
        <v>7380</v>
      </c>
      <c r="D1460" s="12"/>
      <c r="E1460" s="106" t="s">
        <v>9799</v>
      </c>
      <c r="F1460" s="22" t="s">
        <v>9808</v>
      </c>
      <c r="G1460" s="8" t="s">
        <v>1127</v>
      </c>
      <c r="H1460" s="54">
        <v>15884.656969630685</v>
      </c>
      <c r="I1460" s="7">
        <f t="shared" si="537"/>
        <v>13461.573703076852</v>
      </c>
      <c r="J1460" s="37" t="s">
        <v>9803</v>
      </c>
      <c r="K1460" s="62">
        <f t="shared" si="538"/>
        <v>9213.101042385797</v>
      </c>
      <c r="L1460" s="61">
        <f t="shared" si="539"/>
        <v>8260.0216242079568</v>
      </c>
      <c r="M1460" s="63">
        <f t="shared" si="540"/>
        <v>15884.656969630685</v>
      </c>
      <c r="N1460" s="99">
        <f t="shared" ref="N1460:N1461" si="541">M1460/1.18</f>
        <v>13461.573703076852</v>
      </c>
      <c r="O1460" s="132" t="s">
        <v>10092</v>
      </c>
    </row>
    <row r="1461" spans="1:15" ht="12.75" customHeight="1" x14ac:dyDescent="0.3">
      <c r="A1461" s="79"/>
      <c r="C1461" s="37" t="s">
        <v>7380</v>
      </c>
      <c r="D1461" s="24"/>
      <c r="E1461" s="106" t="s">
        <v>9799</v>
      </c>
      <c r="F1461" s="85">
        <v>60145277</v>
      </c>
      <c r="G1461" s="8" t="s">
        <v>1128</v>
      </c>
      <c r="H1461" s="54">
        <v>16341.590567748608</v>
      </c>
      <c r="I1461" s="7">
        <f t="shared" si="537"/>
        <v>13848.805565888651</v>
      </c>
      <c r="J1461" s="37" t="s">
        <v>9803</v>
      </c>
      <c r="K1461" s="62">
        <f t="shared" si="538"/>
        <v>9478.1225292941926</v>
      </c>
      <c r="L1461" s="61">
        <f t="shared" si="539"/>
        <v>8497.6270952292762</v>
      </c>
      <c r="M1461" s="63">
        <f t="shared" si="540"/>
        <v>16341.590567748608</v>
      </c>
      <c r="N1461" s="99">
        <f t="shared" si="541"/>
        <v>13848.805565888651</v>
      </c>
    </row>
    <row r="1462" spans="1:15" ht="12.75" customHeight="1" x14ac:dyDescent="0.3">
      <c r="A1462" s="79"/>
      <c r="C1462" s="37"/>
      <c r="D1462" s="24"/>
      <c r="E1462" s="123"/>
      <c r="F1462" s="85"/>
      <c r="G1462" s="8"/>
      <c r="H1462" s="9">
        <v>0</v>
      </c>
      <c r="I1462" s="10"/>
      <c r="J1462" s="38"/>
      <c r="K1462" s="56"/>
      <c r="L1462" s="56"/>
      <c r="M1462" s="56"/>
      <c r="N1462" s="99"/>
    </row>
    <row r="1463" spans="1:15" ht="12.75" customHeight="1" x14ac:dyDescent="0.3">
      <c r="A1463" s="79"/>
      <c r="C1463" s="37" t="s">
        <v>7380</v>
      </c>
      <c r="D1463" s="24"/>
      <c r="E1463" s="106" t="s">
        <v>9799</v>
      </c>
      <c r="F1463" s="85">
        <v>102160062</v>
      </c>
      <c r="G1463" s="8" t="s">
        <v>1145</v>
      </c>
      <c r="H1463" s="54">
        <v>34659.975657162257</v>
      </c>
      <c r="I1463" s="7">
        <f t="shared" ref="I1463:I1470" si="542">H1463/1.18</f>
        <v>29372.860726408693</v>
      </c>
      <c r="J1463" s="37" t="s">
        <v>9803</v>
      </c>
      <c r="K1463" s="62">
        <f t="shared" ref="K1463:K1470" si="543">H1463*0.58</f>
        <v>20102.785881154108</v>
      </c>
      <c r="L1463" s="61">
        <f t="shared" ref="L1463:L1470" si="544">H1463*0.52</f>
        <v>18023.187341724373</v>
      </c>
      <c r="M1463" s="63">
        <f t="shared" ref="M1463:M1470" si="545">H1463*$B$3</f>
        <v>34659.975657162257</v>
      </c>
      <c r="N1463" s="99">
        <f t="shared" ref="N1463:N1470" si="546">M1463/1.18</f>
        <v>29372.860726408693</v>
      </c>
    </row>
    <row r="1464" spans="1:15" ht="12.75" customHeight="1" x14ac:dyDescent="0.3">
      <c r="A1464" s="79"/>
      <c r="C1464" s="37" t="s">
        <v>7380</v>
      </c>
      <c r="D1464" s="24"/>
      <c r="E1464" s="106" t="s">
        <v>9799</v>
      </c>
      <c r="F1464" s="85">
        <v>60145787</v>
      </c>
      <c r="G1464" s="8" t="s">
        <v>1146</v>
      </c>
      <c r="H1464" s="54">
        <v>31671.048185302694</v>
      </c>
      <c r="I1464" s="7">
        <f t="shared" si="542"/>
        <v>26839.871343476862</v>
      </c>
      <c r="J1464" s="37" t="s">
        <v>9803</v>
      </c>
      <c r="K1464" s="62">
        <f t="shared" si="543"/>
        <v>18369.207947475563</v>
      </c>
      <c r="L1464" s="61">
        <f t="shared" si="544"/>
        <v>16468.945056357403</v>
      </c>
      <c r="M1464" s="63">
        <f t="shared" si="545"/>
        <v>31671.048185302694</v>
      </c>
      <c r="N1464" s="99">
        <f t="shared" si="546"/>
        <v>26839.871343476862</v>
      </c>
    </row>
    <row r="1465" spans="1:15" ht="12.75" customHeight="1" x14ac:dyDescent="0.3">
      <c r="A1465" s="79"/>
      <c r="C1465" s="37" t="s">
        <v>7380</v>
      </c>
      <c r="D1465" s="24"/>
      <c r="E1465" s="106" t="s">
        <v>9799</v>
      </c>
      <c r="F1465" s="85">
        <v>102160142</v>
      </c>
      <c r="G1465" s="8" t="s">
        <v>1141</v>
      </c>
      <c r="H1465" s="54">
        <v>34519.11512974849</v>
      </c>
      <c r="I1465" s="7">
        <f t="shared" si="542"/>
        <v>29253.487398091944</v>
      </c>
      <c r="J1465" s="37" t="s">
        <v>9803</v>
      </c>
      <c r="K1465" s="62">
        <f t="shared" si="543"/>
        <v>20021.086775254123</v>
      </c>
      <c r="L1465" s="61">
        <f t="shared" si="544"/>
        <v>17949.939867469217</v>
      </c>
      <c r="M1465" s="63">
        <f t="shared" si="545"/>
        <v>34519.11512974849</v>
      </c>
      <c r="N1465" s="99">
        <f t="shared" si="546"/>
        <v>29253.487398091944</v>
      </c>
    </row>
    <row r="1466" spans="1:15" ht="12.75" customHeight="1" x14ac:dyDescent="0.3">
      <c r="A1466" s="79"/>
      <c r="C1466" s="37" t="s">
        <v>7380</v>
      </c>
      <c r="D1466" s="24"/>
      <c r="E1466" s="106" t="s">
        <v>9799</v>
      </c>
      <c r="F1466" s="85">
        <v>60145850</v>
      </c>
      <c r="G1466" s="8" t="s">
        <v>1142</v>
      </c>
      <c r="H1466" s="54">
        <v>31282.904930535729</v>
      </c>
      <c r="I1466" s="7">
        <f t="shared" si="542"/>
        <v>26510.936381809941</v>
      </c>
      <c r="J1466" s="37" t="s">
        <v>9803</v>
      </c>
      <c r="K1466" s="62">
        <f t="shared" si="543"/>
        <v>18144.084859710722</v>
      </c>
      <c r="L1466" s="61">
        <f t="shared" si="544"/>
        <v>16267.110563878579</v>
      </c>
      <c r="M1466" s="63">
        <f t="shared" si="545"/>
        <v>31282.904930535729</v>
      </c>
      <c r="N1466" s="99">
        <f t="shared" si="546"/>
        <v>26510.936381809941</v>
      </c>
    </row>
    <row r="1467" spans="1:15" ht="12.75" customHeight="1" x14ac:dyDescent="0.3">
      <c r="A1467" s="79"/>
      <c r="C1467" s="37" t="s">
        <v>7380</v>
      </c>
      <c r="D1467" s="24"/>
      <c r="E1467" s="106" t="s">
        <v>9799</v>
      </c>
      <c r="F1467" s="85">
        <v>102160092</v>
      </c>
      <c r="G1467" s="8" t="s">
        <v>1147</v>
      </c>
      <c r="H1467" s="54">
        <v>39561.798297871093</v>
      </c>
      <c r="I1467" s="7">
        <f t="shared" si="542"/>
        <v>33526.947710060253</v>
      </c>
      <c r="J1467" s="37" t="s">
        <v>9803</v>
      </c>
      <c r="K1467" s="62">
        <f t="shared" si="543"/>
        <v>22945.843012765232</v>
      </c>
      <c r="L1467" s="61">
        <f t="shared" si="544"/>
        <v>20572.135114892968</v>
      </c>
      <c r="M1467" s="63">
        <f t="shared" si="545"/>
        <v>39561.798297871093</v>
      </c>
      <c r="N1467" s="99">
        <f t="shared" si="546"/>
        <v>33526.947710060253</v>
      </c>
    </row>
    <row r="1468" spans="1:15" ht="12.75" customHeight="1" x14ac:dyDescent="0.3">
      <c r="A1468" s="79"/>
      <c r="C1468" s="37" t="s">
        <v>7380</v>
      </c>
      <c r="D1468" s="24"/>
      <c r="E1468" s="106" t="s">
        <v>9799</v>
      </c>
      <c r="F1468" s="85">
        <v>60145849</v>
      </c>
      <c r="G1468" s="8" t="s">
        <v>1148</v>
      </c>
      <c r="H1468" s="54">
        <v>35945.615675138419</v>
      </c>
      <c r="I1468" s="7">
        <f t="shared" si="542"/>
        <v>30462.386165371543</v>
      </c>
      <c r="J1468" s="37" t="s">
        <v>9803</v>
      </c>
      <c r="K1468" s="62">
        <f t="shared" si="543"/>
        <v>20848.45709158028</v>
      </c>
      <c r="L1468" s="61">
        <f t="shared" si="544"/>
        <v>18691.720151071979</v>
      </c>
      <c r="M1468" s="63">
        <f t="shared" si="545"/>
        <v>35945.615675138419</v>
      </c>
      <c r="N1468" s="99">
        <f t="shared" si="546"/>
        <v>30462.386165371543</v>
      </c>
    </row>
    <row r="1469" spans="1:15" ht="12.75" customHeight="1" x14ac:dyDescent="0.3">
      <c r="A1469" s="79"/>
      <c r="C1469" s="37" t="s">
        <v>7380</v>
      </c>
      <c r="D1469" s="24"/>
      <c r="E1469" s="106" t="s">
        <v>9799</v>
      </c>
      <c r="F1469" s="85">
        <v>102160162</v>
      </c>
      <c r="G1469" s="8" t="s">
        <v>1143</v>
      </c>
      <c r="H1469" s="54">
        <v>36410.734489769653</v>
      </c>
      <c r="I1469" s="7">
        <f t="shared" si="542"/>
        <v>30856.554652347164</v>
      </c>
      <c r="J1469" s="37" t="s">
        <v>9803</v>
      </c>
      <c r="K1469" s="62">
        <f t="shared" si="543"/>
        <v>21118.226004066397</v>
      </c>
      <c r="L1469" s="61">
        <f t="shared" si="544"/>
        <v>18933.58193468022</v>
      </c>
      <c r="M1469" s="63">
        <f t="shared" si="545"/>
        <v>36410.734489769653</v>
      </c>
      <c r="N1469" s="99">
        <f t="shared" si="546"/>
        <v>30856.554652347164</v>
      </c>
      <c r="O1469" s="132" t="s">
        <v>10092</v>
      </c>
    </row>
    <row r="1470" spans="1:15" ht="12.75" customHeight="1" x14ac:dyDescent="0.3">
      <c r="A1470" s="79"/>
      <c r="C1470" s="37" t="s">
        <v>7380</v>
      </c>
      <c r="D1470" s="24"/>
      <c r="E1470" s="106" t="s">
        <v>9799</v>
      </c>
      <c r="F1470" s="85">
        <v>60145907</v>
      </c>
      <c r="G1470" s="8" t="s">
        <v>1144</v>
      </c>
      <c r="H1470" s="54">
        <v>32448.989000458805</v>
      </c>
      <c r="I1470" s="7">
        <f t="shared" si="542"/>
        <v>27499.143220727801</v>
      </c>
      <c r="J1470" s="37" t="s">
        <v>9803</v>
      </c>
      <c r="K1470" s="62">
        <f t="shared" si="543"/>
        <v>18820.413620266107</v>
      </c>
      <c r="L1470" s="61">
        <f t="shared" si="544"/>
        <v>16873.474280238581</v>
      </c>
      <c r="M1470" s="63">
        <f t="shared" si="545"/>
        <v>32448.989000458805</v>
      </c>
      <c r="N1470" s="99">
        <f t="shared" si="546"/>
        <v>27499.143220727801</v>
      </c>
    </row>
    <row r="1471" spans="1:15" ht="12.75" customHeight="1" x14ac:dyDescent="0.3">
      <c r="A1471" s="79"/>
      <c r="C1471" s="37"/>
      <c r="D1471" s="24"/>
      <c r="E1471" s="123"/>
      <c r="F1471" s="85"/>
      <c r="G1471" s="8"/>
      <c r="H1471" s="9">
        <v>0</v>
      </c>
      <c r="I1471" s="10"/>
      <c r="J1471" s="38"/>
      <c r="K1471" s="56"/>
      <c r="L1471" s="56"/>
      <c r="M1471" s="56"/>
      <c r="N1471" s="99"/>
    </row>
    <row r="1472" spans="1:15" ht="12.75" customHeight="1" x14ac:dyDescent="0.3">
      <c r="A1472" s="133"/>
      <c r="C1472" s="37" t="s">
        <v>7380</v>
      </c>
      <c r="D1472" s="24"/>
      <c r="E1472" s="106" t="s">
        <v>9799</v>
      </c>
      <c r="F1472" s="85">
        <v>60179886</v>
      </c>
      <c r="G1472" s="8" t="s">
        <v>7746</v>
      </c>
      <c r="H1472" s="54">
        <v>31974.799844401925</v>
      </c>
      <c r="I1472" s="7">
        <f>H1472/1.18</f>
        <v>27097.288003730446</v>
      </c>
      <c r="J1472" s="37" t="s">
        <v>9803</v>
      </c>
      <c r="K1472" s="62">
        <f>H1472*0.58</f>
        <v>18545.383909753116</v>
      </c>
      <c r="L1472" s="61">
        <f>H1472*0.52</f>
        <v>16626.895919089002</v>
      </c>
      <c r="M1472" s="63">
        <f>H1472*$B$3</f>
        <v>31974.799844401925</v>
      </c>
      <c r="N1472" s="99">
        <f t="shared" ref="N1472:N1494" si="547">M1472/1.18</f>
        <v>27097.288003730446</v>
      </c>
    </row>
    <row r="1473" spans="1:15" ht="12.75" customHeight="1" x14ac:dyDescent="0.3">
      <c r="A1473" s="133"/>
      <c r="C1473" s="37" t="s">
        <v>7380</v>
      </c>
      <c r="D1473" s="24"/>
      <c r="E1473" s="106" t="s">
        <v>9799</v>
      </c>
      <c r="F1473" s="85">
        <v>60179888</v>
      </c>
      <c r="G1473" s="8" t="s">
        <v>7747</v>
      </c>
      <c r="H1473" s="54">
        <v>31608.676182061445</v>
      </c>
      <c r="I1473" s="7">
        <f>H1473/1.18</f>
        <v>26787.013713611395</v>
      </c>
      <c r="J1473" s="37" t="s">
        <v>9803</v>
      </c>
      <c r="K1473" s="62">
        <f>H1473*0.58</f>
        <v>18333.032185595635</v>
      </c>
      <c r="L1473" s="61">
        <f>H1473*0.52</f>
        <v>16436.511614671952</v>
      </c>
      <c r="M1473" s="63">
        <f>H1473*$B$3</f>
        <v>31608.676182061445</v>
      </c>
      <c r="N1473" s="99">
        <f t="shared" si="547"/>
        <v>26787.013713611395</v>
      </c>
    </row>
    <row r="1474" spans="1:15" ht="12.75" customHeight="1" x14ac:dyDescent="0.3">
      <c r="A1474" s="133"/>
      <c r="C1474" s="37" t="s">
        <v>7380</v>
      </c>
      <c r="D1474" s="24"/>
      <c r="E1474" s="106" t="s">
        <v>9799</v>
      </c>
      <c r="F1474" s="85">
        <v>60179885</v>
      </c>
      <c r="G1474" s="8" t="s">
        <v>7748</v>
      </c>
      <c r="H1474" s="54">
        <v>36307.263182097602</v>
      </c>
      <c r="I1474" s="7">
        <f>H1474/1.18</f>
        <v>30768.867103472545</v>
      </c>
      <c r="J1474" s="37" t="s">
        <v>9803</v>
      </c>
      <c r="K1474" s="62">
        <f>H1474*0.58</f>
        <v>21058.212645616608</v>
      </c>
      <c r="L1474" s="61">
        <f>H1474*0.52</f>
        <v>18879.776854690754</v>
      </c>
      <c r="M1474" s="63">
        <f>H1474*$B$3</f>
        <v>36307.263182097602</v>
      </c>
      <c r="N1474" s="99">
        <f t="shared" si="547"/>
        <v>30768.867103472545</v>
      </c>
    </row>
    <row r="1475" spans="1:15" ht="12.75" customHeight="1" x14ac:dyDescent="0.3">
      <c r="A1475" s="133"/>
      <c r="C1475" s="37" t="s">
        <v>7380</v>
      </c>
      <c r="D1475" s="24"/>
      <c r="E1475" s="106" t="s">
        <v>9799</v>
      </c>
      <c r="F1475" s="85">
        <v>60179887</v>
      </c>
      <c r="G1475" s="8" t="s">
        <v>7749</v>
      </c>
      <c r="H1475" s="54">
        <v>32816.952893213289</v>
      </c>
      <c r="I1475" s="7">
        <f>H1475/1.18</f>
        <v>27810.977028146855</v>
      </c>
      <c r="J1475" s="37" t="s">
        <v>9803</v>
      </c>
      <c r="K1475" s="62">
        <f>H1475*0.58</f>
        <v>19033.832678063707</v>
      </c>
      <c r="L1475" s="61">
        <f>H1475*0.52</f>
        <v>17064.815504470909</v>
      </c>
      <c r="M1475" s="63">
        <f>H1475*$B$3</f>
        <v>32816.952893213289</v>
      </c>
      <c r="N1475" s="99">
        <f t="shared" si="547"/>
        <v>27810.977028146855</v>
      </c>
    </row>
    <row r="1476" spans="1:15" ht="15.75" customHeight="1" x14ac:dyDescent="0.3">
      <c r="A1476" s="79"/>
      <c r="C1476" s="37"/>
      <c r="D1476" s="24"/>
      <c r="E1476" s="24"/>
      <c r="F1476" s="85"/>
      <c r="G1476" s="110"/>
      <c r="H1476" s="9">
        <v>0</v>
      </c>
      <c r="I1476" s="10"/>
      <c r="J1476" s="38"/>
      <c r="K1476" s="56"/>
      <c r="L1476" s="56"/>
      <c r="M1476" s="56"/>
      <c r="N1476" s="99">
        <f t="shared" si="547"/>
        <v>0</v>
      </c>
    </row>
    <row r="1477" spans="1:15" ht="12.75" customHeight="1" x14ac:dyDescent="0.3">
      <c r="A1477" s="133"/>
      <c r="C1477" s="37" t="s">
        <v>7380</v>
      </c>
      <c r="D1477" s="24"/>
      <c r="E1477" s="106" t="s">
        <v>9799</v>
      </c>
      <c r="F1477" s="85">
        <v>60179394</v>
      </c>
      <c r="G1477" s="8" t="s">
        <v>7740</v>
      </c>
      <c r="H1477" s="54">
        <v>15858.461145621603</v>
      </c>
      <c r="I1477" s="7">
        <f>H1477/1.18</f>
        <v>13439.373852221697</v>
      </c>
      <c r="J1477" s="37" t="s">
        <v>9803</v>
      </c>
      <c r="K1477" s="62">
        <f>H1477*0.58</f>
        <v>9197.907464460528</v>
      </c>
      <c r="L1477" s="61">
        <f>H1477*0.52</f>
        <v>8246.3997957232332</v>
      </c>
      <c r="M1477" s="63">
        <f>H1477*$B$3</f>
        <v>15858.461145621603</v>
      </c>
      <c r="N1477" s="99">
        <f t="shared" si="547"/>
        <v>13439.373852221697</v>
      </c>
    </row>
    <row r="1478" spans="1:15" ht="12.75" customHeight="1" x14ac:dyDescent="0.3">
      <c r="A1478" s="133"/>
      <c r="C1478" s="37" t="s">
        <v>7380</v>
      </c>
      <c r="D1478" s="24"/>
      <c r="E1478" s="106" t="s">
        <v>9799</v>
      </c>
      <c r="F1478" s="85">
        <v>60179414</v>
      </c>
      <c r="G1478" s="8" t="s">
        <v>7741</v>
      </c>
      <c r="H1478" s="54">
        <v>16661.105555022717</v>
      </c>
      <c r="I1478" s="7">
        <f>H1478/1.18</f>
        <v>14119.580978832812</v>
      </c>
      <c r="J1478" s="37" t="s">
        <v>9803</v>
      </c>
      <c r="K1478" s="62">
        <f>H1478*0.58</f>
        <v>9663.4412219131755</v>
      </c>
      <c r="L1478" s="61">
        <f>H1478*0.52</f>
        <v>8663.7748886118134</v>
      </c>
      <c r="M1478" s="63">
        <f>H1478*$B$3</f>
        <v>16661.105555022717</v>
      </c>
      <c r="N1478" s="99">
        <f t="shared" si="547"/>
        <v>14119.580978832812</v>
      </c>
    </row>
    <row r="1479" spans="1:15" ht="12.75" customHeight="1" x14ac:dyDescent="0.3">
      <c r="A1479" s="133"/>
      <c r="C1479" s="37" t="s">
        <v>7380</v>
      </c>
      <c r="D1479" s="24"/>
      <c r="E1479" s="106" t="s">
        <v>9799</v>
      </c>
      <c r="F1479" s="85">
        <v>60179413</v>
      </c>
      <c r="G1479" s="8" t="s">
        <v>7742</v>
      </c>
      <c r="H1479" s="54">
        <v>16661.105555022717</v>
      </c>
      <c r="I1479" s="7">
        <f>H1479/1.18</f>
        <v>14119.580978832812</v>
      </c>
      <c r="J1479" s="37" t="s">
        <v>9803</v>
      </c>
      <c r="K1479" s="62">
        <f>H1479*0.58</f>
        <v>9663.4412219131755</v>
      </c>
      <c r="L1479" s="61">
        <f>H1479*0.52</f>
        <v>8663.7748886118134</v>
      </c>
      <c r="M1479" s="63">
        <f>H1479*$B$3</f>
        <v>16661.105555022717</v>
      </c>
      <c r="N1479" s="99">
        <f t="shared" si="547"/>
        <v>14119.580978832812</v>
      </c>
    </row>
    <row r="1480" spans="1:15" ht="15.75" customHeight="1" x14ac:dyDescent="0.3">
      <c r="A1480" s="79"/>
      <c r="C1480" s="37"/>
      <c r="D1480" s="24"/>
      <c r="E1480" s="24"/>
      <c r="F1480" s="85"/>
      <c r="G1480" s="110"/>
      <c r="H1480" s="9">
        <v>0</v>
      </c>
      <c r="I1480" s="10"/>
      <c r="J1480" s="38"/>
      <c r="K1480" s="56"/>
      <c r="L1480" s="56"/>
      <c r="M1480" s="56"/>
      <c r="N1480" s="99">
        <f t="shared" si="547"/>
        <v>0</v>
      </c>
    </row>
    <row r="1481" spans="1:15" ht="15.75" customHeight="1" x14ac:dyDescent="0.3">
      <c r="A1481" s="79"/>
      <c r="C1481" s="37"/>
      <c r="D1481" s="24"/>
      <c r="E1481" s="106" t="s">
        <v>9799</v>
      </c>
      <c r="F1481" s="145"/>
      <c r="G1481" s="110" t="s">
        <v>1129</v>
      </c>
      <c r="H1481" s="9">
        <v>0</v>
      </c>
      <c r="I1481" s="10"/>
      <c r="J1481" s="38"/>
      <c r="K1481" s="56"/>
      <c r="L1481" s="56"/>
      <c r="M1481" s="56"/>
      <c r="N1481" s="99">
        <f t="shared" si="547"/>
        <v>0</v>
      </c>
    </row>
    <row r="1482" spans="1:15" ht="12.75" customHeight="1" x14ac:dyDescent="0.3">
      <c r="A1482" s="79"/>
      <c r="C1482" s="37" t="s">
        <v>7381</v>
      </c>
      <c r="D1482" s="24"/>
      <c r="E1482" s="106" t="s">
        <v>9799</v>
      </c>
      <c r="F1482" s="85" t="s">
        <v>10081</v>
      </c>
      <c r="G1482" s="8" t="s">
        <v>1130</v>
      </c>
      <c r="H1482" s="54">
        <v>14589.191814785283</v>
      </c>
      <c r="I1482" s="7">
        <f t="shared" ref="I1482:I1490" si="548">H1482/1.18</f>
        <v>12363.721876936681</v>
      </c>
      <c r="J1482" s="37" t="s">
        <v>9803</v>
      </c>
      <c r="K1482" s="62">
        <f t="shared" ref="K1482:K1490" si="549">H1482*0.58</f>
        <v>8461.7312525754642</v>
      </c>
      <c r="L1482" s="61">
        <f t="shared" ref="L1482:L1490" si="550">H1482*0.52</f>
        <v>7586.3797436883478</v>
      </c>
      <c r="M1482" s="63">
        <f t="shared" ref="M1482:M1490" si="551">H1482*$B$3</f>
        <v>14589.191814785283</v>
      </c>
      <c r="N1482" s="99">
        <f t="shared" si="547"/>
        <v>12363.721876936681</v>
      </c>
      <c r="O1482" s="132" t="s">
        <v>10092</v>
      </c>
    </row>
    <row r="1483" spans="1:15" ht="12.75" customHeight="1" x14ac:dyDescent="0.3">
      <c r="A1483" s="79"/>
      <c r="C1483" s="37" t="s">
        <v>7381</v>
      </c>
      <c r="D1483" s="24"/>
      <c r="E1483" s="106" t="s">
        <v>9799</v>
      </c>
      <c r="F1483" s="85">
        <v>102640030</v>
      </c>
      <c r="G1483" s="8" t="s">
        <v>1131</v>
      </c>
      <c r="H1483" s="54">
        <v>14248.534324008606</v>
      </c>
      <c r="I1483" s="7">
        <f t="shared" si="548"/>
        <v>12075.029088142886</v>
      </c>
      <c r="J1483" s="37" t="s">
        <v>9803</v>
      </c>
      <c r="K1483" s="62">
        <f t="shared" si="549"/>
        <v>8264.1499079249916</v>
      </c>
      <c r="L1483" s="61">
        <f t="shared" si="550"/>
        <v>7409.2378484844749</v>
      </c>
      <c r="M1483" s="63">
        <f t="shared" si="551"/>
        <v>14248.534324008606</v>
      </c>
      <c r="N1483" s="99">
        <f t="shared" si="547"/>
        <v>12075.029088142886</v>
      </c>
    </row>
    <row r="1484" spans="1:15" ht="12.75" customHeight="1" x14ac:dyDescent="0.3">
      <c r="A1484" s="79"/>
      <c r="C1484" s="37" t="s">
        <v>7381</v>
      </c>
      <c r="D1484" s="12"/>
      <c r="E1484" s="106" t="s">
        <v>9799</v>
      </c>
      <c r="F1484" s="22" t="s">
        <v>1132</v>
      </c>
      <c r="G1484" s="8" t="s">
        <v>1133</v>
      </c>
      <c r="H1484" s="54">
        <v>16772.328595970648</v>
      </c>
      <c r="I1484" s="7">
        <f t="shared" si="548"/>
        <v>14213.837793195466</v>
      </c>
      <c r="J1484" s="37" t="s">
        <v>9803</v>
      </c>
      <c r="K1484" s="62">
        <f t="shared" si="549"/>
        <v>9727.9505856629748</v>
      </c>
      <c r="L1484" s="61">
        <f t="shared" si="550"/>
        <v>8721.6108699047381</v>
      </c>
      <c r="M1484" s="63">
        <f t="shared" si="551"/>
        <v>16772.328595970648</v>
      </c>
      <c r="N1484" s="99">
        <f t="shared" si="547"/>
        <v>14213.837793195466</v>
      </c>
      <c r="O1484" s="132" t="s">
        <v>10092</v>
      </c>
    </row>
    <row r="1485" spans="1:15" ht="12.75" customHeight="1" x14ac:dyDescent="0.3">
      <c r="A1485" s="79"/>
      <c r="C1485" s="37" t="s">
        <v>7381</v>
      </c>
      <c r="D1485" s="24"/>
      <c r="E1485" s="106" t="s">
        <v>9799</v>
      </c>
      <c r="F1485" s="85">
        <v>60145172</v>
      </c>
      <c r="G1485" s="8" t="s">
        <v>1134</v>
      </c>
      <c r="H1485" s="54">
        <v>16356.335465685605</v>
      </c>
      <c r="I1485" s="7">
        <f t="shared" si="548"/>
        <v>13861.301242106445</v>
      </c>
      <c r="J1485" s="37" t="s">
        <v>9803</v>
      </c>
      <c r="K1485" s="62">
        <f t="shared" si="549"/>
        <v>9486.6745700976498</v>
      </c>
      <c r="L1485" s="61">
        <f t="shared" si="550"/>
        <v>8505.2944421565153</v>
      </c>
      <c r="M1485" s="63">
        <f t="shared" si="551"/>
        <v>16356.335465685605</v>
      </c>
      <c r="N1485" s="99">
        <f t="shared" si="547"/>
        <v>13861.301242106445</v>
      </c>
    </row>
    <row r="1486" spans="1:15" ht="12.75" customHeight="1" x14ac:dyDescent="0.3">
      <c r="A1486" s="79"/>
      <c r="C1486" s="37" t="s">
        <v>7381</v>
      </c>
      <c r="D1486" s="24"/>
      <c r="E1486" s="106" t="s">
        <v>9799</v>
      </c>
      <c r="F1486" s="85" t="s">
        <v>7557</v>
      </c>
      <c r="G1486" s="8" t="s">
        <v>1135</v>
      </c>
      <c r="H1486" s="54">
        <v>17520.779615252766</v>
      </c>
      <c r="I1486" s="7">
        <f t="shared" si="548"/>
        <v>14848.11831801082</v>
      </c>
      <c r="J1486" s="37" t="s">
        <v>9803</v>
      </c>
      <c r="K1486" s="62">
        <f t="shared" si="549"/>
        <v>10162.052176846604</v>
      </c>
      <c r="L1486" s="61">
        <f t="shared" si="550"/>
        <v>9110.8053999314379</v>
      </c>
      <c r="M1486" s="63">
        <f t="shared" si="551"/>
        <v>17520.779615252766</v>
      </c>
      <c r="N1486" s="99">
        <f t="shared" si="547"/>
        <v>14848.11831801082</v>
      </c>
      <c r="O1486" s="132" t="s">
        <v>10092</v>
      </c>
    </row>
    <row r="1487" spans="1:15" ht="12.75" customHeight="1" x14ac:dyDescent="0.3">
      <c r="A1487" s="79"/>
      <c r="C1487" s="37" t="s">
        <v>7381</v>
      </c>
      <c r="D1487" s="24"/>
      <c r="E1487" s="106" t="s">
        <v>9799</v>
      </c>
      <c r="F1487" s="85">
        <v>60145274</v>
      </c>
      <c r="G1487" s="8" t="s">
        <v>1136</v>
      </c>
      <c r="H1487" s="54">
        <v>17042.555823040449</v>
      </c>
      <c r="I1487" s="7">
        <f t="shared" si="548"/>
        <v>14442.843917830891</v>
      </c>
      <c r="J1487" s="37" t="s">
        <v>9803</v>
      </c>
      <c r="K1487" s="62">
        <f t="shared" si="549"/>
        <v>9884.6823773634605</v>
      </c>
      <c r="L1487" s="61">
        <f t="shared" si="550"/>
        <v>8862.1290279810346</v>
      </c>
      <c r="M1487" s="63">
        <f t="shared" si="551"/>
        <v>17042.555823040449</v>
      </c>
      <c r="N1487" s="99">
        <f t="shared" si="547"/>
        <v>14442.843917830891</v>
      </c>
    </row>
    <row r="1488" spans="1:15" ht="12.75" customHeight="1" x14ac:dyDescent="0.3">
      <c r="A1488" s="79"/>
      <c r="C1488" s="37" t="s">
        <v>7381</v>
      </c>
      <c r="D1488" s="12"/>
      <c r="E1488" s="106" t="s">
        <v>9799</v>
      </c>
      <c r="F1488" s="22" t="s">
        <v>1137</v>
      </c>
      <c r="G1488" s="8" t="s">
        <v>1138</v>
      </c>
      <c r="H1488" s="54">
        <v>15745.450747839124</v>
      </c>
      <c r="I1488" s="7">
        <f t="shared" si="548"/>
        <v>13343.602328677225</v>
      </c>
      <c r="J1488" s="37" t="s">
        <v>9803</v>
      </c>
      <c r="K1488" s="62">
        <f t="shared" si="549"/>
        <v>9132.3614337466915</v>
      </c>
      <c r="L1488" s="61">
        <f t="shared" si="550"/>
        <v>8187.6343888763449</v>
      </c>
      <c r="M1488" s="63">
        <f t="shared" si="551"/>
        <v>15745.450747839124</v>
      </c>
      <c r="N1488" s="99">
        <f t="shared" si="547"/>
        <v>13343.602328677225</v>
      </c>
      <c r="O1488" s="132" t="s">
        <v>10092</v>
      </c>
    </row>
    <row r="1489" spans="1:15" ht="12.75" customHeight="1" x14ac:dyDescent="0.3">
      <c r="A1489" s="79"/>
      <c r="C1489" s="37" t="s">
        <v>7381</v>
      </c>
      <c r="D1489" s="88"/>
      <c r="E1489" s="106" t="s">
        <v>9799</v>
      </c>
      <c r="F1489" s="150" t="s">
        <v>7556</v>
      </c>
      <c r="G1489" s="8" t="s">
        <v>1139</v>
      </c>
      <c r="H1489" s="54">
        <v>17520.779615252766</v>
      </c>
      <c r="I1489" s="7">
        <f t="shared" si="548"/>
        <v>14848.11831801082</v>
      </c>
      <c r="J1489" s="37" t="s">
        <v>9803</v>
      </c>
      <c r="K1489" s="62">
        <f t="shared" si="549"/>
        <v>10162.052176846604</v>
      </c>
      <c r="L1489" s="61">
        <f t="shared" si="550"/>
        <v>9110.8053999314379</v>
      </c>
      <c r="M1489" s="63">
        <f t="shared" si="551"/>
        <v>17520.779615252766</v>
      </c>
      <c r="N1489" s="99">
        <f t="shared" si="547"/>
        <v>14848.11831801082</v>
      </c>
      <c r="O1489" s="132" t="s">
        <v>10092</v>
      </c>
    </row>
    <row r="1490" spans="1:15" ht="12.75" customHeight="1" x14ac:dyDescent="0.3">
      <c r="A1490" s="79"/>
      <c r="C1490" s="37" t="s">
        <v>7381</v>
      </c>
      <c r="D1490" s="24"/>
      <c r="E1490" s="106" t="s">
        <v>9799</v>
      </c>
      <c r="F1490" s="85">
        <v>60145275</v>
      </c>
      <c r="G1490" s="8" t="s">
        <v>1140</v>
      </c>
      <c r="H1490" s="54">
        <v>17042.555823040449</v>
      </c>
      <c r="I1490" s="7">
        <f t="shared" si="548"/>
        <v>14442.843917830891</v>
      </c>
      <c r="J1490" s="37" t="s">
        <v>9803</v>
      </c>
      <c r="K1490" s="62">
        <f t="shared" si="549"/>
        <v>9884.6823773634605</v>
      </c>
      <c r="L1490" s="61">
        <f t="shared" si="550"/>
        <v>8862.1290279810346</v>
      </c>
      <c r="M1490" s="63">
        <f t="shared" si="551"/>
        <v>17042.555823040449</v>
      </c>
      <c r="N1490" s="99">
        <f t="shared" si="547"/>
        <v>14442.843917830891</v>
      </c>
    </row>
    <row r="1491" spans="1:15" ht="15.75" customHeight="1" x14ac:dyDescent="0.3">
      <c r="A1491" s="79"/>
      <c r="C1491" s="37"/>
      <c r="D1491" s="24"/>
      <c r="E1491" s="24"/>
      <c r="F1491" s="85"/>
      <c r="G1491" s="110"/>
      <c r="H1491" s="9">
        <v>0</v>
      </c>
      <c r="I1491" s="10"/>
      <c r="J1491" s="38"/>
      <c r="K1491" s="56"/>
      <c r="L1491" s="56"/>
      <c r="M1491" s="56"/>
      <c r="N1491" s="99">
        <f t="shared" si="547"/>
        <v>0</v>
      </c>
    </row>
    <row r="1492" spans="1:15" ht="12.75" customHeight="1" x14ac:dyDescent="0.3">
      <c r="A1492" s="133"/>
      <c r="C1492" s="37" t="s">
        <v>7381</v>
      </c>
      <c r="D1492" s="24"/>
      <c r="E1492" s="106" t="s">
        <v>9799</v>
      </c>
      <c r="F1492" s="85">
        <v>60179395</v>
      </c>
      <c r="G1492" s="8" t="s">
        <v>7743</v>
      </c>
      <c r="H1492" s="54">
        <v>16830.94003532064</v>
      </c>
      <c r="I1492" s="7">
        <f>H1492/1.18</f>
        <v>14263.508504509018</v>
      </c>
      <c r="J1492" s="37" t="s">
        <v>9803</v>
      </c>
      <c r="K1492" s="62">
        <f>H1492*0.58</f>
        <v>9761.9452204859699</v>
      </c>
      <c r="L1492" s="61">
        <f>H1492*0.52</f>
        <v>8752.0888183667339</v>
      </c>
      <c r="M1492" s="63">
        <f>H1492*$B$3</f>
        <v>16830.94003532064</v>
      </c>
      <c r="N1492" s="99">
        <f t="shared" si="547"/>
        <v>14263.508504509018</v>
      </c>
    </row>
    <row r="1493" spans="1:15" ht="12.75" customHeight="1" x14ac:dyDescent="0.3">
      <c r="A1493" s="133"/>
      <c r="C1493" s="37" t="s">
        <v>7381</v>
      </c>
      <c r="D1493" s="24"/>
      <c r="E1493" s="106" t="s">
        <v>9799</v>
      </c>
      <c r="F1493" s="85">
        <v>60179416</v>
      </c>
      <c r="G1493" s="8" t="s">
        <v>7744</v>
      </c>
      <c r="H1493" s="54">
        <v>17615.812042840324</v>
      </c>
      <c r="I1493" s="7">
        <f>H1493/1.18</f>
        <v>14928.654273593495</v>
      </c>
      <c r="J1493" s="37" t="s">
        <v>9803</v>
      </c>
      <c r="K1493" s="62">
        <f>H1493*0.58</f>
        <v>10217.170984847387</v>
      </c>
      <c r="L1493" s="61">
        <f>H1493*0.52</f>
        <v>9160.2222622769677</v>
      </c>
      <c r="M1493" s="63">
        <f>H1493*$B$3</f>
        <v>17615.812042840324</v>
      </c>
      <c r="N1493" s="99">
        <f t="shared" si="547"/>
        <v>14928.654273593495</v>
      </c>
    </row>
    <row r="1494" spans="1:15" ht="12.75" customHeight="1" x14ac:dyDescent="0.3">
      <c r="A1494" s="133"/>
      <c r="C1494" s="37" t="s">
        <v>7381</v>
      </c>
      <c r="D1494" s="24"/>
      <c r="E1494" s="106" t="s">
        <v>9799</v>
      </c>
      <c r="F1494" s="85">
        <v>60179415</v>
      </c>
      <c r="G1494" s="8" t="s">
        <v>7745</v>
      </c>
      <c r="H1494" s="54">
        <v>17615.812042840324</v>
      </c>
      <c r="I1494" s="7">
        <f>H1494/1.18</f>
        <v>14928.654273593495</v>
      </c>
      <c r="J1494" s="37" t="s">
        <v>9803</v>
      </c>
      <c r="K1494" s="62">
        <f>H1494*0.58</f>
        <v>10217.170984847387</v>
      </c>
      <c r="L1494" s="61">
        <f>H1494*0.52</f>
        <v>9160.2222622769677</v>
      </c>
      <c r="M1494" s="63">
        <f>H1494*$B$3</f>
        <v>17615.812042840324</v>
      </c>
      <c r="N1494" s="99">
        <f t="shared" si="547"/>
        <v>14928.654273593495</v>
      </c>
    </row>
    <row r="1495" spans="1:15" ht="15.75" customHeight="1" x14ac:dyDescent="0.3">
      <c r="A1495" s="79"/>
      <c r="C1495" s="37"/>
      <c r="D1495" s="24"/>
      <c r="E1495" s="24"/>
      <c r="F1495" s="85"/>
      <c r="G1495" s="110"/>
      <c r="H1495" s="9">
        <v>0</v>
      </c>
      <c r="I1495" s="10"/>
      <c r="J1495" s="38"/>
      <c r="K1495" s="56"/>
      <c r="L1495" s="56"/>
      <c r="M1495" s="56"/>
      <c r="N1495" s="99">
        <f t="shared" ref="N1495:N1516" si="552">M1495/1.18</f>
        <v>0</v>
      </c>
    </row>
    <row r="1496" spans="1:15" ht="15.75" customHeight="1" x14ac:dyDescent="0.3">
      <c r="A1496" s="79"/>
      <c r="C1496" s="37"/>
      <c r="D1496" s="24"/>
      <c r="E1496" s="24"/>
      <c r="F1496" s="145"/>
      <c r="G1496" s="110" t="s">
        <v>1149</v>
      </c>
      <c r="H1496" s="9">
        <v>0</v>
      </c>
      <c r="I1496" s="10"/>
      <c r="J1496" s="38"/>
      <c r="K1496" s="56"/>
      <c r="L1496" s="56"/>
      <c r="M1496" s="56"/>
      <c r="N1496" s="99">
        <f t="shared" si="552"/>
        <v>0</v>
      </c>
    </row>
    <row r="1497" spans="1:15" ht="12.75" customHeight="1" x14ac:dyDescent="0.3">
      <c r="A1497" s="79"/>
      <c r="C1497" s="37" t="s">
        <v>7382</v>
      </c>
      <c r="D1497" s="24"/>
      <c r="E1497" s="24"/>
      <c r="F1497" s="85">
        <v>102660860</v>
      </c>
      <c r="G1497" s="8" t="s">
        <v>1150</v>
      </c>
      <c r="H1497" s="54">
        <v>19523.769706813684</v>
      </c>
      <c r="I1497" s="7">
        <f t="shared" ref="I1497:I1504" si="553">H1497/1.18</f>
        <v>16545.567548147192</v>
      </c>
      <c r="J1497" s="37" t="s">
        <v>9803</v>
      </c>
      <c r="K1497" s="62">
        <f t="shared" ref="K1497:K1504" si="554">H1497*0.65</f>
        <v>12690.450309428896</v>
      </c>
      <c r="L1497" s="61">
        <f t="shared" ref="L1497:L1504" si="555">H1497*0.55</f>
        <v>10738.073338747527</v>
      </c>
      <c r="M1497" s="63">
        <f t="shared" ref="M1497:M1504" si="556">H1497*$B$3</f>
        <v>19523.769706813684</v>
      </c>
      <c r="N1497" s="99">
        <f t="shared" si="552"/>
        <v>16545.567548147192</v>
      </c>
    </row>
    <row r="1498" spans="1:15" ht="12.75" customHeight="1" x14ac:dyDescent="0.3">
      <c r="A1498" s="79"/>
      <c r="C1498" s="37" t="s">
        <v>7382</v>
      </c>
      <c r="D1498" s="24"/>
      <c r="E1498" s="24"/>
      <c r="F1498" s="85">
        <v>102660870</v>
      </c>
      <c r="G1498" s="8" t="s">
        <v>1151</v>
      </c>
      <c r="H1498" s="54">
        <v>19127.426850267129</v>
      </c>
      <c r="I1498" s="7">
        <f t="shared" si="553"/>
        <v>16209.683771412821</v>
      </c>
      <c r="J1498" s="37" t="s">
        <v>9803</v>
      </c>
      <c r="K1498" s="62">
        <f t="shared" si="554"/>
        <v>12432.827452673635</v>
      </c>
      <c r="L1498" s="61">
        <f t="shared" si="555"/>
        <v>10520.084767646922</v>
      </c>
      <c r="M1498" s="63">
        <f t="shared" si="556"/>
        <v>19127.426850267129</v>
      </c>
      <c r="N1498" s="99">
        <f t="shared" si="552"/>
        <v>16209.683771412821</v>
      </c>
    </row>
    <row r="1499" spans="1:15" ht="12.75" customHeight="1" x14ac:dyDescent="0.3">
      <c r="A1499" s="79"/>
      <c r="C1499" s="37" t="s">
        <v>7382</v>
      </c>
      <c r="D1499" s="24"/>
      <c r="E1499" s="24"/>
      <c r="F1499" s="85" t="s">
        <v>10082</v>
      </c>
      <c r="G1499" s="8" t="s">
        <v>1152</v>
      </c>
      <c r="H1499" s="54">
        <v>22142.549892022565</v>
      </c>
      <c r="I1499" s="7">
        <f t="shared" si="553"/>
        <v>18764.872789849633</v>
      </c>
      <c r="J1499" s="37" t="s">
        <v>9803</v>
      </c>
      <c r="K1499" s="62">
        <f t="shared" si="554"/>
        <v>14392.657429814668</v>
      </c>
      <c r="L1499" s="61">
        <f t="shared" si="555"/>
        <v>12178.402440612412</v>
      </c>
      <c r="M1499" s="63">
        <f t="shared" si="556"/>
        <v>22142.549892022565</v>
      </c>
      <c r="N1499" s="99">
        <f t="shared" si="552"/>
        <v>18764.872789849633</v>
      </c>
    </row>
    <row r="1500" spans="1:15" ht="12.75" customHeight="1" x14ac:dyDescent="0.3">
      <c r="A1500" s="79"/>
      <c r="C1500" s="37" t="s">
        <v>7382</v>
      </c>
      <c r="D1500" s="24"/>
      <c r="E1500" s="24"/>
      <c r="F1500" s="85">
        <v>60145174</v>
      </c>
      <c r="G1500" s="8" t="s">
        <v>1153</v>
      </c>
      <c r="H1500" s="54">
        <v>22001.703749875083</v>
      </c>
      <c r="I1500" s="7">
        <f t="shared" si="553"/>
        <v>18645.511652436511</v>
      </c>
      <c r="J1500" s="37" t="s">
        <v>9803</v>
      </c>
      <c r="K1500" s="62">
        <f t="shared" si="554"/>
        <v>14301.107437418805</v>
      </c>
      <c r="L1500" s="61">
        <f t="shared" si="555"/>
        <v>12100.937062431296</v>
      </c>
      <c r="M1500" s="63">
        <f t="shared" si="556"/>
        <v>22001.703749875083</v>
      </c>
      <c r="N1500" s="99">
        <f t="shared" si="552"/>
        <v>18645.511652436511</v>
      </c>
    </row>
    <row r="1501" spans="1:15" ht="12.75" customHeight="1" x14ac:dyDescent="0.3">
      <c r="A1501" s="79"/>
      <c r="C1501" s="37" t="s">
        <v>7382</v>
      </c>
      <c r="D1501" s="24"/>
      <c r="E1501" s="24"/>
      <c r="F1501" s="85">
        <v>102161042</v>
      </c>
      <c r="G1501" s="8" t="s">
        <v>1154</v>
      </c>
      <c r="H1501" s="54">
        <v>36428.759228418487</v>
      </c>
      <c r="I1501" s="7">
        <f t="shared" si="553"/>
        <v>30871.829854591939</v>
      </c>
      <c r="J1501" s="37" t="s">
        <v>9803</v>
      </c>
      <c r="K1501" s="62">
        <f t="shared" si="554"/>
        <v>23678.693498472017</v>
      </c>
      <c r="L1501" s="61">
        <f t="shared" si="555"/>
        <v>20035.817575630168</v>
      </c>
      <c r="M1501" s="63">
        <f t="shared" si="556"/>
        <v>36428.759228418487</v>
      </c>
      <c r="N1501" s="99">
        <f t="shared" si="552"/>
        <v>30871.829854591939</v>
      </c>
    </row>
    <row r="1502" spans="1:15" ht="12.75" customHeight="1" x14ac:dyDescent="0.3">
      <c r="A1502" s="79"/>
      <c r="C1502" s="37" t="s">
        <v>7382</v>
      </c>
      <c r="D1502" s="24"/>
      <c r="E1502" s="24"/>
      <c r="F1502" s="85">
        <v>60145799</v>
      </c>
      <c r="G1502" s="8" t="s">
        <v>1155</v>
      </c>
      <c r="H1502" s="54">
        <v>33562.667545323849</v>
      </c>
      <c r="I1502" s="7">
        <f t="shared" si="553"/>
        <v>28442.938597732078</v>
      </c>
      <c r="J1502" s="37" t="s">
        <v>9803</v>
      </c>
      <c r="K1502" s="62">
        <f t="shared" si="554"/>
        <v>21815.733904460503</v>
      </c>
      <c r="L1502" s="61">
        <f t="shared" si="555"/>
        <v>18459.467149928118</v>
      </c>
      <c r="M1502" s="63">
        <f t="shared" si="556"/>
        <v>33562.667545323849</v>
      </c>
      <c r="N1502" s="99">
        <f t="shared" si="552"/>
        <v>28442.938597732078</v>
      </c>
    </row>
    <row r="1503" spans="1:15" ht="12.75" customHeight="1" x14ac:dyDescent="0.3">
      <c r="A1503" s="79"/>
      <c r="C1503" s="37" t="s">
        <v>7382</v>
      </c>
      <c r="D1503" s="24"/>
      <c r="E1503" s="24"/>
      <c r="F1503" s="85">
        <v>102161072</v>
      </c>
      <c r="G1503" s="8" t="s">
        <v>1156</v>
      </c>
      <c r="H1503" s="54">
        <v>41984.046975162608</v>
      </c>
      <c r="I1503" s="7">
        <f t="shared" si="553"/>
        <v>35579.700826408989</v>
      </c>
      <c r="J1503" s="37" t="s">
        <v>9803</v>
      </c>
      <c r="K1503" s="62">
        <f t="shared" si="554"/>
        <v>27289.630533855696</v>
      </c>
      <c r="L1503" s="61">
        <f t="shared" si="555"/>
        <v>23091.225836339436</v>
      </c>
      <c r="M1503" s="63">
        <f t="shared" si="556"/>
        <v>41984.046975162608</v>
      </c>
      <c r="N1503" s="99">
        <f t="shared" si="552"/>
        <v>35579.700826408989</v>
      </c>
    </row>
    <row r="1504" spans="1:15" ht="12.75" customHeight="1" x14ac:dyDescent="0.3">
      <c r="A1504" s="79"/>
      <c r="C1504" s="37" t="s">
        <v>7382</v>
      </c>
      <c r="D1504" s="24"/>
      <c r="E1504" s="24"/>
      <c r="F1504" s="85">
        <v>60145851</v>
      </c>
      <c r="G1504" s="8" t="s">
        <v>1157</v>
      </c>
      <c r="H1504" s="54">
        <v>38485.780380127093</v>
      </c>
      <c r="I1504" s="7">
        <f t="shared" si="553"/>
        <v>32615.068118751777</v>
      </c>
      <c r="J1504" s="37" t="s">
        <v>9803</v>
      </c>
      <c r="K1504" s="62">
        <f t="shared" si="554"/>
        <v>25015.757247082613</v>
      </c>
      <c r="L1504" s="61">
        <f t="shared" si="555"/>
        <v>21167.179209069902</v>
      </c>
      <c r="M1504" s="63">
        <f t="shared" si="556"/>
        <v>38485.780380127093</v>
      </c>
      <c r="N1504" s="99">
        <f t="shared" si="552"/>
        <v>32615.068118751777</v>
      </c>
    </row>
    <row r="1505" spans="1:14" ht="15.75" customHeight="1" x14ac:dyDescent="0.3">
      <c r="A1505" s="79"/>
      <c r="C1505" s="37"/>
      <c r="D1505" s="24"/>
      <c r="E1505" s="24"/>
      <c r="F1505" s="85"/>
      <c r="G1505" s="110"/>
      <c r="H1505" s="9">
        <v>0</v>
      </c>
      <c r="I1505" s="10"/>
      <c r="J1505" s="38"/>
      <c r="K1505" s="56"/>
      <c r="L1505" s="56"/>
      <c r="M1505" s="56"/>
      <c r="N1505" s="99">
        <f t="shared" si="552"/>
        <v>0</v>
      </c>
    </row>
    <row r="1506" spans="1:14" ht="12.75" customHeight="1" x14ac:dyDescent="0.3">
      <c r="A1506" s="133"/>
      <c r="C1506" s="37" t="s">
        <v>7382</v>
      </c>
      <c r="D1506" s="24"/>
      <c r="E1506" s="24"/>
      <c r="F1506" s="85">
        <v>60179391</v>
      </c>
      <c r="G1506" s="8" t="s">
        <v>7750</v>
      </c>
      <c r="H1506" s="54">
        <v>21200.075411011203</v>
      </c>
      <c r="I1506" s="7">
        <f>H1506/1.18</f>
        <v>17966.165602551868</v>
      </c>
      <c r="J1506" s="37" t="s">
        <v>9803</v>
      </c>
      <c r="K1506" s="62">
        <f>H1506*0.65</f>
        <v>13780.049017157282</v>
      </c>
      <c r="L1506" s="61">
        <f>H1506*0.55</f>
        <v>11660.041476056163</v>
      </c>
      <c r="M1506" s="63">
        <f>H1506*$B$3</f>
        <v>21200.075411011203</v>
      </c>
      <c r="N1506" s="99">
        <f t="shared" si="552"/>
        <v>17966.165602551868</v>
      </c>
    </row>
    <row r="1507" spans="1:14" ht="12.75" customHeight="1" x14ac:dyDescent="0.3">
      <c r="A1507" s="133"/>
      <c r="C1507" s="37" t="s">
        <v>7382</v>
      </c>
      <c r="D1507" s="24"/>
      <c r="E1507" s="24"/>
      <c r="F1507" s="85">
        <v>60179923</v>
      </c>
      <c r="G1507" s="8" t="s">
        <v>7751</v>
      </c>
      <c r="H1507" s="54">
        <v>33661.374782713923</v>
      </c>
      <c r="I1507" s="7">
        <f>H1507/1.18</f>
        <v>28526.588798910107</v>
      </c>
      <c r="J1507" s="37" t="s">
        <v>9803</v>
      </c>
      <c r="K1507" s="62">
        <f>H1507*0.65</f>
        <v>21879.89360876405</v>
      </c>
      <c r="L1507" s="61">
        <f>H1507*0.55</f>
        <v>18513.75613049266</v>
      </c>
      <c r="M1507" s="63">
        <f>H1507*$B$3</f>
        <v>33661.374782713923</v>
      </c>
      <c r="N1507" s="99">
        <f t="shared" si="552"/>
        <v>28526.588798910107</v>
      </c>
    </row>
    <row r="1508" spans="1:14" ht="12.75" customHeight="1" x14ac:dyDescent="0.3">
      <c r="A1508" s="133"/>
      <c r="C1508" s="37" t="s">
        <v>7382</v>
      </c>
      <c r="D1508" s="24"/>
      <c r="E1508" s="24"/>
      <c r="F1508" s="85">
        <v>60179924</v>
      </c>
      <c r="G1508" s="8" t="s">
        <v>7752</v>
      </c>
      <c r="H1508" s="54">
        <v>38542.344362232485</v>
      </c>
      <c r="I1508" s="7">
        <f>H1508/1.18</f>
        <v>32663.003696807191</v>
      </c>
      <c r="J1508" s="37" t="s">
        <v>9803</v>
      </c>
      <c r="K1508" s="62">
        <f>H1508*0.65</f>
        <v>25052.523835451117</v>
      </c>
      <c r="L1508" s="61">
        <f>H1508*0.55</f>
        <v>21198.28939922787</v>
      </c>
      <c r="M1508" s="63">
        <f>H1508*$B$3</f>
        <v>38542.344362232485</v>
      </c>
      <c r="N1508" s="99">
        <f t="shared" si="552"/>
        <v>32663.003696807191</v>
      </c>
    </row>
    <row r="1509" spans="1:14" ht="15.75" customHeight="1" x14ac:dyDescent="0.3">
      <c r="A1509" s="79"/>
      <c r="C1509" s="37"/>
      <c r="D1509" s="24"/>
      <c r="E1509" s="24"/>
      <c r="F1509" s="85"/>
      <c r="G1509" s="110"/>
      <c r="H1509" s="9">
        <v>0</v>
      </c>
      <c r="I1509" s="10"/>
      <c r="J1509" s="38"/>
      <c r="K1509" s="56"/>
      <c r="L1509" s="56"/>
      <c r="M1509" s="56"/>
      <c r="N1509" s="99">
        <f t="shared" si="552"/>
        <v>0</v>
      </c>
    </row>
    <row r="1510" spans="1:14" ht="15.75" customHeight="1" x14ac:dyDescent="0.3">
      <c r="A1510" s="79"/>
      <c r="C1510" s="37"/>
      <c r="D1510" s="24"/>
      <c r="E1510" s="24"/>
      <c r="F1510" s="145"/>
      <c r="G1510" s="110" t="s">
        <v>54</v>
      </c>
      <c r="H1510" s="9">
        <v>0</v>
      </c>
      <c r="I1510" s="10"/>
      <c r="J1510" s="38"/>
      <c r="K1510" s="56"/>
      <c r="L1510" s="56"/>
      <c r="M1510" s="56"/>
      <c r="N1510" s="99">
        <f t="shared" si="552"/>
        <v>0</v>
      </c>
    </row>
    <row r="1511" spans="1:14" ht="12.75" customHeight="1" x14ac:dyDescent="0.3">
      <c r="A1511" s="79"/>
      <c r="C1511" s="37" t="s">
        <v>7321</v>
      </c>
      <c r="D1511" s="24"/>
      <c r="E1511" s="24"/>
      <c r="F1511" s="85">
        <v>109200000</v>
      </c>
      <c r="G1511" s="8" t="s">
        <v>1158</v>
      </c>
      <c r="H1511" s="54">
        <v>4127.161666264562</v>
      </c>
      <c r="I1511" s="7">
        <f>H1511/1.18</f>
        <v>3497.5946324275951</v>
      </c>
      <c r="J1511" s="37" t="s">
        <v>9797</v>
      </c>
      <c r="K1511" s="62">
        <f>H1511*0.65</f>
        <v>2682.6550830719652</v>
      </c>
      <c r="L1511" s="61">
        <f>H1511*0.55</f>
        <v>2269.9389164455092</v>
      </c>
      <c r="M1511" s="63">
        <f>H1511*$B$3</f>
        <v>4127.161666264562</v>
      </c>
      <c r="N1511" s="99">
        <f t="shared" si="552"/>
        <v>3497.5946324275951</v>
      </c>
    </row>
    <row r="1512" spans="1:14" ht="12.75" customHeight="1" x14ac:dyDescent="0.3">
      <c r="A1512" s="79"/>
      <c r="C1512" s="37" t="s">
        <v>7321</v>
      </c>
      <c r="D1512" s="24"/>
      <c r="E1512" s="24"/>
      <c r="F1512" s="85">
        <v>109200020</v>
      </c>
      <c r="G1512" s="8" t="s">
        <v>1159</v>
      </c>
      <c r="H1512" s="54">
        <v>4127.161666264562</v>
      </c>
      <c r="I1512" s="7">
        <f>H1512/1.18</f>
        <v>3497.5946324275951</v>
      </c>
      <c r="J1512" s="37" t="s">
        <v>9797</v>
      </c>
      <c r="K1512" s="62">
        <f>H1512*0.65</f>
        <v>2682.6550830719652</v>
      </c>
      <c r="L1512" s="61">
        <f>H1512*0.55</f>
        <v>2269.9389164455092</v>
      </c>
      <c r="M1512" s="63">
        <f>H1512*$B$3</f>
        <v>4127.161666264562</v>
      </c>
      <c r="N1512" s="99">
        <f t="shared" si="552"/>
        <v>3497.5946324275951</v>
      </c>
    </row>
    <row r="1513" spans="1:14" ht="12.75" customHeight="1" x14ac:dyDescent="0.3">
      <c r="A1513" s="79"/>
      <c r="C1513" s="37" t="s">
        <v>7321</v>
      </c>
      <c r="D1513" s="24"/>
      <c r="E1513" s="24"/>
      <c r="F1513" s="85">
        <v>109200010</v>
      </c>
      <c r="G1513" s="8" t="s">
        <v>1160</v>
      </c>
      <c r="H1513" s="54">
        <v>4127.161666264562</v>
      </c>
      <c r="I1513" s="7">
        <f>H1513/1.18</f>
        <v>3497.5946324275951</v>
      </c>
      <c r="J1513" s="37" t="s">
        <v>9797</v>
      </c>
      <c r="K1513" s="62">
        <f>H1513*0.65</f>
        <v>2682.6550830719652</v>
      </c>
      <c r="L1513" s="61">
        <f>H1513*0.55</f>
        <v>2269.9389164455092</v>
      </c>
      <c r="M1513" s="63">
        <f>H1513*$B$3</f>
        <v>4127.161666264562</v>
      </c>
      <c r="N1513" s="99">
        <f t="shared" si="552"/>
        <v>3497.5946324275951</v>
      </c>
    </row>
    <row r="1514" spans="1:14" ht="15.75" customHeight="1" x14ac:dyDescent="0.3">
      <c r="A1514" s="79"/>
      <c r="C1514" s="37"/>
      <c r="D1514" s="24"/>
      <c r="E1514" s="24"/>
      <c r="F1514" s="85"/>
      <c r="G1514" s="110"/>
      <c r="H1514" s="9">
        <v>0</v>
      </c>
      <c r="I1514" s="10"/>
      <c r="J1514" s="38"/>
      <c r="K1514" s="56"/>
      <c r="L1514" s="56"/>
      <c r="M1514" s="56"/>
      <c r="N1514" s="99">
        <f t="shared" si="552"/>
        <v>0</v>
      </c>
    </row>
    <row r="1515" spans="1:14" ht="12.75" customHeight="1" x14ac:dyDescent="0.3">
      <c r="A1515" s="133"/>
      <c r="C1515" s="37" t="s">
        <v>7321</v>
      </c>
      <c r="D1515" s="24"/>
      <c r="E1515" s="24"/>
      <c r="F1515" s="85" t="s">
        <v>7753</v>
      </c>
      <c r="G1515" s="8" t="s">
        <v>7754</v>
      </c>
      <c r="H1515" s="54">
        <v>4201.0316373960013</v>
      </c>
      <c r="I1515" s="7">
        <f>H1515/1.18</f>
        <v>3560.1963028779674</v>
      </c>
      <c r="J1515" s="37" t="s">
        <v>9797</v>
      </c>
      <c r="K1515" s="62">
        <f>H1515*0.65</f>
        <v>2730.670564307401</v>
      </c>
      <c r="L1515" s="61">
        <f>H1515*0.55</f>
        <v>2310.5674005678011</v>
      </c>
      <c r="M1515" s="63">
        <f>H1515*$B$3</f>
        <v>4201.0316373960013</v>
      </c>
      <c r="N1515" s="99">
        <f t="shared" si="552"/>
        <v>3560.1963028779674</v>
      </c>
    </row>
    <row r="1516" spans="1:14" ht="12.75" customHeight="1" x14ac:dyDescent="0.3">
      <c r="A1516" s="133"/>
      <c r="C1516" s="37" t="s">
        <v>7321</v>
      </c>
      <c r="D1516" s="24"/>
      <c r="E1516" s="24"/>
      <c r="F1516" s="85" t="s">
        <v>7755</v>
      </c>
      <c r="G1516" s="8" t="s">
        <v>7756</v>
      </c>
      <c r="H1516" s="54">
        <v>4201.0316373960013</v>
      </c>
      <c r="I1516" s="7">
        <f>H1516/1.18</f>
        <v>3560.1963028779674</v>
      </c>
      <c r="J1516" s="37" t="s">
        <v>9797</v>
      </c>
      <c r="K1516" s="62">
        <f>H1516*0.65</f>
        <v>2730.670564307401</v>
      </c>
      <c r="L1516" s="61">
        <f>H1516*0.55</f>
        <v>2310.5674005678011</v>
      </c>
      <c r="M1516" s="63">
        <f>H1516*$B$3</f>
        <v>4201.0316373960013</v>
      </c>
      <c r="N1516" s="99">
        <f t="shared" si="552"/>
        <v>3560.1963028779674</v>
      </c>
    </row>
    <row r="1517" spans="1:14" ht="15.75" customHeight="1" x14ac:dyDescent="0.3">
      <c r="A1517" s="79"/>
      <c r="C1517" s="37"/>
      <c r="D1517" s="24"/>
      <c r="E1517" s="24"/>
      <c r="F1517" s="85"/>
      <c r="G1517" s="110"/>
      <c r="H1517" s="9">
        <v>0</v>
      </c>
      <c r="I1517" s="10"/>
      <c r="J1517" s="38"/>
      <c r="K1517" s="56"/>
      <c r="L1517" s="56"/>
      <c r="M1517" s="56"/>
      <c r="N1517" s="99">
        <f t="shared" ref="N1517:N1544" si="557">M1517/1.18</f>
        <v>0</v>
      </c>
    </row>
    <row r="1518" spans="1:14" ht="15.75" customHeight="1" x14ac:dyDescent="0.3">
      <c r="A1518" s="79"/>
      <c r="C1518" s="37"/>
      <c r="D1518" s="24"/>
      <c r="E1518" s="106" t="s">
        <v>9799</v>
      </c>
      <c r="F1518" s="145"/>
      <c r="G1518" s="110" t="s">
        <v>1161</v>
      </c>
      <c r="H1518" s="9">
        <v>0</v>
      </c>
      <c r="I1518" s="10"/>
      <c r="J1518" s="38"/>
      <c r="K1518" s="56"/>
      <c r="L1518" s="56"/>
      <c r="M1518" s="56"/>
      <c r="N1518" s="99">
        <f t="shared" si="557"/>
        <v>0</v>
      </c>
    </row>
    <row r="1519" spans="1:14" ht="12.75" customHeight="1" x14ac:dyDescent="0.3">
      <c r="A1519" s="79"/>
      <c r="C1519" s="37" t="s">
        <v>7386</v>
      </c>
      <c r="D1519" s="24"/>
      <c r="E1519" s="106" t="s">
        <v>9799</v>
      </c>
      <c r="F1519" s="85">
        <v>102970000</v>
      </c>
      <c r="G1519" s="8" t="s">
        <v>1162</v>
      </c>
      <c r="H1519" s="54">
        <v>20421.266470022889</v>
      </c>
      <c r="I1519" s="7">
        <f t="shared" ref="I1519:I1530" si="558">H1519/1.18</f>
        <v>17306.158025443128</v>
      </c>
      <c r="J1519" s="37" t="s">
        <v>9803</v>
      </c>
      <c r="K1519" s="62">
        <f t="shared" ref="K1519:K1530" si="559">H1519*0.58</f>
        <v>11844.334552613274</v>
      </c>
      <c r="L1519" s="61">
        <f t="shared" ref="L1519:L1530" si="560">H1519*0.52</f>
        <v>10619.058564411902</v>
      </c>
      <c r="M1519" s="63">
        <f t="shared" ref="M1519:M1530" si="561">H1519*$B$3</f>
        <v>20421.266470022889</v>
      </c>
      <c r="N1519" s="99">
        <f t="shared" si="557"/>
        <v>17306.158025443128</v>
      </c>
    </row>
    <row r="1520" spans="1:14" ht="12.75" customHeight="1" x14ac:dyDescent="0.3">
      <c r="A1520" s="79"/>
      <c r="C1520" s="37" t="s">
        <v>7386</v>
      </c>
      <c r="D1520" s="24"/>
      <c r="E1520" s="106" t="s">
        <v>9799</v>
      </c>
      <c r="F1520" s="85">
        <v>60169377</v>
      </c>
      <c r="G1520" s="8" t="s">
        <v>1163</v>
      </c>
      <c r="H1520" s="54">
        <v>22270.291056588965</v>
      </c>
      <c r="I1520" s="7">
        <f t="shared" si="558"/>
        <v>18873.128014058446</v>
      </c>
      <c r="J1520" s="37" t="s">
        <v>9803</v>
      </c>
      <c r="K1520" s="62">
        <f t="shared" si="559"/>
        <v>12916.7688128216</v>
      </c>
      <c r="L1520" s="61">
        <f t="shared" si="560"/>
        <v>11580.551349426261</v>
      </c>
      <c r="M1520" s="63">
        <f t="shared" si="561"/>
        <v>22270.291056588965</v>
      </c>
      <c r="N1520" s="99">
        <f t="shared" si="557"/>
        <v>18873.128014058446</v>
      </c>
    </row>
    <row r="1521" spans="1:15" ht="12.75" customHeight="1" x14ac:dyDescent="0.3">
      <c r="A1521" s="79"/>
      <c r="C1521" s="37" t="s">
        <v>7386</v>
      </c>
      <c r="D1521" s="24"/>
      <c r="E1521" s="106" t="s">
        <v>9799</v>
      </c>
      <c r="F1521" s="85">
        <v>102970040</v>
      </c>
      <c r="G1521" s="8" t="s">
        <v>1164</v>
      </c>
      <c r="H1521" s="54">
        <v>25324.729031087652</v>
      </c>
      <c r="I1521" s="7">
        <f t="shared" si="558"/>
        <v>21461.63477210818</v>
      </c>
      <c r="J1521" s="37" t="s">
        <v>9803</v>
      </c>
      <c r="K1521" s="62">
        <f t="shared" si="559"/>
        <v>14688.342838030838</v>
      </c>
      <c r="L1521" s="61">
        <f t="shared" si="560"/>
        <v>13168.859096165579</v>
      </c>
      <c r="M1521" s="63">
        <f t="shared" si="561"/>
        <v>25324.729031087652</v>
      </c>
      <c r="N1521" s="99">
        <f t="shared" si="557"/>
        <v>21461.63477210818</v>
      </c>
    </row>
    <row r="1522" spans="1:15" ht="12.75" customHeight="1" x14ac:dyDescent="0.3">
      <c r="A1522" s="79"/>
      <c r="C1522" s="37" t="s">
        <v>7386</v>
      </c>
      <c r="D1522" s="24"/>
      <c r="E1522" s="106" t="s">
        <v>9799</v>
      </c>
      <c r="F1522" s="85">
        <v>102970060</v>
      </c>
      <c r="G1522" s="8" t="s">
        <v>1165</v>
      </c>
      <c r="H1522" s="54">
        <v>23876.938291603325</v>
      </c>
      <c r="I1522" s="7">
        <f t="shared" si="558"/>
        <v>20234.693467460445</v>
      </c>
      <c r="J1522" s="37" t="s">
        <v>9803</v>
      </c>
      <c r="K1522" s="62">
        <f t="shared" si="559"/>
        <v>13848.624209129928</v>
      </c>
      <c r="L1522" s="61">
        <f t="shared" si="560"/>
        <v>12416.007911633729</v>
      </c>
      <c r="M1522" s="63">
        <f t="shared" si="561"/>
        <v>23876.938291603325</v>
      </c>
      <c r="N1522" s="99">
        <f t="shared" si="557"/>
        <v>20234.693467460445</v>
      </c>
    </row>
    <row r="1523" spans="1:15" ht="12.75" customHeight="1" x14ac:dyDescent="0.3">
      <c r="A1523" s="79"/>
      <c r="C1523" s="37" t="s">
        <v>7386</v>
      </c>
      <c r="D1523" s="24"/>
      <c r="E1523" s="106" t="s">
        <v>9799</v>
      </c>
      <c r="F1523" s="85">
        <v>102970080</v>
      </c>
      <c r="G1523" s="8" t="s">
        <v>1166</v>
      </c>
      <c r="H1523" s="54">
        <v>28058.145403281844</v>
      </c>
      <c r="I1523" s="7">
        <f t="shared" si="558"/>
        <v>23778.089324815122</v>
      </c>
      <c r="J1523" s="37" t="s">
        <v>9803</v>
      </c>
      <c r="K1523" s="62">
        <f t="shared" si="559"/>
        <v>16273.724333903469</v>
      </c>
      <c r="L1523" s="61">
        <f t="shared" si="560"/>
        <v>14590.235609706559</v>
      </c>
      <c r="M1523" s="63">
        <f t="shared" si="561"/>
        <v>28058.145403281844</v>
      </c>
      <c r="N1523" s="99">
        <f t="shared" si="557"/>
        <v>23778.089324815122</v>
      </c>
    </row>
    <row r="1524" spans="1:15" ht="12.75" customHeight="1" x14ac:dyDescent="0.3">
      <c r="A1524" s="79"/>
      <c r="C1524" s="37" t="s">
        <v>7386</v>
      </c>
      <c r="D1524" s="24"/>
      <c r="E1524" s="106" t="s">
        <v>9799</v>
      </c>
      <c r="F1524" s="85">
        <v>60145283</v>
      </c>
      <c r="G1524" s="8" t="s">
        <v>1167</v>
      </c>
      <c r="H1524" s="54">
        <v>27745.337788023247</v>
      </c>
      <c r="I1524" s="7">
        <f t="shared" si="558"/>
        <v>23512.998125443431</v>
      </c>
      <c r="J1524" s="37" t="s">
        <v>9803</v>
      </c>
      <c r="K1524" s="62">
        <f t="shared" si="559"/>
        <v>16092.295917053483</v>
      </c>
      <c r="L1524" s="61">
        <f t="shared" si="560"/>
        <v>14427.575649772089</v>
      </c>
      <c r="M1524" s="63">
        <f t="shared" si="561"/>
        <v>27745.337788023247</v>
      </c>
      <c r="N1524" s="99">
        <f t="shared" si="557"/>
        <v>23512.998125443431</v>
      </c>
    </row>
    <row r="1525" spans="1:15" ht="12.75" customHeight="1" x14ac:dyDescent="0.3">
      <c r="A1525" s="79"/>
      <c r="C1525" s="37" t="s">
        <v>7386</v>
      </c>
      <c r="D1525" s="24"/>
      <c r="E1525" s="106" t="s">
        <v>9799</v>
      </c>
      <c r="F1525" s="85">
        <v>102970100</v>
      </c>
      <c r="G1525" s="8" t="s">
        <v>1168</v>
      </c>
      <c r="H1525" s="54">
        <v>29586.177158076011</v>
      </c>
      <c r="I1525" s="7">
        <f t="shared" si="558"/>
        <v>25073.031489894925</v>
      </c>
      <c r="J1525" s="37" t="s">
        <v>9803</v>
      </c>
      <c r="K1525" s="62">
        <f t="shared" si="559"/>
        <v>17159.982751684085</v>
      </c>
      <c r="L1525" s="61">
        <f t="shared" si="560"/>
        <v>15384.812122199526</v>
      </c>
      <c r="M1525" s="63">
        <f t="shared" si="561"/>
        <v>29586.177158076011</v>
      </c>
      <c r="N1525" s="99">
        <f t="shared" si="557"/>
        <v>25073.031489894925</v>
      </c>
    </row>
    <row r="1526" spans="1:15" ht="12.75" customHeight="1" x14ac:dyDescent="0.3">
      <c r="A1526" s="79"/>
      <c r="C1526" s="37" t="s">
        <v>7386</v>
      </c>
      <c r="D1526" s="24"/>
      <c r="E1526" s="106" t="s">
        <v>9799</v>
      </c>
      <c r="F1526" s="85">
        <v>60145284</v>
      </c>
      <c r="G1526" s="8" t="s">
        <v>1169</v>
      </c>
      <c r="H1526" s="54">
        <v>29386.380194713081</v>
      </c>
      <c r="I1526" s="7">
        <f t="shared" si="558"/>
        <v>24903.712029417868</v>
      </c>
      <c r="J1526" s="37" t="s">
        <v>9803</v>
      </c>
      <c r="K1526" s="62">
        <f t="shared" si="559"/>
        <v>17044.100512933586</v>
      </c>
      <c r="L1526" s="61">
        <f t="shared" si="560"/>
        <v>15280.917701250803</v>
      </c>
      <c r="M1526" s="63">
        <f t="shared" si="561"/>
        <v>29386.380194713081</v>
      </c>
      <c r="N1526" s="99">
        <f t="shared" si="557"/>
        <v>24903.712029417868</v>
      </c>
    </row>
    <row r="1527" spans="1:15" ht="12.75" customHeight="1" x14ac:dyDescent="0.3">
      <c r="A1527" s="79"/>
      <c r="C1527" s="37" t="s">
        <v>7386</v>
      </c>
      <c r="D1527" s="24"/>
      <c r="E1527" s="106" t="s">
        <v>9799</v>
      </c>
      <c r="F1527" s="85">
        <v>102970140</v>
      </c>
      <c r="G1527" s="8" t="s">
        <v>1170</v>
      </c>
      <c r="H1527" s="54">
        <v>31354.960729332252</v>
      </c>
      <c r="I1527" s="7">
        <f t="shared" si="558"/>
        <v>26572.000618078182</v>
      </c>
      <c r="J1527" s="37" t="s">
        <v>9803</v>
      </c>
      <c r="K1527" s="62">
        <f t="shared" si="559"/>
        <v>18185.877223012703</v>
      </c>
      <c r="L1527" s="61">
        <f t="shared" si="560"/>
        <v>16304.579579252772</v>
      </c>
      <c r="M1527" s="63">
        <f t="shared" si="561"/>
        <v>31354.960729332252</v>
      </c>
      <c r="N1527" s="99">
        <f t="shared" si="557"/>
        <v>26572.000618078182</v>
      </c>
    </row>
    <row r="1528" spans="1:15" ht="12.75" customHeight="1" x14ac:dyDescent="0.3">
      <c r="A1528" s="79"/>
      <c r="C1528" s="37" t="s">
        <v>7386</v>
      </c>
      <c r="D1528" s="24"/>
      <c r="E1528" s="106" t="s">
        <v>9799</v>
      </c>
      <c r="F1528" s="85">
        <v>60145285</v>
      </c>
      <c r="G1528" s="8" t="s">
        <v>1171</v>
      </c>
      <c r="H1528" s="54">
        <v>31101.118320555364</v>
      </c>
      <c r="I1528" s="7">
        <f t="shared" si="558"/>
        <v>26356.879932674037</v>
      </c>
      <c r="J1528" s="37" t="s">
        <v>9803</v>
      </c>
      <c r="K1528" s="62">
        <f t="shared" si="559"/>
        <v>18038.648625922109</v>
      </c>
      <c r="L1528" s="61">
        <f t="shared" si="560"/>
        <v>16172.581526688789</v>
      </c>
      <c r="M1528" s="63">
        <f t="shared" si="561"/>
        <v>31101.118320555364</v>
      </c>
      <c r="N1528" s="99">
        <f t="shared" si="557"/>
        <v>26356.879932674037</v>
      </c>
    </row>
    <row r="1529" spans="1:15" ht="12.75" customHeight="1" x14ac:dyDescent="0.3">
      <c r="A1529" s="79"/>
      <c r="C1529" s="37" t="s">
        <v>7386</v>
      </c>
      <c r="D1529" s="24"/>
      <c r="E1529" s="106" t="s">
        <v>9799</v>
      </c>
      <c r="F1529" s="85">
        <v>102970160</v>
      </c>
      <c r="G1529" s="8" t="s">
        <v>1172</v>
      </c>
      <c r="H1529" s="54">
        <v>32801.111548460649</v>
      </c>
      <c r="I1529" s="7">
        <f t="shared" si="558"/>
        <v>27797.552159712417</v>
      </c>
      <c r="J1529" s="37" t="s">
        <v>9803</v>
      </c>
      <c r="K1529" s="62">
        <f t="shared" si="559"/>
        <v>19024.644698107175</v>
      </c>
      <c r="L1529" s="61">
        <f t="shared" si="560"/>
        <v>17056.578005199539</v>
      </c>
      <c r="M1529" s="63">
        <f t="shared" si="561"/>
        <v>32801.111548460649</v>
      </c>
      <c r="N1529" s="99">
        <f t="shared" si="557"/>
        <v>27797.552159712417</v>
      </c>
      <c r="O1529" s="132" t="s">
        <v>10092</v>
      </c>
    </row>
    <row r="1530" spans="1:15" ht="12.75" customHeight="1" x14ac:dyDescent="0.3">
      <c r="A1530" s="79"/>
      <c r="C1530" s="37" t="s">
        <v>7386</v>
      </c>
      <c r="D1530" s="24"/>
      <c r="E1530" s="106" t="s">
        <v>9799</v>
      </c>
      <c r="F1530" s="85">
        <v>60145286</v>
      </c>
      <c r="G1530" s="8" t="s">
        <v>1173</v>
      </c>
      <c r="H1530" s="54">
        <v>32593.114983318126</v>
      </c>
      <c r="I1530" s="7">
        <f t="shared" si="558"/>
        <v>27621.283884167904</v>
      </c>
      <c r="J1530" s="37" t="s">
        <v>9803</v>
      </c>
      <c r="K1530" s="62">
        <f t="shared" si="559"/>
        <v>18904.006690324513</v>
      </c>
      <c r="L1530" s="61">
        <f t="shared" si="560"/>
        <v>16948.419791325425</v>
      </c>
      <c r="M1530" s="63">
        <f t="shared" si="561"/>
        <v>32593.114983318126</v>
      </c>
      <c r="N1530" s="99">
        <f t="shared" si="557"/>
        <v>27621.283884167904</v>
      </c>
    </row>
    <row r="1531" spans="1:15" ht="15.75" customHeight="1" x14ac:dyDescent="0.3">
      <c r="A1531" s="79"/>
      <c r="C1531" s="37"/>
      <c r="D1531" s="24"/>
      <c r="E1531" s="24"/>
      <c r="F1531" s="85"/>
      <c r="G1531" s="110"/>
      <c r="H1531" s="9">
        <v>0</v>
      </c>
      <c r="I1531" s="10"/>
      <c r="J1531" s="38"/>
      <c r="K1531" s="56"/>
      <c r="L1531" s="56"/>
      <c r="M1531" s="56"/>
      <c r="N1531" s="99">
        <f t="shared" si="557"/>
        <v>0</v>
      </c>
    </row>
    <row r="1532" spans="1:15" ht="12.75" customHeight="1" x14ac:dyDescent="0.3">
      <c r="A1532" s="133"/>
      <c r="C1532" s="37" t="s">
        <v>7386</v>
      </c>
      <c r="D1532" s="24"/>
      <c r="E1532" s="106" t="s">
        <v>9799</v>
      </c>
      <c r="F1532" s="85">
        <v>60179424</v>
      </c>
      <c r="G1532" s="8" t="s">
        <v>7757</v>
      </c>
      <c r="H1532" s="54">
        <v>31455.79553413441</v>
      </c>
      <c r="I1532" s="7">
        <f>H1532/1.18</f>
        <v>26657.45384248679</v>
      </c>
      <c r="J1532" s="37" t="s">
        <v>9803</v>
      </c>
      <c r="K1532" s="62">
        <f>H1532*0.58</f>
        <v>18244.361409797955</v>
      </c>
      <c r="L1532" s="61">
        <f>H1532*0.52</f>
        <v>16357.013677749894</v>
      </c>
      <c r="M1532" s="63">
        <f>H1532*$B$3</f>
        <v>31455.79553413441</v>
      </c>
      <c r="N1532" s="99">
        <f t="shared" si="557"/>
        <v>26657.45384248679</v>
      </c>
    </row>
    <row r="1533" spans="1:15" ht="12.75" customHeight="1" x14ac:dyDescent="0.3">
      <c r="A1533" s="133"/>
      <c r="C1533" s="37" t="s">
        <v>7386</v>
      </c>
      <c r="D1533" s="24"/>
      <c r="E1533" s="106" t="s">
        <v>9799</v>
      </c>
      <c r="F1533" s="85">
        <v>60179428</v>
      </c>
      <c r="G1533" s="8" t="s">
        <v>7758</v>
      </c>
      <c r="H1533" s="54">
        <v>28047.492632016001</v>
      </c>
      <c r="I1533" s="7">
        <f>H1533/1.18</f>
        <v>23769.061552555933</v>
      </c>
      <c r="J1533" s="37" t="s">
        <v>9803</v>
      </c>
      <c r="K1533" s="62">
        <f>H1533*0.58</f>
        <v>16267.54572656928</v>
      </c>
      <c r="L1533" s="61">
        <f>H1533*0.52</f>
        <v>14584.696168648321</v>
      </c>
      <c r="M1533" s="63">
        <f>H1533*$B$3</f>
        <v>28047.492632016001</v>
      </c>
      <c r="N1533" s="99">
        <f t="shared" si="557"/>
        <v>23769.061552555933</v>
      </c>
    </row>
    <row r="1534" spans="1:15" ht="12.75" customHeight="1" x14ac:dyDescent="0.3">
      <c r="A1534" s="133"/>
      <c r="C1534" s="37" t="s">
        <v>7386</v>
      </c>
      <c r="D1534" s="24"/>
      <c r="E1534" s="106" t="s">
        <v>9799</v>
      </c>
      <c r="F1534" s="85">
        <v>60179422</v>
      </c>
      <c r="G1534" s="8" t="s">
        <v>7759</v>
      </c>
      <c r="H1534" s="54">
        <v>32875.921743350409</v>
      </c>
      <c r="I1534" s="7">
        <f>H1534/1.18</f>
        <v>27860.950629957977</v>
      </c>
      <c r="J1534" s="37" t="s">
        <v>9803</v>
      </c>
      <c r="K1534" s="62">
        <f>H1534*0.58</f>
        <v>19068.034611143237</v>
      </c>
      <c r="L1534" s="61">
        <f>H1534*0.52</f>
        <v>17095.479306542213</v>
      </c>
      <c r="M1534" s="63">
        <f>H1534*$B$3</f>
        <v>32875.921743350409</v>
      </c>
      <c r="N1534" s="99">
        <f t="shared" si="557"/>
        <v>27860.950629957977</v>
      </c>
    </row>
    <row r="1535" spans="1:15" ht="12.75" customHeight="1" x14ac:dyDescent="0.3">
      <c r="A1535" s="133"/>
      <c r="C1535" s="37" t="s">
        <v>7386</v>
      </c>
      <c r="D1535" s="24"/>
      <c r="E1535" s="106" t="s">
        <v>9799</v>
      </c>
      <c r="F1535" s="85">
        <v>60179426</v>
      </c>
      <c r="G1535" s="8" t="s">
        <v>7760</v>
      </c>
      <c r="H1535" s="54">
        <v>29680.637772614406</v>
      </c>
      <c r="I1535" s="7">
        <f>H1535/1.18</f>
        <v>25153.082858147802</v>
      </c>
      <c r="J1535" s="37" t="s">
        <v>9803</v>
      </c>
      <c r="K1535" s="62">
        <f>H1535*0.58</f>
        <v>17214.769908116356</v>
      </c>
      <c r="L1535" s="61">
        <f>H1535*0.52</f>
        <v>15433.931641759491</v>
      </c>
      <c r="M1535" s="63">
        <f>H1535*$B$3</f>
        <v>29680.637772614406</v>
      </c>
      <c r="N1535" s="99">
        <f t="shared" si="557"/>
        <v>25153.082858147802</v>
      </c>
    </row>
    <row r="1536" spans="1:15" s="35" customFormat="1" ht="15.75" customHeight="1" x14ac:dyDescent="0.3">
      <c r="A1536" s="79"/>
      <c r="C1536" s="37"/>
      <c r="D1536" s="24"/>
      <c r="E1536" s="24"/>
      <c r="F1536" s="85"/>
      <c r="G1536" s="110"/>
      <c r="H1536" s="9">
        <v>0</v>
      </c>
      <c r="I1536" s="10"/>
      <c r="J1536" s="38"/>
      <c r="K1536" s="56"/>
      <c r="L1536" s="56"/>
      <c r="M1536" s="56"/>
      <c r="N1536" s="99">
        <f t="shared" si="557"/>
        <v>0</v>
      </c>
      <c r="O1536" s="36"/>
    </row>
    <row r="1537" spans="1:14" ht="12.75" customHeight="1" x14ac:dyDescent="0.3">
      <c r="A1537" s="79"/>
      <c r="C1537" s="37" t="s">
        <v>7387</v>
      </c>
      <c r="D1537" s="24"/>
      <c r="E1537" s="106" t="s">
        <v>9799</v>
      </c>
      <c r="F1537" s="85">
        <v>102970200</v>
      </c>
      <c r="G1537" s="8" t="s">
        <v>1174</v>
      </c>
      <c r="H1537" s="54">
        <v>23636.186475141254</v>
      </c>
      <c r="I1537" s="7">
        <f t="shared" ref="I1537:I1549" si="562">H1537/1.18</f>
        <v>20030.666504356996</v>
      </c>
      <c r="J1537" s="37" t="s">
        <v>9803</v>
      </c>
      <c r="K1537" s="62">
        <f t="shared" ref="K1537:K1549" si="563">H1537*0.58</f>
        <v>13708.988155581927</v>
      </c>
      <c r="L1537" s="61">
        <f t="shared" ref="L1537:L1549" si="564">H1537*0.52</f>
        <v>12290.816967073453</v>
      </c>
      <c r="M1537" s="63">
        <f t="shared" ref="M1537:M1549" si="565">H1537*$B$3</f>
        <v>23636.186475141254</v>
      </c>
      <c r="N1537" s="99">
        <f t="shared" si="557"/>
        <v>20030.666504356996</v>
      </c>
    </row>
    <row r="1538" spans="1:14" ht="12.75" customHeight="1" x14ac:dyDescent="0.3">
      <c r="A1538" s="79"/>
      <c r="C1538" s="37" t="s">
        <v>7387</v>
      </c>
      <c r="D1538" s="24"/>
      <c r="E1538" s="106" t="s">
        <v>9799</v>
      </c>
      <c r="F1538" s="85">
        <v>102970220</v>
      </c>
      <c r="G1538" s="8" t="s">
        <v>1175</v>
      </c>
      <c r="H1538" s="54">
        <v>25565.48084754973</v>
      </c>
      <c r="I1538" s="7">
        <f t="shared" si="562"/>
        <v>21665.661735211637</v>
      </c>
      <c r="J1538" s="37" t="s">
        <v>9803</v>
      </c>
      <c r="K1538" s="62">
        <f t="shared" si="563"/>
        <v>14827.978891578843</v>
      </c>
      <c r="L1538" s="61">
        <f t="shared" si="564"/>
        <v>13294.050040725861</v>
      </c>
      <c r="M1538" s="63">
        <f t="shared" si="565"/>
        <v>25565.48084754973</v>
      </c>
      <c r="N1538" s="99">
        <f t="shared" si="557"/>
        <v>21665.661735211637</v>
      </c>
    </row>
    <row r="1539" spans="1:14" ht="12.75" customHeight="1" x14ac:dyDescent="0.3">
      <c r="A1539" s="79"/>
      <c r="C1539" s="37" t="s">
        <v>7387</v>
      </c>
      <c r="D1539" s="24"/>
      <c r="E1539" s="106" t="s">
        <v>9799</v>
      </c>
      <c r="F1539" s="85">
        <v>102970240</v>
      </c>
      <c r="G1539" s="8" t="s">
        <v>1176</v>
      </c>
      <c r="H1539" s="54">
        <v>28541.28895656193</v>
      </c>
      <c r="I1539" s="7">
        <f t="shared" si="562"/>
        <v>24187.533014035536</v>
      </c>
      <c r="J1539" s="37" t="s">
        <v>9803</v>
      </c>
      <c r="K1539" s="62">
        <f t="shared" si="563"/>
        <v>16553.947594805919</v>
      </c>
      <c r="L1539" s="61">
        <f t="shared" si="564"/>
        <v>14841.470257412204</v>
      </c>
      <c r="M1539" s="63">
        <f t="shared" si="565"/>
        <v>28541.28895656193</v>
      </c>
      <c r="N1539" s="99">
        <f t="shared" si="557"/>
        <v>24187.533014035536</v>
      </c>
    </row>
    <row r="1540" spans="1:14" ht="12.75" customHeight="1" x14ac:dyDescent="0.3">
      <c r="A1540" s="79"/>
      <c r="C1540" s="37" t="s">
        <v>7387</v>
      </c>
      <c r="D1540" s="24"/>
      <c r="E1540" s="106" t="s">
        <v>9799</v>
      </c>
      <c r="F1540" s="85">
        <v>102970260</v>
      </c>
      <c r="G1540" s="8" t="s">
        <v>1177</v>
      </c>
      <c r="H1540" s="54">
        <v>27173.753617653729</v>
      </c>
      <c r="I1540" s="7">
        <f t="shared" si="562"/>
        <v>23028.604760723501</v>
      </c>
      <c r="J1540" s="37" t="s">
        <v>9803</v>
      </c>
      <c r="K1540" s="62">
        <f t="shared" si="563"/>
        <v>15760.777098239161</v>
      </c>
      <c r="L1540" s="61">
        <f t="shared" si="564"/>
        <v>14130.351881179939</v>
      </c>
      <c r="M1540" s="63">
        <f t="shared" si="565"/>
        <v>27173.753617653729</v>
      </c>
      <c r="N1540" s="99">
        <f t="shared" si="557"/>
        <v>23028.604760723501</v>
      </c>
    </row>
    <row r="1541" spans="1:14" ht="12.75" customHeight="1" x14ac:dyDescent="0.3">
      <c r="A1541" s="79"/>
      <c r="C1541" s="37" t="s">
        <v>7387</v>
      </c>
      <c r="D1541" s="24"/>
      <c r="E1541" s="106" t="s">
        <v>9799</v>
      </c>
      <c r="F1541" s="85">
        <v>102970270</v>
      </c>
      <c r="G1541" s="8" t="s">
        <v>1178</v>
      </c>
      <c r="H1541" s="54">
        <v>26772.505385305692</v>
      </c>
      <c r="I1541" s="7">
        <f t="shared" si="562"/>
        <v>22688.563885852283</v>
      </c>
      <c r="J1541" s="37" t="s">
        <v>9803</v>
      </c>
      <c r="K1541" s="62">
        <f t="shared" si="563"/>
        <v>15528.053123477301</v>
      </c>
      <c r="L1541" s="61">
        <f t="shared" si="564"/>
        <v>13921.70280035896</v>
      </c>
      <c r="M1541" s="63">
        <f t="shared" si="565"/>
        <v>26772.505385305692</v>
      </c>
      <c r="N1541" s="99">
        <f t="shared" si="557"/>
        <v>22688.563885852283</v>
      </c>
    </row>
    <row r="1542" spans="1:14" ht="12.75" customHeight="1" x14ac:dyDescent="0.3">
      <c r="A1542" s="79"/>
      <c r="C1542" s="37" t="s">
        <v>7387</v>
      </c>
      <c r="D1542" s="24"/>
      <c r="E1542" s="106" t="s">
        <v>9799</v>
      </c>
      <c r="F1542" s="85">
        <v>102970280</v>
      </c>
      <c r="G1542" s="8" t="s">
        <v>1179</v>
      </c>
      <c r="H1542" s="54">
        <v>31274.719714022405</v>
      </c>
      <c r="I1542" s="7">
        <f t="shared" si="562"/>
        <v>26503.999757646106</v>
      </c>
      <c r="J1542" s="37" t="s">
        <v>9803</v>
      </c>
      <c r="K1542" s="62">
        <f t="shared" si="563"/>
        <v>18139.337434132995</v>
      </c>
      <c r="L1542" s="61">
        <f t="shared" si="564"/>
        <v>16262.854251291652</v>
      </c>
      <c r="M1542" s="63">
        <f t="shared" si="565"/>
        <v>31274.719714022405</v>
      </c>
      <c r="N1542" s="99">
        <f t="shared" si="557"/>
        <v>26503.999757646106</v>
      </c>
    </row>
    <row r="1543" spans="1:14" ht="12.75" customHeight="1" x14ac:dyDescent="0.3">
      <c r="A1543" s="79"/>
      <c r="C1543" s="37" t="s">
        <v>7387</v>
      </c>
      <c r="D1543" s="24"/>
      <c r="E1543" s="106" t="s">
        <v>9799</v>
      </c>
      <c r="F1543" s="85">
        <v>60145287</v>
      </c>
      <c r="G1543" s="8" t="s">
        <v>1180</v>
      </c>
      <c r="H1543" s="54">
        <v>31027.408216136646</v>
      </c>
      <c r="I1543" s="7">
        <f t="shared" si="562"/>
        <v>26294.413742488683</v>
      </c>
      <c r="J1543" s="37" t="s">
        <v>9803</v>
      </c>
      <c r="K1543" s="62">
        <f t="shared" si="563"/>
        <v>17995.896765359252</v>
      </c>
      <c r="L1543" s="61">
        <f t="shared" si="564"/>
        <v>16134.252272391057</v>
      </c>
      <c r="M1543" s="63">
        <f t="shared" si="565"/>
        <v>31027.408216136646</v>
      </c>
      <c r="N1543" s="99">
        <f t="shared" si="557"/>
        <v>26294.413742488683</v>
      </c>
    </row>
    <row r="1544" spans="1:14" ht="12.75" customHeight="1" x14ac:dyDescent="0.3">
      <c r="A1544" s="79"/>
      <c r="C1544" s="37" t="s">
        <v>7387</v>
      </c>
      <c r="D1544" s="24"/>
      <c r="E1544" s="106" t="s">
        <v>9799</v>
      </c>
      <c r="F1544" s="85">
        <v>102970300</v>
      </c>
      <c r="G1544" s="8" t="s">
        <v>1181</v>
      </c>
      <c r="H1544" s="54">
        <v>32881.352563770495</v>
      </c>
      <c r="I1544" s="7">
        <f t="shared" si="562"/>
        <v>27865.553020144489</v>
      </c>
      <c r="J1544" s="37" t="s">
        <v>9803</v>
      </c>
      <c r="K1544" s="62">
        <f t="shared" si="563"/>
        <v>19071.184486986887</v>
      </c>
      <c r="L1544" s="61">
        <f t="shared" si="564"/>
        <v>17098.303333160657</v>
      </c>
      <c r="M1544" s="63">
        <f t="shared" si="565"/>
        <v>32881.352563770495</v>
      </c>
      <c r="N1544" s="99">
        <f t="shared" si="557"/>
        <v>27865.553020144489</v>
      </c>
    </row>
    <row r="1545" spans="1:14" ht="12.75" customHeight="1" x14ac:dyDescent="0.3">
      <c r="A1545" s="79"/>
      <c r="C1545" s="37" t="s">
        <v>7387</v>
      </c>
      <c r="D1545" s="24"/>
      <c r="E1545" s="106" t="s">
        <v>9799</v>
      </c>
      <c r="F1545" s="85">
        <v>60145288</v>
      </c>
      <c r="G1545" s="8" t="s">
        <v>1182</v>
      </c>
      <c r="H1545" s="54">
        <v>32668.450622826495</v>
      </c>
      <c r="I1545" s="7">
        <f t="shared" si="562"/>
        <v>27685.127646463134</v>
      </c>
      <c r="J1545" s="37" t="s">
        <v>9803</v>
      </c>
      <c r="K1545" s="62">
        <f t="shared" si="563"/>
        <v>18947.701361239364</v>
      </c>
      <c r="L1545" s="61">
        <f t="shared" si="564"/>
        <v>16987.594323869776</v>
      </c>
      <c r="M1545" s="63">
        <f t="shared" si="565"/>
        <v>32668.450622826495</v>
      </c>
      <c r="N1545" s="99">
        <f t="shared" ref="N1545:N1573" si="566">M1545/1.18</f>
        <v>27685.127646463134</v>
      </c>
    </row>
    <row r="1546" spans="1:14" ht="12.75" customHeight="1" x14ac:dyDescent="0.3">
      <c r="A1546" s="79"/>
      <c r="C1546" s="37" t="s">
        <v>7387</v>
      </c>
      <c r="D1546" s="24"/>
      <c r="E1546" s="106" t="s">
        <v>9799</v>
      </c>
      <c r="F1546" s="85">
        <v>102970340</v>
      </c>
      <c r="G1546" s="8" t="s">
        <v>1183</v>
      </c>
      <c r="H1546" s="54">
        <v>34569.895119716894</v>
      </c>
      <c r="I1546" s="7">
        <f t="shared" si="562"/>
        <v>29296.521287895674</v>
      </c>
      <c r="J1546" s="37" t="s">
        <v>9803</v>
      </c>
      <c r="K1546" s="62">
        <f t="shared" si="563"/>
        <v>20050.539169435797</v>
      </c>
      <c r="L1546" s="61">
        <f t="shared" si="564"/>
        <v>17976.345462252786</v>
      </c>
      <c r="M1546" s="63">
        <f t="shared" si="565"/>
        <v>34569.895119716894</v>
      </c>
      <c r="N1546" s="99">
        <f t="shared" si="566"/>
        <v>29296.521287895674</v>
      </c>
    </row>
    <row r="1547" spans="1:14" ht="12.75" customHeight="1" x14ac:dyDescent="0.3">
      <c r="A1547" s="79"/>
      <c r="C1547" s="37" t="s">
        <v>7387</v>
      </c>
      <c r="D1547" s="24"/>
      <c r="E1547" s="106" t="s">
        <v>9799</v>
      </c>
      <c r="F1547" s="85">
        <v>60145289</v>
      </c>
      <c r="G1547" s="8" t="s">
        <v>1184</v>
      </c>
      <c r="H1547" s="54">
        <v>34383.188748668763</v>
      </c>
      <c r="I1547" s="7">
        <f t="shared" si="562"/>
        <v>29138.295549719292</v>
      </c>
      <c r="J1547" s="37" t="s">
        <v>9803</v>
      </c>
      <c r="K1547" s="62">
        <f t="shared" si="563"/>
        <v>19942.24947422788</v>
      </c>
      <c r="L1547" s="61">
        <f t="shared" si="564"/>
        <v>17879.258149307756</v>
      </c>
      <c r="M1547" s="63">
        <f t="shared" si="565"/>
        <v>34383.188748668763</v>
      </c>
      <c r="N1547" s="99">
        <f t="shared" si="566"/>
        <v>29138.295549719292</v>
      </c>
    </row>
    <row r="1548" spans="1:14" ht="12.75" customHeight="1" x14ac:dyDescent="0.3">
      <c r="A1548" s="79"/>
      <c r="C1548" s="37" t="s">
        <v>7387</v>
      </c>
      <c r="D1548" s="24"/>
      <c r="E1548" s="106" t="s">
        <v>9799</v>
      </c>
      <c r="F1548" s="85">
        <v>102970360</v>
      </c>
      <c r="G1548" s="8" t="s">
        <v>1185</v>
      </c>
      <c r="H1548" s="54">
        <v>36017.671473934934</v>
      </c>
      <c r="I1548" s="7">
        <f t="shared" si="562"/>
        <v>30523.450401639777</v>
      </c>
      <c r="J1548" s="37" t="s">
        <v>9803</v>
      </c>
      <c r="K1548" s="62">
        <f t="shared" si="563"/>
        <v>20890.249454882261</v>
      </c>
      <c r="L1548" s="61">
        <f t="shared" si="564"/>
        <v>18729.189166446165</v>
      </c>
      <c r="M1548" s="63">
        <f t="shared" si="565"/>
        <v>36017.671473934934</v>
      </c>
      <c r="N1548" s="99">
        <f t="shared" si="566"/>
        <v>30523.450401639777</v>
      </c>
    </row>
    <row r="1549" spans="1:14" ht="12.75" customHeight="1" x14ac:dyDescent="0.3">
      <c r="A1549" s="79"/>
      <c r="C1549" s="37" t="s">
        <v>7387</v>
      </c>
      <c r="D1549" s="24"/>
      <c r="E1549" s="106" t="s">
        <v>9799</v>
      </c>
      <c r="F1549" s="85">
        <v>60145290</v>
      </c>
      <c r="G1549" s="8" t="s">
        <v>1186</v>
      </c>
      <c r="H1549" s="54">
        <v>35799.849771923175</v>
      </c>
      <c r="I1549" s="7">
        <f t="shared" si="562"/>
        <v>30338.855738917948</v>
      </c>
      <c r="J1549" s="37" t="s">
        <v>9803</v>
      </c>
      <c r="K1549" s="62">
        <f t="shared" si="563"/>
        <v>20763.91286771544</v>
      </c>
      <c r="L1549" s="61">
        <f t="shared" si="564"/>
        <v>18615.921881400052</v>
      </c>
      <c r="M1549" s="63">
        <f t="shared" si="565"/>
        <v>35799.849771923175</v>
      </c>
      <c r="N1549" s="99">
        <f t="shared" si="566"/>
        <v>30338.855738917948</v>
      </c>
    </row>
    <row r="1550" spans="1:14" ht="15.75" customHeight="1" x14ac:dyDescent="0.3">
      <c r="A1550" s="79"/>
      <c r="C1550" s="37"/>
      <c r="D1550" s="24"/>
      <c r="E1550" s="24"/>
      <c r="F1550" s="85"/>
      <c r="G1550" s="110"/>
      <c r="H1550" s="9">
        <v>0</v>
      </c>
      <c r="I1550" s="10"/>
      <c r="J1550" s="38"/>
      <c r="K1550" s="56"/>
      <c r="L1550" s="56"/>
      <c r="M1550" s="56"/>
      <c r="N1550" s="99">
        <f t="shared" si="566"/>
        <v>0</v>
      </c>
    </row>
    <row r="1551" spans="1:14" ht="12.75" customHeight="1" x14ac:dyDescent="0.3">
      <c r="A1551" s="133"/>
      <c r="C1551" s="37" t="s">
        <v>7387</v>
      </c>
      <c r="D1551" s="24"/>
      <c r="E1551" s="106" t="s">
        <v>9799</v>
      </c>
      <c r="F1551" s="85">
        <v>60179419</v>
      </c>
      <c r="G1551" s="8" t="s">
        <v>7761</v>
      </c>
      <c r="H1551" s="54">
        <v>31381.694076807365</v>
      </c>
      <c r="I1551" s="7">
        <f>H1551/1.18</f>
        <v>26594.65599729438</v>
      </c>
      <c r="J1551" s="37" t="s">
        <v>9803</v>
      </c>
      <c r="K1551" s="62">
        <f>H1551*0.58</f>
        <v>18201.382564548272</v>
      </c>
      <c r="L1551" s="61">
        <f>H1551*0.52</f>
        <v>16318.480919939831</v>
      </c>
      <c r="M1551" s="63">
        <f>H1551*$B$3</f>
        <v>31381.694076807365</v>
      </c>
      <c r="N1551" s="99">
        <f t="shared" si="566"/>
        <v>26594.65599729438</v>
      </c>
    </row>
    <row r="1552" spans="1:14" ht="12.75" customHeight="1" x14ac:dyDescent="0.3">
      <c r="A1552" s="133"/>
      <c r="C1552" s="37" t="s">
        <v>7387</v>
      </c>
      <c r="D1552" s="24"/>
      <c r="E1552" s="106" t="s">
        <v>9799</v>
      </c>
      <c r="F1552" s="85">
        <v>60179421</v>
      </c>
      <c r="G1552" s="8" t="s">
        <v>7762</v>
      </c>
      <c r="H1552" s="54">
        <v>32953.426461711359</v>
      </c>
      <c r="I1552" s="7">
        <f>H1552/1.18</f>
        <v>27926.632594670646</v>
      </c>
      <c r="J1552" s="37" t="s">
        <v>9803</v>
      </c>
      <c r="K1552" s="62">
        <f>H1552*0.58</f>
        <v>19112.987347792587</v>
      </c>
      <c r="L1552" s="61">
        <f>H1552*0.52</f>
        <v>17135.781760089907</v>
      </c>
      <c r="M1552" s="63">
        <f>H1552*$B$3</f>
        <v>32953.426461711359</v>
      </c>
      <c r="N1552" s="99">
        <f t="shared" si="566"/>
        <v>27926.632594670646</v>
      </c>
    </row>
    <row r="1553" spans="1:15" ht="12.75" customHeight="1" x14ac:dyDescent="0.3">
      <c r="A1553" s="133"/>
      <c r="C1553" s="37" t="s">
        <v>7387</v>
      </c>
      <c r="D1553" s="24"/>
      <c r="E1553" s="106" t="s">
        <v>9799</v>
      </c>
      <c r="F1553" s="85">
        <v>60179423</v>
      </c>
      <c r="G1553" s="8" t="s">
        <v>7763</v>
      </c>
      <c r="H1553" s="54">
        <v>34738.191783187205</v>
      </c>
      <c r="I1553" s="7">
        <f>H1553/1.18</f>
        <v>29439.145578972209</v>
      </c>
      <c r="J1553" s="37" t="s">
        <v>9803</v>
      </c>
      <c r="K1553" s="62">
        <f>H1553*0.58</f>
        <v>20148.151234248577</v>
      </c>
      <c r="L1553" s="61">
        <f>H1553*0.52</f>
        <v>18063.859727257346</v>
      </c>
      <c r="M1553" s="63">
        <f>H1553*$B$3</f>
        <v>34738.191783187205</v>
      </c>
      <c r="N1553" s="99">
        <f t="shared" si="566"/>
        <v>29439.145578972209</v>
      </c>
    </row>
    <row r="1554" spans="1:15" ht="12.75" customHeight="1" x14ac:dyDescent="0.3">
      <c r="A1554" s="133"/>
      <c r="C1554" s="37" t="s">
        <v>7387</v>
      </c>
      <c r="D1554" s="24"/>
      <c r="E1554" s="106" t="s">
        <v>9799</v>
      </c>
      <c r="F1554" s="85">
        <v>60179418</v>
      </c>
      <c r="G1554" s="8" t="s">
        <v>7764</v>
      </c>
      <c r="H1554" s="54">
        <v>36156.077162092806</v>
      </c>
      <c r="I1554" s="7">
        <f>H1554/1.18</f>
        <v>30640.743357705771</v>
      </c>
      <c r="J1554" s="37" t="s">
        <v>9803</v>
      </c>
      <c r="K1554" s="62">
        <f>H1554*0.58</f>
        <v>20970.524754013826</v>
      </c>
      <c r="L1554" s="61">
        <f>H1554*0.52</f>
        <v>18801.160124288261</v>
      </c>
      <c r="M1554" s="63">
        <f>H1554*$B$3</f>
        <v>36156.077162092806</v>
      </c>
      <c r="N1554" s="99">
        <f t="shared" si="566"/>
        <v>30640.743357705771</v>
      </c>
    </row>
    <row r="1555" spans="1:15" s="35" customFormat="1" ht="15.75" customHeight="1" x14ac:dyDescent="0.3">
      <c r="A1555" s="79"/>
      <c r="C1555" s="37"/>
      <c r="D1555" s="24"/>
      <c r="E1555" s="24"/>
      <c r="F1555" s="85"/>
      <c r="G1555" s="110"/>
      <c r="H1555" s="9">
        <v>0</v>
      </c>
      <c r="I1555" s="10"/>
      <c r="J1555" s="38"/>
      <c r="K1555" s="56"/>
      <c r="L1555" s="56"/>
      <c r="M1555" s="56"/>
      <c r="N1555" s="99">
        <f t="shared" si="566"/>
        <v>0</v>
      </c>
      <c r="O1555" s="36"/>
    </row>
    <row r="1556" spans="1:15" ht="12.75" customHeight="1" x14ac:dyDescent="0.3">
      <c r="A1556" s="79"/>
      <c r="C1556" s="37" t="s">
        <v>7388</v>
      </c>
      <c r="D1556" s="24"/>
      <c r="E1556" s="106" t="s">
        <v>9799</v>
      </c>
      <c r="F1556" s="85">
        <v>102960000</v>
      </c>
      <c r="G1556" s="8" t="s">
        <v>1187</v>
      </c>
      <c r="H1556" s="54">
        <v>19697.371100280725</v>
      </c>
      <c r="I1556" s="7">
        <f>H1556/1.18</f>
        <v>16692.687373119261</v>
      </c>
      <c r="J1556" s="37" t="s">
        <v>9803</v>
      </c>
      <c r="K1556" s="62">
        <f>H1556*0.58</f>
        <v>11424.47523816282</v>
      </c>
      <c r="L1556" s="61">
        <f>H1556*0.52</f>
        <v>10242.632972145977</v>
      </c>
      <c r="M1556" s="63">
        <f>H1556*$B$3</f>
        <v>19697.371100280725</v>
      </c>
      <c r="N1556" s="99">
        <f t="shared" si="566"/>
        <v>16692.687373119261</v>
      </c>
    </row>
    <row r="1557" spans="1:15" ht="12.75" customHeight="1" x14ac:dyDescent="0.3">
      <c r="A1557" s="79"/>
      <c r="C1557" s="37" t="s">
        <v>7388</v>
      </c>
      <c r="D1557" s="24"/>
      <c r="E1557" s="106" t="s">
        <v>9799</v>
      </c>
      <c r="F1557" s="85">
        <v>102960060</v>
      </c>
      <c r="G1557" s="8" t="s">
        <v>1188</v>
      </c>
      <c r="H1557" s="54">
        <v>23234.9382427932</v>
      </c>
      <c r="I1557" s="7">
        <f>H1557/1.18</f>
        <v>19690.625629485763</v>
      </c>
      <c r="J1557" s="37" t="s">
        <v>9803</v>
      </c>
      <c r="K1557" s="62">
        <f>H1557*0.58</f>
        <v>13476.264180820055</v>
      </c>
      <c r="L1557" s="61">
        <f>H1557*0.52</f>
        <v>12082.167886252464</v>
      </c>
      <c r="M1557" s="63">
        <f>H1557*$B$3</f>
        <v>23234.9382427932</v>
      </c>
      <c r="N1557" s="99">
        <f t="shared" si="566"/>
        <v>19690.625629485763</v>
      </c>
    </row>
    <row r="1558" spans="1:15" ht="12.75" customHeight="1" x14ac:dyDescent="0.3">
      <c r="A1558" s="79"/>
      <c r="C1558" s="37" t="s">
        <v>7388</v>
      </c>
      <c r="D1558" s="24"/>
      <c r="E1558" s="106" t="s">
        <v>9799</v>
      </c>
      <c r="F1558" s="85">
        <v>102960080</v>
      </c>
      <c r="G1558" s="8" t="s">
        <v>1189</v>
      </c>
      <c r="H1558" s="54">
        <v>27334.264418805968</v>
      </c>
      <c r="I1558" s="7">
        <f>H1558/1.18</f>
        <v>23164.63086339489</v>
      </c>
      <c r="J1558" s="37" t="s">
        <v>9803</v>
      </c>
      <c r="K1558" s="62">
        <f>H1558*0.58</f>
        <v>15853.87336290746</v>
      </c>
      <c r="L1558" s="61">
        <f>H1558*0.52</f>
        <v>14213.817497779104</v>
      </c>
      <c r="M1558" s="63">
        <f>H1558*$B$3</f>
        <v>27334.264418805968</v>
      </c>
      <c r="N1558" s="99">
        <f t="shared" si="566"/>
        <v>23164.63086339489</v>
      </c>
    </row>
    <row r="1559" spans="1:15" ht="12.75" customHeight="1" x14ac:dyDescent="0.3">
      <c r="A1559" s="79"/>
      <c r="C1559" s="37" t="s">
        <v>7388</v>
      </c>
      <c r="D1559" s="24"/>
      <c r="E1559" s="106" t="s">
        <v>9799</v>
      </c>
      <c r="F1559" s="85">
        <v>60145279</v>
      </c>
      <c r="G1559" s="8" t="s">
        <v>1190</v>
      </c>
      <c r="H1559" s="54">
        <v>29183.289005372051</v>
      </c>
      <c r="I1559" s="7">
        <f>H1559/1.18</f>
        <v>24731.600852010215</v>
      </c>
      <c r="J1559" s="37" t="s">
        <v>9803</v>
      </c>
      <c r="K1559" s="62">
        <f>H1559*0.58</f>
        <v>16926.30762311579</v>
      </c>
      <c r="L1559" s="61">
        <f>H1559*0.52</f>
        <v>15175.310282793467</v>
      </c>
      <c r="M1559" s="63">
        <f>H1559*$B$3</f>
        <v>29183.289005372051</v>
      </c>
      <c r="N1559" s="99">
        <f t="shared" si="566"/>
        <v>24731.600852010215</v>
      </c>
    </row>
    <row r="1560" spans="1:15" ht="12.75" customHeight="1" x14ac:dyDescent="0.3">
      <c r="A1560" s="79"/>
      <c r="C1560" s="37" t="s">
        <v>7388</v>
      </c>
      <c r="D1560" s="24"/>
      <c r="E1560" s="106" t="s">
        <v>9799</v>
      </c>
      <c r="F1560" s="85">
        <v>60145280</v>
      </c>
      <c r="G1560" s="8" t="s">
        <v>1191</v>
      </c>
      <c r="H1560" s="54">
        <v>32881.352563770495</v>
      </c>
      <c r="I1560" s="7">
        <f>H1560/1.18</f>
        <v>27865.553020144489</v>
      </c>
      <c r="J1560" s="37" t="s">
        <v>9803</v>
      </c>
      <c r="K1560" s="62">
        <f>H1560*0.58</f>
        <v>19071.184486986887</v>
      </c>
      <c r="L1560" s="61">
        <f>H1560*0.52</f>
        <v>17098.303333160657</v>
      </c>
      <c r="M1560" s="63">
        <f>H1560*$B$3</f>
        <v>32881.352563770495</v>
      </c>
      <c r="N1560" s="99">
        <f t="shared" si="566"/>
        <v>27865.553020144489</v>
      </c>
    </row>
    <row r="1561" spans="1:15" ht="15.75" customHeight="1" x14ac:dyDescent="0.3">
      <c r="A1561" s="79"/>
      <c r="C1561" s="37"/>
      <c r="D1561" s="24"/>
      <c r="E1561" s="24"/>
      <c r="F1561" s="85"/>
      <c r="G1561" s="110"/>
      <c r="H1561" s="9">
        <v>0</v>
      </c>
      <c r="I1561" s="10"/>
      <c r="J1561" s="38"/>
      <c r="K1561" s="56"/>
      <c r="L1561" s="56"/>
      <c r="M1561" s="56"/>
      <c r="N1561" s="99">
        <f t="shared" si="566"/>
        <v>0</v>
      </c>
    </row>
    <row r="1562" spans="1:15" ht="12.75" customHeight="1" x14ac:dyDescent="0.3">
      <c r="A1562" s="133"/>
      <c r="C1562" s="37" t="s">
        <v>7388</v>
      </c>
      <c r="D1562" s="24"/>
      <c r="E1562" s="106" t="s">
        <v>9799</v>
      </c>
      <c r="F1562" s="85">
        <v>60179425</v>
      </c>
      <c r="G1562" s="8" t="s">
        <v>7765</v>
      </c>
      <c r="H1562" s="54">
        <v>33263.235257313609</v>
      </c>
      <c r="I1562" s="7">
        <f>H1562/1.18</f>
        <v>28189.182421452213</v>
      </c>
      <c r="J1562" s="37" t="s">
        <v>9803</v>
      </c>
      <c r="K1562" s="62">
        <f>H1562*0.58</f>
        <v>19292.676449241892</v>
      </c>
      <c r="L1562" s="61">
        <f>H1562*0.52</f>
        <v>17296.882333803078</v>
      </c>
      <c r="M1562" s="63">
        <f>H1562*$B$3</f>
        <v>33263.235257313609</v>
      </c>
      <c r="N1562" s="99">
        <f t="shared" si="566"/>
        <v>28189.182421452213</v>
      </c>
    </row>
    <row r="1563" spans="1:15" ht="12.75" customHeight="1" x14ac:dyDescent="0.3">
      <c r="A1563" s="133"/>
      <c r="C1563" s="37" t="s">
        <v>7388</v>
      </c>
      <c r="D1563" s="24"/>
      <c r="E1563" s="106" t="s">
        <v>9799</v>
      </c>
      <c r="F1563" s="85">
        <v>60179427</v>
      </c>
      <c r="G1563" s="8" t="s">
        <v>7766</v>
      </c>
      <c r="H1563" s="54">
        <v>29489.747040547205</v>
      </c>
      <c r="I1563" s="7">
        <f>H1563/1.18</f>
        <v>24991.311051311193</v>
      </c>
      <c r="J1563" s="37" t="s">
        <v>9803</v>
      </c>
      <c r="K1563" s="62">
        <f>H1563*0.58</f>
        <v>17104.053283517376</v>
      </c>
      <c r="L1563" s="61">
        <f>H1563*0.52</f>
        <v>15334.668461084548</v>
      </c>
      <c r="M1563" s="63">
        <f>H1563*$B$3</f>
        <v>29489.747040547205</v>
      </c>
      <c r="N1563" s="99">
        <f t="shared" si="566"/>
        <v>24991.311051311193</v>
      </c>
    </row>
    <row r="1564" spans="1:15" s="35" customFormat="1" ht="15.75" customHeight="1" x14ac:dyDescent="0.3">
      <c r="A1564" s="79"/>
      <c r="C1564" s="37"/>
      <c r="D1564" s="24"/>
      <c r="E1564" s="24"/>
      <c r="F1564" s="85"/>
      <c r="G1564" s="110"/>
      <c r="H1564" s="9">
        <v>0</v>
      </c>
      <c r="I1564" s="10"/>
      <c r="J1564" s="38"/>
      <c r="K1564" s="56"/>
      <c r="L1564" s="56"/>
      <c r="M1564" s="56"/>
      <c r="N1564" s="99">
        <f t="shared" si="566"/>
        <v>0</v>
      </c>
      <c r="O1564" s="36"/>
    </row>
    <row r="1565" spans="1:15" ht="15.75" customHeight="1" x14ac:dyDescent="0.3">
      <c r="A1565" s="79"/>
      <c r="C1565" s="37"/>
      <c r="D1565" s="24"/>
      <c r="E1565" s="104" t="s">
        <v>9799</v>
      </c>
      <c r="F1565" s="145"/>
      <c r="G1565" s="110" t="s">
        <v>1192</v>
      </c>
      <c r="H1565" s="9">
        <v>0</v>
      </c>
      <c r="I1565" s="10"/>
      <c r="J1565" s="38"/>
      <c r="K1565" s="56"/>
      <c r="L1565" s="56"/>
      <c r="M1565" s="56"/>
      <c r="N1565" s="99">
        <f t="shared" si="566"/>
        <v>0</v>
      </c>
    </row>
    <row r="1566" spans="1:15" ht="12.75" customHeight="1" x14ac:dyDescent="0.3">
      <c r="A1566" s="79"/>
      <c r="C1566" s="37" t="s">
        <v>7387</v>
      </c>
      <c r="D1566" s="24"/>
      <c r="E1566" s="106" t="s">
        <v>9799</v>
      </c>
      <c r="F1566" s="85">
        <v>60122692</v>
      </c>
      <c r="G1566" s="8" t="s">
        <v>1193</v>
      </c>
      <c r="H1566" s="54">
        <v>22554.942390157728</v>
      </c>
      <c r="I1566" s="7">
        <f>H1566/1.18</f>
        <v>19114.357957760789</v>
      </c>
      <c r="J1566" s="37" t="s">
        <v>9803</v>
      </c>
      <c r="K1566" s="62">
        <f>H1566*0.58</f>
        <v>13081.866586291482</v>
      </c>
      <c r="L1566" s="61">
        <f>H1566*0.52</f>
        <v>11728.57004288202</v>
      </c>
      <c r="M1566" s="63">
        <f>H1566*$B$3</f>
        <v>22554.942390157728</v>
      </c>
      <c r="N1566" s="99">
        <f t="shared" si="566"/>
        <v>19114.357957760789</v>
      </c>
    </row>
    <row r="1567" spans="1:15" ht="12.75" customHeight="1" x14ac:dyDescent="0.3">
      <c r="A1567" s="79"/>
      <c r="C1567" s="37" t="s">
        <v>7387</v>
      </c>
      <c r="D1567" s="24"/>
      <c r="E1567" s="106" t="s">
        <v>9799</v>
      </c>
      <c r="F1567" s="85">
        <v>60122693</v>
      </c>
      <c r="G1567" s="8" t="s">
        <v>1194</v>
      </c>
      <c r="H1567" s="54">
        <v>25890.566287578302</v>
      </c>
      <c r="I1567" s="7">
        <f>H1567/1.18</f>
        <v>21941.157870829069</v>
      </c>
      <c r="J1567" s="37" t="s">
        <v>9803</v>
      </c>
      <c r="K1567" s="62">
        <f>H1567*0.58</f>
        <v>15016.528446795413</v>
      </c>
      <c r="L1567" s="61">
        <f>H1567*0.52</f>
        <v>13463.094469540718</v>
      </c>
      <c r="M1567" s="63">
        <f>H1567*$B$3</f>
        <v>25890.566287578302</v>
      </c>
      <c r="N1567" s="99">
        <f t="shared" si="566"/>
        <v>21941.157870829069</v>
      </c>
      <c r="O1567" s="132" t="s">
        <v>10092</v>
      </c>
    </row>
    <row r="1568" spans="1:15" ht="12.75" customHeight="1" x14ac:dyDescent="0.3">
      <c r="A1568" s="79"/>
      <c r="C1568" s="37" t="s">
        <v>7387</v>
      </c>
      <c r="D1568" s="24"/>
      <c r="E1568" s="106" t="s">
        <v>9799</v>
      </c>
      <c r="F1568" s="85">
        <v>60122694</v>
      </c>
      <c r="G1568" s="8" t="s">
        <v>1195</v>
      </c>
      <c r="H1568" s="54">
        <v>29199.675262191591</v>
      </c>
      <c r="I1568" s="7">
        <f>H1568/1.18</f>
        <v>24745.487510331859</v>
      </c>
      <c r="J1568" s="37" t="s">
        <v>9803</v>
      </c>
      <c r="K1568" s="62">
        <f>H1568*0.58</f>
        <v>16935.811652071123</v>
      </c>
      <c r="L1568" s="61">
        <f>H1568*0.52</f>
        <v>15183.831136339628</v>
      </c>
      <c r="M1568" s="63">
        <f>H1568*$B$3</f>
        <v>29199.675262191591</v>
      </c>
      <c r="N1568" s="99">
        <f t="shared" si="566"/>
        <v>24745.487510331859</v>
      </c>
      <c r="O1568" s="132" t="s">
        <v>10092</v>
      </c>
    </row>
    <row r="1569" spans="1:15" ht="15.75" customHeight="1" x14ac:dyDescent="0.3">
      <c r="A1569" s="79"/>
      <c r="C1569" s="37"/>
      <c r="D1569" s="24"/>
      <c r="E1569" s="24"/>
      <c r="F1569" s="85"/>
      <c r="G1569" s="110"/>
      <c r="H1569" s="9">
        <v>0</v>
      </c>
      <c r="I1569" s="10"/>
      <c r="J1569" s="38"/>
      <c r="K1569" s="56"/>
      <c r="L1569" s="56"/>
      <c r="M1569" s="56"/>
      <c r="N1569" s="99">
        <f t="shared" si="566"/>
        <v>0</v>
      </c>
    </row>
    <row r="1570" spans="1:15" ht="15.75" customHeight="1" x14ac:dyDescent="0.3">
      <c r="A1570" s="79"/>
      <c r="C1570" s="37"/>
      <c r="D1570" s="24"/>
      <c r="E1570" s="104" t="s">
        <v>9799</v>
      </c>
      <c r="F1570" s="145"/>
      <c r="G1570" s="110" t="s">
        <v>1196</v>
      </c>
      <c r="H1570" s="9">
        <v>0</v>
      </c>
      <c r="I1570" s="10"/>
      <c r="J1570" s="38"/>
      <c r="K1570" s="56"/>
      <c r="L1570" s="56"/>
      <c r="M1570" s="56"/>
      <c r="N1570" s="99">
        <f t="shared" si="566"/>
        <v>0</v>
      </c>
    </row>
    <row r="1571" spans="1:15" ht="12.75" customHeight="1" x14ac:dyDescent="0.3">
      <c r="A1571" s="79"/>
      <c r="C1571" s="37" t="s">
        <v>7389</v>
      </c>
      <c r="D1571" s="24"/>
      <c r="E1571" s="104" t="s">
        <v>9799</v>
      </c>
      <c r="F1571" s="85">
        <v>60122695</v>
      </c>
      <c r="G1571" s="8" t="s">
        <v>1197</v>
      </c>
      <c r="H1571" s="54">
        <v>32142.726681357613</v>
      </c>
      <c r="I1571" s="7">
        <f>H1571/1.18</f>
        <v>27239.598882506452</v>
      </c>
      <c r="J1571" s="37" t="s">
        <v>9803</v>
      </c>
      <c r="K1571" s="62">
        <f>H1571*0.58</f>
        <v>18642.781475187414</v>
      </c>
      <c r="L1571" s="61">
        <f>H1571*0.52</f>
        <v>16714.217874305959</v>
      </c>
      <c r="M1571" s="63">
        <f>H1571*$B$3</f>
        <v>32142.726681357613</v>
      </c>
      <c r="N1571" s="99">
        <f t="shared" si="566"/>
        <v>27239.598882506452</v>
      </c>
    </row>
    <row r="1572" spans="1:15" ht="15.75" customHeight="1" x14ac:dyDescent="0.3">
      <c r="A1572" s="79"/>
      <c r="C1572" s="37"/>
      <c r="D1572" s="24"/>
      <c r="E1572" s="24"/>
      <c r="F1572" s="85"/>
      <c r="G1572" s="110"/>
      <c r="H1572" s="9">
        <v>0</v>
      </c>
      <c r="I1572" s="10"/>
      <c r="J1572" s="38"/>
      <c r="K1572" s="56"/>
      <c r="L1572" s="56"/>
      <c r="M1572" s="56"/>
      <c r="N1572" s="99">
        <f t="shared" si="566"/>
        <v>0</v>
      </c>
    </row>
    <row r="1573" spans="1:15" ht="15.75" customHeight="1" x14ac:dyDescent="0.3">
      <c r="A1573" s="79"/>
      <c r="C1573" s="37"/>
      <c r="D1573" s="24"/>
      <c r="E1573" s="106" t="s">
        <v>9799</v>
      </c>
      <c r="F1573" s="145"/>
      <c r="G1573" s="110" t="s">
        <v>10098</v>
      </c>
      <c r="H1573" s="9">
        <v>0</v>
      </c>
      <c r="I1573" s="10"/>
      <c r="J1573" s="38"/>
      <c r="K1573" s="56"/>
      <c r="L1573" s="56"/>
      <c r="M1573" s="56"/>
      <c r="N1573" s="99">
        <f t="shared" si="566"/>
        <v>0</v>
      </c>
    </row>
    <row r="1574" spans="1:15" ht="12.75" customHeight="1" x14ac:dyDescent="0.3">
      <c r="A1574" s="133"/>
      <c r="C1574" s="37" t="s">
        <v>7390</v>
      </c>
      <c r="D1574" s="24"/>
      <c r="E1574" s="106" t="s">
        <v>9799</v>
      </c>
      <c r="F1574" s="85">
        <v>60180134</v>
      </c>
      <c r="G1574" s="8" t="s">
        <v>7767</v>
      </c>
      <c r="H1574" s="54">
        <v>67310.621071372807</v>
      </c>
      <c r="I1574" s="7">
        <f>H1574/1.18</f>
        <v>57042.899213027806</v>
      </c>
      <c r="J1574" s="37" t="s">
        <v>9803</v>
      </c>
      <c r="K1574" s="62">
        <f>H1574*0.58</f>
        <v>39040.160221396225</v>
      </c>
      <c r="L1574" s="61">
        <f>H1574*0.52</f>
        <v>35001.522957113863</v>
      </c>
      <c r="M1574" s="63">
        <f>H1574*$B$3</f>
        <v>67310.621071372807</v>
      </c>
      <c r="N1574" s="99">
        <f t="shared" ref="N1574:N1589" si="567">M1574/1.18</f>
        <v>57042.899213027806</v>
      </c>
    </row>
    <row r="1575" spans="1:15" ht="12.75" customHeight="1" x14ac:dyDescent="0.3">
      <c r="A1575" s="133"/>
      <c r="C1575" s="37" t="s">
        <v>7390</v>
      </c>
      <c r="D1575" s="24"/>
      <c r="E1575" s="106" t="s">
        <v>9799</v>
      </c>
      <c r="F1575" s="85">
        <v>60180135</v>
      </c>
      <c r="G1575" s="8" t="s">
        <v>7768</v>
      </c>
      <c r="H1575" s="54">
        <v>68598.538292275203</v>
      </c>
      <c r="I1575" s="7">
        <f>H1575/1.18</f>
        <v>58134.354484978991</v>
      </c>
      <c r="J1575" s="37" t="s">
        <v>9803</v>
      </c>
      <c r="K1575" s="62">
        <f>H1575*0.58</f>
        <v>39787.152209519612</v>
      </c>
      <c r="L1575" s="61">
        <f>H1575*0.52</f>
        <v>35671.23991198311</v>
      </c>
      <c r="M1575" s="63">
        <f>H1575*$B$3</f>
        <v>68598.538292275203</v>
      </c>
      <c r="N1575" s="99">
        <f t="shared" si="567"/>
        <v>58134.354484978991</v>
      </c>
    </row>
    <row r="1576" spans="1:15" ht="12.75" customHeight="1" x14ac:dyDescent="0.3">
      <c r="A1576" s="133"/>
      <c r="C1576" s="37" t="s">
        <v>7390</v>
      </c>
      <c r="D1576" s="24"/>
      <c r="E1576" s="106" t="s">
        <v>9799</v>
      </c>
      <c r="F1576" s="85">
        <v>60180136</v>
      </c>
      <c r="G1576" s="8" t="s">
        <v>7769</v>
      </c>
      <c r="H1576" s="54">
        <v>67785.116889600016</v>
      </c>
      <c r="I1576" s="7">
        <f>H1576/1.18</f>
        <v>57445.014313220359</v>
      </c>
      <c r="J1576" s="37" t="s">
        <v>9803</v>
      </c>
      <c r="K1576" s="62">
        <f>H1576*0.58</f>
        <v>39315.367795968006</v>
      </c>
      <c r="L1576" s="61">
        <f>H1576*0.52</f>
        <v>35248.260782592013</v>
      </c>
      <c r="M1576" s="63">
        <f>H1576*$B$3</f>
        <v>67785.116889600016</v>
      </c>
      <c r="N1576" s="99">
        <f t="shared" si="567"/>
        <v>57445.014313220359</v>
      </c>
    </row>
    <row r="1577" spans="1:15" ht="12.75" customHeight="1" x14ac:dyDescent="0.3">
      <c r="A1577" s="133"/>
      <c r="C1577" s="37" t="s">
        <v>7390</v>
      </c>
      <c r="D1577" s="24"/>
      <c r="E1577" s="106" t="s">
        <v>9799</v>
      </c>
      <c r="F1577" s="85">
        <v>60180137</v>
      </c>
      <c r="G1577" s="8" t="s">
        <v>7770</v>
      </c>
      <c r="H1577" s="54">
        <v>72462.289954982392</v>
      </c>
      <c r="I1577" s="7">
        <f>H1577/1.18</f>
        <v>61408.720300832538</v>
      </c>
      <c r="J1577" s="37" t="s">
        <v>9803</v>
      </c>
      <c r="K1577" s="62">
        <f>H1577*0.58</f>
        <v>42028.128173889781</v>
      </c>
      <c r="L1577" s="61">
        <f>H1577*0.52</f>
        <v>37680.390776590844</v>
      </c>
      <c r="M1577" s="63">
        <f>H1577*$B$3</f>
        <v>72462.289954982392</v>
      </c>
      <c r="N1577" s="99">
        <f t="shared" si="567"/>
        <v>61408.720300832538</v>
      </c>
    </row>
    <row r="1578" spans="1:15" s="35" customFormat="1" ht="15.75" customHeight="1" x14ac:dyDescent="0.3">
      <c r="A1578" s="79"/>
      <c r="C1578" s="37"/>
      <c r="D1578" s="24"/>
      <c r="E1578" s="24"/>
      <c r="F1578" s="85"/>
      <c r="G1578" s="110"/>
      <c r="H1578" s="9">
        <v>0</v>
      </c>
      <c r="I1578" s="10"/>
      <c r="J1578" s="38"/>
      <c r="K1578" s="56"/>
      <c r="L1578" s="56"/>
      <c r="M1578" s="56"/>
      <c r="N1578" s="99">
        <f t="shared" si="567"/>
        <v>0</v>
      </c>
      <c r="O1578" s="36"/>
    </row>
    <row r="1579" spans="1:15" ht="12.75" customHeight="1" x14ac:dyDescent="0.3">
      <c r="A1579" s="79"/>
      <c r="C1579" s="37" t="s">
        <v>7391</v>
      </c>
      <c r="D1579" s="24"/>
      <c r="E1579" s="106" t="s">
        <v>9799</v>
      </c>
      <c r="F1579" s="85">
        <v>102972240</v>
      </c>
      <c r="G1579" s="8" t="s">
        <v>1198</v>
      </c>
      <c r="H1579" s="54">
        <v>30925.877006732408</v>
      </c>
      <c r="I1579" s="7">
        <f>H1579/1.18</f>
        <v>26208.370344688483</v>
      </c>
      <c r="J1579" s="37" t="s">
        <v>9803</v>
      </c>
      <c r="K1579" s="62">
        <f>H1579*0.58</f>
        <v>17937.008663904795</v>
      </c>
      <c r="L1579" s="61">
        <f>H1579*0.52</f>
        <v>16081.456043500853</v>
      </c>
      <c r="M1579" s="63">
        <f>H1579*$B$3</f>
        <v>30925.877006732408</v>
      </c>
      <c r="N1579" s="99">
        <f t="shared" si="567"/>
        <v>26208.370344688483</v>
      </c>
    </row>
    <row r="1580" spans="1:15" ht="12.75" customHeight="1" x14ac:dyDescent="0.3">
      <c r="A1580" s="79"/>
      <c r="C1580" s="37" t="s">
        <v>7391</v>
      </c>
      <c r="D1580" s="24"/>
      <c r="E1580" s="106" t="s">
        <v>9799</v>
      </c>
      <c r="F1580" s="85">
        <v>102972260</v>
      </c>
      <c r="G1580" s="8" t="s">
        <v>1199</v>
      </c>
      <c r="H1580" s="54">
        <v>29671.337934453612</v>
      </c>
      <c r="I1580" s="7">
        <f>H1580/1.18</f>
        <v>25145.201639367468</v>
      </c>
      <c r="J1580" s="37" t="s">
        <v>9803</v>
      </c>
      <c r="K1580" s="62">
        <f>H1580*0.58</f>
        <v>17209.376001983095</v>
      </c>
      <c r="L1580" s="61">
        <f>H1580*0.52</f>
        <v>15429.095725915879</v>
      </c>
      <c r="M1580" s="63">
        <f>H1580*$B$3</f>
        <v>29671.337934453612</v>
      </c>
      <c r="N1580" s="99">
        <f t="shared" si="567"/>
        <v>25145.201639367468</v>
      </c>
    </row>
    <row r="1581" spans="1:15" ht="12.75" customHeight="1" x14ac:dyDescent="0.3">
      <c r="A1581" s="79"/>
      <c r="C1581" s="37" t="s">
        <v>7391</v>
      </c>
      <c r="D1581" s="24"/>
      <c r="E1581" s="106" t="s">
        <v>9799</v>
      </c>
      <c r="F1581" s="85">
        <v>102972280</v>
      </c>
      <c r="G1581" s="8" t="s">
        <v>1200</v>
      </c>
      <c r="H1581" s="54">
        <v>33510.262020265807</v>
      </c>
      <c r="I1581" s="7">
        <f>H1581/1.18</f>
        <v>28398.527135818484</v>
      </c>
      <c r="J1581" s="37" t="s">
        <v>9803</v>
      </c>
      <c r="K1581" s="62">
        <f>H1581*0.58</f>
        <v>19435.951971754166</v>
      </c>
      <c r="L1581" s="61">
        <f>H1581*0.52</f>
        <v>17425.336250538221</v>
      </c>
      <c r="M1581" s="63">
        <f>H1581*$B$3</f>
        <v>33510.262020265807</v>
      </c>
      <c r="N1581" s="99">
        <f t="shared" si="567"/>
        <v>28398.527135818484</v>
      </c>
    </row>
    <row r="1582" spans="1:15" ht="12.75" customHeight="1" x14ac:dyDescent="0.3">
      <c r="A1582" s="79"/>
      <c r="C1582" s="37" t="s">
        <v>7391</v>
      </c>
      <c r="D1582" s="24"/>
      <c r="E1582" s="106" t="s">
        <v>9799</v>
      </c>
      <c r="F1582" s="85">
        <v>102972340</v>
      </c>
      <c r="G1582" s="8" t="s">
        <v>1201</v>
      </c>
      <c r="H1582" s="54">
        <v>36535.210198890498</v>
      </c>
      <c r="I1582" s="7">
        <f>H1582/1.18</f>
        <v>30962.042541432627</v>
      </c>
      <c r="J1582" s="37" t="s">
        <v>9803</v>
      </c>
      <c r="K1582" s="62">
        <f>H1582*0.58</f>
        <v>21190.421915356488</v>
      </c>
      <c r="L1582" s="61">
        <f>H1582*0.52</f>
        <v>18998.309303423059</v>
      </c>
      <c r="M1582" s="63">
        <f>H1582*$B$3</f>
        <v>36535.210198890498</v>
      </c>
      <c r="N1582" s="99">
        <f t="shared" si="567"/>
        <v>30962.042541432627</v>
      </c>
    </row>
    <row r="1583" spans="1:15" ht="12.75" customHeight="1" x14ac:dyDescent="0.3">
      <c r="A1583" s="79"/>
      <c r="C1583" s="37" t="s">
        <v>7391</v>
      </c>
      <c r="D1583" s="24"/>
      <c r="E1583" s="106" t="s">
        <v>9799</v>
      </c>
      <c r="F1583" s="85">
        <v>102972360</v>
      </c>
      <c r="G1583" s="8" t="s">
        <v>1202</v>
      </c>
      <c r="H1583" s="54">
        <v>37791.374806258929</v>
      </c>
      <c r="I1583" s="7">
        <f>H1583/1.18</f>
        <v>32026.5888188635</v>
      </c>
      <c r="J1583" s="37" t="s">
        <v>9803</v>
      </c>
      <c r="K1583" s="62">
        <f>H1583*0.58</f>
        <v>21918.997387630177</v>
      </c>
      <c r="L1583" s="61">
        <f>H1583*0.52</f>
        <v>19651.514899254646</v>
      </c>
      <c r="M1583" s="63">
        <f>H1583*$B$3</f>
        <v>37791.374806258929</v>
      </c>
      <c r="N1583" s="99">
        <f t="shared" si="567"/>
        <v>32026.5888188635</v>
      </c>
    </row>
    <row r="1584" spans="1:15" ht="15.75" customHeight="1" x14ac:dyDescent="0.3">
      <c r="A1584" s="79"/>
      <c r="C1584" s="37"/>
      <c r="D1584" s="24"/>
      <c r="E1584" s="24"/>
      <c r="F1584" s="85"/>
      <c r="G1584" s="110"/>
      <c r="H1584" s="9">
        <v>0</v>
      </c>
      <c r="I1584" s="10"/>
      <c r="J1584" s="38"/>
      <c r="K1584" s="56"/>
      <c r="L1584" s="56"/>
      <c r="M1584" s="56"/>
      <c r="N1584" s="99">
        <f t="shared" si="567"/>
        <v>0</v>
      </c>
    </row>
    <row r="1585" spans="1:15" ht="15.75" customHeight="1" x14ac:dyDescent="0.3">
      <c r="A1585" s="79"/>
      <c r="C1585" s="37"/>
      <c r="D1585" s="24"/>
      <c r="E1585" s="24"/>
      <c r="F1585" s="145"/>
      <c r="G1585" s="110" t="s">
        <v>9811</v>
      </c>
      <c r="H1585" s="9">
        <v>0</v>
      </c>
      <c r="I1585" s="10"/>
      <c r="J1585" s="38"/>
      <c r="K1585" s="56"/>
      <c r="L1585" s="56"/>
      <c r="M1585" s="56"/>
      <c r="N1585" s="99">
        <f t="shared" si="567"/>
        <v>0</v>
      </c>
    </row>
    <row r="1586" spans="1:15" ht="12.75" customHeight="1" x14ac:dyDescent="0.3">
      <c r="A1586" s="79"/>
      <c r="C1586" s="37" t="s">
        <v>7392</v>
      </c>
      <c r="D1586" s="12"/>
      <c r="E1586" s="12"/>
      <c r="F1586" s="22" t="s">
        <v>1204</v>
      </c>
      <c r="G1586" s="8" t="s">
        <v>1205</v>
      </c>
      <c r="H1586" s="54">
        <v>18155.748145905218</v>
      </c>
      <c r="I1586" s="7">
        <f>H1586/1.18</f>
        <v>15386.227242292558</v>
      </c>
      <c r="J1586" s="37" t="s">
        <v>9803</v>
      </c>
      <c r="K1586" s="62">
        <f>H1586*0.65</f>
        <v>11801.236294838392</v>
      </c>
      <c r="L1586" s="61">
        <f>H1586*0.55</f>
        <v>9985.6614802478707</v>
      </c>
      <c r="M1586" s="63">
        <f>H1586*$B$3</f>
        <v>18155.748145905218</v>
      </c>
      <c r="N1586" s="99">
        <f t="shared" si="567"/>
        <v>15386.227242292558</v>
      </c>
      <c r="O1586" s="132" t="s">
        <v>10092</v>
      </c>
    </row>
    <row r="1587" spans="1:15" ht="12.75" customHeight="1" x14ac:dyDescent="0.3">
      <c r="A1587" s="79"/>
      <c r="C1587" s="37" t="s">
        <v>7392</v>
      </c>
      <c r="D1587" s="12"/>
      <c r="E1587" s="12"/>
      <c r="F1587" s="22" t="s">
        <v>1206</v>
      </c>
      <c r="G1587" s="8" t="s">
        <v>1207</v>
      </c>
      <c r="H1587" s="54">
        <v>20011.414409912781</v>
      </c>
      <c r="I1587" s="7">
        <f>H1587/1.18</f>
        <v>16958.825771112526</v>
      </c>
      <c r="J1587" s="37" t="s">
        <v>9803</v>
      </c>
      <c r="K1587" s="62">
        <f>H1587*0.65</f>
        <v>13007.419366443308</v>
      </c>
      <c r="L1587" s="61">
        <f>H1587*0.55</f>
        <v>11006.27792545203</v>
      </c>
      <c r="M1587" s="63">
        <f>H1587*$B$3</f>
        <v>20011.414409912781</v>
      </c>
      <c r="N1587" s="99">
        <f t="shared" si="567"/>
        <v>16958.825771112526</v>
      </c>
      <c r="O1587" s="132" t="s">
        <v>10092</v>
      </c>
    </row>
    <row r="1588" spans="1:15" ht="12.75" customHeight="1" x14ac:dyDescent="0.3">
      <c r="A1588" s="79"/>
      <c r="C1588" s="37" t="s">
        <v>7392</v>
      </c>
      <c r="D1588" s="12"/>
      <c r="E1588" s="12"/>
      <c r="F1588" s="22" t="s">
        <v>1208</v>
      </c>
      <c r="G1588" s="8" t="s">
        <v>1209</v>
      </c>
      <c r="H1588" s="54">
        <v>20629.501111322341</v>
      </c>
      <c r="I1588" s="7">
        <f>H1588/1.18</f>
        <v>17482.628060442661</v>
      </c>
      <c r="J1588" s="37" t="s">
        <v>9803</v>
      </c>
      <c r="K1588" s="62">
        <f>H1588*0.65</f>
        <v>13409.175722359521</v>
      </c>
      <c r="L1588" s="61">
        <f>H1588*0.55</f>
        <v>11346.225611227288</v>
      </c>
      <c r="M1588" s="63">
        <f>H1588*$B$3</f>
        <v>20629.501111322341</v>
      </c>
      <c r="N1588" s="99">
        <f t="shared" si="567"/>
        <v>17482.628060442661</v>
      </c>
      <c r="O1588" s="132" t="s">
        <v>10092</v>
      </c>
    </row>
    <row r="1589" spans="1:15" ht="12.75" customHeight="1" x14ac:dyDescent="0.3">
      <c r="A1589" s="79"/>
      <c r="C1589" s="37" t="s">
        <v>7392</v>
      </c>
      <c r="D1589" s="12"/>
      <c r="E1589" s="12"/>
      <c r="F1589" s="22" t="s">
        <v>1210</v>
      </c>
      <c r="G1589" s="8" t="s">
        <v>1211</v>
      </c>
      <c r="H1589" s="54">
        <v>19280.56592171418</v>
      </c>
      <c r="I1589" s="7">
        <f>H1589/1.18</f>
        <v>16339.462645520493</v>
      </c>
      <c r="J1589" s="37" t="s">
        <v>9803</v>
      </c>
      <c r="K1589" s="62">
        <f>H1589*0.65</f>
        <v>12532.367849114218</v>
      </c>
      <c r="L1589" s="61">
        <f>H1589*0.55</f>
        <v>10604.311256942799</v>
      </c>
      <c r="M1589" s="63">
        <f>H1589*$B$3</f>
        <v>19280.56592171418</v>
      </c>
      <c r="N1589" s="99">
        <f t="shared" si="567"/>
        <v>16339.462645520493</v>
      </c>
      <c r="O1589" s="132" t="s">
        <v>10092</v>
      </c>
    </row>
    <row r="1590" spans="1:15" ht="12.75" customHeight="1" x14ac:dyDescent="0.3">
      <c r="A1590" s="79"/>
      <c r="C1590" s="37" t="s">
        <v>7392</v>
      </c>
      <c r="D1590" s="12"/>
      <c r="E1590" s="12"/>
      <c r="F1590" s="22" t="s">
        <v>1212</v>
      </c>
      <c r="G1590" s="8" t="s">
        <v>1213</v>
      </c>
      <c r="H1590" s="54">
        <v>20629.501111322341</v>
      </c>
      <c r="I1590" s="7">
        <f>H1590/1.18</f>
        <v>17482.628060442661</v>
      </c>
      <c r="J1590" s="37" t="s">
        <v>9803</v>
      </c>
      <c r="K1590" s="62">
        <f>H1590*0.65</f>
        <v>13409.175722359521</v>
      </c>
      <c r="L1590" s="61">
        <f>H1590*0.55</f>
        <v>11346.225611227288</v>
      </c>
      <c r="M1590" s="63">
        <f>H1590*$B$3</f>
        <v>20629.501111322341</v>
      </c>
      <c r="N1590" s="99">
        <f t="shared" ref="N1590:N1596" si="568">M1590/1.18</f>
        <v>17482.628060442661</v>
      </c>
      <c r="O1590" s="132" t="s">
        <v>10092</v>
      </c>
    </row>
    <row r="1591" spans="1:15" s="35" customFormat="1" ht="15.75" customHeight="1" x14ac:dyDescent="0.3">
      <c r="A1591" s="79"/>
      <c r="C1591" s="37"/>
      <c r="D1591" s="24"/>
      <c r="E1591" s="24"/>
      <c r="F1591" s="85"/>
      <c r="G1591" s="110"/>
      <c r="H1591" s="9">
        <v>0</v>
      </c>
      <c r="I1591" s="10"/>
      <c r="J1591" s="38"/>
      <c r="K1591" s="56"/>
      <c r="L1591" s="56"/>
      <c r="M1591" s="56"/>
      <c r="N1591" s="99">
        <f t="shared" si="568"/>
        <v>0</v>
      </c>
      <c r="O1591" s="36"/>
    </row>
    <row r="1592" spans="1:15" ht="12.75" customHeight="1" x14ac:dyDescent="0.3">
      <c r="A1592" s="79"/>
      <c r="C1592" s="37" t="s">
        <v>7392</v>
      </c>
      <c r="D1592" s="12"/>
      <c r="E1592" s="12"/>
      <c r="F1592" s="22" t="s">
        <v>1214</v>
      </c>
      <c r="G1592" s="8" t="s">
        <v>1215</v>
      </c>
      <c r="H1592" s="54">
        <v>19688.450077397185</v>
      </c>
      <c r="I1592" s="7">
        <f>H1592/1.18</f>
        <v>16685.127184234905</v>
      </c>
      <c r="J1592" s="37" t="s">
        <v>9803</v>
      </c>
      <c r="K1592" s="62">
        <f>H1592*0.65</f>
        <v>12797.49255030817</v>
      </c>
      <c r="L1592" s="61">
        <f>H1592*0.55</f>
        <v>10828.647542568453</v>
      </c>
      <c r="M1592" s="63">
        <f>H1592*$B$3</f>
        <v>19688.450077397185</v>
      </c>
      <c r="N1592" s="99">
        <f t="shared" si="568"/>
        <v>16685.127184234905</v>
      </c>
      <c r="O1592" s="132" t="s">
        <v>10092</v>
      </c>
    </row>
    <row r="1593" spans="1:15" ht="12.75" customHeight="1" x14ac:dyDescent="0.3">
      <c r="A1593" s="79"/>
      <c r="C1593" s="37" t="s">
        <v>7392</v>
      </c>
      <c r="D1593" s="12"/>
      <c r="E1593" s="12"/>
      <c r="F1593" s="22" t="s">
        <v>1216</v>
      </c>
      <c r="G1593" s="8" t="s">
        <v>1217</v>
      </c>
      <c r="H1593" s="54">
        <v>21810.002814374548</v>
      </c>
      <c r="I1593" s="7">
        <f>H1593/1.18</f>
        <v>18483.053232520804</v>
      </c>
      <c r="J1593" s="37" t="s">
        <v>9803</v>
      </c>
      <c r="K1593" s="62">
        <f>H1593*0.65</f>
        <v>14176.501829343457</v>
      </c>
      <c r="L1593" s="61">
        <f>H1593*0.55</f>
        <v>11995.501547906002</v>
      </c>
      <c r="M1593" s="63">
        <f>H1593*$B$3</f>
        <v>21810.002814374548</v>
      </c>
      <c r="N1593" s="99">
        <f t="shared" si="568"/>
        <v>18483.053232520804</v>
      </c>
      <c r="O1593" s="132" t="s">
        <v>10092</v>
      </c>
    </row>
    <row r="1594" spans="1:15" ht="12.75" customHeight="1" x14ac:dyDescent="0.3">
      <c r="A1594" s="79"/>
      <c r="C1594" s="37" t="s">
        <v>7392</v>
      </c>
      <c r="D1594" s="12"/>
      <c r="E1594" s="12"/>
      <c r="F1594" s="22" t="s">
        <v>1218</v>
      </c>
      <c r="G1594" s="8" t="s">
        <v>1219</v>
      </c>
      <c r="H1594" s="54">
        <v>22428.089515784115</v>
      </c>
      <c r="I1594" s="7">
        <f>H1594/1.18</f>
        <v>19006.855521850946</v>
      </c>
      <c r="J1594" s="37" t="s">
        <v>9803</v>
      </c>
      <c r="K1594" s="62">
        <f>H1594*0.65</f>
        <v>14578.258185259676</v>
      </c>
      <c r="L1594" s="61">
        <f>H1594*0.55</f>
        <v>12335.449233681264</v>
      </c>
      <c r="M1594" s="63">
        <f>H1594*$B$3</f>
        <v>22428.089515784115</v>
      </c>
      <c r="N1594" s="99">
        <f t="shared" si="568"/>
        <v>19006.855521850946</v>
      </c>
      <c r="O1594" s="132" t="s">
        <v>10092</v>
      </c>
    </row>
    <row r="1595" spans="1:15" ht="12.75" customHeight="1" x14ac:dyDescent="0.3">
      <c r="A1595" s="133"/>
      <c r="C1595" s="37" t="s">
        <v>7392</v>
      </c>
      <c r="D1595" s="12"/>
      <c r="E1595" s="12"/>
      <c r="F1595" s="22" t="s">
        <v>1220</v>
      </c>
      <c r="G1595" s="8" t="s">
        <v>1221</v>
      </c>
      <c r="H1595" s="54">
        <v>21022.076466630173</v>
      </c>
      <c r="I1595" s="7">
        <f>H1595/1.18</f>
        <v>17815.319039517097</v>
      </c>
      <c r="J1595" s="37" t="s">
        <v>9803</v>
      </c>
      <c r="K1595" s="62">
        <f>H1595*0.65</f>
        <v>13664.349703309614</v>
      </c>
      <c r="L1595" s="61">
        <f>H1595*0.55</f>
        <v>11562.142056646597</v>
      </c>
      <c r="M1595" s="63">
        <f>H1595*$B$3</f>
        <v>21022.076466630173</v>
      </c>
      <c r="N1595" s="99">
        <f t="shared" si="568"/>
        <v>17815.319039517097</v>
      </c>
      <c r="O1595" s="132" t="s">
        <v>10092</v>
      </c>
    </row>
    <row r="1596" spans="1:15" ht="12.75" customHeight="1" x14ac:dyDescent="0.3">
      <c r="A1596" s="79"/>
      <c r="C1596" s="37" t="s">
        <v>7392</v>
      </c>
      <c r="D1596" s="12"/>
      <c r="E1596" s="12"/>
      <c r="F1596" s="22" t="s">
        <v>1222</v>
      </c>
      <c r="G1596" s="8" t="s">
        <v>1223</v>
      </c>
      <c r="H1596" s="54">
        <v>22428.089515784115</v>
      </c>
      <c r="I1596" s="7">
        <f>H1596/1.18</f>
        <v>19006.855521850946</v>
      </c>
      <c r="J1596" s="37" t="s">
        <v>9803</v>
      </c>
      <c r="K1596" s="62">
        <f>H1596*0.65</f>
        <v>14578.258185259676</v>
      </c>
      <c r="L1596" s="61">
        <f>H1596*0.55</f>
        <v>12335.449233681264</v>
      </c>
      <c r="M1596" s="63">
        <f>H1596*$B$3</f>
        <v>22428.089515784115</v>
      </c>
      <c r="N1596" s="99">
        <f t="shared" si="568"/>
        <v>19006.855521850946</v>
      </c>
      <c r="O1596" s="132" t="s">
        <v>10092</v>
      </c>
    </row>
    <row r="1597" spans="1:15" ht="12.75" customHeight="1" x14ac:dyDescent="0.3">
      <c r="A1597" s="79"/>
      <c r="C1597" s="37"/>
      <c r="D1597" s="12"/>
      <c r="E1597" s="12"/>
      <c r="F1597" s="22"/>
      <c r="G1597" s="8"/>
      <c r="H1597" s="9">
        <v>0</v>
      </c>
      <c r="I1597" s="10"/>
      <c r="J1597" s="38"/>
      <c r="K1597" s="56"/>
      <c r="L1597" s="56"/>
      <c r="M1597" s="56"/>
      <c r="N1597" s="99"/>
    </row>
    <row r="1598" spans="1:15" s="35" customFormat="1" ht="15.75" customHeight="1" x14ac:dyDescent="0.3">
      <c r="A1598" s="79"/>
      <c r="C1598" s="37"/>
      <c r="D1598" s="24"/>
      <c r="E1598" s="106" t="s">
        <v>9799</v>
      </c>
      <c r="F1598" s="85"/>
      <c r="G1598" s="110" t="s">
        <v>1203</v>
      </c>
      <c r="H1598" s="9">
        <v>0</v>
      </c>
      <c r="I1598" s="10"/>
      <c r="J1598" s="38"/>
      <c r="K1598" s="56"/>
      <c r="L1598" s="56"/>
      <c r="M1598" s="56"/>
      <c r="N1598" s="99">
        <f t="shared" ref="N1598:N1656" si="569">M1598/1.18</f>
        <v>0</v>
      </c>
      <c r="O1598" s="36"/>
    </row>
    <row r="1599" spans="1:15" ht="12.75" customHeight="1" x14ac:dyDescent="0.3">
      <c r="A1599" s="79"/>
      <c r="C1599" s="37" t="s">
        <v>7392</v>
      </c>
      <c r="D1599" s="12"/>
      <c r="E1599" s="106" t="s">
        <v>9799</v>
      </c>
      <c r="F1599" s="22" t="s">
        <v>1224</v>
      </c>
      <c r="G1599" s="8" t="s">
        <v>1225</v>
      </c>
      <c r="H1599" s="54">
        <v>15725.145944484908</v>
      </c>
      <c r="I1599" s="7">
        <f>H1599/1.18</f>
        <v>13326.39486820755</v>
      </c>
      <c r="J1599" s="37" t="s">
        <v>9803</v>
      </c>
      <c r="K1599" s="62">
        <f>H1599*0.65</f>
        <v>10221.34486391519</v>
      </c>
      <c r="L1599" s="61">
        <f>H1599*0.52</f>
        <v>8177.0758911321527</v>
      </c>
      <c r="M1599" s="63">
        <f>H1599*$B$3</f>
        <v>15725.145944484908</v>
      </c>
      <c r="N1599" s="99">
        <f t="shared" si="569"/>
        <v>13326.39486820755</v>
      </c>
      <c r="O1599" s="161" t="s">
        <v>10276</v>
      </c>
    </row>
    <row r="1600" spans="1:15" ht="12.75" customHeight="1" x14ac:dyDescent="0.3">
      <c r="A1600" s="79"/>
      <c r="C1600" s="37" t="s">
        <v>7392</v>
      </c>
      <c r="D1600" s="12"/>
      <c r="E1600" s="106" t="s">
        <v>9799</v>
      </c>
      <c r="F1600" s="22" t="s">
        <v>1226</v>
      </c>
      <c r="G1600" s="8" t="s">
        <v>1227</v>
      </c>
      <c r="H1600" s="54">
        <v>17399.833331213718</v>
      </c>
      <c r="I1600" s="7">
        <f>H1600/1.18</f>
        <v>14745.621467130271</v>
      </c>
      <c r="J1600" s="37" t="s">
        <v>9803</v>
      </c>
      <c r="K1600" s="62">
        <f>H1600*0.65</f>
        <v>11309.891665288917</v>
      </c>
      <c r="L1600" s="61">
        <f>H1600*0.52</f>
        <v>9047.9133322311336</v>
      </c>
      <c r="M1600" s="63">
        <f>H1600*$B$3</f>
        <v>17399.833331213718</v>
      </c>
      <c r="N1600" s="99">
        <f t="shared" si="569"/>
        <v>14745.621467130271</v>
      </c>
      <c r="O1600" s="132" t="s">
        <v>10092</v>
      </c>
    </row>
    <row r="1601" spans="1:15" ht="12.75" customHeight="1" x14ac:dyDescent="0.3">
      <c r="A1601" s="79"/>
      <c r="C1601" s="37" t="s">
        <v>7392</v>
      </c>
      <c r="D1601" s="12"/>
      <c r="E1601" s="106" t="s">
        <v>9799</v>
      </c>
      <c r="F1601" s="22" t="s">
        <v>1228</v>
      </c>
      <c r="G1601" s="8" t="s">
        <v>1229</v>
      </c>
      <c r="H1601" s="54">
        <v>17969.205766892697</v>
      </c>
      <c r="I1601" s="7">
        <f>H1601/1.18</f>
        <v>15228.140480417542</v>
      </c>
      <c r="J1601" s="37" t="s">
        <v>9803</v>
      </c>
      <c r="K1601" s="62">
        <f>H1601*0.65</f>
        <v>11679.983748480254</v>
      </c>
      <c r="L1601" s="61">
        <f>H1601*0.52</f>
        <v>9343.986998784203</v>
      </c>
      <c r="M1601" s="63">
        <f>H1601*$B$3</f>
        <v>17969.205766892697</v>
      </c>
      <c r="N1601" s="99">
        <f t="shared" si="569"/>
        <v>15228.140480417542</v>
      </c>
      <c r="O1601" s="132" t="s">
        <v>10092</v>
      </c>
    </row>
    <row r="1602" spans="1:15" ht="12.75" customHeight="1" x14ac:dyDescent="0.3">
      <c r="A1602" s="79"/>
      <c r="C1602" s="37" t="s">
        <v>7392</v>
      </c>
      <c r="D1602" s="12"/>
      <c r="E1602" s="106" t="s">
        <v>9799</v>
      </c>
      <c r="F1602" s="22" t="s">
        <v>1230</v>
      </c>
      <c r="G1602" s="8" t="s">
        <v>1231</v>
      </c>
      <c r="H1602" s="54">
        <v>16727.456634863443</v>
      </c>
      <c r="I1602" s="7">
        <f>H1602/1.18</f>
        <v>14175.810707511393</v>
      </c>
      <c r="J1602" s="37" t="s">
        <v>9803</v>
      </c>
      <c r="K1602" s="62">
        <f>H1602*0.65</f>
        <v>10872.846812661239</v>
      </c>
      <c r="L1602" s="61">
        <f>H1602*0.52</f>
        <v>8698.2774501289914</v>
      </c>
      <c r="M1602" s="63">
        <f>H1602*$B$3</f>
        <v>16727.456634863443</v>
      </c>
      <c r="N1602" s="99">
        <f t="shared" si="569"/>
        <v>14175.810707511393</v>
      </c>
      <c r="O1602" s="132" t="s">
        <v>10092</v>
      </c>
    </row>
    <row r="1603" spans="1:15" ht="12.75" customHeight="1" x14ac:dyDescent="0.3">
      <c r="A1603" s="79"/>
      <c r="C1603" s="37" t="s">
        <v>7392</v>
      </c>
      <c r="D1603" s="12"/>
      <c r="E1603" s="106" t="s">
        <v>9799</v>
      </c>
      <c r="F1603" s="22" t="s">
        <v>1232</v>
      </c>
      <c r="G1603" s="8" t="s">
        <v>1233</v>
      </c>
      <c r="H1603" s="54">
        <v>17969.205766892697</v>
      </c>
      <c r="I1603" s="7">
        <f>H1603/1.18</f>
        <v>15228.140480417542</v>
      </c>
      <c r="J1603" s="37" t="s">
        <v>9803</v>
      </c>
      <c r="K1603" s="62">
        <f>H1603*0.65</f>
        <v>11679.983748480254</v>
      </c>
      <c r="L1603" s="61">
        <f>H1603*0.52</f>
        <v>9343.986998784203</v>
      </c>
      <c r="M1603" s="63">
        <f>H1603*$B$3</f>
        <v>17969.205766892697</v>
      </c>
      <c r="N1603" s="99">
        <f t="shared" si="569"/>
        <v>15228.140480417542</v>
      </c>
      <c r="O1603" s="161" t="s">
        <v>10276</v>
      </c>
    </row>
    <row r="1604" spans="1:15" ht="15.75" customHeight="1" x14ac:dyDescent="0.3">
      <c r="A1604" s="79"/>
      <c r="C1604" s="37"/>
      <c r="D1604" s="24"/>
      <c r="E1604" s="24"/>
      <c r="F1604" s="85"/>
      <c r="G1604" s="110"/>
      <c r="H1604" s="9">
        <v>0</v>
      </c>
      <c r="I1604" s="10"/>
      <c r="J1604" s="38"/>
      <c r="K1604" s="56"/>
      <c r="L1604" s="56"/>
      <c r="M1604" s="56"/>
      <c r="N1604" s="99">
        <f t="shared" si="569"/>
        <v>0</v>
      </c>
    </row>
    <row r="1605" spans="1:15" ht="15.75" customHeight="1" x14ac:dyDescent="0.3">
      <c r="A1605" s="79"/>
      <c r="C1605" s="37"/>
      <c r="D1605" s="24"/>
      <c r="E1605" s="24"/>
      <c r="F1605" s="145"/>
      <c r="G1605" s="110" t="s">
        <v>1234</v>
      </c>
      <c r="H1605" s="9">
        <v>0</v>
      </c>
      <c r="I1605" s="10"/>
      <c r="J1605" s="38"/>
      <c r="K1605" s="56"/>
      <c r="L1605" s="56"/>
      <c r="M1605" s="56"/>
      <c r="N1605" s="99">
        <f t="shared" si="569"/>
        <v>0</v>
      </c>
    </row>
    <row r="1606" spans="1:15" ht="12.75" customHeight="1" x14ac:dyDescent="0.3">
      <c r="A1606" s="79"/>
      <c r="C1606" s="37" t="s">
        <v>7393</v>
      </c>
      <c r="D1606" s="24"/>
      <c r="E1606" s="24"/>
      <c r="F1606" s="85">
        <v>102690000</v>
      </c>
      <c r="G1606" s="8" t="s">
        <v>1235</v>
      </c>
      <c r="H1606" s="54">
        <v>25742.347696462322</v>
      </c>
      <c r="I1606" s="7">
        <f t="shared" ref="I1606:I1628" si="570">H1606/1.18</f>
        <v>21815.548895307053</v>
      </c>
      <c r="J1606" s="37" t="s">
        <v>9803</v>
      </c>
      <c r="K1606" s="62">
        <f t="shared" ref="K1606:K1628" si="571">H1606*0.65</f>
        <v>16732.52600270051</v>
      </c>
      <c r="L1606" s="61">
        <f t="shared" ref="L1606:L1628" si="572">H1606*0.55</f>
        <v>14158.291233054279</v>
      </c>
      <c r="M1606" s="63">
        <f t="shared" ref="M1606:M1628" si="573">H1606*$B$3</f>
        <v>25742.347696462322</v>
      </c>
      <c r="N1606" s="99">
        <f t="shared" si="569"/>
        <v>21815.548895307053</v>
      </c>
      <c r="O1606" s="132" t="s">
        <v>10092</v>
      </c>
    </row>
    <row r="1607" spans="1:15" ht="12.75" customHeight="1" x14ac:dyDescent="0.3">
      <c r="A1607" s="79"/>
      <c r="C1607" s="37" t="s">
        <v>7393</v>
      </c>
      <c r="D1607" s="24"/>
      <c r="E1607" s="24"/>
      <c r="F1607" s="85">
        <v>102690010</v>
      </c>
      <c r="G1607" s="8" t="s">
        <v>1236</v>
      </c>
      <c r="H1607" s="54">
        <v>26205.840976003925</v>
      </c>
      <c r="I1607" s="7">
        <f t="shared" si="570"/>
        <v>22208.33981017282</v>
      </c>
      <c r="J1607" s="37" t="s">
        <v>9803</v>
      </c>
      <c r="K1607" s="62">
        <f t="shared" si="571"/>
        <v>17033.796634402552</v>
      </c>
      <c r="L1607" s="61">
        <f t="shared" si="572"/>
        <v>14413.212536802161</v>
      </c>
      <c r="M1607" s="63">
        <f t="shared" si="573"/>
        <v>26205.840976003925</v>
      </c>
      <c r="N1607" s="99">
        <f t="shared" si="569"/>
        <v>22208.33981017282</v>
      </c>
      <c r="O1607" s="132" t="s">
        <v>10092</v>
      </c>
    </row>
    <row r="1608" spans="1:15" ht="12.75" customHeight="1" x14ac:dyDescent="0.3">
      <c r="A1608" s="79"/>
      <c r="C1608" s="37" t="s">
        <v>7393</v>
      </c>
      <c r="D1608" s="24"/>
      <c r="E1608" s="24"/>
      <c r="F1608" s="85">
        <v>102690020</v>
      </c>
      <c r="G1608" s="8" t="s">
        <v>1237</v>
      </c>
      <c r="H1608" s="54">
        <v>28323.467254550171</v>
      </c>
      <c r="I1608" s="7">
        <f t="shared" si="570"/>
        <v>24002.938351313704</v>
      </c>
      <c r="J1608" s="37" t="s">
        <v>9803</v>
      </c>
      <c r="K1608" s="62">
        <f t="shared" si="571"/>
        <v>18410.253715457613</v>
      </c>
      <c r="L1608" s="61">
        <f t="shared" si="572"/>
        <v>15577.906990002595</v>
      </c>
      <c r="M1608" s="63">
        <f t="shared" si="573"/>
        <v>28323.467254550171</v>
      </c>
      <c r="N1608" s="99">
        <f t="shared" si="569"/>
        <v>24002.938351313704</v>
      </c>
      <c r="O1608" s="132" t="s">
        <v>10092</v>
      </c>
    </row>
    <row r="1609" spans="1:15" ht="12.75" customHeight="1" x14ac:dyDescent="0.3">
      <c r="A1609" s="133"/>
      <c r="C1609" s="37" t="s">
        <v>7393</v>
      </c>
      <c r="D1609" s="24"/>
      <c r="E1609" s="24"/>
      <c r="F1609" s="85" t="s">
        <v>10271</v>
      </c>
      <c r="G1609" s="8" t="s">
        <v>1238</v>
      </c>
      <c r="H1609" s="54">
        <v>29116.138582377011</v>
      </c>
      <c r="I1609" s="7">
        <f t="shared" si="570"/>
        <v>24674.693713878823</v>
      </c>
      <c r="J1609" s="37" t="s">
        <v>9803</v>
      </c>
      <c r="K1609" s="62">
        <f t="shared" si="571"/>
        <v>18925.490078545059</v>
      </c>
      <c r="L1609" s="61">
        <f t="shared" si="572"/>
        <v>16013.876220307357</v>
      </c>
      <c r="M1609" s="63">
        <f t="shared" si="573"/>
        <v>29116.138582377011</v>
      </c>
      <c r="N1609" s="99">
        <f t="shared" si="569"/>
        <v>24674.693713878823</v>
      </c>
      <c r="O1609" s="132" t="s">
        <v>10092</v>
      </c>
    </row>
    <row r="1610" spans="1:15" ht="12.75" customHeight="1" x14ac:dyDescent="0.3">
      <c r="A1610" s="133"/>
      <c r="C1610" s="37" t="s">
        <v>7393</v>
      </c>
      <c r="D1610" s="24"/>
      <c r="E1610" s="24"/>
      <c r="F1610" s="85">
        <v>102690040</v>
      </c>
      <c r="G1610" s="8" t="s">
        <v>1239</v>
      </c>
      <c r="H1610" s="54">
        <v>27462.005583372367</v>
      </c>
      <c r="I1610" s="7">
        <f t="shared" si="570"/>
        <v>23272.886087603703</v>
      </c>
      <c r="J1610" s="37" t="s">
        <v>9803</v>
      </c>
      <c r="K1610" s="62">
        <f t="shared" si="571"/>
        <v>17850.30362919204</v>
      </c>
      <c r="L1610" s="61">
        <f t="shared" si="572"/>
        <v>15104.103070854802</v>
      </c>
      <c r="M1610" s="63">
        <f t="shared" si="573"/>
        <v>27462.005583372367</v>
      </c>
      <c r="N1610" s="99">
        <f t="shared" si="569"/>
        <v>23272.886087603703</v>
      </c>
      <c r="O1610" s="132" t="s">
        <v>10092</v>
      </c>
    </row>
    <row r="1611" spans="1:15" ht="12.75" customHeight="1" x14ac:dyDescent="0.3">
      <c r="A1611" s="79"/>
      <c r="C1611" s="37" t="s">
        <v>7393</v>
      </c>
      <c r="D1611" s="24"/>
      <c r="E1611" s="24"/>
      <c r="F1611" s="85">
        <v>102690050</v>
      </c>
      <c r="G1611" s="8" t="s">
        <v>1240</v>
      </c>
      <c r="H1611" s="54">
        <v>29116.138582377011</v>
      </c>
      <c r="I1611" s="7">
        <f t="shared" si="570"/>
        <v>24674.693713878823</v>
      </c>
      <c r="J1611" s="37" t="s">
        <v>9803</v>
      </c>
      <c r="K1611" s="62">
        <f t="shared" si="571"/>
        <v>18925.490078545059</v>
      </c>
      <c r="L1611" s="61">
        <f t="shared" si="572"/>
        <v>16013.876220307357</v>
      </c>
      <c r="M1611" s="63">
        <f t="shared" si="573"/>
        <v>29116.138582377011</v>
      </c>
      <c r="N1611" s="99">
        <f t="shared" si="569"/>
        <v>24674.693713878823</v>
      </c>
      <c r="O1611" s="132" t="s">
        <v>10092</v>
      </c>
    </row>
    <row r="1612" spans="1:15" ht="12.75" customHeight="1" x14ac:dyDescent="0.3">
      <c r="A1612" s="79"/>
      <c r="C1612" s="37" t="s">
        <v>7393</v>
      </c>
      <c r="D1612" s="24"/>
      <c r="E1612" s="24"/>
      <c r="F1612" s="85">
        <v>102690210</v>
      </c>
      <c r="G1612" s="8" t="s">
        <v>1241</v>
      </c>
      <c r="H1612" s="54">
        <v>27792.837937279808</v>
      </c>
      <c r="I1612" s="7">
        <f t="shared" si="570"/>
        <v>23553.252489220176</v>
      </c>
      <c r="J1612" s="37" t="s">
        <v>9803</v>
      </c>
      <c r="K1612" s="62">
        <f t="shared" si="571"/>
        <v>18065.344659231876</v>
      </c>
      <c r="L1612" s="61">
        <f t="shared" si="572"/>
        <v>15286.060865503896</v>
      </c>
      <c r="M1612" s="63">
        <f t="shared" si="573"/>
        <v>27792.837937279808</v>
      </c>
      <c r="N1612" s="99">
        <f t="shared" si="569"/>
        <v>23553.252489220176</v>
      </c>
    </row>
    <row r="1613" spans="1:15" ht="12.75" customHeight="1" x14ac:dyDescent="0.3">
      <c r="A1613" s="79"/>
      <c r="C1613" s="37" t="s">
        <v>7393</v>
      </c>
      <c r="D1613" s="24"/>
      <c r="E1613" s="24"/>
      <c r="F1613" s="85">
        <v>102690220</v>
      </c>
      <c r="G1613" s="8" t="s">
        <v>1242</v>
      </c>
      <c r="H1613" s="54">
        <v>30043.110756193932</v>
      </c>
      <c r="I1613" s="7">
        <f t="shared" si="570"/>
        <v>25460.263352706723</v>
      </c>
      <c r="J1613" s="37" t="s">
        <v>9803</v>
      </c>
      <c r="K1613" s="62">
        <f t="shared" si="571"/>
        <v>19528.021991526057</v>
      </c>
      <c r="L1613" s="61">
        <f t="shared" si="572"/>
        <v>16523.710915906664</v>
      </c>
      <c r="M1613" s="63">
        <f t="shared" si="573"/>
        <v>30043.110756193932</v>
      </c>
      <c r="N1613" s="99">
        <f t="shared" si="569"/>
        <v>25460.263352706723</v>
      </c>
      <c r="O1613" s="132" t="s">
        <v>10092</v>
      </c>
    </row>
    <row r="1614" spans="1:15" ht="12.75" customHeight="1" x14ac:dyDescent="0.3">
      <c r="A1614" s="133"/>
      <c r="C1614" s="37" t="s">
        <v>7393</v>
      </c>
      <c r="D1614" s="24"/>
      <c r="E1614" s="24"/>
      <c r="F1614" s="85">
        <v>102690230</v>
      </c>
      <c r="G1614" s="8" t="s">
        <v>1243</v>
      </c>
      <c r="H1614" s="54">
        <v>30704.775464008806</v>
      </c>
      <c r="I1614" s="7">
        <f t="shared" si="570"/>
        <v>26020.996155939669</v>
      </c>
      <c r="J1614" s="37" t="s">
        <v>9803</v>
      </c>
      <c r="K1614" s="62">
        <f t="shared" si="571"/>
        <v>19958.104051605726</v>
      </c>
      <c r="L1614" s="61">
        <f t="shared" si="572"/>
        <v>16887.626505204844</v>
      </c>
      <c r="M1614" s="63">
        <f t="shared" si="573"/>
        <v>30704.775464008806</v>
      </c>
      <c r="N1614" s="99">
        <f t="shared" si="569"/>
        <v>26020.996155939669</v>
      </c>
    </row>
    <row r="1615" spans="1:15" ht="12.75" customHeight="1" x14ac:dyDescent="0.3">
      <c r="A1615" s="133"/>
      <c r="C1615" s="37" t="s">
        <v>7393</v>
      </c>
      <c r="D1615" s="24"/>
      <c r="E1615" s="24"/>
      <c r="F1615" s="85">
        <v>102690240</v>
      </c>
      <c r="G1615" s="8" t="s">
        <v>1244</v>
      </c>
      <c r="H1615" s="54">
        <v>29183.289005372051</v>
      </c>
      <c r="I1615" s="7">
        <f t="shared" si="570"/>
        <v>24731.600852010215</v>
      </c>
      <c r="J1615" s="37" t="s">
        <v>9803</v>
      </c>
      <c r="K1615" s="62">
        <f t="shared" si="571"/>
        <v>18969.137853491833</v>
      </c>
      <c r="L1615" s="61">
        <f t="shared" si="572"/>
        <v>16050.808952954629</v>
      </c>
      <c r="M1615" s="63">
        <f t="shared" si="573"/>
        <v>29183.289005372051</v>
      </c>
      <c r="N1615" s="99">
        <f t="shared" si="569"/>
        <v>24731.600852010215</v>
      </c>
    </row>
    <row r="1616" spans="1:15" ht="12.75" customHeight="1" x14ac:dyDescent="0.3">
      <c r="A1616" s="79"/>
      <c r="C1616" s="37" t="s">
        <v>7393</v>
      </c>
      <c r="D1616" s="24"/>
      <c r="E1616" s="24"/>
      <c r="F1616" s="85">
        <v>102690250</v>
      </c>
      <c r="G1616" s="8" t="s">
        <v>1245</v>
      </c>
      <c r="H1616" s="54">
        <v>30704.775464008806</v>
      </c>
      <c r="I1616" s="7">
        <f t="shared" si="570"/>
        <v>26020.996155939669</v>
      </c>
      <c r="J1616" s="37" t="s">
        <v>9803</v>
      </c>
      <c r="K1616" s="62">
        <f t="shared" si="571"/>
        <v>19958.104051605726</v>
      </c>
      <c r="L1616" s="61">
        <f t="shared" si="572"/>
        <v>16887.626505204844</v>
      </c>
      <c r="M1616" s="63">
        <f t="shared" si="573"/>
        <v>30704.775464008806</v>
      </c>
      <c r="N1616" s="99">
        <f t="shared" si="569"/>
        <v>26020.996155939669</v>
      </c>
      <c r="O1616" s="132" t="s">
        <v>10092</v>
      </c>
    </row>
    <row r="1617" spans="1:14" ht="12.75" customHeight="1" x14ac:dyDescent="0.3">
      <c r="A1617" s="79"/>
      <c r="C1617" s="37" t="s">
        <v>7393</v>
      </c>
      <c r="D1617" s="24"/>
      <c r="E1617" s="24"/>
      <c r="F1617" s="85">
        <v>102690420</v>
      </c>
      <c r="G1617" s="8" t="s">
        <v>1246</v>
      </c>
      <c r="H1617" s="54">
        <v>27727.327434640687</v>
      </c>
      <c r="I1617" s="7">
        <f t="shared" si="570"/>
        <v>23497.735114102277</v>
      </c>
      <c r="J1617" s="37" t="s">
        <v>9803</v>
      </c>
      <c r="K1617" s="62">
        <f t="shared" si="571"/>
        <v>18022.762832516448</v>
      </c>
      <c r="L1617" s="61">
        <f t="shared" si="572"/>
        <v>15250.030089052379</v>
      </c>
      <c r="M1617" s="63">
        <f t="shared" si="573"/>
        <v>27727.327434640687</v>
      </c>
      <c r="N1617" s="99">
        <f t="shared" si="569"/>
        <v>23497.735114102277</v>
      </c>
    </row>
    <row r="1618" spans="1:14" ht="12.75" customHeight="1" x14ac:dyDescent="0.3">
      <c r="A1618" s="79"/>
      <c r="C1618" s="37" t="s">
        <v>7393</v>
      </c>
      <c r="D1618" s="24"/>
      <c r="E1618" s="24"/>
      <c r="F1618" s="85">
        <v>102690450</v>
      </c>
      <c r="G1618" s="8" t="s">
        <v>1247</v>
      </c>
      <c r="H1618" s="54">
        <v>28454.488259828406</v>
      </c>
      <c r="I1618" s="7">
        <f t="shared" si="570"/>
        <v>24113.973101549498</v>
      </c>
      <c r="J1618" s="37" t="s">
        <v>9803</v>
      </c>
      <c r="K1618" s="62">
        <f t="shared" si="571"/>
        <v>18495.417368888466</v>
      </c>
      <c r="L1618" s="61">
        <f t="shared" si="572"/>
        <v>15649.968542905624</v>
      </c>
      <c r="M1618" s="63">
        <f t="shared" si="573"/>
        <v>28454.488259828406</v>
      </c>
      <c r="N1618" s="99">
        <f t="shared" si="569"/>
        <v>24113.973101549498</v>
      </c>
    </row>
    <row r="1619" spans="1:14" ht="12.75" customHeight="1" x14ac:dyDescent="0.3">
      <c r="A1619" s="133"/>
      <c r="C1619" s="37" t="s">
        <v>7393</v>
      </c>
      <c r="D1619" s="24"/>
      <c r="E1619" s="24"/>
      <c r="F1619" s="85">
        <v>102690630</v>
      </c>
      <c r="G1619" s="8" t="s">
        <v>1248</v>
      </c>
      <c r="H1619" s="54">
        <v>33472.587007878494</v>
      </c>
      <c r="I1619" s="7">
        <f t="shared" si="570"/>
        <v>28366.599159219066</v>
      </c>
      <c r="J1619" s="37" t="s">
        <v>9803</v>
      </c>
      <c r="K1619" s="62">
        <f t="shared" si="571"/>
        <v>21757.18155512102</v>
      </c>
      <c r="L1619" s="61">
        <f t="shared" si="572"/>
        <v>18409.922854333174</v>
      </c>
      <c r="M1619" s="63">
        <f t="shared" si="573"/>
        <v>33472.587007878494</v>
      </c>
      <c r="N1619" s="99">
        <f t="shared" si="569"/>
        <v>28366.599159219066</v>
      </c>
    </row>
    <row r="1620" spans="1:14" ht="12.75" customHeight="1" x14ac:dyDescent="0.3">
      <c r="A1620" s="133"/>
      <c r="C1620" s="37" t="s">
        <v>7393</v>
      </c>
      <c r="D1620" s="24"/>
      <c r="E1620" s="24"/>
      <c r="F1620" s="85">
        <v>102690800</v>
      </c>
      <c r="G1620" s="8" t="s">
        <v>1249</v>
      </c>
      <c r="H1620" s="54">
        <v>33203.999701164612</v>
      </c>
      <c r="I1620" s="7">
        <f t="shared" si="570"/>
        <v>28138.982797597131</v>
      </c>
      <c r="J1620" s="37" t="s">
        <v>9803</v>
      </c>
      <c r="K1620" s="62">
        <f t="shared" si="571"/>
        <v>21582.599805757</v>
      </c>
      <c r="L1620" s="61">
        <f t="shared" si="572"/>
        <v>18262.199835640538</v>
      </c>
      <c r="M1620" s="63">
        <f t="shared" si="573"/>
        <v>33203.999701164612</v>
      </c>
      <c r="N1620" s="99">
        <f t="shared" si="569"/>
        <v>28138.982797597131</v>
      </c>
    </row>
    <row r="1621" spans="1:14" ht="12.75" customHeight="1" x14ac:dyDescent="0.3">
      <c r="A1621" s="79"/>
      <c r="C1621" s="37" t="s">
        <v>7393</v>
      </c>
      <c r="D1621" s="24"/>
      <c r="E1621" s="24"/>
      <c r="F1621" s="85">
        <v>102690810</v>
      </c>
      <c r="G1621" s="8" t="s">
        <v>1250</v>
      </c>
      <c r="H1621" s="54">
        <v>34810.646936178964</v>
      </c>
      <c r="I1621" s="7">
        <f t="shared" si="570"/>
        <v>29500.548250999123</v>
      </c>
      <c r="J1621" s="37" t="s">
        <v>9803</v>
      </c>
      <c r="K1621" s="62">
        <f t="shared" si="571"/>
        <v>22626.920508516327</v>
      </c>
      <c r="L1621" s="61">
        <f t="shared" si="572"/>
        <v>19145.85581489843</v>
      </c>
      <c r="M1621" s="63">
        <f t="shared" si="573"/>
        <v>34810.646936178964</v>
      </c>
      <c r="N1621" s="99">
        <f t="shared" si="569"/>
        <v>29500.548250999123</v>
      </c>
    </row>
    <row r="1622" spans="1:14" ht="12.75" customHeight="1" x14ac:dyDescent="0.3">
      <c r="A1622" s="133"/>
      <c r="C1622" s="37" t="s">
        <v>7393</v>
      </c>
      <c r="D1622" s="24"/>
      <c r="E1622" s="24"/>
      <c r="F1622" s="85">
        <v>102690820</v>
      </c>
      <c r="G1622" s="8" t="s">
        <v>1251</v>
      </c>
      <c r="H1622" s="54">
        <v>37288.580979240374</v>
      </c>
      <c r="I1622" s="7">
        <f t="shared" si="570"/>
        <v>31600.492355288454</v>
      </c>
      <c r="J1622" s="37" t="s">
        <v>9803</v>
      </c>
      <c r="K1622" s="62">
        <f t="shared" si="571"/>
        <v>24237.577636506245</v>
      </c>
      <c r="L1622" s="61">
        <f t="shared" si="572"/>
        <v>20508.719538582209</v>
      </c>
      <c r="M1622" s="63">
        <f t="shared" si="573"/>
        <v>37288.580979240374</v>
      </c>
      <c r="N1622" s="99">
        <f t="shared" si="569"/>
        <v>31600.492355288454</v>
      </c>
    </row>
    <row r="1623" spans="1:14" ht="12.75" customHeight="1" x14ac:dyDescent="0.3">
      <c r="A1623" s="79"/>
      <c r="C1623" s="37" t="s">
        <v>7393</v>
      </c>
      <c r="D1623" s="24"/>
      <c r="E1623" s="24"/>
      <c r="F1623" s="85">
        <v>102690830</v>
      </c>
      <c r="G1623" s="8" t="s">
        <v>1252</v>
      </c>
      <c r="H1623" s="54">
        <v>36150.332399569088</v>
      </c>
      <c r="I1623" s="7">
        <f t="shared" si="570"/>
        <v>30635.87491488906</v>
      </c>
      <c r="J1623" s="37" t="s">
        <v>9803</v>
      </c>
      <c r="K1623" s="62">
        <f t="shared" si="571"/>
        <v>23497.716059719907</v>
      </c>
      <c r="L1623" s="61">
        <f t="shared" si="572"/>
        <v>19882.682819762998</v>
      </c>
      <c r="M1623" s="63">
        <f t="shared" si="573"/>
        <v>36150.332399569088</v>
      </c>
      <c r="N1623" s="99">
        <f t="shared" si="569"/>
        <v>30635.87491488906</v>
      </c>
    </row>
    <row r="1624" spans="1:14" ht="12.75" customHeight="1" x14ac:dyDescent="0.3">
      <c r="A1624" s="79"/>
      <c r="C1624" s="37" t="s">
        <v>7393</v>
      </c>
      <c r="D1624" s="24"/>
      <c r="E1624" s="24"/>
      <c r="F1624" s="85">
        <v>102690840</v>
      </c>
      <c r="G1624" s="8" t="s">
        <v>1253</v>
      </c>
      <c r="H1624" s="54">
        <v>39630.574255955769</v>
      </c>
      <c r="I1624" s="7">
        <f t="shared" si="570"/>
        <v>33585.232420301501</v>
      </c>
      <c r="J1624" s="37" t="s">
        <v>9803</v>
      </c>
      <c r="K1624" s="62">
        <f t="shared" si="571"/>
        <v>25759.873266371251</v>
      </c>
      <c r="L1624" s="61">
        <f t="shared" si="572"/>
        <v>21796.815840775675</v>
      </c>
      <c r="M1624" s="63">
        <f t="shared" si="573"/>
        <v>39630.574255955769</v>
      </c>
      <c r="N1624" s="99">
        <f t="shared" si="569"/>
        <v>33585.232420301501</v>
      </c>
    </row>
    <row r="1625" spans="1:14" ht="12.75" customHeight="1" x14ac:dyDescent="0.3">
      <c r="A1625" s="79"/>
      <c r="C1625" s="37" t="s">
        <v>7393</v>
      </c>
      <c r="D1625" s="24"/>
      <c r="E1625" s="24"/>
      <c r="F1625" s="85">
        <v>102690850</v>
      </c>
      <c r="G1625" s="8" t="s">
        <v>1254</v>
      </c>
      <c r="H1625" s="54">
        <v>40903.123681617144</v>
      </c>
      <c r="I1625" s="7">
        <f t="shared" si="570"/>
        <v>34663.664136963685</v>
      </c>
      <c r="J1625" s="37" t="s">
        <v>9803</v>
      </c>
      <c r="K1625" s="62">
        <f t="shared" si="571"/>
        <v>26587.030393051144</v>
      </c>
      <c r="L1625" s="61">
        <f t="shared" si="572"/>
        <v>22496.718024889429</v>
      </c>
      <c r="M1625" s="63">
        <f t="shared" si="573"/>
        <v>40903.123681617144</v>
      </c>
      <c r="N1625" s="99">
        <f t="shared" si="569"/>
        <v>34663.664136963685</v>
      </c>
    </row>
    <row r="1626" spans="1:14" ht="12.75" customHeight="1" x14ac:dyDescent="0.3">
      <c r="A1626" s="79"/>
      <c r="C1626" s="37" t="s">
        <v>7393</v>
      </c>
      <c r="D1626" s="24"/>
      <c r="E1626" s="24"/>
      <c r="F1626" s="85">
        <v>102690860</v>
      </c>
      <c r="G1626" s="8" t="s">
        <v>1255</v>
      </c>
      <c r="H1626" s="54">
        <v>38225.378289926535</v>
      </c>
      <c r="I1626" s="7">
        <f t="shared" si="570"/>
        <v>32394.388381293677</v>
      </c>
      <c r="J1626" s="37" t="s">
        <v>9803</v>
      </c>
      <c r="K1626" s="62">
        <f t="shared" si="571"/>
        <v>24846.495888452249</v>
      </c>
      <c r="L1626" s="61">
        <f t="shared" si="572"/>
        <v>21023.958059459597</v>
      </c>
      <c r="M1626" s="63">
        <f t="shared" si="573"/>
        <v>38225.378289926535</v>
      </c>
      <c r="N1626" s="99">
        <f t="shared" si="569"/>
        <v>32394.388381293677</v>
      </c>
    </row>
    <row r="1627" spans="1:14" ht="12.75" customHeight="1" x14ac:dyDescent="0.3">
      <c r="A1627" s="133"/>
      <c r="C1627" s="37" t="s">
        <v>7393</v>
      </c>
      <c r="D1627" s="24"/>
      <c r="E1627" s="24"/>
      <c r="F1627" s="85">
        <v>102690870</v>
      </c>
      <c r="G1627" s="8" t="s">
        <v>1256</v>
      </c>
      <c r="H1627" s="54">
        <v>42308.319647646371</v>
      </c>
      <c r="I1627" s="7">
        <f t="shared" si="570"/>
        <v>35854.508175971503</v>
      </c>
      <c r="J1627" s="37" t="s">
        <v>9803</v>
      </c>
      <c r="K1627" s="62">
        <f t="shared" si="571"/>
        <v>27500.407770970141</v>
      </c>
      <c r="L1627" s="61">
        <f t="shared" si="572"/>
        <v>23269.575806205507</v>
      </c>
      <c r="M1627" s="63">
        <f t="shared" si="573"/>
        <v>42308.319647646371</v>
      </c>
      <c r="N1627" s="99">
        <f t="shared" si="569"/>
        <v>35854.508175971503</v>
      </c>
    </row>
    <row r="1628" spans="1:14" ht="12.75" customHeight="1" x14ac:dyDescent="0.3">
      <c r="A1628" s="79"/>
      <c r="C1628" s="37" t="s">
        <v>7393</v>
      </c>
      <c r="D1628" s="24"/>
      <c r="E1628" s="24"/>
      <c r="F1628" s="85">
        <v>102690880</v>
      </c>
      <c r="G1628" s="8" t="s">
        <v>1257</v>
      </c>
      <c r="H1628" s="54">
        <v>43513.718650312694</v>
      </c>
      <c r="I1628" s="7">
        <f t="shared" si="570"/>
        <v>36876.032754502288</v>
      </c>
      <c r="J1628" s="37" t="s">
        <v>9803</v>
      </c>
      <c r="K1628" s="62">
        <f t="shared" si="571"/>
        <v>28283.917122703253</v>
      </c>
      <c r="L1628" s="61">
        <f t="shared" si="572"/>
        <v>23932.545257671984</v>
      </c>
      <c r="M1628" s="63">
        <f t="shared" si="573"/>
        <v>43513.718650312694</v>
      </c>
      <c r="N1628" s="99">
        <f t="shared" si="569"/>
        <v>36876.032754502288</v>
      </c>
    </row>
    <row r="1629" spans="1:14" ht="15.75" customHeight="1" x14ac:dyDescent="0.3">
      <c r="A1629" s="79"/>
      <c r="C1629" s="37"/>
      <c r="D1629" s="24"/>
      <c r="E1629" s="24"/>
      <c r="F1629" s="85"/>
      <c r="G1629" s="110"/>
      <c r="H1629" s="9">
        <v>0</v>
      </c>
      <c r="I1629" s="10"/>
      <c r="J1629" s="38"/>
      <c r="K1629" s="56"/>
      <c r="L1629" s="56"/>
      <c r="M1629" s="56"/>
      <c r="N1629" s="99">
        <f t="shared" si="569"/>
        <v>0</v>
      </c>
    </row>
    <row r="1630" spans="1:14" ht="15.75" customHeight="1" x14ac:dyDescent="0.3">
      <c r="A1630" s="79"/>
      <c r="C1630" s="37"/>
      <c r="D1630" s="24"/>
      <c r="E1630" s="24"/>
      <c r="F1630" s="145"/>
      <c r="G1630" s="110" t="s">
        <v>54</v>
      </c>
      <c r="H1630" s="9">
        <v>0</v>
      </c>
      <c r="I1630" s="10"/>
      <c r="J1630" s="38"/>
      <c r="K1630" s="56"/>
      <c r="L1630" s="56"/>
      <c r="M1630" s="56"/>
      <c r="N1630" s="99">
        <f t="shared" si="569"/>
        <v>0</v>
      </c>
    </row>
    <row r="1631" spans="1:14" ht="12.75" customHeight="1" x14ac:dyDescent="0.3">
      <c r="A1631" s="79"/>
      <c r="C1631" s="37" t="s">
        <v>7321</v>
      </c>
      <c r="D1631" s="24"/>
      <c r="E1631" s="24"/>
      <c r="F1631" s="85">
        <v>147120790</v>
      </c>
      <c r="G1631" s="8" t="s">
        <v>1258</v>
      </c>
      <c r="H1631" s="54">
        <v>2063.580833132281</v>
      </c>
      <c r="I1631" s="7">
        <f>H1631/1.18</f>
        <v>1748.7973162137976</v>
      </c>
      <c r="J1631" s="37" t="s">
        <v>9797</v>
      </c>
      <c r="K1631" s="62">
        <f>H1631*0.65</f>
        <v>1341.3275415359826</v>
      </c>
      <c r="L1631" s="61">
        <f>H1631*0.55</f>
        <v>1134.9694582227546</v>
      </c>
      <c r="M1631" s="63">
        <f>H1631*$B$3</f>
        <v>2063.580833132281</v>
      </c>
      <c r="N1631" s="99">
        <f t="shared" si="569"/>
        <v>1748.7973162137976</v>
      </c>
    </row>
    <row r="1632" spans="1:14" ht="15.75" customHeight="1" x14ac:dyDescent="0.3">
      <c r="A1632" s="79"/>
      <c r="C1632" s="37"/>
      <c r="D1632" s="24"/>
      <c r="E1632" s="24"/>
      <c r="F1632" s="85"/>
      <c r="G1632" s="110"/>
      <c r="H1632" s="9">
        <v>0</v>
      </c>
      <c r="I1632" s="10"/>
      <c r="J1632" s="38"/>
      <c r="K1632" s="56"/>
      <c r="L1632" s="56"/>
      <c r="M1632" s="56"/>
      <c r="N1632" s="99">
        <f t="shared" si="569"/>
        <v>0</v>
      </c>
    </row>
    <row r="1633" spans="1:15" ht="15.75" customHeight="1" x14ac:dyDescent="0.3">
      <c r="A1633" s="79"/>
      <c r="C1633" s="37"/>
      <c r="D1633" s="24"/>
      <c r="E1633" s="106" t="s">
        <v>9799</v>
      </c>
      <c r="F1633" s="145"/>
      <c r="G1633" s="110" t="s">
        <v>1259</v>
      </c>
      <c r="H1633" s="9">
        <v>0</v>
      </c>
      <c r="I1633" s="10"/>
      <c r="J1633" s="38"/>
      <c r="K1633" s="56"/>
      <c r="L1633" s="56"/>
      <c r="M1633" s="56"/>
      <c r="N1633" s="99">
        <f t="shared" si="569"/>
        <v>0</v>
      </c>
    </row>
    <row r="1634" spans="1:15" ht="12.75" customHeight="1" x14ac:dyDescent="0.3">
      <c r="A1634" s="79"/>
      <c r="C1634" s="37" t="s">
        <v>7394</v>
      </c>
      <c r="D1634" s="24"/>
      <c r="E1634" s="106" t="s">
        <v>9799</v>
      </c>
      <c r="F1634" s="85">
        <v>60122696</v>
      </c>
      <c r="G1634" s="8" t="s">
        <v>1260</v>
      </c>
      <c r="H1634" s="54">
        <v>29870.329322904854</v>
      </c>
      <c r="I1634" s="7">
        <f>H1634/1.18</f>
        <v>25313.838409241402</v>
      </c>
      <c r="J1634" s="37" t="s">
        <v>9803</v>
      </c>
      <c r="K1634" s="62">
        <f>H1634*0.58</f>
        <v>17324.791007284814</v>
      </c>
      <c r="L1634" s="61">
        <f>H1634*0.52</f>
        <v>15532.571247910524</v>
      </c>
      <c r="M1634" s="63">
        <f>H1634*$B$3</f>
        <v>29870.329322904854</v>
      </c>
      <c r="N1634" s="99">
        <f t="shared" si="569"/>
        <v>25313.838409241402</v>
      </c>
      <c r="O1634" s="132" t="s">
        <v>10092</v>
      </c>
    </row>
    <row r="1635" spans="1:15" ht="12.75" customHeight="1" x14ac:dyDescent="0.3">
      <c r="A1635" s="133"/>
      <c r="C1635" s="37" t="s">
        <v>7394</v>
      </c>
      <c r="D1635" s="24"/>
      <c r="E1635" s="106" t="s">
        <v>9799</v>
      </c>
      <c r="F1635" s="85" t="s">
        <v>10270</v>
      </c>
      <c r="G1635" s="8" t="s">
        <v>1261</v>
      </c>
      <c r="H1635" s="54">
        <v>29870.329322904854</v>
      </c>
      <c r="I1635" s="7">
        <f>H1635/1.18</f>
        <v>25313.838409241402</v>
      </c>
      <c r="J1635" s="37" t="s">
        <v>9803</v>
      </c>
      <c r="K1635" s="62">
        <f>H1635*0.58</f>
        <v>17324.791007284814</v>
      </c>
      <c r="L1635" s="61">
        <f>H1635*0.52</f>
        <v>15532.571247910524</v>
      </c>
      <c r="M1635" s="63">
        <f>H1635*$B$3</f>
        <v>29870.329322904854</v>
      </c>
      <c r="N1635" s="99">
        <f t="shared" si="569"/>
        <v>25313.838409241402</v>
      </c>
    </row>
    <row r="1636" spans="1:15" ht="12.75" customHeight="1" x14ac:dyDescent="0.3">
      <c r="A1636" s="79"/>
      <c r="C1636" s="37" t="s">
        <v>7394</v>
      </c>
      <c r="D1636" s="24"/>
      <c r="E1636" s="106" t="s">
        <v>9799</v>
      </c>
      <c r="F1636" s="85">
        <v>60122698</v>
      </c>
      <c r="G1636" s="8" t="s">
        <v>1262</v>
      </c>
      <c r="H1636" s="54">
        <v>32613.419786672348</v>
      </c>
      <c r="I1636" s="7">
        <f>H1636/1.18</f>
        <v>27638.491344637583</v>
      </c>
      <c r="J1636" s="37" t="s">
        <v>9803</v>
      </c>
      <c r="K1636" s="62">
        <f>H1636*0.58</f>
        <v>18915.78347626996</v>
      </c>
      <c r="L1636" s="61">
        <f>H1636*0.52</f>
        <v>16958.978289069622</v>
      </c>
      <c r="M1636" s="63">
        <f>H1636*$B$3</f>
        <v>32613.419786672348</v>
      </c>
      <c r="N1636" s="99">
        <f t="shared" si="569"/>
        <v>27638.491344637583</v>
      </c>
      <c r="O1636" s="132" t="s">
        <v>10092</v>
      </c>
    </row>
    <row r="1637" spans="1:15" ht="12.75" customHeight="1" x14ac:dyDescent="0.3">
      <c r="A1637" s="79"/>
      <c r="C1637" s="37" t="s">
        <v>7394</v>
      </c>
      <c r="D1637" s="24"/>
      <c r="E1637" s="106" t="s">
        <v>9799</v>
      </c>
      <c r="F1637" s="85">
        <v>60122699</v>
      </c>
      <c r="G1637" s="8" t="s">
        <v>1263</v>
      </c>
      <c r="H1637" s="54">
        <v>35356.510250439853</v>
      </c>
      <c r="I1637" s="7">
        <f>H1637/1.18</f>
        <v>29963.144280033775</v>
      </c>
      <c r="J1637" s="37" t="s">
        <v>9803</v>
      </c>
      <c r="K1637" s="62">
        <f>H1637*0.58</f>
        <v>20506.775945255114</v>
      </c>
      <c r="L1637" s="61">
        <f>H1637*0.52</f>
        <v>18385.385330228724</v>
      </c>
      <c r="M1637" s="63">
        <f>H1637*$B$3</f>
        <v>35356.510250439853</v>
      </c>
      <c r="N1637" s="99">
        <f t="shared" si="569"/>
        <v>29963.144280033775</v>
      </c>
      <c r="O1637" s="132" t="s">
        <v>10092</v>
      </c>
    </row>
    <row r="1638" spans="1:15" ht="15.75" customHeight="1" x14ac:dyDescent="0.3">
      <c r="A1638" s="79"/>
      <c r="C1638" s="37"/>
      <c r="D1638" s="24"/>
      <c r="E1638" s="24"/>
      <c r="F1638" s="85"/>
      <c r="G1638" s="110"/>
      <c r="H1638" s="9">
        <v>0</v>
      </c>
      <c r="I1638" s="10"/>
      <c r="J1638" s="38"/>
      <c r="K1638" s="56"/>
      <c r="L1638" s="56"/>
      <c r="M1638" s="56"/>
      <c r="N1638" s="99">
        <f t="shared" si="569"/>
        <v>0</v>
      </c>
    </row>
    <row r="1639" spans="1:15" ht="12.75" customHeight="1" x14ac:dyDescent="0.3">
      <c r="A1639" s="133"/>
      <c r="C1639" s="37" t="s">
        <v>7321</v>
      </c>
      <c r="D1639" s="24"/>
      <c r="E1639" s="24"/>
      <c r="F1639" s="85">
        <v>60147112</v>
      </c>
      <c r="G1639" s="8" t="s">
        <v>7771</v>
      </c>
      <c r="H1639" s="54">
        <v>5166.72</v>
      </c>
      <c r="I1639" s="7">
        <f>H1639/1.18</f>
        <v>4378.5762711864409</v>
      </c>
      <c r="J1639" s="37" t="s">
        <v>9797</v>
      </c>
      <c r="K1639" s="62">
        <f>H1639*0.65</f>
        <v>3358.3680000000004</v>
      </c>
      <c r="L1639" s="61">
        <f>H1639*0.55</f>
        <v>2841.6960000000004</v>
      </c>
      <c r="M1639" s="63">
        <f>H1639*$B$3</f>
        <v>5166.72</v>
      </c>
      <c r="N1639" s="99">
        <f t="shared" si="569"/>
        <v>4378.5762711864409</v>
      </c>
    </row>
    <row r="1640" spans="1:15" ht="15.75" customHeight="1" x14ac:dyDescent="0.3">
      <c r="A1640" s="79"/>
      <c r="C1640" s="37"/>
      <c r="D1640" s="24"/>
      <c r="E1640" s="24"/>
      <c r="F1640" s="85"/>
      <c r="G1640" s="110"/>
      <c r="H1640" s="9">
        <v>0</v>
      </c>
      <c r="I1640" s="10"/>
      <c r="J1640" s="38"/>
      <c r="K1640" s="56"/>
      <c r="L1640" s="56"/>
      <c r="M1640" s="56"/>
      <c r="N1640" s="99">
        <f t="shared" si="569"/>
        <v>0</v>
      </c>
    </row>
    <row r="1641" spans="1:15" ht="15.75" customHeight="1" x14ac:dyDescent="0.3">
      <c r="A1641" s="79"/>
      <c r="C1641" s="37"/>
      <c r="D1641" s="24"/>
      <c r="E1641" s="24"/>
      <c r="F1641" s="145"/>
      <c r="G1641" s="110" t="s">
        <v>1264</v>
      </c>
      <c r="H1641" s="9">
        <v>0</v>
      </c>
      <c r="I1641" s="10"/>
      <c r="J1641" s="38"/>
      <c r="K1641" s="56"/>
      <c r="L1641" s="56"/>
      <c r="M1641" s="56"/>
      <c r="N1641" s="99">
        <f t="shared" si="569"/>
        <v>0</v>
      </c>
    </row>
    <row r="1642" spans="1:15" ht="12.75" customHeight="1" x14ac:dyDescent="0.3">
      <c r="A1642" s="133"/>
      <c r="C1642" s="37" t="s">
        <v>7396</v>
      </c>
      <c r="D1642" s="24"/>
      <c r="E1642" s="24"/>
      <c r="F1642" s="165" t="s">
        <v>10272</v>
      </c>
      <c r="G1642" s="8" t="s">
        <v>1265</v>
      </c>
      <c r="H1642" s="54">
        <v>62059.736193341065</v>
      </c>
      <c r="I1642" s="7">
        <f>H1642/1.18</f>
        <v>52592.996774017854</v>
      </c>
      <c r="J1642" s="37" t="s">
        <v>9803</v>
      </c>
      <c r="K1642" s="62">
        <f>H1642*0.65</f>
        <v>40338.828525671692</v>
      </c>
      <c r="L1642" s="61">
        <f>H1642*0.55</f>
        <v>34132.85490633759</v>
      </c>
      <c r="M1642" s="63">
        <f>H1642*$B$3</f>
        <v>62059.736193341065</v>
      </c>
      <c r="N1642" s="99">
        <f t="shared" si="569"/>
        <v>52592.996774017854</v>
      </c>
    </row>
    <row r="1643" spans="1:15" ht="12.75" customHeight="1" x14ac:dyDescent="0.3">
      <c r="A1643" s="133"/>
      <c r="C1643" s="37" t="s">
        <v>7396</v>
      </c>
      <c r="D1643" s="24"/>
      <c r="E1643" s="24"/>
      <c r="F1643" s="165">
        <v>60122714</v>
      </c>
      <c r="G1643" s="8" t="s">
        <v>1266</v>
      </c>
      <c r="H1643" s="54">
        <v>63916.960381686738</v>
      </c>
      <c r="I1643" s="7">
        <f>H1643/1.18</f>
        <v>54166.915577700631</v>
      </c>
      <c r="J1643" s="37" t="s">
        <v>9803</v>
      </c>
      <c r="K1643" s="62">
        <f>H1643*0.65</f>
        <v>41546.024248096379</v>
      </c>
      <c r="L1643" s="61">
        <f>H1643*0.55</f>
        <v>35154.328209927706</v>
      </c>
      <c r="M1643" s="63">
        <f>H1643*$B$3</f>
        <v>63916.960381686738</v>
      </c>
      <c r="N1643" s="99">
        <f t="shared" si="569"/>
        <v>54166.915577700631</v>
      </c>
    </row>
    <row r="1644" spans="1:15" ht="12.75" customHeight="1" x14ac:dyDescent="0.3">
      <c r="A1644" s="133"/>
      <c r="C1644" s="37" t="s">
        <v>7396</v>
      </c>
      <c r="D1644" s="24"/>
      <c r="E1644" s="24"/>
      <c r="F1644" s="165">
        <v>60122718</v>
      </c>
      <c r="G1644" s="8" t="s">
        <v>1267</v>
      </c>
      <c r="H1644" s="54">
        <v>70340.269481032345</v>
      </c>
      <c r="I1644" s="7">
        <f>H1644/1.18</f>
        <v>59610.397865281651</v>
      </c>
      <c r="J1644" s="37" t="s">
        <v>9803</v>
      </c>
      <c r="K1644" s="62">
        <f>H1644*0.65</f>
        <v>45721.175162671025</v>
      </c>
      <c r="L1644" s="61">
        <f>H1644*0.55</f>
        <v>38687.148214567795</v>
      </c>
      <c r="M1644" s="63">
        <f>H1644*$B$3</f>
        <v>70340.269481032345</v>
      </c>
      <c r="N1644" s="99">
        <f t="shared" si="569"/>
        <v>59610.397865281651</v>
      </c>
    </row>
    <row r="1645" spans="1:15" ht="12.75" customHeight="1" x14ac:dyDescent="0.3">
      <c r="A1645" s="133"/>
      <c r="C1645" s="37" t="s">
        <v>7396</v>
      </c>
      <c r="D1645" s="24"/>
      <c r="E1645" s="24"/>
      <c r="F1645" s="165">
        <v>60116734</v>
      </c>
      <c r="G1645" s="8" t="s">
        <v>1268</v>
      </c>
      <c r="H1645" s="54">
        <v>78696.124022965683</v>
      </c>
      <c r="I1645" s="7">
        <f>H1645/1.18</f>
        <v>66691.630527937028</v>
      </c>
      <c r="J1645" s="37" t="s">
        <v>9803</v>
      </c>
      <c r="K1645" s="62">
        <f>H1645*0.65</f>
        <v>51152.480614927699</v>
      </c>
      <c r="L1645" s="61">
        <f>H1645*0.55</f>
        <v>43282.868212631132</v>
      </c>
      <c r="M1645" s="63">
        <f>H1645*$B$3</f>
        <v>78696.124022965683</v>
      </c>
      <c r="N1645" s="99">
        <f t="shared" si="569"/>
        <v>66691.630527937028</v>
      </c>
    </row>
    <row r="1646" spans="1:15" ht="15.75" customHeight="1" x14ac:dyDescent="0.3">
      <c r="A1646" s="79"/>
      <c r="C1646" s="37"/>
      <c r="D1646" s="24"/>
      <c r="E1646" s="24"/>
      <c r="F1646" s="85"/>
      <c r="G1646" s="110"/>
      <c r="H1646" s="9">
        <v>0</v>
      </c>
      <c r="I1646" s="10"/>
      <c r="J1646" s="38"/>
      <c r="K1646" s="56"/>
      <c r="L1646" s="56"/>
      <c r="M1646" s="56"/>
      <c r="N1646" s="99">
        <f t="shared" si="569"/>
        <v>0</v>
      </c>
    </row>
    <row r="1647" spans="1:15" ht="15.75" customHeight="1" x14ac:dyDescent="0.3">
      <c r="A1647" s="79"/>
      <c r="C1647" s="37"/>
      <c r="D1647" s="24"/>
      <c r="E1647" s="105" t="s">
        <v>9798</v>
      </c>
      <c r="F1647" s="145"/>
      <c r="G1647" s="110" t="s">
        <v>1269</v>
      </c>
      <c r="H1647" s="9">
        <v>0</v>
      </c>
      <c r="I1647" s="10"/>
      <c r="J1647" s="38"/>
      <c r="K1647" s="56"/>
      <c r="L1647" s="56"/>
      <c r="M1647" s="56"/>
      <c r="N1647" s="99">
        <f t="shared" si="569"/>
        <v>0</v>
      </c>
    </row>
    <row r="1648" spans="1:15" ht="12.75" customHeight="1" x14ac:dyDescent="0.3">
      <c r="A1648" s="133"/>
      <c r="C1648" s="37" t="s">
        <v>7397</v>
      </c>
      <c r="D1648" s="24"/>
      <c r="E1648" s="105" t="s">
        <v>9798</v>
      </c>
      <c r="F1648" s="85">
        <v>60179457</v>
      </c>
      <c r="G1648" s="8" t="s">
        <v>10093</v>
      </c>
      <c r="H1648" s="54">
        <v>49680</v>
      </c>
      <c r="I1648" s="7">
        <f>H1648/1.18</f>
        <v>42101.694915254237</v>
      </c>
      <c r="J1648" s="37" t="s">
        <v>9803</v>
      </c>
      <c r="K1648" s="62">
        <f>H1648*0.65</f>
        <v>32292</v>
      </c>
      <c r="L1648" s="61">
        <f>H1648*0.55</f>
        <v>27324.000000000004</v>
      </c>
      <c r="M1648" s="63">
        <f>H1648*$B$3</f>
        <v>49680</v>
      </c>
      <c r="N1648" s="99">
        <f t="shared" ref="N1648" si="574">M1648/1.18</f>
        <v>42101.694915254237</v>
      </c>
      <c r="O1648" s="161" t="s">
        <v>10276</v>
      </c>
    </row>
    <row r="1649" spans="1:15" ht="12.75" customHeight="1" x14ac:dyDescent="0.3">
      <c r="A1649" s="133"/>
      <c r="C1649" s="37" t="s">
        <v>7397</v>
      </c>
      <c r="D1649" s="24"/>
      <c r="E1649" s="105" t="s">
        <v>9798</v>
      </c>
      <c r="F1649" s="85">
        <v>60183505</v>
      </c>
      <c r="G1649" s="8" t="s">
        <v>9800</v>
      </c>
      <c r="H1649" s="54">
        <v>56326.158000000003</v>
      </c>
      <c r="I1649" s="7">
        <f>H1649/1.18</f>
        <v>47734.032203389834</v>
      </c>
      <c r="J1649" s="37" t="s">
        <v>9803</v>
      </c>
      <c r="K1649" s="62">
        <f>H1649*0.65</f>
        <v>36612.002700000005</v>
      </c>
      <c r="L1649" s="61">
        <f>H1649*0.55</f>
        <v>30979.386900000005</v>
      </c>
      <c r="M1649" s="63">
        <f>H1649*$B$3</f>
        <v>56326.158000000003</v>
      </c>
      <c r="N1649" s="99">
        <f>M1649/1.18</f>
        <v>47734.032203389834</v>
      </c>
    </row>
    <row r="1650" spans="1:15" s="35" customFormat="1" ht="12.75" customHeight="1" x14ac:dyDescent="0.3">
      <c r="A1650" s="133"/>
      <c r="C1650" s="38"/>
      <c r="D1650" s="24"/>
      <c r="E1650" s="134"/>
      <c r="F1650" s="85"/>
      <c r="G1650" s="8"/>
      <c r="H1650" s="135"/>
      <c r="I1650" s="10"/>
      <c r="J1650" s="38"/>
      <c r="K1650" s="56"/>
      <c r="L1650" s="56"/>
      <c r="M1650" s="56"/>
      <c r="N1650" s="99"/>
      <c r="O1650" s="136"/>
    </row>
    <row r="1651" spans="1:15" ht="15.75" customHeight="1" x14ac:dyDescent="0.3">
      <c r="A1651" s="79"/>
      <c r="C1651" s="37"/>
      <c r="D1651" s="24"/>
      <c r="E1651" s="24"/>
      <c r="F1651" s="145"/>
      <c r="G1651" s="110" t="s">
        <v>1270</v>
      </c>
      <c r="H1651" s="9">
        <v>0</v>
      </c>
      <c r="I1651" s="10"/>
      <c r="J1651" s="38"/>
      <c r="K1651" s="56"/>
      <c r="L1651" s="56"/>
      <c r="M1651" s="56"/>
      <c r="N1651" s="99">
        <f t="shared" si="569"/>
        <v>0</v>
      </c>
    </row>
    <row r="1652" spans="1:15" ht="12.75" customHeight="1" x14ac:dyDescent="0.3">
      <c r="A1652" s="79"/>
      <c r="C1652" s="37" t="s">
        <v>7397</v>
      </c>
      <c r="D1652" s="24"/>
      <c r="E1652" s="105" t="s">
        <v>9798</v>
      </c>
      <c r="F1652" s="85">
        <v>60147200</v>
      </c>
      <c r="G1652" s="8" t="s">
        <v>1271</v>
      </c>
      <c r="H1652" s="54">
        <v>97744.94977827894</v>
      </c>
      <c r="I1652" s="7">
        <f>H1652/1.18</f>
        <v>82834.703201931305</v>
      </c>
      <c r="J1652" s="37" t="s">
        <v>9803</v>
      </c>
      <c r="K1652" s="62">
        <f>H1652*0.65</f>
        <v>63534.217355881316</v>
      </c>
      <c r="L1652" s="61">
        <f>H1652*0.55</f>
        <v>53759.722378053419</v>
      </c>
      <c r="M1652" s="63">
        <f>H1652*$B$3</f>
        <v>97744.94977827894</v>
      </c>
      <c r="N1652" s="99">
        <f t="shared" si="569"/>
        <v>82834.703201931305</v>
      </c>
      <c r="O1652" s="161" t="s">
        <v>10276</v>
      </c>
    </row>
    <row r="1653" spans="1:15" ht="15.75" customHeight="1" x14ac:dyDescent="0.3">
      <c r="A1653" s="79"/>
      <c r="C1653" s="37"/>
      <c r="D1653" s="24"/>
      <c r="E1653" s="24"/>
      <c r="F1653" s="85"/>
      <c r="G1653" s="110"/>
      <c r="H1653" s="9">
        <v>0</v>
      </c>
      <c r="I1653" s="10"/>
      <c r="J1653" s="38"/>
      <c r="K1653" s="56"/>
      <c r="L1653" s="56"/>
      <c r="M1653" s="56"/>
      <c r="N1653" s="99">
        <f t="shared" si="569"/>
        <v>0</v>
      </c>
    </row>
    <row r="1654" spans="1:15" ht="15.75" customHeight="1" x14ac:dyDescent="0.3">
      <c r="A1654" s="79"/>
      <c r="C1654" s="37"/>
      <c r="D1654" s="24"/>
      <c r="E1654" s="24"/>
      <c r="F1654" s="145"/>
      <c r="G1654" s="110" t="s">
        <v>1272</v>
      </c>
      <c r="H1654" s="9">
        <v>0</v>
      </c>
      <c r="I1654" s="10"/>
      <c r="J1654" s="38"/>
      <c r="K1654" s="56"/>
      <c r="L1654" s="56"/>
      <c r="M1654" s="56"/>
      <c r="N1654" s="99">
        <f t="shared" si="569"/>
        <v>0</v>
      </c>
    </row>
    <row r="1655" spans="1:15" ht="12.75" customHeight="1" x14ac:dyDescent="0.3">
      <c r="A1655" s="79"/>
      <c r="C1655" s="37" t="s">
        <v>7397</v>
      </c>
      <c r="D1655" s="24"/>
      <c r="E1655" s="105" t="s">
        <v>9798</v>
      </c>
      <c r="F1655" s="85">
        <v>60170272</v>
      </c>
      <c r="G1655" s="8" t="s">
        <v>9801</v>
      </c>
      <c r="H1655" s="54">
        <v>228373.99200000003</v>
      </c>
      <c r="I1655" s="7">
        <f>H1655/1.18</f>
        <v>193537.28135593224</v>
      </c>
      <c r="J1655" s="37" t="s">
        <v>9803</v>
      </c>
      <c r="K1655" s="62">
        <f>H1655*0.65</f>
        <v>148443.09480000002</v>
      </c>
      <c r="L1655" s="61">
        <f>H1655*0.55</f>
        <v>125605.69560000002</v>
      </c>
      <c r="M1655" s="63">
        <f>H1655*$B$3</f>
        <v>228373.99200000003</v>
      </c>
      <c r="N1655" s="99">
        <f t="shared" si="569"/>
        <v>193537.28135593224</v>
      </c>
      <c r="O1655" s="161" t="s">
        <v>10276</v>
      </c>
    </row>
    <row r="1656" spans="1:15" ht="15.75" customHeight="1" x14ac:dyDescent="0.3">
      <c r="A1656" s="79"/>
      <c r="C1656" s="37"/>
      <c r="D1656" s="24"/>
      <c r="E1656" s="24"/>
      <c r="F1656" s="85"/>
      <c r="G1656" s="110"/>
      <c r="H1656" s="9">
        <v>0</v>
      </c>
      <c r="I1656" s="10"/>
      <c r="J1656" s="38"/>
      <c r="K1656" s="56"/>
      <c r="L1656" s="56"/>
      <c r="M1656" s="56"/>
      <c r="N1656" s="99">
        <f t="shared" si="569"/>
        <v>0</v>
      </c>
    </row>
    <row r="1657" spans="1:15" ht="15.75" customHeight="1" x14ac:dyDescent="0.3">
      <c r="A1657" s="79"/>
      <c r="C1657" s="37"/>
      <c r="D1657" s="24"/>
      <c r="E1657" s="24"/>
      <c r="F1657" s="145"/>
      <c r="G1657" s="110" t="s">
        <v>1273</v>
      </c>
      <c r="H1657" s="9">
        <v>0</v>
      </c>
      <c r="I1657" s="10"/>
      <c r="J1657" s="38"/>
      <c r="K1657" s="56"/>
      <c r="L1657" s="56"/>
      <c r="M1657" s="56"/>
      <c r="N1657" s="99">
        <f t="shared" ref="N1657:N1716" si="575">M1657/1.18</f>
        <v>0</v>
      </c>
    </row>
    <row r="1658" spans="1:15" ht="12.75" customHeight="1" x14ac:dyDescent="0.3">
      <c r="A1658" s="79"/>
      <c r="C1658" s="37" t="s">
        <v>7397</v>
      </c>
      <c r="D1658" s="24"/>
      <c r="E1658" s="105" t="s">
        <v>9798</v>
      </c>
      <c r="F1658" s="165">
        <v>60161442</v>
      </c>
      <c r="G1658" s="8" t="s">
        <v>1274</v>
      </c>
      <c r="H1658" s="54">
        <v>3477.6000000000004</v>
      </c>
      <c r="I1658" s="7">
        <f t="shared" ref="I1658:I1670" si="576">H1658/1.18</f>
        <v>2947.118644067797</v>
      </c>
      <c r="J1658" s="37" t="s">
        <v>9803</v>
      </c>
      <c r="K1658" s="62">
        <f t="shared" ref="K1658:K1670" si="577">H1658*0.65</f>
        <v>2260.4400000000005</v>
      </c>
      <c r="L1658" s="61">
        <f t="shared" ref="L1658:L1670" si="578">H1658*0.55</f>
        <v>1912.6800000000003</v>
      </c>
      <c r="M1658" s="63">
        <f t="shared" ref="M1658:M1670" si="579">H1658*$B$3</f>
        <v>3477.6000000000004</v>
      </c>
      <c r="N1658" s="99">
        <f t="shared" si="575"/>
        <v>2947.118644067797</v>
      </c>
      <c r="O1658" s="132" t="s">
        <v>10092</v>
      </c>
    </row>
    <row r="1659" spans="1:15" ht="12.75" customHeight="1" x14ac:dyDescent="0.3">
      <c r="A1659" s="79"/>
      <c r="C1659" s="37" t="s">
        <v>7397</v>
      </c>
      <c r="D1659" s="24"/>
      <c r="E1659" s="105" t="s">
        <v>9798</v>
      </c>
      <c r="F1659" s="165">
        <v>60147247</v>
      </c>
      <c r="G1659" s="8" t="s">
        <v>1275</v>
      </c>
      <c r="H1659" s="54">
        <v>16478</v>
      </c>
      <c r="I1659" s="7">
        <f t="shared" si="576"/>
        <v>13964.406779661018</v>
      </c>
      <c r="J1659" s="37" t="s">
        <v>9803</v>
      </c>
      <c r="K1659" s="62">
        <f t="shared" si="577"/>
        <v>10710.7</v>
      </c>
      <c r="L1659" s="61">
        <f t="shared" si="578"/>
        <v>9062.9000000000015</v>
      </c>
      <c r="M1659" s="63">
        <f t="shared" si="579"/>
        <v>16478</v>
      </c>
      <c r="N1659" s="99">
        <f t="shared" si="575"/>
        <v>13964.406779661018</v>
      </c>
      <c r="O1659" s="132" t="s">
        <v>10092</v>
      </c>
    </row>
    <row r="1660" spans="1:15" ht="12.75" customHeight="1" x14ac:dyDescent="0.3">
      <c r="A1660" s="79"/>
      <c r="C1660" s="37" t="s">
        <v>7397</v>
      </c>
      <c r="D1660" s="24"/>
      <c r="E1660" s="105" t="s">
        <v>9798</v>
      </c>
      <c r="F1660" s="165">
        <v>60160491</v>
      </c>
      <c r="G1660" s="8" t="s">
        <v>1276</v>
      </c>
      <c r="H1660" s="54">
        <v>31458.000000000004</v>
      </c>
      <c r="I1660" s="7">
        <f t="shared" si="576"/>
        <v>26659.322033898308</v>
      </c>
      <c r="J1660" s="37" t="s">
        <v>9803</v>
      </c>
      <c r="K1660" s="62">
        <f t="shared" si="577"/>
        <v>20447.700000000004</v>
      </c>
      <c r="L1660" s="61">
        <f t="shared" si="578"/>
        <v>17301.900000000005</v>
      </c>
      <c r="M1660" s="63">
        <f t="shared" si="579"/>
        <v>31458.000000000004</v>
      </c>
      <c r="N1660" s="99">
        <f t="shared" si="575"/>
        <v>26659.322033898308</v>
      </c>
      <c r="O1660" s="132" t="s">
        <v>10092</v>
      </c>
    </row>
    <row r="1661" spans="1:15" ht="12.75" customHeight="1" x14ac:dyDescent="0.3">
      <c r="A1661" s="162" t="s">
        <v>10277</v>
      </c>
      <c r="C1661" s="37" t="s">
        <v>7397</v>
      </c>
      <c r="D1661" s="24"/>
      <c r="E1661" s="105" t="s">
        <v>9798</v>
      </c>
      <c r="F1661" s="165" t="s">
        <v>10273</v>
      </c>
      <c r="G1661" s="8" t="s">
        <v>10274</v>
      </c>
      <c r="H1661" s="54">
        <v>5014.8</v>
      </c>
      <c r="I1661" s="7">
        <f t="shared" ref="I1661" si="580">H1661/1.18</f>
        <v>4249.8305084745771</v>
      </c>
      <c r="J1661" s="37" t="s">
        <v>9803</v>
      </c>
      <c r="K1661" s="62">
        <f t="shared" ref="K1661" si="581">H1661*0.65</f>
        <v>3259.6200000000003</v>
      </c>
      <c r="L1661" s="61">
        <f t="shared" ref="L1661" si="582">H1661*0.55</f>
        <v>2758.1400000000003</v>
      </c>
      <c r="M1661" s="63">
        <f t="shared" ref="M1661" si="583">H1661*$B$3</f>
        <v>5014.8</v>
      </c>
      <c r="N1661" s="99">
        <f t="shared" ref="N1661" si="584">M1661/1.18</f>
        <v>4249.8305084745771</v>
      </c>
      <c r="O1661" s="132"/>
    </row>
    <row r="1662" spans="1:15" ht="12.75" customHeight="1" x14ac:dyDescent="0.3">
      <c r="A1662" s="162" t="s">
        <v>10277</v>
      </c>
      <c r="C1662" s="37" t="s">
        <v>7397</v>
      </c>
      <c r="D1662" s="24"/>
      <c r="E1662" s="105" t="s">
        <v>9798</v>
      </c>
      <c r="F1662" s="165">
        <v>60184281</v>
      </c>
      <c r="G1662" s="8" t="s">
        <v>10275</v>
      </c>
      <c r="H1662" s="54">
        <v>29211</v>
      </c>
      <c r="I1662" s="7">
        <f t="shared" ref="I1662" si="585">H1662/1.18</f>
        <v>24755.084745762713</v>
      </c>
      <c r="J1662" s="37" t="s">
        <v>9803</v>
      </c>
      <c r="K1662" s="62">
        <f t="shared" ref="K1662" si="586">H1662*0.65</f>
        <v>18987.150000000001</v>
      </c>
      <c r="L1662" s="61">
        <f t="shared" ref="L1662" si="587">H1662*0.55</f>
        <v>16066.050000000001</v>
      </c>
      <c r="M1662" s="63">
        <f t="shared" ref="M1662" si="588">H1662*$B$3</f>
        <v>29211</v>
      </c>
      <c r="N1662" s="99">
        <f t="shared" ref="N1662" si="589">M1662/1.18</f>
        <v>24755.084745762713</v>
      </c>
      <c r="O1662" s="132" t="s">
        <v>10092</v>
      </c>
    </row>
    <row r="1663" spans="1:15" ht="12.75" customHeight="1" x14ac:dyDescent="0.3">
      <c r="A1663" s="79"/>
      <c r="C1663" s="37" t="s">
        <v>7397</v>
      </c>
      <c r="D1663" s="24"/>
      <c r="E1663" s="105" t="s">
        <v>9798</v>
      </c>
      <c r="F1663" s="165">
        <v>60161819</v>
      </c>
      <c r="G1663" s="8" t="s">
        <v>1277</v>
      </c>
      <c r="H1663" s="54">
        <v>73178.712682336831</v>
      </c>
      <c r="I1663" s="7">
        <f t="shared" si="576"/>
        <v>62015.858205370198</v>
      </c>
      <c r="J1663" s="37" t="s">
        <v>9803</v>
      </c>
      <c r="K1663" s="62">
        <f t="shared" si="577"/>
        <v>47566.163243518939</v>
      </c>
      <c r="L1663" s="61">
        <f t="shared" si="578"/>
        <v>40248.291975285261</v>
      </c>
      <c r="M1663" s="63">
        <f t="shared" si="579"/>
        <v>73178.712682336831</v>
      </c>
      <c r="N1663" s="99">
        <f t="shared" si="575"/>
        <v>62015.858205370198</v>
      </c>
      <c r="O1663" s="132" t="s">
        <v>10092</v>
      </c>
    </row>
    <row r="1664" spans="1:15" ht="12.75" customHeight="1" x14ac:dyDescent="0.3">
      <c r="A1664" s="79"/>
      <c r="C1664" s="37" t="s">
        <v>7397</v>
      </c>
      <c r="D1664" s="24"/>
      <c r="E1664" s="105" t="s">
        <v>9798</v>
      </c>
      <c r="F1664" s="26">
        <v>60166063</v>
      </c>
      <c r="G1664" s="16" t="s">
        <v>1278</v>
      </c>
      <c r="H1664" s="54">
        <v>53921.156713300828</v>
      </c>
      <c r="I1664" s="7">
        <f t="shared" si="576"/>
        <v>45695.895519746467</v>
      </c>
      <c r="J1664" s="37" t="s">
        <v>9803</v>
      </c>
      <c r="K1664" s="62">
        <f t="shared" si="577"/>
        <v>35048.751863645542</v>
      </c>
      <c r="L1664" s="61">
        <f t="shared" si="578"/>
        <v>29656.636192315458</v>
      </c>
      <c r="M1664" s="63">
        <f t="shared" si="579"/>
        <v>53921.156713300828</v>
      </c>
      <c r="N1664" s="99">
        <f t="shared" si="575"/>
        <v>45695.895519746467</v>
      </c>
    </row>
    <row r="1665" spans="1:15" ht="12.75" customHeight="1" x14ac:dyDescent="0.3">
      <c r="A1665" s="79"/>
      <c r="C1665" s="37" t="s">
        <v>7397</v>
      </c>
      <c r="D1665" s="24"/>
      <c r="E1665" s="105" t="s">
        <v>9798</v>
      </c>
      <c r="F1665" s="26">
        <v>60166008</v>
      </c>
      <c r="G1665" s="16" t="s">
        <v>1279</v>
      </c>
      <c r="H1665" s="54">
        <v>6162.4179100915235</v>
      </c>
      <c r="I1665" s="7">
        <f t="shared" si="576"/>
        <v>5222.3880593995964</v>
      </c>
      <c r="J1665" s="37" t="s">
        <v>9803</v>
      </c>
      <c r="K1665" s="62">
        <f t="shared" si="577"/>
        <v>4005.5716415594902</v>
      </c>
      <c r="L1665" s="61">
        <f t="shared" si="578"/>
        <v>3389.3298505503381</v>
      </c>
      <c r="M1665" s="63">
        <f t="shared" si="579"/>
        <v>6162.4179100915235</v>
      </c>
      <c r="N1665" s="99">
        <f t="shared" si="575"/>
        <v>5222.3880593995964</v>
      </c>
    </row>
    <row r="1666" spans="1:15" ht="12.75" customHeight="1" x14ac:dyDescent="0.3">
      <c r="A1666" s="79"/>
      <c r="C1666" s="37" t="s">
        <v>7397</v>
      </c>
      <c r="D1666" s="24"/>
      <c r="E1666" s="105" t="s">
        <v>9798</v>
      </c>
      <c r="F1666" s="26">
        <v>60162079</v>
      </c>
      <c r="G1666" s="16" t="s">
        <v>1280</v>
      </c>
      <c r="H1666" s="54">
        <v>4621.8134325686415</v>
      </c>
      <c r="I1666" s="7">
        <f t="shared" si="576"/>
        <v>3916.7910445496964</v>
      </c>
      <c r="J1666" s="37" t="s">
        <v>9803</v>
      </c>
      <c r="K1666" s="62">
        <f t="shared" si="577"/>
        <v>3004.1787311696171</v>
      </c>
      <c r="L1666" s="61">
        <f t="shared" si="578"/>
        <v>2541.9973879127529</v>
      </c>
      <c r="M1666" s="63">
        <f t="shared" si="579"/>
        <v>4621.8134325686415</v>
      </c>
      <c r="N1666" s="99">
        <f t="shared" si="575"/>
        <v>3916.7910445496964</v>
      </c>
    </row>
    <row r="1667" spans="1:15" ht="12.75" customHeight="1" x14ac:dyDescent="0.3">
      <c r="A1667" s="79"/>
      <c r="C1667" s="37" t="s">
        <v>7397</v>
      </c>
      <c r="D1667" s="24"/>
      <c r="E1667" s="105" t="s">
        <v>9798</v>
      </c>
      <c r="F1667" s="26">
        <v>60164891</v>
      </c>
      <c r="G1667" s="16" t="s">
        <v>1281</v>
      </c>
      <c r="H1667" s="54">
        <v>19642.707088416726</v>
      </c>
      <c r="I1667" s="7">
        <f t="shared" si="576"/>
        <v>16646.36193933621</v>
      </c>
      <c r="J1667" s="37" t="s">
        <v>9803</v>
      </c>
      <c r="K1667" s="62">
        <f t="shared" si="577"/>
        <v>12767.759607470873</v>
      </c>
      <c r="L1667" s="61">
        <f t="shared" si="578"/>
        <v>10803.488898629201</v>
      </c>
      <c r="M1667" s="63">
        <f t="shared" si="579"/>
        <v>19642.707088416726</v>
      </c>
      <c r="N1667" s="99">
        <f t="shared" si="575"/>
        <v>16646.36193933621</v>
      </c>
    </row>
    <row r="1668" spans="1:15" ht="12.75" customHeight="1" x14ac:dyDescent="0.3">
      <c r="A1668" s="79"/>
      <c r="C1668" s="37" t="s">
        <v>7397</v>
      </c>
      <c r="D1668" s="24"/>
      <c r="E1668" s="105" t="s">
        <v>9798</v>
      </c>
      <c r="F1668" s="26">
        <v>60164735</v>
      </c>
      <c r="G1668" s="16" t="s">
        <v>1282</v>
      </c>
      <c r="H1668" s="54">
        <v>26190.276117888974</v>
      </c>
      <c r="I1668" s="7">
        <f t="shared" si="576"/>
        <v>22195.149252448286</v>
      </c>
      <c r="J1668" s="37" t="s">
        <v>9803</v>
      </c>
      <c r="K1668" s="62">
        <f t="shared" si="577"/>
        <v>17023.679476627833</v>
      </c>
      <c r="L1668" s="61">
        <f t="shared" si="578"/>
        <v>14404.651864838937</v>
      </c>
      <c r="M1668" s="63">
        <f t="shared" si="579"/>
        <v>26190.276117888974</v>
      </c>
      <c r="N1668" s="99">
        <f t="shared" si="575"/>
        <v>22195.149252448286</v>
      </c>
    </row>
    <row r="1669" spans="1:15" ht="12.75" customHeight="1" x14ac:dyDescent="0.3">
      <c r="A1669" s="79"/>
      <c r="C1669" s="37" t="s">
        <v>7397</v>
      </c>
      <c r="D1669" s="24"/>
      <c r="E1669" s="105" t="s">
        <v>9798</v>
      </c>
      <c r="F1669" s="26">
        <v>60164889</v>
      </c>
      <c r="G1669" s="16" t="s">
        <v>1283</v>
      </c>
      <c r="H1669" s="54">
        <v>32352.694027980495</v>
      </c>
      <c r="I1669" s="7">
        <f t="shared" si="576"/>
        <v>27417.537311847878</v>
      </c>
      <c r="J1669" s="37" t="s">
        <v>9803</v>
      </c>
      <c r="K1669" s="62">
        <f t="shared" si="577"/>
        <v>21029.251118187323</v>
      </c>
      <c r="L1669" s="61">
        <f t="shared" si="578"/>
        <v>17793.981715389273</v>
      </c>
      <c r="M1669" s="63">
        <f t="shared" si="579"/>
        <v>32352.694027980495</v>
      </c>
      <c r="N1669" s="99">
        <f t="shared" si="575"/>
        <v>27417.537311847878</v>
      </c>
    </row>
    <row r="1670" spans="1:15" ht="12.75" customHeight="1" x14ac:dyDescent="0.3">
      <c r="A1670" s="133"/>
      <c r="C1670" s="37" t="s">
        <v>7397</v>
      </c>
      <c r="D1670" s="24"/>
      <c r="E1670" s="105" t="s">
        <v>9798</v>
      </c>
      <c r="F1670" s="26" t="s">
        <v>7772</v>
      </c>
      <c r="G1670" s="16" t="s">
        <v>7773</v>
      </c>
      <c r="H1670" s="54">
        <v>2321.9</v>
      </c>
      <c r="I1670" s="7">
        <f t="shared" si="576"/>
        <v>1967.7118644067798</v>
      </c>
      <c r="J1670" s="37" t="s">
        <v>9803</v>
      </c>
      <c r="K1670" s="62">
        <f t="shared" si="577"/>
        <v>1509.2350000000001</v>
      </c>
      <c r="L1670" s="61">
        <f t="shared" si="578"/>
        <v>1277.0450000000001</v>
      </c>
      <c r="M1670" s="63">
        <f t="shared" si="579"/>
        <v>2321.9</v>
      </c>
      <c r="N1670" s="99">
        <f t="shared" si="575"/>
        <v>1967.7118644067798</v>
      </c>
      <c r="O1670" s="132" t="s">
        <v>10092</v>
      </c>
    </row>
    <row r="1671" spans="1:15" ht="12.75" customHeight="1" x14ac:dyDescent="0.3">
      <c r="A1671" s="162" t="s">
        <v>10277</v>
      </c>
      <c r="C1671" s="37" t="s">
        <v>7397</v>
      </c>
      <c r="D1671" s="24"/>
      <c r="E1671" s="105" t="s">
        <v>9798</v>
      </c>
      <c r="F1671" s="26">
        <v>60185697</v>
      </c>
      <c r="G1671" s="16" t="s">
        <v>10346</v>
      </c>
      <c r="H1671" s="54">
        <v>5617.5</v>
      </c>
      <c r="I1671" s="7">
        <f t="shared" ref="I1671" si="590">H1671/1.18</f>
        <v>4760.593220338983</v>
      </c>
      <c r="J1671" s="37" t="s">
        <v>9803</v>
      </c>
      <c r="K1671" s="62">
        <f t="shared" ref="K1671" si="591">H1671*0.65</f>
        <v>3651.375</v>
      </c>
      <c r="L1671" s="61">
        <f t="shared" ref="L1671" si="592">H1671*0.55</f>
        <v>3089.6250000000005</v>
      </c>
      <c r="M1671" s="63">
        <f t="shared" ref="M1671" si="593">H1671*$B$3</f>
        <v>5617.5</v>
      </c>
      <c r="N1671" s="99">
        <f t="shared" ref="N1671" si="594">M1671/1.18</f>
        <v>4760.593220338983</v>
      </c>
      <c r="O1671" s="136"/>
    </row>
    <row r="1672" spans="1:15" ht="12.75" customHeight="1" x14ac:dyDescent="0.3">
      <c r="A1672" s="162" t="s">
        <v>10277</v>
      </c>
      <c r="C1672" s="37" t="s">
        <v>7397</v>
      </c>
      <c r="D1672" s="24"/>
      <c r="E1672" s="105" t="s">
        <v>9798</v>
      </c>
      <c r="F1672" s="26">
        <v>60185698</v>
      </c>
      <c r="G1672" s="16" t="s">
        <v>10347</v>
      </c>
      <c r="H1672" s="54">
        <v>5617.5</v>
      </c>
      <c r="I1672" s="7">
        <f t="shared" ref="I1672" si="595">H1672/1.18</f>
        <v>4760.593220338983</v>
      </c>
      <c r="J1672" s="37" t="s">
        <v>9803</v>
      </c>
      <c r="K1672" s="62">
        <f t="shared" ref="K1672" si="596">H1672*0.65</f>
        <v>3651.375</v>
      </c>
      <c r="L1672" s="61">
        <f t="shared" ref="L1672" si="597">H1672*0.55</f>
        <v>3089.6250000000005</v>
      </c>
      <c r="M1672" s="63">
        <f t="shared" ref="M1672" si="598">H1672*$B$3</f>
        <v>5617.5</v>
      </c>
      <c r="N1672" s="99">
        <f t="shared" ref="N1672" si="599">M1672/1.18</f>
        <v>4760.593220338983</v>
      </c>
      <c r="O1672" s="136"/>
    </row>
    <row r="1673" spans="1:15" ht="15.75" customHeight="1" x14ac:dyDescent="0.3">
      <c r="A1673" s="79"/>
      <c r="C1673" s="37"/>
      <c r="D1673" s="24"/>
      <c r="E1673" s="24"/>
      <c r="F1673" s="85"/>
      <c r="G1673" s="110"/>
      <c r="H1673" s="9">
        <v>0</v>
      </c>
      <c r="I1673" s="10"/>
      <c r="J1673" s="38"/>
      <c r="K1673" s="56"/>
      <c r="L1673" s="56"/>
      <c r="M1673" s="56"/>
      <c r="N1673" s="99">
        <f t="shared" si="575"/>
        <v>0</v>
      </c>
    </row>
    <row r="1674" spans="1:15" ht="15.75" customHeight="1" x14ac:dyDescent="0.3">
      <c r="A1674" s="79"/>
      <c r="C1674" s="37"/>
      <c r="D1674" s="24"/>
      <c r="E1674" s="24"/>
      <c r="F1674" s="3"/>
      <c r="G1674" s="110" t="s">
        <v>1284</v>
      </c>
      <c r="H1674" s="9">
        <v>0</v>
      </c>
      <c r="I1674" s="10"/>
      <c r="J1674" s="38"/>
      <c r="K1674" s="56"/>
      <c r="L1674" s="56"/>
      <c r="M1674" s="56"/>
      <c r="N1674" s="99">
        <f t="shared" si="575"/>
        <v>0</v>
      </c>
    </row>
    <row r="1675" spans="1:15" ht="12.75" customHeight="1" x14ac:dyDescent="0.3">
      <c r="A1675" s="79"/>
      <c r="C1675" s="37" t="s">
        <v>7398</v>
      </c>
      <c r="D1675" s="24"/>
      <c r="E1675" s="24"/>
      <c r="F1675" s="85">
        <v>60149355</v>
      </c>
      <c r="G1675" s="8" t="s">
        <v>1285</v>
      </c>
      <c r="H1675" s="54">
        <v>47590.100326608859</v>
      </c>
      <c r="I1675" s="7">
        <f t="shared" ref="I1675:I1680" si="600">H1675/1.18</f>
        <v>40330.593497126152</v>
      </c>
      <c r="J1675" s="37" t="s">
        <v>9803</v>
      </c>
      <c r="K1675" s="62">
        <f t="shared" ref="K1675:K1680" si="601">H1675*0.65</f>
        <v>30933.565212295758</v>
      </c>
      <c r="L1675" s="61">
        <f t="shared" ref="L1675:L1680" si="602">H1675*0.55</f>
        <v>26174.555179634874</v>
      </c>
      <c r="M1675" s="63">
        <f t="shared" ref="M1675:M1680" si="603">H1675*$B$3</f>
        <v>47590.100326608859</v>
      </c>
      <c r="N1675" s="99">
        <f t="shared" si="575"/>
        <v>40330.593497126152</v>
      </c>
    </row>
    <row r="1676" spans="1:15" ht="12.75" customHeight="1" x14ac:dyDescent="0.3">
      <c r="A1676" s="79"/>
      <c r="C1676" s="37" t="s">
        <v>7321</v>
      </c>
      <c r="D1676" s="24"/>
      <c r="E1676" s="24"/>
      <c r="F1676" s="85">
        <v>60116646</v>
      </c>
      <c r="G1676" s="8" t="s">
        <v>1286</v>
      </c>
      <c r="H1676" s="54">
        <v>4921.4729144473231</v>
      </c>
      <c r="I1676" s="7">
        <f t="shared" si="600"/>
        <v>4170.7397580062061</v>
      </c>
      <c r="J1676" s="37" t="s">
        <v>9797</v>
      </c>
      <c r="K1676" s="62">
        <f t="shared" si="601"/>
        <v>3198.9573943907603</v>
      </c>
      <c r="L1676" s="61">
        <f t="shared" si="602"/>
        <v>2706.8101029460281</v>
      </c>
      <c r="M1676" s="63">
        <f t="shared" si="603"/>
        <v>4921.4729144473231</v>
      </c>
      <c r="N1676" s="99">
        <f t="shared" si="575"/>
        <v>4170.7397580062061</v>
      </c>
    </row>
    <row r="1677" spans="1:15" ht="12.75" customHeight="1" x14ac:dyDescent="0.3">
      <c r="A1677" s="79"/>
      <c r="C1677" s="37" t="s">
        <v>7321</v>
      </c>
      <c r="D1677" s="24"/>
      <c r="E1677" s="24"/>
      <c r="F1677" s="85">
        <v>60123882</v>
      </c>
      <c r="G1677" s="8" t="s">
        <v>1287</v>
      </c>
      <c r="H1677" s="54">
        <v>12777.827855340245</v>
      </c>
      <c r="I1677" s="7">
        <f t="shared" si="600"/>
        <v>10828.667674017157</v>
      </c>
      <c r="J1677" s="37" t="s">
        <v>9797</v>
      </c>
      <c r="K1677" s="62">
        <f t="shared" si="601"/>
        <v>8305.5881059711592</v>
      </c>
      <c r="L1677" s="61">
        <f t="shared" si="602"/>
        <v>7027.8053204371354</v>
      </c>
      <c r="M1677" s="63">
        <f t="shared" si="603"/>
        <v>12777.827855340245</v>
      </c>
      <c r="N1677" s="99">
        <f t="shared" si="575"/>
        <v>10828.667674017157</v>
      </c>
    </row>
    <row r="1678" spans="1:15" ht="12.75" customHeight="1" x14ac:dyDescent="0.3">
      <c r="A1678" s="79"/>
      <c r="C1678" s="37" t="s">
        <v>7321</v>
      </c>
      <c r="D1678" s="24"/>
      <c r="E1678" s="24"/>
      <c r="F1678" s="85">
        <v>60116638</v>
      </c>
      <c r="G1678" s="8" t="s">
        <v>1288</v>
      </c>
      <c r="H1678" s="54">
        <v>27697.83763876669</v>
      </c>
      <c r="I1678" s="7">
        <f t="shared" si="600"/>
        <v>23472.743761666687</v>
      </c>
      <c r="J1678" s="37" t="s">
        <v>9797</v>
      </c>
      <c r="K1678" s="62">
        <f t="shared" si="601"/>
        <v>18003.594465198348</v>
      </c>
      <c r="L1678" s="61">
        <f t="shared" si="602"/>
        <v>15233.810701321681</v>
      </c>
      <c r="M1678" s="63">
        <f t="shared" si="603"/>
        <v>27697.83763876669</v>
      </c>
      <c r="N1678" s="99">
        <f t="shared" si="575"/>
        <v>23472.743761666687</v>
      </c>
    </row>
    <row r="1679" spans="1:15" ht="12.75" customHeight="1" x14ac:dyDescent="0.3">
      <c r="A1679" s="79"/>
      <c r="C1679" s="37" t="s">
        <v>7321</v>
      </c>
      <c r="D1679" s="24"/>
      <c r="E1679" s="24"/>
      <c r="F1679" s="85">
        <v>60123662</v>
      </c>
      <c r="G1679" s="8" t="s">
        <v>1289</v>
      </c>
      <c r="H1679" s="54">
        <v>10000.176789335044</v>
      </c>
      <c r="I1679" s="7">
        <f t="shared" si="600"/>
        <v>8474.7260926568179</v>
      </c>
      <c r="J1679" s="37" t="s">
        <v>9797</v>
      </c>
      <c r="K1679" s="62">
        <f t="shared" si="601"/>
        <v>6500.1149130677786</v>
      </c>
      <c r="L1679" s="61">
        <f t="shared" si="602"/>
        <v>5500.0972341342749</v>
      </c>
      <c r="M1679" s="63">
        <f t="shared" si="603"/>
        <v>10000.176789335044</v>
      </c>
      <c r="N1679" s="99">
        <f t="shared" si="575"/>
        <v>8474.7260926568179</v>
      </c>
    </row>
    <row r="1680" spans="1:15" ht="12.75" customHeight="1" x14ac:dyDescent="0.3">
      <c r="A1680" s="79"/>
      <c r="C1680" s="37" t="s">
        <v>7321</v>
      </c>
      <c r="D1680" s="24"/>
      <c r="E1680" s="24"/>
      <c r="F1680" s="85">
        <v>60123556</v>
      </c>
      <c r="G1680" s="8" t="s">
        <v>1290</v>
      </c>
      <c r="H1680" s="54">
        <v>31587.527329281009</v>
      </c>
      <c r="I1680" s="7">
        <f t="shared" si="600"/>
        <v>26769.090957017805</v>
      </c>
      <c r="J1680" s="37" t="s">
        <v>9797</v>
      </c>
      <c r="K1680" s="62">
        <f t="shared" si="601"/>
        <v>20531.892764032655</v>
      </c>
      <c r="L1680" s="61">
        <f t="shared" si="602"/>
        <v>17373.140031104555</v>
      </c>
      <c r="M1680" s="63">
        <f t="shared" si="603"/>
        <v>31587.527329281009</v>
      </c>
      <c r="N1680" s="99">
        <f t="shared" si="575"/>
        <v>26769.090957017805</v>
      </c>
    </row>
    <row r="1681" spans="1:15" ht="15.75" customHeight="1" x14ac:dyDescent="0.3">
      <c r="A1681" s="79"/>
      <c r="C1681" s="37"/>
      <c r="D1681" s="24"/>
      <c r="E1681" s="24"/>
      <c r="F1681" s="85"/>
      <c r="G1681" s="110"/>
      <c r="H1681" s="9">
        <v>0</v>
      </c>
      <c r="I1681" s="10"/>
      <c r="J1681" s="38"/>
      <c r="K1681" s="56"/>
      <c r="L1681" s="56"/>
      <c r="M1681" s="56"/>
      <c r="N1681" s="99">
        <f t="shared" si="575"/>
        <v>0</v>
      </c>
    </row>
    <row r="1682" spans="1:15" ht="15.75" customHeight="1" x14ac:dyDescent="0.3">
      <c r="A1682" s="79"/>
      <c r="C1682" s="37"/>
      <c r="D1682" s="24"/>
      <c r="E1682" s="24"/>
      <c r="F1682" s="145"/>
      <c r="G1682" s="110" t="s">
        <v>1291</v>
      </c>
      <c r="H1682" s="9">
        <v>0</v>
      </c>
      <c r="I1682" s="10"/>
      <c r="J1682" s="38"/>
      <c r="K1682" s="56"/>
      <c r="L1682" s="56"/>
      <c r="M1682" s="56"/>
      <c r="N1682" s="99">
        <f t="shared" si="575"/>
        <v>0</v>
      </c>
    </row>
    <row r="1683" spans="1:15" ht="12.75" customHeight="1" x14ac:dyDescent="0.3">
      <c r="A1683" s="79"/>
      <c r="C1683" s="37" t="s">
        <v>7383</v>
      </c>
      <c r="D1683" s="24"/>
      <c r="E1683" s="24"/>
      <c r="F1683" s="85">
        <v>503150200</v>
      </c>
      <c r="G1683" s="8" t="s">
        <v>1292</v>
      </c>
      <c r="H1683" s="54">
        <v>120794.82157037994</v>
      </c>
      <c r="I1683" s="7">
        <f>H1683/1.18</f>
        <v>102368.49285625419</v>
      </c>
      <c r="J1683" s="37" t="s">
        <v>9803</v>
      </c>
      <c r="K1683" s="62">
        <f>H1683*0.65</f>
        <v>78516.634020746962</v>
      </c>
      <c r="L1683" s="61">
        <f>H1683*0.55</f>
        <v>66437.151863708976</v>
      </c>
      <c r="M1683" s="63">
        <f>H1683*$B$3</f>
        <v>120794.82157037994</v>
      </c>
      <c r="N1683" s="99">
        <f t="shared" si="575"/>
        <v>102368.49285625419</v>
      </c>
    </row>
    <row r="1684" spans="1:15" ht="12.75" customHeight="1" x14ac:dyDescent="0.3">
      <c r="A1684" s="79"/>
      <c r="C1684" s="37" t="s">
        <v>7383</v>
      </c>
      <c r="D1684" s="24"/>
      <c r="E1684" s="24"/>
      <c r="F1684" s="85">
        <v>503150210</v>
      </c>
      <c r="G1684" s="8" t="s">
        <v>1293</v>
      </c>
      <c r="H1684" s="54">
        <v>124921.98323664445</v>
      </c>
      <c r="I1684" s="7">
        <f>H1684/1.18</f>
        <v>105866.08748868173</v>
      </c>
      <c r="J1684" s="37" t="s">
        <v>9803</v>
      </c>
      <c r="K1684" s="62">
        <f>H1684*0.65</f>
        <v>81199.289103818897</v>
      </c>
      <c r="L1684" s="61">
        <f>H1684*0.55</f>
        <v>68707.090780154453</v>
      </c>
      <c r="M1684" s="63">
        <f>H1684*$B$3</f>
        <v>124921.98323664445</v>
      </c>
      <c r="N1684" s="99">
        <f t="shared" si="575"/>
        <v>105866.08748868173</v>
      </c>
    </row>
    <row r="1685" spans="1:15" ht="12.75" customHeight="1" x14ac:dyDescent="0.3">
      <c r="A1685" s="79"/>
      <c r="C1685" s="37" t="s">
        <v>7383</v>
      </c>
      <c r="D1685" s="24"/>
      <c r="E1685" s="24"/>
      <c r="F1685" s="85">
        <v>503150300</v>
      </c>
      <c r="G1685" s="8" t="s">
        <v>1294</v>
      </c>
      <c r="H1685" s="54">
        <v>138810.20979613793</v>
      </c>
      <c r="I1685" s="7">
        <f>H1685/1.18</f>
        <v>117635.77101367622</v>
      </c>
      <c r="J1685" s="37" t="s">
        <v>9803</v>
      </c>
      <c r="K1685" s="62">
        <f>H1685*0.65</f>
        <v>90226.636367489657</v>
      </c>
      <c r="L1685" s="61">
        <f>H1685*0.55</f>
        <v>76345.615387875863</v>
      </c>
      <c r="M1685" s="63">
        <f>H1685*$B$3</f>
        <v>138810.20979613793</v>
      </c>
      <c r="N1685" s="99">
        <f t="shared" si="575"/>
        <v>117635.77101367622</v>
      </c>
    </row>
    <row r="1686" spans="1:15" ht="12.75" customHeight="1" x14ac:dyDescent="0.3">
      <c r="A1686" s="79"/>
      <c r="C1686" s="37" t="s">
        <v>7383</v>
      </c>
      <c r="D1686" s="24"/>
      <c r="E1686" s="24"/>
      <c r="F1686" s="85">
        <v>503150310</v>
      </c>
      <c r="G1686" s="8" t="s">
        <v>1295</v>
      </c>
      <c r="H1686" s="54">
        <v>142858.75598218228</v>
      </c>
      <c r="I1686" s="7">
        <f>H1686/1.18</f>
        <v>121066.74235778159</v>
      </c>
      <c r="J1686" s="37" t="s">
        <v>9803</v>
      </c>
      <c r="K1686" s="62">
        <f>H1686*0.65</f>
        <v>92858.191388418491</v>
      </c>
      <c r="L1686" s="61">
        <f>H1686*0.55</f>
        <v>78572.315790200257</v>
      </c>
      <c r="M1686" s="63">
        <f>H1686*$B$3</f>
        <v>142858.75598218228</v>
      </c>
      <c r="N1686" s="99">
        <f t="shared" si="575"/>
        <v>121066.74235778159</v>
      </c>
    </row>
    <row r="1687" spans="1:15" ht="15.75" customHeight="1" x14ac:dyDescent="0.3">
      <c r="A1687" s="79"/>
      <c r="C1687" s="38"/>
      <c r="D1687" s="24"/>
      <c r="E1687" s="24"/>
      <c r="F1687" s="85"/>
      <c r="G1687" s="110"/>
      <c r="H1687" s="9">
        <v>0</v>
      </c>
      <c r="I1687" s="10"/>
      <c r="J1687" s="38"/>
      <c r="K1687" s="56"/>
      <c r="L1687" s="56"/>
      <c r="M1687" s="56"/>
      <c r="N1687" s="99">
        <f t="shared" si="575"/>
        <v>0</v>
      </c>
    </row>
    <row r="1688" spans="1:15" ht="15.75" customHeight="1" x14ac:dyDescent="0.3">
      <c r="A1688" s="79"/>
      <c r="C1688" s="37"/>
      <c r="D1688" s="24"/>
      <c r="E1688" s="24"/>
      <c r="F1688" s="145"/>
      <c r="G1688" s="110" t="s">
        <v>1296</v>
      </c>
      <c r="H1688" s="9">
        <v>0</v>
      </c>
      <c r="I1688" s="10"/>
      <c r="J1688" s="38"/>
      <c r="K1688" s="56"/>
      <c r="L1688" s="56"/>
      <c r="M1688" s="56"/>
      <c r="N1688" s="99">
        <f t="shared" si="575"/>
        <v>0</v>
      </c>
    </row>
    <row r="1689" spans="1:15" ht="12.75" customHeight="1" x14ac:dyDescent="0.3">
      <c r="A1689" s="79"/>
      <c r="C1689" s="37" t="s">
        <v>7383</v>
      </c>
      <c r="D1689" s="24"/>
      <c r="E1689" s="24"/>
      <c r="F1689" s="85">
        <v>503150100</v>
      </c>
      <c r="G1689" s="8" t="s">
        <v>1297</v>
      </c>
      <c r="H1689" s="54">
        <v>79999.788779590701</v>
      </c>
      <c r="I1689" s="7">
        <f>H1689/1.18</f>
        <v>67796.431169144664</v>
      </c>
      <c r="J1689" s="37" t="s">
        <v>9803</v>
      </c>
      <c r="K1689" s="62">
        <f>H1689*0.65</f>
        <v>51999.862706733955</v>
      </c>
      <c r="L1689" s="61">
        <f>H1689*0.55</f>
        <v>43999.883828774888</v>
      </c>
      <c r="M1689" s="63">
        <f>H1689*$B$3</f>
        <v>79999.788779590701</v>
      </c>
      <c r="N1689" s="99">
        <f t="shared" si="575"/>
        <v>67796.431169144664</v>
      </c>
    </row>
    <row r="1690" spans="1:15" ht="15.75" customHeight="1" x14ac:dyDescent="0.3">
      <c r="A1690" s="79"/>
      <c r="C1690" s="37"/>
      <c r="D1690" s="24"/>
      <c r="E1690" s="24"/>
      <c r="F1690" s="85"/>
      <c r="G1690" s="110"/>
      <c r="H1690" s="9">
        <v>0</v>
      </c>
      <c r="I1690" s="10"/>
      <c r="J1690" s="38"/>
      <c r="K1690" s="56"/>
      <c r="L1690" s="56"/>
      <c r="M1690" s="56"/>
      <c r="N1690" s="99">
        <f t="shared" si="575"/>
        <v>0</v>
      </c>
    </row>
    <row r="1691" spans="1:15" ht="15.75" customHeight="1" x14ac:dyDescent="0.3">
      <c r="A1691" s="79"/>
      <c r="C1691" s="37"/>
      <c r="D1691" s="24"/>
      <c r="E1691" s="24"/>
      <c r="F1691" s="85" t="s">
        <v>73</v>
      </c>
      <c r="G1691" s="110" t="s">
        <v>10360</v>
      </c>
      <c r="H1691" s="9">
        <v>0</v>
      </c>
      <c r="I1691" s="10"/>
      <c r="J1691" s="38"/>
      <c r="K1691" s="56"/>
      <c r="L1691" s="56"/>
      <c r="M1691" s="56"/>
      <c r="N1691" s="99">
        <f t="shared" si="575"/>
        <v>0</v>
      </c>
      <c r="O1691" s="36" t="s">
        <v>73</v>
      </c>
    </row>
    <row r="1692" spans="1:15" ht="12.75" customHeight="1" x14ac:dyDescent="0.3">
      <c r="A1692" s="133"/>
      <c r="C1692" s="37" t="s">
        <v>7399</v>
      </c>
      <c r="D1692" s="24"/>
      <c r="E1692" s="24"/>
      <c r="F1692" s="85">
        <v>60172658</v>
      </c>
      <c r="G1692" s="8" t="s">
        <v>7774</v>
      </c>
      <c r="H1692" s="54">
        <v>121382.97687648002</v>
      </c>
      <c r="I1692" s="7">
        <f>H1692/1.18</f>
        <v>102866.929556339</v>
      </c>
      <c r="J1692" s="37" t="s">
        <v>9803</v>
      </c>
      <c r="K1692" s="62">
        <f>H1692*0.65</f>
        <v>78898.93496971202</v>
      </c>
      <c r="L1692" s="61">
        <f>H1692*0.55</f>
        <v>66760.637282064024</v>
      </c>
      <c r="M1692" s="63">
        <f>H1692*$B$3</f>
        <v>121382.97687648002</v>
      </c>
      <c r="N1692" s="99">
        <f t="shared" si="575"/>
        <v>102866.929556339</v>
      </c>
    </row>
    <row r="1693" spans="1:15" ht="12.75" customHeight="1" x14ac:dyDescent="0.3">
      <c r="A1693" s="133"/>
      <c r="C1693" s="37" t="s">
        <v>7321</v>
      </c>
      <c r="D1693" s="24"/>
      <c r="E1693" s="24"/>
      <c r="F1693" s="85">
        <v>60174278</v>
      </c>
      <c r="G1693" s="8" t="s">
        <v>7775</v>
      </c>
      <c r="H1693" s="54">
        <v>6652.4649840000011</v>
      </c>
      <c r="I1693" s="7">
        <f>H1693/1.18</f>
        <v>5637.6821898305097</v>
      </c>
      <c r="J1693" s="37" t="s">
        <v>9797</v>
      </c>
      <c r="K1693" s="62">
        <f>H1693*0.65</f>
        <v>4324.1022396000008</v>
      </c>
      <c r="L1693" s="61">
        <f>H1693*0.55</f>
        <v>3658.8557412000009</v>
      </c>
      <c r="M1693" s="63">
        <f>H1693*$B$3</f>
        <v>6652.4649840000011</v>
      </c>
      <c r="N1693" s="99">
        <f t="shared" si="575"/>
        <v>5637.6821898305097</v>
      </c>
    </row>
    <row r="1694" spans="1:15" ht="15.75" customHeight="1" x14ac:dyDescent="0.3">
      <c r="A1694" s="79"/>
      <c r="C1694" s="37"/>
      <c r="D1694" s="24"/>
      <c r="E1694" s="24"/>
      <c r="F1694" s="85"/>
      <c r="G1694" s="110"/>
      <c r="H1694" s="9">
        <v>0</v>
      </c>
      <c r="I1694" s="10"/>
      <c r="J1694" s="38"/>
      <c r="K1694" s="56"/>
      <c r="L1694" s="56"/>
      <c r="M1694" s="56"/>
      <c r="N1694" s="99">
        <f t="shared" si="575"/>
        <v>0</v>
      </c>
    </row>
    <row r="1695" spans="1:15" ht="15.75" customHeight="1" x14ac:dyDescent="0.3">
      <c r="A1695" s="79"/>
      <c r="C1695" s="37"/>
      <c r="D1695" s="24"/>
      <c r="E1695" s="24"/>
      <c r="F1695" s="145"/>
      <c r="G1695" s="110" t="s">
        <v>9820</v>
      </c>
      <c r="H1695" s="9">
        <v>0</v>
      </c>
      <c r="I1695" s="10"/>
      <c r="J1695" s="38"/>
      <c r="K1695" s="56"/>
      <c r="L1695" s="56"/>
      <c r="M1695" s="56"/>
      <c r="N1695" s="99">
        <f t="shared" si="575"/>
        <v>0</v>
      </c>
    </row>
    <row r="1696" spans="1:15" ht="12.75" customHeight="1" x14ac:dyDescent="0.3">
      <c r="A1696" s="79"/>
      <c r="C1696" s="37" t="s">
        <v>7399</v>
      </c>
      <c r="D1696" s="24"/>
      <c r="E1696" s="24"/>
      <c r="F1696" s="85">
        <v>60118028</v>
      </c>
      <c r="G1696" s="8" t="s">
        <v>1298</v>
      </c>
      <c r="H1696" s="54">
        <v>32142.726681357613</v>
      </c>
      <c r="I1696" s="7">
        <f t="shared" ref="I1696:I1706" si="604">H1696/1.18</f>
        <v>27239.598882506452</v>
      </c>
      <c r="J1696" s="37" t="s">
        <v>9803</v>
      </c>
      <c r="K1696" s="62">
        <f t="shared" ref="K1696:K1706" si="605">H1696*0.65</f>
        <v>20892.77234288245</v>
      </c>
      <c r="L1696" s="61">
        <f t="shared" ref="L1696:L1706" si="606">H1696*0.55</f>
        <v>17678.49967474669</v>
      </c>
      <c r="M1696" s="63">
        <f t="shared" ref="M1696:M1706" si="607">H1696*$B$3</f>
        <v>32142.726681357613</v>
      </c>
      <c r="N1696" s="99">
        <f t="shared" si="575"/>
        <v>27239.598882506452</v>
      </c>
    </row>
    <row r="1697" spans="1:14" ht="12.75" customHeight="1" x14ac:dyDescent="0.3">
      <c r="A1697" s="79"/>
      <c r="C1697" s="37" t="s">
        <v>7399</v>
      </c>
      <c r="D1697" s="24"/>
      <c r="E1697" s="24"/>
      <c r="F1697" s="85">
        <v>60118029</v>
      </c>
      <c r="G1697" s="8" t="s">
        <v>1299</v>
      </c>
      <c r="H1697" s="54">
        <v>32937.037929540369</v>
      </c>
      <c r="I1697" s="7">
        <f t="shared" si="604"/>
        <v>27912.744008085061</v>
      </c>
      <c r="J1697" s="37" t="s">
        <v>9803</v>
      </c>
      <c r="K1697" s="62">
        <f t="shared" si="605"/>
        <v>21409.074654201242</v>
      </c>
      <c r="L1697" s="61">
        <f t="shared" si="606"/>
        <v>18115.370861247204</v>
      </c>
      <c r="M1697" s="63">
        <f t="shared" si="607"/>
        <v>32937.037929540369</v>
      </c>
      <c r="N1697" s="99">
        <f t="shared" si="575"/>
        <v>27912.744008085061</v>
      </c>
    </row>
    <row r="1698" spans="1:14" ht="12.75" customHeight="1" x14ac:dyDescent="0.3">
      <c r="A1698" s="79"/>
      <c r="C1698" s="37" t="s">
        <v>7399</v>
      </c>
      <c r="D1698" s="24"/>
      <c r="E1698" s="24"/>
      <c r="F1698" s="85">
        <v>60145192</v>
      </c>
      <c r="G1698" s="8" t="s">
        <v>1300</v>
      </c>
      <c r="H1698" s="54">
        <v>35714.68899554557</v>
      </c>
      <c r="I1698" s="7">
        <f t="shared" si="604"/>
        <v>30266.685589445398</v>
      </c>
      <c r="J1698" s="37" t="s">
        <v>9803</v>
      </c>
      <c r="K1698" s="62">
        <f t="shared" si="605"/>
        <v>23214.547847104623</v>
      </c>
      <c r="L1698" s="61">
        <f t="shared" si="606"/>
        <v>19643.078947550064</v>
      </c>
      <c r="M1698" s="63">
        <f t="shared" si="607"/>
        <v>35714.68899554557</v>
      </c>
      <c r="N1698" s="99">
        <f t="shared" si="575"/>
        <v>30266.685589445398</v>
      </c>
    </row>
    <row r="1699" spans="1:14" ht="12.75" customHeight="1" x14ac:dyDescent="0.3">
      <c r="A1699" s="79"/>
      <c r="C1699" s="37" t="s">
        <v>7399</v>
      </c>
      <c r="D1699" s="24"/>
      <c r="E1699" s="24"/>
      <c r="F1699" s="85">
        <v>60118030</v>
      </c>
      <c r="G1699" s="8" t="s">
        <v>1301</v>
      </c>
      <c r="H1699" s="54">
        <v>34682.891386346288</v>
      </c>
      <c r="I1699" s="7">
        <f t="shared" si="604"/>
        <v>29392.280835886686</v>
      </c>
      <c r="J1699" s="37" t="s">
        <v>9803</v>
      </c>
      <c r="K1699" s="62">
        <f t="shared" si="605"/>
        <v>22543.879401125087</v>
      </c>
      <c r="L1699" s="61">
        <f t="shared" si="606"/>
        <v>19075.590262490459</v>
      </c>
      <c r="M1699" s="63">
        <f t="shared" si="607"/>
        <v>34682.891386346288</v>
      </c>
      <c r="N1699" s="99">
        <f t="shared" si="575"/>
        <v>29392.280835886686</v>
      </c>
    </row>
    <row r="1700" spans="1:14" ht="12.75" customHeight="1" x14ac:dyDescent="0.3">
      <c r="A1700" s="79"/>
      <c r="C1700" s="37" t="s">
        <v>7399</v>
      </c>
      <c r="D1700" s="24"/>
      <c r="E1700" s="24"/>
      <c r="F1700" s="85">
        <v>60145258</v>
      </c>
      <c r="G1700" s="8" t="s">
        <v>1302</v>
      </c>
      <c r="H1700" s="54">
        <v>37539.157932571681</v>
      </c>
      <c r="I1700" s="7">
        <f t="shared" si="604"/>
        <v>31812.845705569223</v>
      </c>
      <c r="J1700" s="37" t="s">
        <v>9803</v>
      </c>
      <c r="K1700" s="62">
        <f t="shared" si="605"/>
        <v>24400.452656171594</v>
      </c>
      <c r="L1700" s="61">
        <f t="shared" si="606"/>
        <v>20646.536862914425</v>
      </c>
      <c r="M1700" s="63">
        <f t="shared" si="607"/>
        <v>37539.157932571681</v>
      </c>
      <c r="N1700" s="99">
        <f t="shared" si="575"/>
        <v>31812.845705569223</v>
      </c>
    </row>
    <row r="1701" spans="1:14" ht="12.75" customHeight="1" x14ac:dyDescent="0.3">
      <c r="A1701" s="79"/>
      <c r="C1701" s="37" t="s">
        <v>7399</v>
      </c>
      <c r="D1701" s="24"/>
      <c r="E1701" s="24"/>
      <c r="F1701" s="85">
        <v>60118032</v>
      </c>
      <c r="G1701" s="8" t="s">
        <v>1303</v>
      </c>
      <c r="H1701" s="54">
        <v>38810.053052610856</v>
      </c>
      <c r="I1701" s="7">
        <f t="shared" si="604"/>
        <v>32889.875468314283</v>
      </c>
      <c r="J1701" s="37" t="s">
        <v>9803</v>
      </c>
      <c r="K1701" s="62">
        <f t="shared" si="605"/>
        <v>25226.534484197058</v>
      </c>
      <c r="L1701" s="61">
        <f t="shared" si="606"/>
        <v>21345.529178935973</v>
      </c>
      <c r="M1701" s="63">
        <f t="shared" si="607"/>
        <v>38810.053052610856</v>
      </c>
      <c r="N1701" s="99">
        <f t="shared" si="575"/>
        <v>32889.875468314283</v>
      </c>
    </row>
    <row r="1702" spans="1:14" ht="12.75" customHeight="1" x14ac:dyDescent="0.3">
      <c r="A1702" s="79"/>
      <c r="C1702" s="37" t="s">
        <v>7399</v>
      </c>
      <c r="D1702" s="24"/>
      <c r="E1702" s="24"/>
      <c r="F1702" s="85">
        <v>60146030</v>
      </c>
      <c r="G1702" s="8" t="s">
        <v>1304</v>
      </c>
      <c r="H1702" s="54">
        <v>41825.176094366296</v>
      </c>
      <c r="I1702" s="7">
        <f t="shared" si="604"/>
        <v>35445.0644867511</v>
      </c>
      <c r="J1702" s="37" t="s">
        <v>9803</v>
      </c>
      <c r="K1702" s="62">
        <f t="shared" si="605"/>
        <v>27186.364461338093</v>
      </c>
      <c r="L1702" s="61">
        <f t="shared" si="606"/>
        <v>23003.846851901464</v>
      </c>
      <c r="M1702" s="63">
        <f t="shared" si="607"/>
        <v>41825.176094366296</v>
      </c>
      <c r="N1702" s="99">
        <f t="shared" si="575"/>
        <v>35445.0644867511</v>
      </c>
    </row>
    <row r="1703" spans="1:14" ht="12.75" customHeight="1" x14ac:dyDescent="0.3">
      <c r="A1703" s="79"/>
      <c r="C1703" s="37" t="s">
        <v>7399</v>
      </c>
      <c r="D1703" s="24"/>
      <c r="E1703" s="24"/>
      <c r="F1703" s="85">
        <v>60118033</v>
      </c>
      <c r="G1703" s="8" t="s">
        <v>1305</v>
      </c>
      <c r="H1703" s="54">
        <v>43333.557575421975</v>
      </c>
      <c r="I1703" s="7">
        <f t="shared" si="604"/>
        <v>36723.353877476249</v>
      </c>
      <c r="J1703" s="37" t="s">
        <v>9803</v>
      </c>
      <c r="K1703" s="62">
        <f t="shared" si="605"/>
        <v>28166.812424024283</v>
      </c>
      <c r="L1703" s="61">
        <f t="shared" si="606"/>
        <v>23833.456666482089</v>
      </c>
      <c r="M1703" s="63">
        <f t="shared" si="607"/>
        <v>43333.557575421975</v>
      </c>
      <c r="N1703" s="99">
        <f t="shared" si="575"/>
        <v>36723.353877476249</v>
      </c>
    </row>
    <row r="1704" spans="1:14" ht="12.75" customHeight="1" x14ac:dyDescent="0.3">
      <c r="A1704" s="79"/>
      <c r="C1704" s="37" t="s">
        <v>7399</v>
      </c>
      <c r="D1704" s="24"/>
      <c r="E1704" s="24"/>
      <c r="F1704" s="85">
        <v>60146035</v>
      </c>
      <c r="G1704" s="8" t="s">
        <v>1306</v>
      </c>
      <c r="H1704" s="54">
        <v>46825.26448903382</v>
      </c>
      <c r="I1704" s="7">
        <f t="shared" si="604"/>
        <v>39682.427533079514</v>
      </c>
      <c r="J1704" s="37" t="s">
        <v>9803</v>
      </c>
      <c r="K1704" s="62">
        <f t="shared" si="605"/>
        <v>30436.421917871983</v>
      </c>
      <c r="L1704" s="61">
        <f t="shared" si="606"/>
        <v>25753.895468968603</v>
      </c>
      <c r="M1704" s="63">
        <f t="shared" si="607"/>
        <v>46825.26448903382</v>
      </c>
      <c r="N1704" s="99">
        <f t="shared" si="575"/>
        <v>39682.427533079514</v>
      </c>
    </row>
    <row r="1705" spans="1:14" ht="12.75" customHeight="1" x14ac:dyDescent="0.3">
      <c r="A1705" s="79"/>
      <c r="C1705" s="37" t="s">
        <v>7399</v>
      </c>
      <c r="D1705" s="24"/>
      <c r="E1705" s="24"/>
      <c r="F1705" s="85">
        <v>60122213</v>
      </c>
      <c r="G1705" s="8" t="s">
        <v>1307</v>
      </c>
      <c r="H1705" s="54">
        <v>47460.719241686529</v>
      </c>
      <c r="I1705" s="7">
        <f t="shared" si="604"/>
        <v>40220.948509903843</v>
      </c>
      <c r="J1705" s="37" t="s">
        <v>9803</v>
      </c>
      <c r="K1705" s="62">
        <f t="shared" si="605"/>
        <v>30849.467507096244</v>
      </c>
      <c r="L1705" s="61">
        <f t="shared" si="606"/>
        <v>26103.395582927595</v>
      </c>
      <c r="M1705" s="63">
        <f t="shared" si="607"/>
        <v>47460.719241686529</v>
      </c>
      <c r="N1705" s="99">
        <f t="shared" si="575"/>
        <v>40220.948509903843</v>
      </c>
    </row>
    <row r="1706" spans="1:14" ht="12.75" customHeight="1" x14ac:dyDescent="0.3">
      <c r="A1706" s="79"/>
      <c r="C1706" s="37" t="s">
        <v>7399</v>
      </c>
      <c r="D1706" s="24"/>
      <c r="E1706" s="24"/>
      <c r="F1706" s="85">
        <v>60146024</v>
      </c>
      <c r="G1706" s="8" t="s">
        <v>1308</v>
      </c>
      <c r="H1706" s="54">
        <v>51348.769011844939</v>
      </c>
      <c r="I1706" s="7">
        <f t="shared" si="604"/>
        <v>43515.905942241479</v>
      </c>
      <c r="J1706" s="37" t="s">
        <v>9803</v>
      </c>
      <c r="K1706" s="62">
        <f t="shared" si="605"/>
        <v>33376.699857699212</v>
      </c>
      <c r="L1706" s="61">
        <f t="shared" si="606"/>
        <v>28241.822956514719</v>
      </c>
      <c r="M1706" s="63">
        <f t="shared" si="607"/>
        <v>51348.769011844939</v>
      </c>
      <c r="N1706" s="99">
        <f t="shared" si="575"/>
        <v>43515.905942241479</v>
      </c>
    </row>
    <row r="1707" spans="1:14" ht="15.75" customHeight="1" x14ac:dyDescent="0.3">
      <c r="A1707" s="79"/>
      <c r="C1707" s="37"/>
      <c r="D1707" s="24"/>
      <c r="E1707" s="24"/>
      <c r="F1707" s="85"/>
      <c r="G1707" s="110"/>
      <c r="H1707" s="9">
        <v>0</v>
      </c>
      <c r="I1707" s="10"/>
      <c r="J1707" s="38"/>
      <c r="K1707" s="56"/>
      <c r="L1707" s="56"/>
      <c r="M1707" s="56"/>
      <c r="N1707" s="99">
        <f t="shared" si="575"/>
        <v>0</v>
      </c>
    </row>
    <row r="1708" spans="1:14" ht="12.75" customHeight="1" x14ac:dyDescent="0.3">
      <c r="A1708" s="133"/>
      <c r="C1708" s="37" t="s">
        <v>7399</v>
      </c>
      <c r="D1708" s="24"/>
      <c r="E1708" s="24"/>
      <c r="F1708" s="85">
        <v>60179393</v>
      </c>
      <c r="G1708" s="8" t="s">
        <v>7776</v>
      </c>
      <c r="H1708" s="54">
        <v>36030.800742552005</v>
      </c>
      <c r="I1708" s="7">
        <f>H1708/1.18</f>
        <v>30534.5769004678</v>
      </c>
      <c r="J1708" s="37" t="s">
        <v>9803</v>
      </c>
      <c r="K1708" s="62">
        <f>H1708*0.65</f>
        <v>23420.020482658805</v>
      </c>
      <c r="L1708" s="61">
        <f>H1708*0.55</f>
        <v>19816.940408403603</v>
      </c>
      <c r="M1708" s="63">
        <f>H1708*$B$3</f>
        <v>36030.800742552005</v>
      </c>
      <c r="N1708" s="99">
        <f t="shared" si="575"/>
        <v>30534.5769004678</v>
      </c>
    </row>
    <row r="1709" spans="1:14" ht="12.75" customHeight="1" x14ac:dyDescent="0.3">
      <c r="A1709" s="133"/>
      <c r="C1709" s="37" t="s">
        <v>7399</v>
      </c>
      <c r="D1709" s="24"/>
      <c r="E1709" s="24"/>
      <c r="F1709" s="85">
        <v>60179412</v>
      </c>
      <c r="G1709" s="8" t="s">
        <v>7777</v>
      </c>
      <c r="H1709" s="54">
        <v>37899.618208452004</v>
      </c>
      <c r="I1709" s="7">
        <f>H1709/1.18</f>
        <v>32118.320515637293</v>
      </c>
      <c r="J1709" s="37" t="s">
        <v>9803</v>
      </c>
      <c r="K1709" s="62">
        <f>H1709*0.65</f>
        <v>24634.751835493804</v>
      </c>
      <c r="L1709" s="61">
        <f>H1709*0.55</f>
        <v>20844.790014648603</v>
      </c>
      <c r="M1709" s="63">
        <f>H1709*$B$3</f>
        <v>37899.618208452004</v>
      </c>
      <c r="N1709" s="99">
        <f t="shared" si="575"/>
        <v>32118.320515637293</v>
      </c>
    </row>
    <row r="1710" spans="1:14" ht="12.75" customHeight="1" x14ac:dyDescent="0.3">
      <c r="A1710" s="133"/>
      <c r="C1710" s="37" t="s">
        <v>7399</v>
      </c>
      <c r="D1710" s="24"/>
      <c r="E1710" s="24"/>
      <c r="F1710" s="85">
        <v>60179850</v>
      </c>
      <c r="G1710" s="8" t="s">
        <v>7778</v>
      </c>
      <c r="H1710" s="54">
        <v>41861.511236160004</v>
      </c>
      <c r="I1710" s="7">
        <f>H1710/1.18</f>
        <v>35475.856979796612</v>
      </c>
      <c r="J1710" s="37" t="s">
        <v>9803</v>
      </c>
      <c r="K1710" s="62">
        <f>H1710*0.65</f>
        <v>27209.982303504003</v>
      </c>
      <c r="L1710" s="61">
        <f>H1710*0.55</f>
        <v>23023.831179888006</v>
      </c>
      <c r="M1710" s="63">
        <f>H1710*$B$3</f>
        <v>41861.511236160004</v>
      </c>
      <c r="N1710" s="99">
        <f t="shared" si="575"/>
        <v>35475.856979796612</v>
      </c>
    </row>
    <row r="1711" spans="1:14" ht="12.75" customHeight="1" x14ac:dyDescent="0.3">
      <c r="A1711" s="133"/>
      <c r="C1711" s="37" t="s">
        <v>7399</v>
      </c>
      <c r="D1711" s="24"/>
      <c r="E1711" s="24"/>
      <c r="F1711" s="85">
        <v>60179849</v>
      </c>
      <c r="G1711" s="8" t="s">
        <v>7779</v>
      </c>
      <c r="H1711" s="54">
        <v>46720.436647499999</v>
      </c>
      <c r="I1711" s="7">
        <f>H1711/1.18</f>
        <v>39593.590379237292</v>
      </c>
      <c r="J1711" s="37" t="s">
        <v>9803</v>
      </c>
      <c r="K1711" s="62">
        <f>H1711*0.65</f>
        <v>30368.283820875</v>
      </c>
      <c r="L1711" s="61">
        <f>H1711*0.55</f>
        <v>25696.240156125001</v>
      </c>
      <c r="M1711" s="63">
        <f>H1711*$B$3</f>
        <v>46720.436647499999</v>
      </c>
      <c r="N1711" s="99">
        <f t="shared" si="575"/>
        <v>39593.590379237292</v>
      </c>
    </row>
    <row r="1712" spans="1:14" ht="12.75" customHeight="1" x14ac:dyDescent="0.3">
      <c r="A1712" s="133"/>
      <c r="C1712" s="37" t="s">
        <v>7399</v>
      </c>
      <c r="D1712" s="24"/>
      <c r="E1712" s="24"/>
      <c r="F1712" s="85">
        <v>60179851</v>
      </c>
      <c r="G1712" s="8" t="s">
        <v>7780</v>
      </c>
      <c r="H1712" s="54">
        <v>51355.103962932008</v>
      </c>
      <c r="I1712" s="7">
        <f>H1712/1.18</f>
        <v>43521.274544857639</v>
      </c>
      <c r="J1712" s="37" t="s">
        <v>9803</v>
      </c>
      <c r="K1712" s="62">
        <f>H1712*0.65</f>
        <v>33380.817575905807</v>
      </c>
      <c r="L1712" s="61">
        <f>H1712*0.55</f>
        <v>28245.307179612606</v>
      </c>
      <c r="M1712" s="63">
        <f>H1712*$B$3</f>
        <v>51355.103962932008</v>
      </c>
      <c r="N1712" s="99">
        <f t="shared" si="575"/>
        <v>43521.274544857639</v>
      </c>
    </row>
    <row r="1713" spans="1:15" s="35" customFormat="1" ht="15.75" customHeight="1" x14ac:dyDescent="0.3">
      <c r="A1713" s="79"/>
      <c r="C1713" s="37"/>
      <c r="D1713" s="24"/>
      <c r="E1713" s="24"/>
      <c r="F1713" s="85"/>
      <c r="G1713" s="110"/>
      <c r="H1713" s="9">
        <v>0</v>
      </c>
      <c r="I1713" s="10"/>
      <c r="J1713" s="38"/>
      <c r="K1713" s="56"/>
      <c r="L1713" s="56"/>
      <c r="M1713" s="56"/>
      <c r="N1713" s="99">
        <f t="shared" si="575"/>
        <v>0</v>
      </c>
      <c r="O1713" s="36"/>
    </row>
    <row r="1714" spans="1:15" ht="12.75" customHeight="1" x14ac:dyDescent="0.3">
      <c r="A1714" s="79"/>
      <c r="C1714" s="37" t="s">
        <v>7321</v>
      </c>
      <c r="D1714" s="24"/>
      <c r="E1714" s="24"/>
      <c r="F1714" s="147">
        <v>60120005</v>
      </c>
      <c r="G1714" s="21" t="s">
        <v>1309</v>
      </c>
      <c r="H1714" s="54">
        <v>3267.6165378587812</v>
      </c>
      <c r="I1714" s="7">
        <f>H1714/1.18</f>
        <v>2769.1665575074417</v>
      </c>
      <c r="J1714" s="37" t="s">
        <v>9797</v>
      </c>
      <c r="K1714" s="62">
        <f>H1714*0.65</f>
        <v>2123.9507496082078</v>
      </c>
      <c r="L1714" s="61">
        <f>H1714*0.55</f>
        <v>1797.1890958223298</v>
      </c>
      <c r="M1714" s="63">
        <f>H1714*$B$3</f>
        <v>3267.6165378587812</v>
      </c>
      <c r="N1714" s="99">
        <f t="shared" si="575"/>
        <v>2769.1665575074417</v>
      </c>
    </row>
    <row r="1715" spans="1:15" ht="15.75" customHeight="1" x14ac:dyDescent="0.3">
      <c r="A1715" s="79"/>
      <c r="C1715" s="38"/>
      <c r="D1715" s="24"/>
      <c r="E1715" s="24"/>
      <c r="F1715" s="85"/>
      <c r="G1715" s="110"/>
      <c r="H1715" s="9">
        <v>0</v>
      </c>
      <c r="I1715" s="10"/>
      <c r="J1715" s="38"/>
      <c r="K1715" s="56"/>
      <c r="L1715" s="56"/>
      <c r="M1715" s="56"/>
      <c r="N1715" s="99">
        <f t="shared" si="575"/>
        <v>0</v>
      </c>
    </row>
    <row r="1716" spans="1:15" ht="15.75" customHeight="1" x14ac:dyDescent="0.3">
      <c r="A1716" s="79"/>
      <c r="C1716" s="37"/>
      <c r="D1716" s="24"/>
      <c r="E1716" s="24"/>
      <c r="F1716" s="147" t="s">
        <v>73</v>
      </c>
      <c r="G1716" s="111" t="s">
        <v>9821</v>
      </c>
      <c r="H1716" s="25">
        <v>0</v>
      </c>
      <c r="I1716" s="10"/>
      <c r="J1716" s="38"/>
      <c r="K1716" s="56"/>
      <c r="L1716" s="56"/>
      <c r="M1716" s="56"/>
      <c r="N1716" s="99">
        <f t="shared" si="575"/>
        <v>0</v>
      </c>
      <c r="O1716" s="36" t="s">
        <v>73</v>
      </c>
    </row>
    <row r="1717" spans="1:15" ht="12.75" customHeight="1" x14ac:dyDescent="0.3">
      <c r="A1717" s="133"/>
      <c r="C1717" s="37" t="s">
        <v>7399</v>
      </c>
      <c r="D1717" s="24"/>
      <c r="E1717" s="24"/>
      <c r="F1717" s="165">
        <v>60169120</v>
      </c>
      <c r="G1717" s="43" t="s">
        <v>7781</v>
      </c>
      <c r="H1717" s="54">
        <v>122818.68385894802</v>
      </c>
      <c r="I1717" s="7">
        <f t="shared" ref="I1717:I1726" si="608">H1717/1.18</f>
        <v>104083.630388939</v>
      </c>
      <c r="J1717" s="37" t="s">
        <v>9803</v>
      </c>
      <c r="K1717" s="62">
        <f t="shared" ref="K1717:K1726" si="609">H1717*0.65</f>
        <v>79832.144508316211</v>
      </c>
      <c r="L1717" s="61">
        <f t="shared" ref="L1717:L1726" si="610">H1717*0.55</f>
        <v>67550.276122421419</v>
      </c>
      <c r="M1717" s="63">
        <f t="shared" ref="M1717:M1726" si="611">H1717*$B$3</f>
        <v>122818.68385894802</v>
      </c>
      <c r="N1717" s="99">
        <f t="shared" ref="N1717:N1776" si="612">M1717/1.18</f>
        <v>104083.630388939</v>
      </c>
    </row>
    <row r="1718" spans="1:15" ht="12.75" customHeight="1" x14ac:dyDescent="0.3">
      <c r="A1718" s="133"/>
      <c r="C1718" s="37" t="s">
        <v>7399</v>
      </c>
      <c r="D1718" s="24"/>
      <c r="E1718" s="24"/>
      <c r="F1718" s="165">
        <v>60169121</v>
      </c>
      <c r="G1718" s="43" t="s">
        <v>7782</v>
      </c>
      <c r="H1718" s="54">
        <v>125584.53370848</v>
      </c>
      <c r="I1718" s="7">
        <f t="shared" si="608"/>
        <v>106427.57093938983</v>
      </c>
      <c r="J1718" s="37" t="s">
        <v>9803</v>
      </c>
      <c r="K1718" s="62">
        <f t="shared" si="609"/>
        <v>81629.946910512008</v>
      </c>
      <c r="L1718" s="61">
        <f t="shared" si="610"/>
        <v>69071.493539664007</v>
      </c>
      <c r="M1718" s="63">
        <f t="shared" si="611"/>
        <v>125584.53370848</v>
      </c>
      <c r="N1718" s="99">
        <f t="shared" si="612"/>
        <v>106427.57093938983</v>
      </c>
    </row>
    <row r="1719" spans="1:15" ht="12.75" customHeight="1" x14ac:dyDescent="0.3">
      <c r="A1719" s="133"/>
      <c r="C1719" s="37" t="s">
        <v>7399</v>
      </c>
      <c r="D1719" s="24"/>
      <c r="E1719" s="24"/>
      <c r="F1719" s="165">
        <v>60169143</v>
      </c>
      <c r="G1719" s="43" t="s">
        <v>7783</v>
      </c>
      <c r="H1719" s="54">
        <v>179555.98212367203</v>
      </c>
      <c r="I1719" s="7">
        <f t="shared" si="608"/>
        <v>152166.08654548478</v>
      </c>
      <c r="J1719" s="37" t="s">
        <v>9803</v>
      </c>
      <c r="K1719" s="62">
        <f t="shared" si="609"/>
        <v>116711.38838038682</v>
      </c>
      <c r="L1719" s="61">
        <f t="shared" si="610"/>
        <v>98755.790168019623</v>
      </c>
      <c r="M1719" s="63">
        <f t="shared" si="611"/>
        <v>179555.98212367203</v>
      </c>
      <c r="N1719" s="99">
        <f t="shared" si="612"/>
        <v>152166.08654548478</v>
      </c>
    </row>
    <row r="1720" spans="1:15" ht="12.75" customHeight="1" x14ac:dyDescent="0.3">
      <c r="A1720" s="133"/>
      <c r="C1720" s="37" t="s">
        <v>7399</v>
      </c>
      <c r="D1720" s="24"/>
      <c r="E1720" s="24"/>
      <c r="F1720" s="165">
        <v>60169123</v>
      </c>
      <c r="G1720" s="43" t="s">
        <v>7784</v>
      </c>
      <c r="H1720" s="54">
        <v>140460.32073704401</v>
      </c>
      <c r="I1720" s="7">
        <f t="shared" si="608"/>
        <v>119034.17011613899</v>
      </c>
      <c r="J1720" s="37" t="s">
        <v>9803</v>
      </c>
      <c r="K1720" s="62">
        <f t="shared" si="609"/>
        <v>91299.208479078603</v>
      </c>
      <c r="L1720" s="61">
        <f t="shared" si="610"/>
        <v>77253.176405374208</v>
      </c>
      <c r="M1720" s="63">
        <f t="shared" si="611"/>
        <v>140460.32073704401</v>
      </c>
      <c r="N1720" s="99">
        <f t="shared" si="612"/>
        <v>119034.17011613899</v>
      </c>
    </row>
    <row r="1721" spans="1:15" ht="12.75" customHeight="1" x14ac:dyDescent="0.3">
      <c r="A1721" s="133"/>
      <c r="C1721" s="37" t="s">
        <v>7399</v>
      </c>
      <c r="D1721" s="66"/>
      <c r="E1721" s="66"/>
      <c r="F1721" s="166">
        <v>60169144</v>
      </c>
      <c r="G1721" s="126" t="s">
        <v>7785</v>
      </c>
      <c r="H1721" s="54">
        <v>225827.90257935601</v>
      </c>
      <c r="I1721" s="7">
        <f t="shared" si="608"/>
        <v>191379.57845708137</v>
      </c>
      <c r="J1721" s="37" t="s">
        <v>9803</v>
      </c>
      <c r="K1721" s="62">
        <f t="shared" si="609"/>
        <v>146788.1366765814</v>
      </c>
      <c r="L1721" s="61">
        <f t="shared" si="610"/>
        <v>124205.34641864581</v>
      </c>
      <c r="M1721" s="63">
        <f t="shared" si="611"/>
        <v>225827.90257935601</v>
      </c>
      <c r="N1721" s="99">
        <f t="shared" si="612"/>
        <v>191379.57845708137</v>
      </c>
    </row>
    <row r="1722" spans="1:15" ht="12.75" customHeight="1" x14ac:dyDescent="0.3">
      <c r="A1722" s="133"/>
      <c r="C1722" s="37" t="s">
        <v>7399</v>
      </c>
      <c r="D1722" s="24"/>
      <c r="E1722" s="24"/>
      <c r="F1722" s="26">
        <v>60169124</v>
      </c>
      <c r="G1722" s="41" t="s">
        <v>7786</v>
      </c>
      <c r="H1722" s="54">
        <v>190320.370727256</v>
      </c>
      <c r="I1722" s="7">
        <f t="shared" si="608"/>
        <v>161288.44976886103</v>
      </c>
      <c r="J1722" s="37" t="s">
        <v>9803</v>
      </c>
      <c r="K1722" s="62">
        <f t="shared" si="609"/>
        <v>123708.2409727164</v>
      </c>
      <c r="L1722" s="61">
        <f t="shared" si="610"/>
        <v>104676.20389999081</v>
      </c>
      <c r="M1722" s="63">
        <f t="shared" si="611"/>
        <v>190320.370727256</v>
      </c>
      <c r="N1722" s="99">
        <f t="shared" si="612"/>
        <v>161288.44976886103</v>
      </c>
    </row>
    <row r="1723" spans="1:15" ht="12.75" customHeight="1" x14ac:dyDescent="0.3">
      <c r="A1723" s="79"/>
      <c r="C1723" s="37" t="s">
        <v>7399</v>
      </c>
      <c r="D1723" s="24"/>
      <c r="E1723" s="24"/>
      <c r="F1723" s="26">
        <v>60169139</v>
      </c>
      <c r="G1723" s="41" t="s">
        <v>1310</v>
      </c>
      <c r="H1723" s="54">
        <v>195777.31772768401</v>
      </c>
      <c r="I1723" s="7">
        <f t="shared" si="608"/>
        <v>165912.98112515596</v>
      </c>
      <c r="J1723" s="37" t="s">
        <v>9803</v>
      </c>
      <c r="K1723" s="62">
        <f t="shared" si="609"/>
        <v>127255.25652299462</v>
      </c>
      <c r="L1723" s="61">
        <f t="shared" si="610"/>
        <v>107677.52475022622</v>
      </c>
      <c r="M1723" s="63">
        <f t="shared" si="611"/>
        <v>195777.31772768401</v>
      </c>
      <c r="N1723" s="99">
        <f t="shared" si="612"/>
        <v>165912.98112515596</v>
      </c>
    </row>
    <row r="1724" spans="1:15" ht="12.75" customHeight="1" x14ac:dyDescent="0.3">
      <c r="A1724" s="79"/>
      <c r="C1724" s="37" t="s">
        <v>7399</v>
      </c>
      <c r="D1724" s="24"/>
      <c r="E1724" s="24"/>
      <c r="F1724" s="26">
        <v>60169145</v>
      </c>
      <c r="G1724" s="41" t="s">
        <v>1311</v>
      </c>
      <c r="H1724" s="54">
        <v>230088.80640160802</v>
      </c>
      <c r="I1724" s="7">
        <f t="shared" si="608"/>
        <v>194990.51389966783</v>
      </c>
      <c r="J1724" s="37" t="s">
        <v>9803</v>
      </c>
      <c r="K1724" s="62">
        <f t="shared" si="609"/>
        <v>149557.72416104522</v>
      </c>
      <c r="L1724" s="61">
        <f t="shared" si="610"/>
        <v>126548.84352088442</v>
      </c>
      <c r="M1724" s="63">
        <f t="shared" si="611"/>
        <v>230088.80640160802</v>
      </c>
      <c r="N1724" s="99">
        <f t="shared" si="612"/>
        <v>194990.51389966783</v>
      </c>
    </row>
    <row r="1725" spans="1:15" ht="12.75" customHeight="1" x14ac:dyDescent="0.3">
      <c r="A1725" s="79"/>
      <c r="C1725" s="37" t="s">
        <v>7399</v>
      </c>
      <c r="D1725" s="24"/>
      <c r="E1725" s="24"/>
      <c r="F1725" s="26">
        <v>60169142</v>
      </c>
      <c r="G1725" s="41" t="s">
        <v>1313</v>
      </c>
      <c r="H1725" s="54">
        <v>249895.2843221091</v>
      </c>
      <c r="I1725" s="7">
        <f t="shared" si="608"/>
        <v>211775.66467975348</v>
      </c>
      <c r="J1725" s="37" t="s">
        <v>9803</v>
      </c>
      <c r="K1725" s="62">
        <f t="shared" si="609"/>
        <v>162431.93480937093</v>
      </c>
      <c r="L1725" s="61">
        <f t="shared" si="610"/>
        <v>137442.40637716002</v>
      </c>
      <c r="M1725" s="63">
        <f t="shared" si="611"/>
        <v>249895.2843221091</v>
      </c>
      <c r="N1725" s="99">
        <f t="shared" si="612"/>
        <v>211775.66467975348</v>
      </c>
    </row>
    <row r="1726" spans="1:15" ht="12.75" customHeight="1" x14ac:dyDescent="0.3">
      <c r="A1726" s="79"/>
      <c r="C1726" s="37" t="s">
        <v>7399</v>
      </c>
      <c r="D1726" s="24"/>
      <c r="E1726" s="24"/>
      <c r="F1726" s="26">
        <v>60169140</v>
      </c>
      <c r="G1726" s="41" t="s">
        <v>1312</v>
      </c>
      <c r="H1726" s="54">
        <v>246861.07492156234</v>
      </c>
      <c r="I1726" s="7">
        <f t="shared" si="608"/>
        <v>209204.30078098504</v>
      </c>
      <c r="J1726" s="37" t="s">
        <v>9803</v>
      </c>
      <c r="K1726" s="62">
        <f t="shared" si="609"/>
        <v>160459.69869901551</v>
      </c>
      <c r="L1726" s="61">
        <f t="shared" si="610"/>
        <v>135773.5912068593</v>
      </c>
      <c r="M1726" s="63">
        <f t="shared" si="611"/>
        <v>246861.07492156234</v>
      </c>
      <c r="N1726" s="99">
        <f t="shared" si="612"/>
        <v>209204.30078098504</v>
      </c>
    </row>
    <row r="1727" spans="1:15" s="35" customFormat="1" ht="15.75" customHeight="1" x14ac:dyDescent="0.3">
      <c r="A1727" s="79"/>
      <c r="C1727" s="37"/>
      <c r="D1727" s="24"/>
      <c r="E1727" s="24"/>
      <c r="F1727" s="147"/>
      <c r="G1727" s="111"/>
      <c r="H1727" s="15">
        <v>0</v>
      </c>
      <c r="I1727" s="10"/>
      <c r="J1727" s="38"/>
      <c r="K1727" s="56"/>
      <c r="L1727" s="56"/>
      <c r="M1727" s="56"/>
      <c r="N1727" s="99">
        <f t="shared" si="612"/>
        <v>0</v>
      </c>
      <c r="O1727" s="36"/>
    </row>
    <row r="1728" spans="1:15" ht="12.75" customHeight="1" x14ac:dyDescent="0.3">
      <c r="A1728" s="79"/>
      <c r="C1728" s="37" t="s">
        <v>7321</v>
      </c>
      <c r="D1728" s="24"/>
      <c r="E1728" s="24"/>
      <c r="F1728" s="147">
        <v>60165456</v>
      </c>
      <c r="G1728" s="41" t="s">
        <v>1314</v>
      </c>
      <c r="H1728" s="54">
        <v>10814.275909455484</v>
      </c>
      <c r="I1728" s="7">
        <f>H1728/1.18</f>
        <v>9164.640601233461</v>
      </c>
      <c r="J1728" s="37" t="s">
        <v>9797</v>
      </c>
      <c r="K1728" s="62">
        <f>H1728*0.65</f>
        <v>7029.2793411460652</v>
      </c>
      <c r="L1728" s="61">
        <f>H1728*0.55</f>
        <v>5947.851750200517</v>
      </c>
      <c r="M1728" s="63">
        <f>H1728*$B$3</f>
        <v>10814.275909455484</v>
      </c>
      <c r="N1728" s="99">
        <f t="shared" si="612"/>
        <v>9164.640601233461</v>
      </c>
    </row>
    <row r="1729" spans="1:15" ht="15.75" customHeight="1" x14ac:dyDescent="0.3">
      <c r="A1729" s="79"/>
      <c r="C1729" s="37"/>
      <c r="D1729" s="24"/>
      <c r="E1729" s="24"/>
      <c r="F1729" s="147"/>
      <c r="G1729" s="118"/>
      <c r="H1729" s="15">
        <v>0</v>
      </c>
      <c r="I1729" s="10"/>
      <c r="J1729" s="38"/>
      <c r="K1729" s="56"/>
      <c r="L1729" s="56"/>
      <c r="M1729" s="56"/>
      <c r="N1729" s="99">
        <f t="shared" si="612"/>
        <v>0</v>
      </c>
    </row>
    <row r="1730" spans="1:15" ht="15.75" customHeight="1" x14ac:dyDescent="0.3">
      <c r="A1730" s="79"/>
      <c r="C1730" s="37"/>
      <c r="D1730" s="24"/>
      <c r="E1730" s="24"/>
      <c r="F1730" s="147" t="s">
        <v>73</v>
      </c>
      <c r="G1730" s="111" t="s">
        <v>7307</v>
      </c>
      <c r="H1730" s="15">
        <v>0</v>
      </c>
      <c r="I1730" s="10"/>
      <c r="J1730" s="38"/>
      <c r="K1730" s="56"/>
      <c r="L1730" s="56"/>
      <c r="M1730" s="56"/>
      <c r="N1730" s="99">
        <f t="shared" si="612"/>
        <v>0</v>
      </c>
      <c r="O1730" s="36" t="s">
        <v>73</v>
      </c>
    </row>
    <row r="1731" spans="1:15" ht="12.75" customHeight="1" x14ac:dyDescent="0.3">
      <c r="A1731" s="79"/>
      <c r="C1731" s="37" t="s">
        <v>7321</v>
      </c>
      <c r="D1731" s="24"/>
      <c r="E1731" s="24"/>
      <c r="F1731" s="147">
        <v>60164699</v>
      </c>
      <c r="G1731" s="16" t="s">
        <v>1315</v>
      </c>
      <c r="H1731" s="54">
        <v>75155.305447515071</v>
      </c>
      <c r="I1731" s="7">
        <f t="shared" ref="I1731:I1736" si="613">H1731/1.18</f>
        <v>63690.936819928029</v>
      </c>
      <c r="J1731" s="37" t="s">
        <v>9797</v>
      </c>
      <c r="K1731" s="62">
        <f t="shared" ref="K1731:K1736" si="614">H1731*0.65</f>
        <v>48850.948540884798</v>
      </c>
      <c r="L1731" s="61">
        <f t="shared" ref="L1731:L1736" si="615">H1731*0.55</f>
        <v>41335.417996133292</v>
      </c>
      <c r="M1731" s="63">
        <f t="shared" ref="M1731:M1736" si="616">H1731*$B$3</f>
        <v>75155.305447515071</v>
      </c>
      <c r="N1731" s="99">
        <f t="shared" si="612"/>
        <v>63690.936819928029</v>
      </c>
    </row>
    <row r="1732" spans="1:15" ht="12.75" customHeight="1" x14ac:dyDescent="0.3">
      <c r="A1732" s="79"/>
      <c r="C1732" s="37" t="s">
        <v>7321</v>
      </c>
      <c r="D1732" s="24"/>
      <c r="E1732" s="24"/>
      <c r="F1732" s="147">
        <v>60164700</v>
      </c>
      <c r="G1732" s="16" t="s">
        <v>1316</v>
      </c>
      <c r="H1732" s="54">
        <v>75155.305447515071</v>
      </c>
      <c r="I1732" s="7">
        <f t="shared" si="613"/>
        <v>63690.936819928029</v>
      </c>
      <c r="J1732" s="37" t="s">
        <v>9797</v>
      </c>
      <c r="K1732" s="62">
        <f t="shared" si="614"/>
        <v>48850.948540884798</v>
      </c>
      <c r="L1732" s="61">
        <f t="shared" si="615"/>
        <v>41335.417996133292</v>
      </c>
      <c r="M1732" s="63">
        <f t="shared" si="616"/>
        <v>75155.305447515071</v>
      </c>
      <c r="N1732" s="99">
        <f t="shared" si="612"/>
        <v>63690.936819928029</v>
      </c>
    </row>
    <row r="1733" spans="1:15" ht="12.75" customHeight="1" x14ac:dyDescent="0.3">
      <c r="A1733" s="79"/>
      <c r="C1733" s="37" t="s">
        <v>7321</v>
      </c>
      <c r="D1733" s="24"/>
      <c r="E1733" s="24"/>
      <c r="F1733" s="147">
        <v>60164701</v>
      </c>
      <c r="G1733" s="16" t="s">
        <v>1317</v>
      </c>
      <c r="H1733" s="54">
        <v>86280.786240913789</v>
      </c>
      <c r="I1733" s="7">
        <f t="shared" si="613"/>
        <v>73119.310373655753</v>
      </c>
      <c r="J1733" s="37" t="s">
        <v>9797</v>
      </c>
      <c r="K1733" s="62">
        <f t="shared" si="614"/>
        <v>56082.511056593961</v>
      </c>
      <c r="L1733" s="61">
        <f t="shared" si="615"/>
        <v>47454.432432502588</v>
      </c>
      <c r="M1733" s="63">
        <f t="shared" si="616"/>
        <v>86280.786240913789</v>
      </c>
      <c r="N1733" s="99">
        <f t="shared" si="612"/>
        <v>73119.310373655753</v>
      </c>
    </row>
    <row r="1734" spans="1:15" ht="12.75" customHeight="1" x14ac:dyDescent="0.3">
      <c r="A1734" s="79"/>
      <c r="C1734" s="37" t="s">
        <v>7321</v>
      </c>
      <c r="D1734" s="24"/>
      <c r="E1734" s="24"/>
      <c r="F1734" s="147">
        <v>60164702</v>
      </c>
      <c r="G1734" s="16" t="s">
        <v>1318</v>
      </c>
      <c r="H1734" s="54">
        <v>86280.786240913789</v>
      </c>
      <c r="I1734" s="7">
        <f t="shared" si="613"/>
        <v>73119.310373655753</v>
      </c>
      <c r="J1734" s="37" t="s">
        <v>9797</v>
      </c>
      <c r="K1734" s="62">
        <f t="shared" si="614"/>
        <v>56082.511056593961</v>
      </c>
      <c r="L1734" s="61">
        <f t="shared" si="615"/>
        <v>47454.432432502588</v>
      </c>
      <c r="M1734" s="63">
        <f t="shared" si="616"/>
        <v>86280.786240913789</v>
      </c>
      <c r="N1734" s="99">
        <f t="shared" si="612"/>
        <v>73119.310373655753</v>
      </c>
    </row>
    <row r="1735" spans="1:15" ht="12.75" customHeight="1" x14ac:dyDescent="0.3">
      <c r="A1735" s="79"/>
      <c r="C1735" s="37" t="s">
        <v>7321</v>
      </c>
      <c r="D1735" s="24"/>
      <c r="E1735" s="24"/>
      <c r="F1735" s="147">
        <v>60164703</v>
      </c>
      <c r="G1735" s="16" t="s">
        <v>1319</v>
      </c>
      <c r="H1735" s="54">
        <v>198002.33896243441</v>
      </c>
      <c r="I1735" s="7">
        <f t="shared" si="613"/>
        <v>167798.59234104611</v>
      </c>
      <c r="J1735" s="37" t="s">
        <v>9797</v>
      </c>
      <c r="K1735" s="62">
        <f t="shared" si="614"/>
        <v>128701.52032558237</v>
      </c>
      <c r="L1735" s="61">
        <f t="shared" si="615"/>
        <v>108901.28642933894</v>
      </c>
      <c r="M1735" s="63">
        <f t="shared" si="616"/>
        <v>198002.33896243441</v>
      </c>
      <c r="N1735" s="99">
        <f t="shared" si="612"/>
        <v>167798.59234104611</v>
      </c>
    </row>
    <row r="1736" spans="1:15" ht="12.75" customHeight="1" x14ac:dyDescent="0.3">
      <c r="A1736" s="79"/>
      <c r="C1736" s="37" t="s">
        <v>7321</v>
      </c>
      <c r="D1736" s="24"/>
      <c r="E1736" s="24"/>
      <c r="F1736" s="147">
        <v>60164704</v>
      </c>
      <c r="G1736" s="16" t="s">
        <v>1320</v>
      </c>
      <c r="H1736" s="54">
        <v>200569.76188319351</v>
      </c>
      <c r="I1736" s="7">
        <f t="shared" si="613"/>
        <v>169974.37447728263</v>
      </c>
      <c r="J1736" s="37" t="s">
        <v>9797</v>
      </c>
      <c r="K1736" s="62">
        <f t="shared" si="614"/>
        <v>130370.34522407579</v>
      </c>
      <c r="L1736" s="61">
        <f t="shared" si="615"/>
        <v>110313.36903575643</v>
      </c>
      <c r="M1736" s="63">
        <f t="shared" si="616"/>
        <v>200569.76188319351</v>
      </c>
      <c r="N1736" s="99">
        <f t="shared" si="612"/>
        <v>169974.37447728263</v>
      </c>
    </row>
    <row r="1737" spans="1:15" s="35" customFormat="1" ht="15.75" customHeight="1" x14ac:dyDescent="0.3">
      <c r="A1737" s="79"/>
      <c r="C1737" s="37"/>
      <c r="D1737" s="24"/>
      <c r="E1737" s="24"/>
      <c r="F1737" s="147"/>
      <c r="G1737" s="111"/>
      <c r="H1737" s="15">
        <v>0</v>
      </c>
      <c r="I1737" s="10"/>
      <c r="J1737" s="38"/>
      <c r="K1737" s="56"/>
      <c r="L1737" s="56"/>
      <c r="M1737" s="56"/>
      <c r="N1737" s="99">
        <f t="shared" si="612"/>
        <v>0</v>
      </c>
      <c r="O1737" s="36"/>
    </row>
    <row r="1738" spans="1:15" ht="12.75" customHeight="1" x14ac:dyDescent="0.3">
      <c r="A1738" s="79"/>
      <c r="C1738" s="37" t="s">
        <v>7321</v>
      </c>
      <c r="D1738" s="24"/>
      <c r="E1738" s="24"/>
      <c r="F1738" s="147">
        <v>60166309</v>
      </c>
      <c r="G1738" s="16" t="s">
        <v>1321</v>
      </c>
      <c r="H1738" s="54">
        <v>3578.8214218020275</v>
      </c>
      <c r="I1738" s="7">
        <f>H1738/1.18</f>
        <v>3032.8995100017182</v>
      </c>
      <c r="J1738" s="37" t="s">
        <v>9797</v>
      </c>
      <c r="K1738" s="62">
        <f>H1738*0.65</f>
        <v>2326.233924171318</v>
      </c>
      <c r="L1738" s="61">
        <f>H1738*0.55</f>
        <v>1968.3517819911153</v>
      </c>
      <c r="M1738" s="63">
        <f>H1738*$B$3</f>
        <v>3578.8214218020275</v>
      </c>
      <c r="N1738" s="99">
        <f t="shared" si="612"/>
        <v>3032.8995100017182</v>
      </c>
    </row>
    <row r="1739" spans="1:15" ht="12.75" customHeight="1" x14ac:dyDescent="0.3">
      <c r="A1739" s="79"/>
      <c r="C1739" s="37" t="s">
        <v>7321</v>
      </c>
      <c r="D1739" s="24"/>
      <c r="E1739" s="24"/>
      <c r="F1739" s="147">
        <v>60166312</v>
      </c>
      <c r="G1739" s="16" t="s">
        <v>1322</v>
      </c>
      <c r="H1739" s="54">
        <v>7780.052611490546</v>
      </c>
      <c r="I1739" s="7">
        <f>H1739/1.18</f>
        <v>6593.2649249919887</v>
      </c>
      <c r="J1739" s="37" t="s">
        <v>9797</v>
      </c>
      <c r="K1739" s="62">
        <f>H1739*0.65</f>
        <v>5057.0341974688554</v>
      </c>
      <c r="L1739" s="61">
        <f>H1739*0.55</f>
        <v>4279.0289363198008</v>
      </c>
      <c r="M1739" s="63">
        <f>H1739*$B$3</f>
        <v>7780.052611490546</v>
      </c>
      <c r="N1739" s="99">
        <f t="shared" si="612"/>
        <v>6593.2649249919887</v>
      </c>
    </row>
    <row r="1740" spans="1:15" ht="12.75" customHeight="1" x14ac:dyDescent="0.3">
      <c r="A1740" s="79"/>
      <c r="C1740" s="37" t="s">
        <v>7321</v>
      </c>
      <c r="D1740" s="24"/>
      <c r="E1740" s="24"/>
      <c r="F1740" s="147">
        <v>60166313</v>
      </c>
      <c r="G1740" s="16" t="s">
        <v>1323</v>
      </c>
      <c r="H1740" s="54">
        <v>11125.48079339873</v>
      </c>
      <c r="I1740" s="7">
        <f>H1740/1.18</f>
        <v>9428.3735537277389</v>
      </c>
      <c r="J1740" s="37" t="s">
        <v>9797</v>
      </c>
      <c r="K1740" s="62">
        <f>H1740*0.65</f>
        <v>7231.5625157091754</v>
      </c>
      <c r="L1740" s="61">
        <f>H1740*0.55</f>
        <v>6119.0144363693025</v>
      </c>
      <c r="M1740" s="63">
        <f>H1740*$B$3</f>
        <v>11125.48079339873</v>
      </c>
      <c r="N1740" s="99">
        <f t="shared" si="612"/>
        <v>9428.3735537277389</v>
      </c>
    </row>
    <row r="1741" spans="1:15" ht="15.75" customHeight="1" x14ac:dyDescent="0.3">
      <c r="A1741" s="79"/>
      <c r="C1741" s="37"/>
      <c r="D1741" s="24"/>
      <c r="E1741" s="24"/>
      <c r="F1741" s="85"/>
      <c r="G1741" s="110"/>
      <c r="H1741" s="9">
        <v>0</v>
      </c>
      <c r="I1741" s="10"/>
      <c r="J1741" s="38"/>
      <c r="K1741" s="56"/>
      <c r="L1741" s="56"/>
      <c r="M1741" s="56"/>
      <c r="N1741" s="99">
        <f t="shared" si="612"/>
        <v>0</v>
      </c>
    </row>
    <row r="1742" spans="1:15" ht="15.75" customHeight="1" x14ac:dyDescent="0.3">
      <c r="A1742" s="79"/>
      <c r="C1742" s="37"/>
      <c r="D1742" s="24"/>
      <c r="E1742" s="24"/>
      <c r="F1742" s="85" t="s">
        <v>73</v>
      </c>
      <c r="G1742" s="110" t="s">
        <v>9822</v>
      </c>
      <c r="H1742" s="9">
        <v>0</v>
      </c>
      <c r="I1742" s="10"/>
      <c r="J1742" s="38"/>
      <c r="K1742" s="56"/>
      <c r="L1742" s="56"/>
      <c r="M1742" s="56"/>
      <c r="N1742" s="99">
        <f t="shared" si="612"/>
        <v>0</v>
      </c>
      <c r="O1742" s="36" t="s">
        <v>73</v>
      </c>
    </row>
    <row r="1743" spans="1:15" ht="12.75" customHeight="1" x14ac:dyDescent="0.3">
      <c r="A1743" s="133"/>
      <c r="C1743" s="37" t="s">
        <v>7407</v>
      </c>
      <c r="D1743" s="24"/>
      <c r="E1743" s="24"/>
      <c r="F1743" s="85" t="s">
        <v>7787</v>
      </c>
      <c r="G1743" s="8" t="s">
        <v>7788</v>
      </c>
      <c r="H1743" s="6">
        <v>78196.513827168019</v>
      </c>
      <c r="I1743" s="7">
        <f t="shared" ref="I1743:I1762" si="617">H1743/1.18</f>
        <v>66268.232056922046</v>
      </c>
      <c r="J1743" s="38" t="s">
        <v>9802</v>
      </c>
      <c r="K1743" s="62">
        <f t="shared" ref="K1743:K1762" si="618">H1743*0.65</f>
        <v>50827.733987659216</v>
      </c>
      <c r="L1743" s="61">
        <f t="shared" ref="L1743:L1762" si="619">H1743*0.55</f>
        <v>43008.082604942414</v>
      </c>
      <c r="M1743" s="63">
        <f t="shared" ref="M1743:M1762" si="620">H1743*$B$3</f>
        <v>78196.513827168019</v>
      </c>
      <c r="N1743" s="99">
        <f t="shared" si="612"/>
        <v>66268.232056922046</v>
      </c>
    </row>
    <row r="1744" spans="1:15" ht="12.75" customHeight="1" x14ac:dyDescent="0.3">
      <c r="A1744" s="133"/>
      <c r="C1744" s="37" t="s">
        <v>7407</v>
      </c>
      <c r="D1744" s="24"/>
      <c r="E1744" s="24"/>
      <c r="F1744" s="85" t="s">
        <v>7789</v>
      </c>
      <c r="G1744" s="8" t="s">
        <v>7790</v>
      </c>
      <c r="H1744" s="6">
        <v>82717.647769944015</v>
      </c>
      <c r="I1744" s="7">
        <f t="shared" si="617"/>
        <v>70099.701499952556</v>
      </c>
      <c r="J1744" s="38" t="s">
        <v>9802</v>
      </c>
      <c r="K1744" s="62">
        <f t="shared" si="618"/>
        <v>53766.47105046361</v>
      </c>
      <c r="L1744" s="61">
        <f t="shared" si="619"/>
        <v>45494.706273469215</v>
      </c>
      <c r="M1744" s="63">
        <f t="shared" si="620"/>
        <v>82717.647769944015</v>
      </c>
      <c r="N1744" s="99">
        <f t="shared" si="612"/>
        <v>70099.701499952556</v>
      </c>
    </row>
    <row r="1745" spans="1:14" ht="12.75" customHeight="1" x14ac:dyDescent="0.3">
      <c r="A1745" s="133"/>
      <c r="C1745" s="37" t="s">
        <v>7407</v>
      </c>
      <c r="D1745" s="24"/>
      <c r="E1745" s="24"/>
      <c r="F1745" s="85" t="s">
        <v>7791</v>
      </c>
      <c r="G1745" s="8" t="s">
        <v>7792</v>
      </c>
      <c r="H1745" s="6">
        <v>104240.79245527202</v>
      </c>
      <c r="I1745" s="7">
        <f t="shared" si="617"/>
        <v>88339.654623111885</v>
      </c>
      <c r="J1745" s="38" t="s">
        <v>9802</v>
      </c>
      <c r="K1745" s="62">
        <f t="shared" si="618"/>
        <v>67756.515095926821</v>
      </c>
      <c r="L1745" s="61">
        <f t="shared" si="619"/>
        <v>57332.435850399619</v>
      </c>
      <c r="M1745" s="63">
        <f t="shared" si="620"/>
        <v>104240.79245527202</v>
      </c>
      <c r="N1745" s="99">
        <f t="shared" si="612"/>
        <v>88339.654623111885</v>
      </c>
    </row>
    <row r="1746" spans="1:14" ht="12.75" customHeight="1" x14ac:dyDescent="0.3">
      <c r="A1746" s="133"/>
      <c r="C1746" s="37" t="s">
        <v>7407</v>
      </c>
      <c r="D1746" s="24"/>
      <c r="E1746" s="24"/>
      <c r="F1746" s="85" t="s">
        <v>7793</v>
      </c>
      <c r="G1746" s="8" t="s">
        <v>7794</v>
      </c>
      <c r="H1746" s="6">
        <v>81253.055084256019</v>
      </c>
      <c r="I1746" s="7">
        <f t="shared" si="617"/>
        <v>68858.521257844084</v>
      </c>
      <c r="J1746" s="38" t="s">
        <v>9802</v>
      </c>
      <c r="K1746" s="62">
        <f t="shared" si="618"/>
        <v>52814.485804766417</v>
      </c>
      <c r="L1746" s="61">
        <f t="shared" si="619"/>
        <v>44689.180296340812</v>
      </c>
      <c r="M1746" s="63">
        <f t="shared" si="620"/>
        <v>81253.055084256019</v>
      </c>
      <c r="N1746" s="99">
        <f t="shared" si="612"/>
        <v>68858.521257844084</v>
      </c>
    </row>
    <row r="1747" spans="1:14" ht="12.75" customHeight="1" x14ac:dyDescent="0.3">
      <c r="A1747" s="133"/>
      <c r="C1747" s="37" t="s">
        <v>7407</v>
      </c>
      <c r="D1747" s="24"/>
      <c r="E1747" s="24"/>
      <c r="F1747" s="85" t="s">
        <v>7795</v>
      </c>
      <c r="G1747" s="8" t="s">
        <v>7796</v>
      </c>
      <c r="H1747" s="6">
        <v>100038.04822677602</v>
      </c>
      <c r="I1747" s="7">
        <f t="shared" si="617"/>
        <v>84778.006971844094</v>
      </c>
      <c r="J1747" s="38" t="s">
        <v>9802</v>
      </c>
      <c r="K1747" s="62">
        <f t="shared" si="618"/>
        <v>65024.73134740442</v>
      </c>
      <c r="L1747" s="61">
        <f t="shared" si="619"/>
        <v>55020.926524726819</v>
      </c>
      <c r="M1747" s="63">
        <f t="shared" si="620"/>
        <v>100038.04822677602</v>
      </c>
      <c r="N1747" s="99">
        <f t="shared" si="612"/>
        <v>84778.006971844094</v>
      </c>
    </row>
    <row r="1748" spans="1:14" ht="12.75" customHeight="1" x14ac:dyDescent="0.3">
      <c r="A1748" s="133"/>
      <c r="C1748" s="37" t="s">
        <v>7407</v>
      </c>
      <c r="D1748" s="24"/>
      <c r="E1748" s="24"/>
      <c r="F1748" s="85" t="s">
        <v>7797</v>
      </c>
      <c r="G1748" s="8" t="s">
        <v>7798</v>
      </c>
      <c r="H1748" s="6">
        <v>110099.16319802401</v>
      </c>
      <c r="I1748" s="7">
        <f t="shared" si="617"/>
        <v>93304.375591545773</v>
      </c>
      <c r="J1748" s="38" t="s">
        <v>9802</v>
      </c>
      <c r="K1748" s="62">
        <f t="shared" si="618"/>
        <v>71564.456078715608</v>
      </c>
      <c r="L1748" s="61">
        <f t="shared" si="619"/>
        <v>60554.539758913204</v>
      </c>
      <c r="M1748" s="63">
        <f t="shared" si="620"/>
        <v>110099.16319802401</v>
      </c>
      <c r="N1748" s="99">
        <f t="shared" si="612"/>
        <v>93304.375591545773</v>
      </c>
    </row>
    <row r="1749" spans="1:14" ht="12.75" customHeight="1" x14ac:dyDescent="0.3">
      <c r="A1749" s="133"/>
      <c r="C1749" s="37" t="s">
        <v>7407</v>
      </c>
      <c r="D1749" s="24"/>
      <c r="E1749" s="24"/>
      <c r="F1749" s="85" t="s">
        <v>7799</v>
      </c>
      <c r="G1749" s="8" t="s">
        <v>7800</v>
      </c>
      <c r="H1749" s="6">
        <v>125318.19154060801</v>
      </c>
      <c r="I1749" s="7">
        <f t="shared" si="617"/>
        <v>106201.8572378034</v>
      </c>
      <c r="J1749" s="38" t="s">
        <v>9802</v>
      </c>
      <c r="K1749" s="62">
        <f t="shared" si="618"/>
        <v>81456.824501395211</v>
      </c>
      <c r="L1749" s="61">
        <f t="shared" si="619"/>
        <v>68925.005347334416</v>
      </c>
      <c r="M1749" s="63">
        <f t="shared" si="620"/>
        <v>125318.19154060801</v>
      </c>
      <c r="N1749" s="99">
        <f t="shared" si="612"/>
        <v>106201.8572378034</v>
      </c>
    </row>
    <row r="1750" spans="1:14" ht="12.75" customHeight="1" x14ac:dyDescent="0.3">
      <c r="A1750" s="133"/>
      <c r="C1750" s="37" t="s">
        <v>7407</v>
      </c>
      <c r="D1750" s="24"/>
      <c r="E1750" s="24"/>
      <c r="F1750" s="85" t="s">
        <v>7801</v>
      </c>
      <c r="G1750" s="8" t="s">
        <v>7802</v>
      </c>
      <c r="H1750" s="6">
        <v>124936.12388347203</v>
      </c>
      <c r="I1750" s="7">
        <f t="shared" si="617"/>
        <v>105878.07108768816</v>
      </c>
      <c r="J1750" s="38" t="s">
        <v>9802</v>
      </c>
      <c r="K1750" s="62">
        <f t="shared" si="618"/>
        <v>81208.480524256825</v>
      </c>
      <c r="L1750" s="61">
        <f t="shared" si="619"/>
        <v>68714.868135909623</v>
      </c>
      <c r="M1750" s="63">
        <f t="shared" si="620"/>
        <v>124936.12388347203</v>
      </c>
      <c r="N1750" s="99">
        <f t="shared" si="612"/>
        <v>105878.07108768816</v>
      </c>
    </row>
    <row r="1751" spans="1:14" ht="12.75" customHeight="1" x14ac:dyDescent="0.3">
      <c r="A1751" s="133"/>
      <c r="C1751" s="37" t="s">
        <v>7407</v>
      </c>
      <c r="D1751" s="24"/>
      <c r="E1751" s="24"/>
      <c r="F1751" s="85" t="s">
        <v>7803</v>
      </c>
      <c r="G1751" s="8" t="s">
        <v>7804</v>
      </c>
      <c r="H1751" s="6">
        <v>137926.42422609602</v>
      </c>
      <c r="I1751" s="7">
        <f t="shared" si="617"/>
        <v>116886.8001916068</v>
      </c>
      <c r="J1751" s="38" t="s">
        <v>9802</v>
      </c>
      <c r="K1751" s="62">
        <f t="shared" si="618"/>
        <v>89652.175746962414</v>
      </c>
      <c r="L1751" s="61">
        <f t="shared" si="619"/>
        <v>75859.533324352815</v>
      </c>
      <c r="M1751" s="63">
        <f t="shared" si="620"/>
        <v>137926.42422609602</v>
      </c>
      <c r="N1751" s="99">
        <f t="shared" si="612"/>
        <v>116886.8001916068</v>
      </c>
    </row>
    <row r="1752" spans="1:14" ht="12.75" customHeight="1" x14ac:dyDescent="0.3">
      <c r="A1752" s="133"/>
      <c r="C1752" s="37" t="s">
        <v>7407</v>
      </c>
      <c r="D1752" s="24"/>
      <c r="E1752" s="24"/>
      <c r="F1752" s="85" t="s">
        <v>10195</v>
      </c>
      <c r="G1752" s="8" t="s">
        <v>7805</v>
      </c>
      <c r="H1752" s="6">
        <v>182883.05188243205</v>
      </c>
      <c r="I1752" s="7">
        <f t="shared" si="617"/>
        <v>154985.63718850174</v>
      </c>
      <c r="J1752" s="38" t="s">
        <v>9802</v>
      </c>
      <c r="K1752" s="62">
        <f t="shared" si="618"/>
        <v>118873.98372358084</v>
      </c>
      <c r="L1752" s="61">
        <f t="shared" si="619"/>
        <v>100585.67853533763</v>
      </c>
      <c r="M1752" s="63">
        <f t="shared" si="620"/>
        <v>182883.05188243205</v>
      </c>
      <c r="N1752" s="99">
        <f t="shared" si="612"/>
        <v>154985.63718850174</v>
      </c>
    </row>
    <row r="1753" spans="1:14" ht="12.75" customHeight="1" x14ac:dyDescent="0.3">
      <c r="A1753" s="133"/>
      <c r="C1753" s="37" t="s">
        <v>7407</v>
      </c>
      <c r="D1753" s="24"/>
      <c r="E1753" s="24"/>
      <c r="F1753" s="85" t="s">
        <v>7806</v>
      </c>
      <c r="G1753" s="8" t="s">
        <v>7807</v>
      </c>
      <c r="H1753" s="6">
        <v>155183.14674007203</v>
      </c>
      <c r="I1753" s="7">
        <f t="shared" si="617"/>
        <v>131511.14130514581</v>
      </c>
      <c r="J1753" s="38" t="s">
        <v>9802</v>
      </c>
      <c r="K1753" s="62">
        <f t="shared" si="618"/>
        <v>100869.04538104682</v>
      </c>
      <c r="L1753" s="61">
        <f t="shared" si="619"/>
        <v>85350.73070703962</v>
      </c>
      <c r="M1753" s="63">
        <f t="shared" si="620"/>
        <v>155183.14674007203</v>
      </c>
      <c r="N1753" s="99">
        <f t="shared" si="612"/>
        <v>131511.14130514581</v>
      </c>
    </row>
    <row r="1754" spans="1:14" ht="12.75" customHeight="1" x14ac:dyDescent="0.3">
      <c r="A1754" s="133"/>
      <c r="C1754" s="37" t="s">
        <v>7407</v>
      </c>
      <c r="D1754" s="24"/>
      <c r="E1754" s="24"/>
      <c r="F1754" s="85" t="s">
        <v>7808</v>
      </c>
      <c r="G1754" s="8" t="s">
        <v>7809</v>
      </c>
      <c r="H1754" s="6">
        <v>174604.91931115204</v>
      </c>
      <c r="I1754" s="7">
        <f t="shared" si="617"/>
        <v>147970.27060267123</v>
      </c>
      <c r="J1754" s="38" t="s">
        <v>9802</v>
      </c>
      <c r="K1754" s="62">
        <f t="shared" si="618"/>
        <v>113493.19755224884</v>
      </c>
      <c r="L1754" s="61">
        <f t="shared" si="619"/>
        <v>96032.705621133631</v>
      </c>
      <c r="M1754" s="63">
        <f t="shared" si="620"/>
        <v>174604.91931115204</v>
      </c>
      <c r="N1754" s="99">
        <f t="shared" si="612"/>
        <v>147970.27060267123</v>
      </c>
    </row>
    <row r="1755" spans="1:14" ht="12.75" customHeight="1" x14ac:dyDescent="0.3">
      <c r="A1755" s="133"/>
      <c r="C1755" s="37" t="s">
        <v>7407</v>
      </c>
      <c r="D1755" s="24"/>
      <c r="E1755" s="24"/>
      <c r="F1755" s="85" t="s">
        <v>7810</v>
      </c>
      <c r="G1755" s="8" t="s">
        <v>7811</v>
      </c>
      <c r="H1755" s="6">
        <v>220718.25383097603</v>
      </c>
      <c r="I1755" s="7">
        <f t="shared" si="617"/>
        <v>187049.36765336953</v>
      </c>
      <c r="J1755" s="38" t="s">
        <v>9802</v>
      </c>
      <c r="K1755" s="62">
        <f t="shared" si="618"/>
        <v>143466.86499013443</v>
      </c>
      <c r="L1755" s="61">
        <f t="shared" si="619"/>
        <v>121395.03960703683</v>
      </c>
      <c r="M1755" s="63">
        <f t="shared" si="620"/>
        <v>220718.25383097603</v>
      </c>
      <c r="N1755" s="99">
        <f t="shared" si="612"/>
        <v>187049.36765336953</v>
      </c>
    </row>
    <row r="1756" spans="1:14" ht="12.75" customHeight="1" x14ac:dyDescent="0.3">
      <c r="A1756" s="133"/>
      <c r="C1756" s="37" t="s">
        <v>7407</v>
      </c>
      <c r="D1756" s="24"/>
      <c r="E1756" s="24"/>
      <c r="F1756" s="85" t="s">
        <v>7812</v>
      </c>
      <c r="G1756" s="8" t="s">
        <v>7813</v>
      </c>
      <c r="H1756" s="6">
        <v>257640.95679537606</v>
      </c>
      <c r="I1756" s="7">
        <f t="shared" si="617"/>
        <v>218339.7938943865</v>
      </c>
      <c r="J1756" s="38" t="s">
        <v>9802</v>
      </c>
      <c r="K1756" s="62">
        <f t="shared" si="618"/>
        <v>167466.62191699445</v>
      </c>
      <c r="L1756" s="61">
        <f t="shared" si="619"/>
        <v>141702.52623745686</v>
      </c>
      <c r="M1756" s="63">
        <f t="shared" si="620"/>
        <v>257640.95679537606</v>
      </c>
      <c r="N1756" s="99">
        <f t="shared" si="612"/>
        <v>218339.7938943865</v>
      </c>
    </row>
    <row r="1757" spans="1:14" ht="12.75" customHeight="1" x14ac:dyDescent="0.3">
      <c r="A1757" s="133"/>
      <c r="C1757" s="37" t="s">
        <v>7407</v>
      </c>
      <c r="D1757" s="24"/>
      <c r="E1757" s="24"/>
      <c r="F1757" s="85" t="s">
        <v>7814</v>
      </c>
      <c r="G1757" s="8" t="s">
        <v>7815</v>
      </c>
      <c r="H1757" s="6">
        <v>193198.87862510403</v>
      </c>
      <c r="I1757" s="7">
        <f t="shared" si="617"/>
        <v>163727.86324161358</v>
      </c>
      <c r="J1757" s="38" t="s">
        <v>9802</v>
      </c>
      <c r="K1757" s="62">
        <f t="shared" si="618"/>
        <v>125579.27110631762</v>
      </c>
      <c r="L1757" s="61">
        <f t="shared" si="619"/>
        <v>106259.38324380723</v>
      </c>
      <c r="M1757" s="63">
        <f t="shared" si="620"/>
        <v>193198.87862510403</v>
      </c>
      <c r="N1757" s="99">
        <f t="shared" si="612"/>
        <v>163727.86324161358</v>
      </c>
    </row>
    <row r="1758" spans="1:14" ht="12.75" customHeight="1" x14ac:dyDescent="0.3">
      <c r="A1758" s="133"/>
      <c r="C1758" s="37" t="s">
        <v>7407</v>
      </c>
      <c r="D1758" s="24"/>
      <c r="E1758" s="24"/>
      <c r="F1758" s="85" t="s">
        <v>7816</v>
      </c>
      <c r="G1758" s="8" t="s">
        <v>7817</v>
      </c>
      <c r="H1758" s="6">
        <v>216441.32776754402</v>
      </c>
      <c r="I1758" s="7">
        <f t="shared" si="617"/>
        <v>183424.85404029154</v>
      </c>
      <c r="J1758" s="38" t="s">
        <v>9802</v>
      </c>
      <c r="K1758" s="62">
        <f t="shared" si="618"/>
        <v>140686.86304890361</v>
      </c>
      <c r="L1758" s="61">
        <f t="shared" si="619"/>
        <v>119042.73027214922</v>
      </c>
      <c r="M1758" s="63">
        <f t="shared" si="620"/>
        <v>216441.32776754402</v>
      </c>
      <c r="N1758" s="99">
        <f t="shared" si="612"/>
        <v>183424.85404029154</v>
      </c>
    </row>
    <row r="1759" spans="1:14" ht="12.75" customHeight="1" x14ac:dyDescent="0.3">
      <c r="A1759" s="133"/>
      <c r="C1759" s="37" t="s">
        <v>7407</v>
      </c>
      <c r="D1759" s="24"/>
      <c r="E1759" s="24"/>
      <c r="F1759" s="85" t="s">
        <v>7818</v>
      </c>
      <c r="G1759" s="8" t="s">
        <v>7819</v>
      </c>
      <c r="H1759" s="6">
        <v>291517.62239476806</v>
      </c>
      <c r="I1759" s="7">
        <f t="shared" si="617"/>
        <v>247048.83253793904</v>
      </c>
      <c r="J1759" s="38" t="s">
        <v>9802</v>
      </c>
      <c r="K1759" s="62">
        <f t="shared" si="618"/>
        <v>189486.45455659923</v>
      </c>
      <c r="L1759" s="61">
        <f t="shared" si="619"/>
        <v>160334.69231712245</v>
      </c>
      <c r="M1759" s="63">
        <f t="shared" si="620"/>
        <v>291517.62239476806</v>
      </c>
      <c r="N1759" s="99">
        <f t="shared" si="612"/>
        <v>247048.83253793904</v>
      </c>
    </row>
    <row r="1760" spans="1:14" ht="12.75" customHeight="1" x14ac:dyDescent="0.3">
      <c r="A1760" s="133"/>
      <c r="C1760" s="37" t="s">
        <v>7407</v>
      </c>
      <c r="D1760" s="24"/>
      <c r="E1760" s="24"/>
      <c r="F1760" s="85" t="s">
        <v>7820</v>
      </c>
      <c r="G1760" s="8" t="s">
        <v>7821</v>
      </c>
      <c r="H1760" s="6">
        <v>326731.52479413606</v>
      </c>
      <c r="I1760" s="7">
        <f t="shared" si="617"/>
        <v>276891.122706895</v>
      </c>
      <c r="J1760" s="38" t="s">
        <v>9802</v>
      </c>
      <c r="K1760" s="62">
        <f t="shared" si="618"/>
        <v>212375.49111618844</v>
      </c>
      <c r="L1760" s="61">
        <f t="shared" si="619"/>
        <v>179702.33863677483</v>
      </c>
      <c r="M1760" s="63">
        <f t="shared" si="620"/>
        <v>326731.52479413606</v>
      </c>
      <c r="N1760" s="99">
        <f t="shared" si="612"/>
        <v>276891.122706895</v>
      </c>
    </row>
    <row r="1761" spans="1:14" ht="12.75" customHeight="1" x14ac:dyDescent="0.3">
      <c r="A1761" s="133"/>
      <c r="C1761" s="37" t="s">
        <v>7407</v>
      </c>
      <c r="D1761" s="24"/>
      <c r="E1761" s="24"/>
      <c r="F1761" s="85" t="s">
        <v>7822</v>
      </c>
      <c r="G1761" s="8" t="s">
        <v>7823</v>
      </c>
      <c r="H1761" s="6">
        <v>349018.80479373602</v>
      </c>
      <c r="I1761" s="7">
        <f t="shared" si="617"/>
        <v>295778.6481302848</v>
      </c>
      <c r="J1761" s="38" t="s">
        <v>9802</v>
      </c>
      <c r="K1761" s="62">
        <f t="shared" si="618"/>
        <v>226862.22311592841</v>
      </c>
      <c r="L1761" s="61">
        <f t="shared" si="619"/>
        <v>191960.34263655482</v>
      </c>
      <c r="M1761" s="63">
        <f t="shared" si="620"/>
        <v>349018.80479373602</v>
      </c>
      <c r="N1761" s="99">
        <f t="shared" si="612"/>
        <v>295778.6481302848</v>
      </c>
    </row>
    <row r="1762" spans="1:14" ht="12.75" customHeight="1" x14ac:dyDescent="0.3">
      <c r="A1762" s="133"/>
      <c r="C1762" s="37" t="s">
        <v>7407</v>
      </c>
      <c r="D1762" s="24"/>
      <c r="E1762" s="24"/>
      <c r="F1762" s="85" t="s">
        <v>7824</v>
      </c>
      <c r="G1762" s="8" t="s">
        <v>7825</v>
      </c>
      <c r="H1762" s="6">
        <v>380220.99679317605</v>
      </c>
      <c r="I1762" s="7">
        <f t="shared" si="617"/>
        <v>322221.18372303055</v>
      </c>
      <c r="J1762" s="38" t="s">
        <v>9802</v>
      </c>
      <c r="K1762" s="62">
        <f t="shared" si="618"/>
        <v>247143.64791556445</v>
      </c>
      <c r="L1762" s="61">
        <f t="shared" si="619"/>
        <v>209121.54823624683</v>
      </c>
      <c r="M1762" s="63">
        <f t="shared" si="620"/>
        <v>380220.99679317605</v>
      </c>
      <c r="N1762" s="99">
        <f t="shared" si="612"/>
        <v>322221.18372303055</v>
      </c>
    </row>
    <row r="1763" spans="1:14" ht="15.75" customHeight="1" x14ac:dyDescent="0.3">
      <c r="A1763" s="133"/>
      <c r="C1763" s="37"/>
      <c r="D1763" s="24"/>
      <c r="E1763" s="24"/>
      <c r="F1763" s="85"/>
      <c r="G1763" s="110"/>
      <c r="H1763" s="9">
        <v>0</v>
      </c>
      <c r="I1763" s="10"/>
      <c r="J1763" s="38"/>
      <c r="K1763" s="56"/>
      <c r="L1763" s="56"/>
      <c r="M1763" s="56"/>
      <c r="N1763" s="99">
        <f t="shared" si="612"/>
        <v>0</v>
      </c>
    </row>
    <row r="1764" spans="1:14" ht="12.75" customHeight="1" x14ac:dyDescent="0.3">
      <c r="A1764" s="133"/>
      <c r="C1764" s="37" t="s">
        <v>7407</v>
      </c>
      <c r="D1764" s="24"/>
      <c r="E1764" s="24"/>
      <c r="F1764" s="85" t="s">
        <v>7826</v>
      </c>
      <c r="G1764" s="8" t="s">
        <v>7827</v>
      </c>
      <c r="H1764" s="6">
        <v>78196.513827168019</v>
      </c>
      <c r="I1764" s="7">
        <f t="shared" ref="I1764:I1783" si="621">H1764/1.18</f>
        <v>66268.232056922046</v>
      </c>
      <c r="J1764" s="38" t="s">
        <v>9802</v>
      </c>
      <c r="K1764" s="62">
        <f t="shared" ref="K1764:K1783" si="622">H1764*0.65</f>
        <v>50827.733987659216</v>
      </c>
      <c r="L1764" s="61">
        <f t="shared" ref="L1764:L1783" si="623">H1764*0.55</f>
        <v>43008.082604942414</v>
      </c>
      <c r="M1764" s="63">
        <f t="shared" ref="M1764:M1783" si="624">H1764*$B$3</f>
        <v>78196.513827168019</v>
      </c>
      <c r="N1764" s="99">
        <f t="shared" si="612"/>
        <v>66268.232056922046</v>
      </c>
    </row>
    <row r="1765" spans="1:14" ht="12.75" customHeight="1" x14ac:dyDescent="0.3">
      <c r="A1765" s="133"/>
      <c r="C1765" s="37" t="s">
        <v>7407</v>
      </c>
      <c r="D1765" s="24"/>
      <c r="E1765" s="24"/>
      <c r="F1765" s="85" t="s">
        <v>7828</v>
      </c>
      <c r="G1765" s="8" t="s">
        <v>7829</v>
      </c>
      <c r="H1765" s="6">
        <v>85137.409598472004</v>
      </c>
      <c r="I1765" s="7">
        <f t="shared" si="621"/>
        <v>72150.347117349156</v>
      </c>
      <c r="J1765" s="38" t="s">
        <v>9802</v>
      </c>
      <c r="K1765" s="62">
        <f t="shared" si="622"/>
        <v>55339.316239006803</v>
      </c>
      <c r="L1765" s="61">
        <f t="shared" si="623"/>
        <v>46825.57527915961</v>
      </c>
      <c r="M1765" s="63">
        <f t="shared" si="624"/>
        <v>85137.409598472004</v>
      </c>
      <c r="N1765" s="99">
        <f t="shared" si="612"/>
        <v>72150.347117349156</v>
      </c>
    </row>
    <row r="1766" spans="1:14" ht="12.75" customHeight="1" x14ac:dyDescent="0.3">
      <c r="A1766" s="133"/>
      <c r="C1766" s="37" t="s">
        <v>7407</v>
      </c>
      <c r="D1766" s="24"/>
      <c r="E1766" s="24"/>
      <c r="F1766" s="85" t="s">
        <v>7830</v>
      </c>
      <c r="G1766" s="8" t="s">
        <v>7831</v>
      </c>
      <c r="H1766" s="6">
        <v>107297.33371236001</v>
      </c>
      <c r="I1766" s="7">
        <f t="shared" si="621"/>
        <v>90929.943824033908</v>
      </c>
      <c r="J1766" s="38" t="s">
        <v>9802</v>
      </c>
      <c r="K1766" s="62">
        <f t="shared" si="622"/>
        <v>69743.266913034007</v>
      </c>
      <c r="L1766" s="61">
        <f t="shared" si="623"/>
        <v>59013.53354179801</v>
      </c>
      <c r="M1766" s="63">
        <f t="shared" si="624"/>
        <v>107297.33371236001</v>
      </c>
      <c r="N1766" s="99">
        <f t="shared" si="612"/>
        <v>90929.943824033908</v>
      </c>
    </row>
    <row r="1767" spans="1:14" ht="12.75" customHeight="1" x14ac:dyDescent="0.3">
      <c r="A1767" s="133"/>
      <c r="C1767" s="37" t="s">
        <v>7407</v>
      </c>
      <c r="D1767" s="24"/>
      <c r="E1767" s="24"/>
      <c r="F1767" s="85" t="s">
        <v>7832</v>
      </c>
      <c r="G1767" s="8" t="s">
        <v>7833</v>
      </c>
      <c r="H1767" s="6">
        <v>83672.816912784008</v>
      </c>
      <c r="I1767" s="7">
        <f t="shared" si="621"/>
        <v>70909.166875240684</v>
      </c>
      <c r="J1767" s="38" t="s">
        <v>9802</v>
      </c>
      <c r="K1767" s="62">
        <f t="shared" si="622"/>
        <v>54387.33099330961</v>
      </c>
      <c r="L1767" s="61">
        <f t="shared" si="623"/>
        <v>46020.049302031206</v>
      </c>
      <c r="M1767" s="63">
        <f t="shared" si="624"/>
        <v>83672.816912784008</v>
      </c>
      <c r="N1767" s="99">
        <f t="shared" si="612"/>
        <v>70909.166875240684</v>
      </c>
    </row>
    <row r="1768" spans="1:14" ht="12.75" customHeight="1" x14ac:dyDescent="0.3">
      <c r="A1768" s="133"/>
      <c r="C1768" s="37" t="s">
        <v>7407</v>
      </c>
      <c r="D1768" s="24"/>
      <c r="E1768" s="24"/>
      <c r="F1768" s="85" t="s">
        <v>7834</v>
      </c>
      <c r="G1768" s="8" t="s">
        <v>7835</v>
      </c>
      <c r="H1768" s="6">
        <v>102967.23359815202</v>
      </c>
      <c r="I1768" s="7">
        <f t="shared" si="621"/>
        <v>87260.367456061038</v>
      </c>
      <c r="J1768" s="38" t="s">
        <v>9802</v>
      </c>
      <c r="K1768" s="62">
        <f t="shared" si="622"/>
        <v>66928.701838798806</v>
      </c>
      <c r="L1768" s="61">
        <f t="shared" si="623"/>
        <v>56631.978478983612</v>
      </c>
      <c r="M1768" s="63">
        <f t="shared" si="624"/>
        <v>102967.23359815202</v>
      </c>
      <c r="N1768" s="99">
        <f t="shared" si="612"/>
        <v>87260.367456061038</v>
      </c>
    </row>
    <row r="1769" spans="1:14" ht="12.75" customHeight="1" x14ac:dyDescent="0.3">
      <c r="A1769" s="133"/>
      <c r="C1769" s="37" t="s">
        <v>7407</v>
      </c>
      <c r="D1769" s="24"/>
      <c r="E1769" s="24"/>
      <c r="F1769" s="85" t="s">
        <v>7836</v>
      </c>
      <c r="G1769" s="8" t="s">
        <v>7837</v>
      </c>
      <c r="H1769" s="6">
        <v>113346.73828368002</v>
      </c>
      <c r="I1769" s="7">
        <f t="shared" si="621"/>
        <v>96056.557867525451</v>
      </c>
      <c r="J1769" s="38" t="s">
        <v>9802</v>
      </c>
      <c r="K1769" s="62">
        <f t="shared" si="622"/>
        <v>73675.379884392023</v>
      </c>
      <c r="L1769" s="61">
        <f t="shared" si="623"/>
        <v>62340.706056024021</v>
      </c>
      <c r="M1769" s="63">
        <f t="shared" si="624"/>
        <v>113346.73828368002</v>
      </c>
      <c r="N1769" s="99">
        <f t="shared" si="612"/>
        <v>96056.557867525451</v>
      </c>
    </row>
    <row r="1770" spans="1:14" ht="12.75" customHeight="1" x14ac:dyDescent="0.3">
      <c r="A1770" s="133"/>
      <c r="C1770" s="37" t="s">
        <v>7407</v>
      </c>
      <c r="D1770" s="24"/>
      <c r="E1770" s="24"/>
      <c r="F1770" s="85" t="s">
        <v>7838</v>
      </c>
      <c r="G1770" s="8" t="s">
        <v>7839</v>
      </c>
      <c r="H1770" s="6">
        <v>129011.512226256</v>
      </c>
      <c r="I1770" s="7">
        <f t="shared" si="621"/>
        <v>109331.79002225086</v>
      </c>
      <c r="J1770" s="38" t="s">
        <v>9802</v>
      </c>
      <c r="K1770" s="62">
        <f t="shared" si="622"/>
        <v>83857.482947066412</v>
      </c>
      <c r="L1770" s="61">
        <f t="shared" si="623"/>
        <v>70956.33172444081</v>
      </c>
      <c r="M1770" s="63">
        <f t="shared" si="624"/>
        <v>129011.512226256</v>
      </c>
      <c r="N1770" s="99">
        <f t="shared" si="612"/>
        <v>109331.79002225086</v>
      </c>
    </row>
    <row r="1771" spans="1:14" ht="12.75" customHeight="1" x14ac:dyDescent="0.3">
      <c r="A1771" s="133"/>
      <c r="C1771" s="37" t="s">
        <v>7407</v>
      </c>
      <c r="D1771" s="24"/>
      <c r="E1771" s="24"/>
      <c r="F1771" s="85" t="s">
        <v>7840</v>
      </c>
      <c r="G1771" s="8" t="s">
        <v>7841</v>
      </c>
      <c r="H1771" s="6">
        <v>128629.44456912001</v>
      </c>
      <c r="I1771" s="7">
        <f t="shared" si="621"/>
        <v>109008.00387213561</v>
      </c>
      <c r="J1771" s="38" t="s">
        <v>9802</v>
      </c>
      <c r="K1771" s="62">
        <f t="shared" si="622"/>
        <v>83609.138969928012</v>
      </c>
      <c r="L1771" s="61">
        <f t="shared" si="623"/>
        <v>70746.194513016017</v>
      </c>
      <c r="M1771" s="63">
        <f t="shared" si="624"/>
        <v>128629.44456912001</v>
      </c>
      <c r="N1771" s="99">
        <f t="shared" si="612"/>
        <v>109008.00387213561</v>
      </c>
    </row>
    <row r="1772" spans="1:14" ht="12.75" customHeight="1" x14ac:dyDescent="0.3">
      <c r="A1772" s="133"/>
      <c r="C1772" s="37" t="s">
        <v>7407</v>
      </c>
      <c r="D1772" s="24"/>
      <c r="E1772" s="24"/>
      <c r="F1772" s="85" t="s">
        <v>7842</v>
      </c>
      <c r="G1772" s="8" t="s">
        <v>7843</v>
      </c>
      <c r="H1772" s="6">
        <v>142001.81256888004</v>
      </c>
      <c r="I1772" s="7">
        <f t="shared" si="621"/>
        <v>120340.51912616953</v>
      </c>
      <c r="J1772" s="38" t="s">
        <v>9802</v>
      </c>
      <c r="K1772" s="62">
        <f t="shared" si="622"/>
        <v>92301.178169772029</v>
      </c>
      <c r="L1772" s="61">
        <f t="shared" si="623"/>
        <v>78100.996912884031</v>
      </c>
      <c r="M1772" s="63">
        <f t="shared" si="624"/>
        <v>142001.81256888004</v>
      </c>
      <c r="N1772" s="99">
        <f t="shared" si="612"/>
        <v>120340.51912616953</v>
      </c>
    </row>
    <row r="1773" spans="1:14" ht="12.75" customHeight="1" x14ac:dyDescent="0.3">
      <c r="A1773" s="133"/>
      <c r="C1773" s="37" t="s">
        <v>7407</v>
      </c>
      <c r="D1773" s="24"/>
      <c r="E1773" s="24"/>
      <c r="F1773" s="85" t="s">
        <v>10194</v>
      </c>
      <c r="G1773" s="8" t="s">
        <v>7844</v>
      </c>
      <c r="H1773" s="6">
        <v>243511.80000000002</v>
      </c>
      <c r="I1773" s="7">
        <f t="shared" si="621"/>
        <v>206365.93220338985</v>
      </c>
      <c r="J1773" s="38" t="s">
        <v>9802</v>
      </c>
      <c r="K1773" s="62">
        <f t="shared" si="622"/>
        <v>158282.67000000001</v>
      </c>
      <c r="L1773" s="61">
        <f t="shared" si="623"/>
        <v>133931.49000000002</v>
      </c>
      <c r="M1773" s="63">
        <f t="shared" si="624"/>
        <v>243511.80000000002</v>
      </c>
      <c r="N1773" s="99">
        <f t="shared" si="612"/>
        <v>206365.93220338985</v>
      </c>
    </row>
    <row r="1774" spans="1:14" ht="12.75" customHeight="1" x14ac:dyDescent="0.3">
      <c r="A1774" s="133"/>
      <c r="C1774" s="37" t="s">
        <v>7407</v>
      </c>
      <c r="D1774" s="24"/>
      <c r="E1774" s="24"/>
      <c r="F1774" s="85" t="s">
        <v>7845</v>
      </c>
      <c r="G1774" s="8" t="s">
        <v>7846</v>
      </c>
      <c r="H1774" s="6">
        <v>159767.95862570402</v>
      </c>
      <c r="I1774" s="7">
        <f t="shared" si="621"/>
        <v>135396.57510652885</v>
      </c>
      <c r="J1774" s="38" t="s">
        <v>9802</v>
      </c>
      <c r="K1774" s="62">
        <f t="shared" si="622"/>
        <v>103849.17310670762</v>
      </c>
      <c r="L1774" s="61">
        <f t="shared" si="623"/>
        <v>87872.377244137213</v>
      </c>
      <c r="M1774" s="63">
        <f t="shared" si="624"/>
        <v>159767.95862570402</v>
      </c>
      <c r="N1774" s="99">
        <f t="shared" si="612"/>
        <v>135396.57510652885</v>
      </c>
    </row>
    <row r="1775" spans="1:14" ht="12.75" customHeight="1" x14ac:dyDescent="0.3">
      <c r="A1775" s="133"/>
      <c r="C1775" s="37" t="s">
        <v>7407</v>
      </c>
      <c r="D1775" s="24"/>
      <c r="E1775" s="24"/>
      <c r="F1775" s="85" t="s">
        <v>7847</v>
      </c>
      <c r="G1775" s="8" t="s">
        <v>7848</v>
      </c>
      <c r="H1775" s="6">
        <v>186703.72845379202</v>
      </c>
      <c r="I1775" s="7">
        <f t="shared" si="621"/>
        <v>158223.49868965425</v>
      </c>
      <c r="J1775" s="38" t="s">
        <v>9802</v>
      </c>
      <c r="K1775" s="62">
        <f t="shared" si="622"/>
        <v>121357.42349496482</v>
      </c>
      <c r="L1775" s="61">
        <f t="shared" si="623"/>
        <v>102687.05064958562</v>
      </c>
      <c r="M1775" s="63">
        <f t="shared" si="624"/>
        <v>186703.72845379202</v>
      </c>
      <c r="N1775" s="99">
        <f t="shared" si="612"/>
        <v>158223.49868965425</v>
      </c>
    </row>
    <row r="1776" spans="1:14" ht="12.75" customHeight="1" x14ac:dyDescent="0.3">
      <c r="A1776" s="133"/>
      <c r="C1776" s="37" t="s">
        <v>7407</v>
      </c>
      <c r="D1776" s="24"/>
      <c r="E1776" s="24"/>
      <c r="F1776" s="85" t="s">
        <v>7849</v>
      </c>
      <c r="G1776" s="8" t="s">
        <v>7850</v>
      </c>
      <c r="H1776" s="6">
        <v>231023.57668156803</v>
      </c>
      <c r="I1776" s="7">
        <f t="shared" si="621"/>
        <v>195782.69210302376</v>
      </c>
      <c r="J1776" s="38" t="s">
        <v>9802</v>
      </c>
      <c r="K1776" s="62">
        <f t="shared" si="622"/>
        <v>150165.32484301922</v>
      </c>
      <c r="L1776" s="61">
        <f t="shared" si="623"/>
        <v>127062.96717486242</v>
      </c>
      <c r="M1776" s="63">
        <f t="shared" si="624"/>
        <v>231023.57668156803</v>
      </c>
      <c r="N1776" s="99">
        <f t="shared" si="612"/>
        <v>195782.69210302376</v>
      </c>
    </row>
    <row r="1777" spans="1:14" ht="12.75" customHeight="1" x14ac:dyDescent="0.3">
      <c r="A1777" s="133"/>
      <c r="C1777" s="37" t="s">
        <v>7407</v>
      </c>
      <c r="D1777" s="24"/>
      <c r="E1777" s="24"/>
      <c r="F1777" s="85" t="s">
        <v>7851</v>
      </c>
      <c r="G1777" s="8" t="s">
        <v>7852</v>
      </c>
      <c r="H1777" s="6">
        <v>270376.54536657606</v>
      </c>
      <c r="I1777" s="7">
        <f t="shared" si="621"/>
        <v>229132.66556489497</v>
      </c>
      <c r="J1777" s="38" t="s">
        <v>9802</v>
      </c>
      <c r="K1777" s="62">
        <f t="shared" si="622"/>
        <v>175744.75448827446</v>
      </c>
      <c r="L1777" s="61">
        <f t="shared" si="623"/>
        <v>148707.09995161684</v>
      </c>
      <c r="M1777" s="63">
        <f t="shared" si="624"/>
        <v>270376.54536657606</v>
      </c>
      <c r="N1777" s="99">
        <f t="shared" ref="N1777:N1840" si="625">M1777/1.18</f>
        <v>229132.66556489497</v>
      </c>
    </row>
    <row r="1778" spans="1:14" ht="12.75" customHeight="1" x14ac:dyDescent="0.3">
      <c r="A1778" s="133"/>
      <c r="C1778" s="37" t="s">
        <v>7407</v>
      </c>
      <c r="D1778" s="24"/>
      <c r="E1778" s="24"/>
      <c r="F1778" s="85" t="s">
        <v>7853</v>
      </c>
      <c r="G1778" s="8" t="s">
        <v>7854</v>
      </c>
      <c r="H1778" s="6">
        <v>206634.92456772004</v>
      </c>
      <c r="I1778" s="7">
        <f t="shared" si="621"/>
        <v>175114.34285400005</v>
      </c>
      <c r="J1778" s="38" t="s">
        <v>9802</v>
      </c>
      <c r="K1778" s="62">
        <f t="shared" si="622"/>
        <v>134312.70096901804</v>
      </c>
      <c r="L1778" s="61">
        <f t="shared" si="623"/>
        <v>113649.20851224603</v>
      </c>
      <c r="M1778" s="63">
        <f t="shared" si="624"/>
        <v>206634.92456772004</v>
      </c>
      <c r="N1778" s="99">
        <f t="shared" si="625"/>
        <v>175114.34285400005</v>
      </c>
    </row>
    <row r="1779" spans="1:14" ht="12.75" customHeight="1" x14ac:dyDescent="0.3">
      <c r="A1779" s="133"/>
      <c r="C1779" s="37" t="s">
        <v>7407</v>
      </c>
      <c r="D1779" s="24"/>
      <c r="E1779" s="24"/>
      <c r="F1779" s="85" t="s">
        <v>7855</v>
      </c>
      <c r="G1779" s="8" t="s">
        <v>7856</v>
      </c>
      <c r="H1779" s="6">
        <v>227202.90011020805</v>
      </c>
      <c r="I1779" s="7">
        <f t="shared" si="621"/>
        <v>192544.83060187125</v>
      </c>
      <c r="J1779" s="38" t="s">
        <v>9802</v>
      </c>
      <c r="K1779" s="62">
        <f t="shared" si="622"/>
        <v>147681.88507163525</v>
      </c>
      <c r="L1779" s="61">
        <f t="shared" si="623"/>
        <v>124961.59506061443</v>
      </c>
      <c r="M1779" s="63">
        <f t="shared" si="624"/>
        <v>227202.90011020805</v>
      </c>
      <c r="N1779" s="99">
        <f t="shared" si="625"/>
        <v>192544.83060187125</v>
      </c>
    </row>
    <row r="1780" spans="1:14" ht="12.75" customHeight="1" x14ac:dyDescent="0.3">
      <c r="A1780" s="133"/>
      <c r="C1780" s="37" t="s">
        <v>7407</v>
      </c>
      <c r="D1780" s="24"/>
      <c r="E1780" s="24"/>
      <c r="F1780" s="85" t="s">
        <v>7857</v>
      </c>
      <c r="G1780" s="8" t="s">
        <v>7858</v>
      </c>
      <c r="H1780" s="6">
        <v>285977.64136629598</v>
      </c>
      <c r="I1780" s="7">
        <f t="shared" si="621"/>
        <v>242353.93336126779</v>
      </c>
      <c r="J1780" s="38" t="s">
        <v>9802</v>
      </c>
      <c r="K1780" s="62">
        <f t="shared" si="622"/>
        <v>185885.4668880924</v>
      </c>
      <c r="L1780" s="61">
        <f t="shared" si="623"/>
        <v>157287.70275146281</v>
      </c>
      <c r="M1780" s="63">
        <f t="shared" si="624"/>
        <v>285977.64136629598</v>
      </c>
      <c r="N1780" s="99">
        <f t="shared" si="625"/>
        <v>242353.93336126779</v>
      </c>
    </row>
    <row r="1781" spans="1:14" ht="12.75" customHeight="1" x14ac:dyDescent="0.3">
      <c r="A1781" s="133"/>
      <c r="C1781" s="37" t="s">
        <v>7407</v>
      </c>
      <c r="D1781" s="24"/>
      <c r="E1781" s="24"/>
      <c r="F1781" s="85" t="s">
        <v>7859</v>
      </c>
      <c r="G1781" s="8" t="s">
        <v>7860</v>
      </c>
      <c r="H1781" s="6">
        <v>342905.72227956005</v>
      </c>
      <c r="I1781" s="7">
        <f t="shared" si="621"/>
        <v>290598.06972844072</v>
      </c>
      <c r="J1781" s="38" t="s">
        <v>9802</v>
      </c>
      <c r="K1781" s="62">
        <f t="shared" si="622"/>
        <v>222888.71948171404</v>
      </c>
      <c r="L1781" s="61">
        <f t="shared" si="623"/>
        <v>188598.14725375804</v>
      </c>
      <c r="M1781" s="63">
        <f t="shared" si="624"/>
        <v>342905.72227956005</v>
      </c>
      <c r="N1781" s="99">
        <f t="shared" si="625"/>
        <v>290598.06972844072</v>
      </c>
    </row>
    <row r="1782" spans="1:14" ht="12.75" customHeight="1" x14ac:dyDescent="0.3">
      <c r="A1782" s="133"/>
      <c r="C1782" s="37" t="s">
        <v>7407</v>
      </c>
      <c r="D1782" s="24"/>
      <c r="E1782" s="24"/>
      <c r="F1782" s="85" t="s">
        <v>7861</v>
      </c>
      <c r="G1782" s="8" t="s">
        <v>7862</v>
      </c>
      <c r="H1782" s="6">
        <v>366339.20525056811</v>
      </c>
      <c r="I1782" s="7">
        <f t="shared" si="621"/>
        <v>310456.95360217639</v>
      </c>
      <c r="J1782" s="38" t="s">
        <v>9802</v>
      </c>
      <c r="K1782" s="62">
        <f t="shared" si="622"/>
        <v>238120.48341286927</v>
      </c>
      <c r="L1782" s="61">
        <f t="shared" si="623"/>
        <v>201486.56288781247</v>
      </c>
      <c r="M1782" s="63">
        <f t="shared" si="624"/>
        <v>366339.20525056811</v>
      </c>
      <c r="N1782" s="99">
        <f t="shared" si="625"/>
        <v>310456.95360217639</v>
      </c>
    </row>
    <row r="1783" spans="1:14" ht="12.75" customHeight="1" x14ac:dyDescent="0.3">
      <c r="A1783" s="133"/>
      <c r="C1783" s="37" t="s">
        <v>7407</v>
      </c>
      <c r="D1783" s="24"/>
      <c r="E1783" s="24"/>
      <c r="F1783" s="85" t="s">
        <v>7863</v>
      </c>
      <c r="G1783" s="8" t="s">
        <v>7864</v>
      </c>
      <c r="H1783" s="6">
        <v>399197.02376426407</v>
      </c>
      <c r="I1783" s="7">
        <f t="shared" si="621"/>
        <v>338302.56251208822</v>
      </c>
      <c r="J1783" s="38" t="s">
        <v>9802</v>
      </c>
      <c r="K1783" s="62">
        <f t="shared" si="622"/>
        <v>259478.06544677165</v>
      </c>
      <c r="L1783" s="61">
        <f t="shared" si="623"/>
        <v>219558.36307034525</v>
      </c>
      <c r="M1783" s="63">
        <f t="shared" si="624"/>
        <v>399197.02376426407</v>
      </c>
      <c r="N1783" s="99">
        <f t="shared" si="625"/>
        <v>338302.56251208822</v>
      </c>
    </row>
    <row r="1784" spans="1:14" ht="15.75" customHeight="1" x14ac:dyDescent="0.3">
      <c r="A1784" s="133"/>
      <c r="C1784" s="37"/>
      <c r="D1784" s="24"/>
      <c r="E1784" s="24"/>
      <c r="F1784" s="85"/>
      <c r="G1784" s="110"/>
      <c r="H1784" s="9">
        <v>0</v>
      </c>
      <c r="I1784" s="10"/>
      <c r="J1784" s="38"/>
      <c r="K1784" s="56"/>
      <c r="L1784" s="56"/>
      <c r="M1784" s="56"/>
      <c r="N1784" s="99">
        <f t="shared" si="625"/>
        <v>0</v>
      </c>
    </row>
    <row r="1785" spans="1:14" ht="12.75" customHeight="1" x14ac:dyDescent="0.3">
      <c r="A1785" s="133"/>
      <c r="C1785" s="37" t="s">
        <v>7407</v>
      </c>
      <c r="D1785" s="24"/>
      <c r="E1785" s="24"/>
      <c r="F1785" s="85" t="s">
        <v>7865</v>
      </c>
      <c r="G1785" s="8" t="s">
        <v>7866</v>
      </c>
      <c r="H1785" s="6">
        <v>56609.691198984001</v>
      </c>
      <c r="I1785" s="7">
        <f t="shared" ref="I1785:I1794" si="626">H1785/1.18</f>
        <v>47974.314575410172</v>
      </c>
      <c r="J1785" s="38" t="s">
        <v>9802</v>
      </c>
      <c r="K1785" s="62">
        <f t="shared" ref="K1785:K1794" si="627">H1785*0.65</f>
        <v>36796.299279339604</v>
      </c>
      <c r="L1785" s="61">
        <f t="shared" ref="L1785:L1794" si="628">H1785*0.55</f>
        <v>31135.330159441204</v>
      </c>
      <c r="M1785" s="63">
        <f t="shared" ref="M1785:M1794" si="629">H1785*$B$3</f>
        <v>56609.691198984001</v>
      </c>
      <c r="N1785" s="99">
        <f t="shared" si="625"/>
        <v>47974.314575410172</v>
      </c>
    </row>
    <row r="1786" spans="1:14" ht="12.75" customHeight="1" x14ac:dyDescent="0.3">
      <c r="A1786" s="133"/>
      <c r="C1786" s="37" t="s">
        <v>7407</v>
      </c>
      <c r="D1786" s="24"/>
      <c r="E1786" s="24"/>
      <c r="F1786" s="85" t="s">
        <v>7867</v>
      </c>
      <c r="G1786" s="8" t="s">
        <v>7868</v>
      </c>
      <c r="H1786" s="6">
        <v>61703.926627464003</v>
      </c>
      <c r="I1786" s="7">
        <f t="shared" si="626"/>
        <v>52291.463243613565</v>
      </c>
      <c r="J1786" s="38" t="s">
        <v>9802</v>
      </c>
      <c r="K1786" s="62">
        <f t="shared" si="627"/>
        <v>40107.552307851605</v>
      </c>
      <c r="L1786" s="61">
        <f t="shared" si="628"/>
        <v>33937.159645105203</v>
      </c>
      <c r="M1786" s="63">
        <f t="shared" si="629"/>
        <v>61703.926627464003</v>
      </c>
      <c r="N1786" s="99">
        <f t="shared" si="625"/>
        <v>52291.463243613565</v>
      </c>
    </row>
    <row r="1787" spans="1:14" ht="12.75" customHeight="1" x14ac:dyDescent="0.3">
      <c r="A1787" s="133"/>
      <c r="C1787" s="37" t="s">
        <v>7407</v>
      </c>
      <c r="D1787" s="24"/>
      <c r="E1787" s="24"/>
      <c r="F1787" s="85" t="s">
        <v>7869</v>
      </c>
      <c r="G1787" s="8" t="s">
        <v>7870</v>
      </c>
      <c r="H1787" s="6">
        <v>71064.584227296014</v>
      </c>
      <c r="I1787" s="7">
        <f t="shared" si="626"/>
        <v>60224.223921437304</v>
      </c>
      <c r="J1787" s="38" t="s">
        <v>9802</v>
      </c>
      <c r="K1787" s="62">
        <f t="shared" si="627"/>
        <v>46191.979747742414</v>
      </c>
      <c r="L1787" s="61">
        <f t="shared" si="628"/>
        <v>39085.521325012814</v>
      </c>
      <c r="M1787" s="63">
        <f t="shared" si="629"/>
        <v>71064.584227296014</v>
      </c>
      <c r="N1787" s="99">
        <f t="shared" si="625"/>
        <v>60224.223921437304</v>
      </c>
    </row>
    <row r="1788" spans="1:14" ht="12.75" customHeight="1" x14ac:dyDescent="0.3">
      <c r="A1788" s="133"/>
      <c r="C1788" s="37" t="s">
        <v>7407</v>
      </c>
      <c r="D1788" s="24"/>
      <c r="E1788" s="24"/>
      <c r="F1788" s="85" t="s">
        <v>7871</v>
      </c>
      <c r="G1788" s="8" t="s">
        <v>7872</v>
      </c>
      <c r="H1788" s="6">
        <v>77750.768227175999</v>
      </c>
      <c r="I1788" s="7">
        <f t="shared" si="626"/>
        <v>65890.481548454234</v>
      </c>
      <c r="J1788" s="38" t="s">
        <v>9802</v>
      </c>
      <c r="K1788" s="62">
        <f t="shared" si="627"/>
        <v>50537.999347664401</v>
      </c>
      <c r="L1788" s="61">
        <f t="shared" si="628"/>
        <v>42762.9225249468</v>
      </c>
      <c r="M1788" s="63">
        <f t="shared" si="629"/>
        <v>77750.768227175999</v>
      </c>
      <c r="N1788" s="99">
        <f t="shared" si="625"/>
        <v>65890.481548454234</v>
      </c>
    </row>
    <row r="1789" spans="1:14" ht="12.75" customHeight="1" x14ac:dyDescent="0.3">
      <c r="A1789" s="133"/>
      <c r="C1789" s="37" t="s">
        <v>7407</v>
      </c>
      <c r="D1789" s="24"/>
      <c r="E1789" s="24"/>
      <c r="F1789" s="85" t="s">
        <v>7873</v>
      </c>
      <c r="G1789" s="8" t="s">
        <v>7874</v>
      </c>
      <c r="H1789" s="6">
        <v>88257.628798416001</v>
      </c>
      <c r="I1789" s="7">
        <f t="shared" si="626"/>
        <v>74794.600676623741</v>
      </c>
      <c r="J1789" s="38" t="s">
        <v>9802</v>
      </c>
      <c r="K1789" s="62">
        <f t="shared" si="627"/>
        <v>57367.458718970403</v>
      </c>
      <c r="L1789" s="61">
        <f t="shared" si="628"/>
        <v>48541.695839128806</v>
      </c>
      <c r="M1789" s="63">
        <f t="shared" si="629"/>
        <v>88257.628798416001</v>
      </c>
      <c r="N1789" s="99">
        <f t="shared" si="625"/>
        <v>74794.600676623741</v>
      </c>
    </row>
    <row r="1790" spans="1:14" ht="12.75" customHeight="1" x14ac:dyDescent="0.3">
      <c r="A1790" s="133"/>
      <c r="C1790" s="37" t="s">
        <v>7407</v>
      </c>
      <c r="D1790" s="24"/>
      <c r="E1790" s="24"/>
      <c r="F1790" s="85" t="s">
        <v>7875</v>
      </c>
      <c r="G1790" s="8" t="s">
        <v>7876</v>
      </c>
      <c r="H1790" s="6">
        <v>92969.796569760016</v>
      </c>
      <c r="I1790" s="7">
        <f t="shared" si="626"/>
        <v>78787.963194711876</v>
      </c>
      <c r="J1790" s="38" t="s">
        <v>9802</v>
      </c>
      <c r="K1790" s="62">
        <f t="shared" si="627"/>
        <v>60430.367770344012</v>
      </c>
      <c r="L1790" s="61">
        <f t="shared" si="628"/>
        <v>51133.388113368012</v>
      </c>
      <c r="M1790" s="63">
        <f t="shared" si="629"/>
        <v>92969.796569760016</v>
      </c>
      <c r="N1790" s="99">
        <f t="shared" si="625"/>
        <v>78787.963194711876</v>
      </c>
    </row>
    <row r="1791" spans="1:14" ht="12.75" customHeight="1" x14ac:dyDescent="0.3">
      <c r="A1791" s="133"/>
      <c r="C1791" s="37" t="s">
        <v>7407</v>
      </c>
      <c r="D1791" s="24"/>
      <c r="E1791" s="24"/>
      <c r="F1791" s="85" t="s">
        <v>7877</v>
      </c>
      <c r="G1791" s="8" t="s">
        <v>7878</v>
      </c>
      <c r="H1791" s="6">
        <v>125954.970969168</v>
      </c>
      <c r="I1791" s="7">
        <f t="shared" si="626"/>
        <v>106741.50082132882</v>
      </c>
      <c r="J1791" s="38" t="s">
        <v>9802</v>
      </c>
      <c r="K1791" s="62">
        <f t="shared" si="627"/>
        <v>81870.731129959211</v>
      </c>
      <c r="L1791" s="61">
        <f t="shared" si="628"/>
        <v>69275.234033042405</v>
      </c>
      <c r="M1791" s="63">
        <f t="shared" si="629"/>
        <v>125954.970969168</v>
      </c>
      <c r="N1791" s="99">
        <f t="shared" si="625"/>
        <v>106741.50082132882</v>
      </c>
    </row>
    <row r="1792" spans="1:14" ht="12.75" customHeight="1" x14ac:dyDescent="0.3">
      <c r="A1792" s="133"/>
      <c r="C1792" s="37" t="s">
        <v>7407</v>
      </c>
      <c r="D1792" s="24"/>
      <c r="E1792" s="24"/>
      <c r="F1792" s="85" t="s">
        <v>7879</v>
      </c>
      <c r="G1792" s="8" t="s">
        <v>7880</v>
      </c>
      <c r="H1792" s="6">
        <v>141110.32136889602</v>
      </c>
      <c r="I1792" s="7">
        <f t="shared" si="626"/>
        <v>119585.01810923392</v>
      </c>
      <c r="J1792" s="38" t="s">
        <v>9802</v>
      </c>
      <c r="K1792" s="62">
        <f t="shared" si="627"/>
        <v>91721.708889782414</v>
      </c>
      <c r="L1792" s="61">
        <f t="shared" si="628"/>
        <v>77610.676752892818</v>
      </c>
      <c r="M1792" s="63">
        <f t="shared" si="629"/>
        <v>141110.32136889602</v>
      </c>
      <c r="N1792" s="99">
        <f t="shared" si="625"/>
        <v>119585.01810923392</v>
      </c>
    </row>
    <row r="1793" spans="1:15" ht="12.75" customHeight="1" x14ac:dyDescent="0.3">
      <c r="A1793" s="133"/>
      <c r="C1793" s="37" t="s">
        <v>7407</v>
      </c>
      <c r="D1793" s="24"/>
      <c r="E1793" s="24"/>
      <c r="F1793" s="85" t="s">
        <v>7881</v>
      </c>
      <c r="G1793" s="8" t="s">
        <v>7882</v>
      </c>
      <c r="H1793" s="6">
        <v>154546.367311512</v>
      </c>
      <c r="I1793" s="7">
        <f t="shared" si="626"/>
        <v>130971.49772162036</v>
      </c>
      <c r="J1793" s="38" t="s">
        <v>9802</v>
      </c>
      <c r="K1793" s="62">
        <f t="shared" si="627"/>
        <v>100455.1387524828</v>
      </c>
      <c r="L1793" s="61">
        <f t="shared" si="628"/>
        <v>85000.502021331602</v>
      </c>
      <c r="M1793" s="63">
        <f t="shared" si="629"/>
        <v>154546.367311512</v>
      </c>
      <c r="N1793" s="99">
        <f t="shared" si="625"/>
        <v>130971.49772162036</v>
      </c>
    </row>
    <row r="1794" spans="1:15" ht="12.75" customHeight="1" x14ac:dyDescent="0.3">
      <c r="A1794" s="133"/>
      <c r="C1794" s="37" t="s">
        <v>7407</v>
      </c>
      <c r="D1794" s="24"/>
      <c r="E1794" s="24"/>
      <c r="F1794" s="85" t="s">
        <v>7883</v>
      </c>
      <c r="G1794" s="8" t="s">
        <v>7884</v>
      </c>
      <c r="H1794" s="6">
        <v>202241.14651065605</v>
      </c>
      <c r="I1794" s="7">
        <f t="shared" si="626"/>
        <v>171390.80212767463</v>
      </c>
      <c r="J1794" s="38" t="s">
        <v>9802</v>
      </c>
      <c r="K1794" s="62">
        <f t="shared" si="627"/>
        <v>131456.74523192644</v>
      </c>
      <c r="L1794" s="61">
        <f t="shared" si="628"/>
        <v>111232.63058086083</v>
      </c>
      <c r="M1794" s="63">
        <f t="shared" si="629"/>
        <v>202241.14651065605</v>
      </c>
      <c r="N1794" s="99">
        <f t="shared" si="625"/>
        <v>171390.80212767463</v>
      </c>
    </row>
    <row r="1795" spans="1:15" ht="15.75" customHeight="1" x14ac:dyDescent="0.3">
      <c r="A1795" s="133"/>
      <c r="C1795" s="37"/>
      <c r="D1795" s="24"/>
      <c r="E1795" s="24"/>
      <c r="F1795" s="85"/>
      <c r="G1795" s="110"/>
      <c r="H1795" s="9">
        <v>0</v>
      </c>
      <c r="I1795" s="10"/>
      <c r="J1795" s="38"/>
      <c r="K1795" s="56"/>
      <c r="L1795" s="56"/>
      <c r="M1795" s="56"/>
      <c r="N1795" s="99">
        <f t="shared" si="625"/>
        <v>0</v>
      </c>
    </row>
    <row r="1796" spans="1:15" ht="12.75" customHeight="1" x14ac:dyDescent="0.3">
      <c r="A1796" s="133"/>
      <c r="C1796" s="37" t="s">
        <v>7407</v>
      </c>
      <c r="D1796" s="24"/>
      <c r="E1796" s="24"/>
      <c r="F1796" s="85" t="s">
        <v>7885</v>
      </c>
      <c r="G1796" s="8" t="s">
        <v>7886</v>
      </c>
      <c r="H1796" s="6">
        <v>58265.317713240001</v>
      </c>
      <c r="I1796" s="7">
        <f t="shared" ref="I1796:I1805" si="630">H1796/1.18</f>
        <v>49377.387892576276</v>
      </c>
      <c r="J1796" s="38" t="s">
        <v>9802</v>
      </c>
      <c r="K1796" s="62">
        <f t="shared" ref="K1796:K1805" si="631">H1796*0.65</f>
        <v>37872.456513606005</v>
      </c>
      <c r="L1796" s="61">
        <f t="shared" ref="L1796:L1805" si="632">H1796*0.55</f>
        <v>32045.924742282004</v>
      </c>
      <c r="M1796" s="63">
        <f t="shared" ref="M1796:M1805" si="633">H1796*$B$3</f>
        <v>58265.317713240001</v>
      </c>
      <c r="N1796" s="99">
        <f t="shared" si="625"/>
        <v>49377.387892576276</v>
      </c>
    </row>
    <row r="1797" spans="1:15" ht="12.75" customHeight="1" x14ac:dyDescent="0.3">
      <c r="A1797" s="133"/>
      <c r="C1797" s="37" t="s">
        <v>7407</v>
      </c>
      <c r="D1797" s="24"/>
      <c r="E1797" s="24"/>
      <c r="F1797" s="85" t="s">
        <v>7887</v>
      </c>
      <c r="G1797" s="8" t="s">
        <v>7888</v>
      </c>
      <c r="H1797" s="6">
        <v>63486.909027432004</v>
      </c>
      <c r="I1797" s="7">
        <f t="shared" si="630"/>
        <v>53802.465277484749</v>
      </c>
      <c r="J1797" s="38" t="s">
        <v>9802</v>
      </c>
      <c r="K1797" s="62">
        <f t="shared" si="631"/>
        <v>41266.490867830806</v>
      </c>
      <c r="L1797" s="61">
        <f t="shared" si="632"/>
        <v>34917.799965087608</v>
      </c>
      <c r="M1797" s="63">
        <f t="shared" si="633"/>
        <v>63486.909027432004</v>
      </c>
      <c r="N1797" s="99">
        <f t="shared" si="625"/>
        <v>53802.465277484749</v>
      </c>
    </row>
    <row r="1798" spans="1:15" ht="12.75" customHeight="1" x14ac:dyDescent="0.3">
      <c r="A1798" s="133"/>
      <c r="C1798" s="37" t="s">
        <v>7407</v>
      </c>
      <c r="D1798" s="24"/>
      <c r="E1798" s="24"/>
      <c r="F1798" s="85" t="s">
        <v>7889</v>
      </c>
      <c r="G1798" s="8" t="s">
        <v>7890</v>
      </c>
      <c r="H1798" s="6">
        <v>73165.956341544006</v>
      </c>
      <c r="I1798" s="7">
        <f t="shared" si="630"/>
        <v>62005.047747071192</v>
      </c>
      <c r="J1798" s="38" t="s">
        <v>9802</v>
      </c>
      <c r="K1798" s="62">
        <f t="shared" si="631"/>
        <v>47557.871622003608</v>
      </c>
      <c r="L1798" s="61">
        <f t="shared" si="632"/>
        <v>40241.275987849207</v>
      </c>
      <c r="M1798" s="63">
        <f t="shared" si="633"/>
        <v>73165.956341544006</v>
      </c>
      <c r="N1798" s="99">
        <f t="shared" si="625"/>
        <v>62005.047747071192</v>
      </c>
    </row>
    <row r="1799" spans="1:15" ht="12.75" customHeight="1" x14ac:dyDescent="0.3">
      <c r="A1799" s="133"/>
      <c r="C1799" s="37" t="s">
        <v>7407</v>
      </c>
      <c r="D1799" s="24"/>
      <c r="E1799" s="24"/>
      <c r="F1799" s="85" t="s">
        <v>7891</v>
      </c>
      <c r="G1799" s="8" t="s">
        <v>7892</v>
      </c>
      <c r="H1799" s="6">
        <v>80043.174169992009</v>
      </c>
      <c r="I1799" s="7">
        <f t="shared" si="630"/>
        <v>67833.19844914577</v>
      </c>
      <c r="J1799" s="38" t="s">
        <v>9802</v>
      </c>
      <c r="K1799" s="62">
        <f t="shared" si="631"/>
        <v>52028.063210494809</v>
      </c>
      <c r="L1799" s="61">
        <f t="shared" si="632"/>
        <v>44023.745793495611</v>
      </c>
      <c r="M1799" s="63">
        <f t="shared" si="633"/>
        <v>80043.174169992009</v>
      </c>
      <c r="N1799" s="99">
        <f t="shared" si="625"/>
        <v>67833.19844914577</v>
      </c>
    </row>
    <row r="1800" spans="1:15" ht="12.75" customHeight="1" x14ac:dyDescent="0.3">
      <c r="A1800" s="133"/>
      <c r="C1800" s="37" t="s">
        <v>7407</v>
      </c>
      <c r="D1800" s="24"/>
      <c r="E1800" s="24"/>
      <c r="F1800" s="85" t="s">
        <v>7893</v>
      </c>
      <c r="G1800" s="8" t="s">
        <v>7894</v>
      </c>
      <c r="H1800" s="6">
        <v>90868.424455512009</v>
      </c>
      <c r="I1800" s="7">
        <f t="shared" si="630"/>
        <v>77007.139369077981</v>
      </c>
      <c r="J1800" s="38" t="s">
        <v>9802</v>
      </c>
      <c r="K1800" s="62">
        <f t="shared" si="631"/>
        <v>59064.475896082811</v>
      </c>
      <c r="L1800" s="61">
        <f t="shared" si="632"/>
        <v>49977.633450531612</v>
      </c>
      <c r="M1800" s="63">
        <f t="shared" si="633"/>
        <v>90868.424455512009</v>
      </c>
      <c r="N1800" s="99">
        <f t="shared" si="625"/>
        <v>77007.139369077981</v>
      </c>
    </row>
    <row r="1801" spans="1:15" ht="12.75" customHeight="1" x14ac:dyDescent="0.3">
      <c r="A1801" s="133"/>
      <c r="C1801" s="37" t="s">
        <v>7407</v>
      </c>
      <c r="D1801" s="24"/>
      <c r="E1801" s="24"/>
      <c r="F1801" s="85" t="s">
        <v>7895</v>
      </c>
      <c r="G1801" s="8" t="s">
        <v>7896</v>
      </c>
      <c r="H1801" s="6">
        <v>99401.268798216013</v>
      </c>
      <c r="I1801" s="7">
        <f t="shared" si="630"/>
        <v>84238.363388318656</v>
      </c>
      <c r="J1801" s="38" t="s">
        <v>9802</v>
      </c>
      <c r="K1801" s="62">
        <f t="shared" si="631"/>
        <v>64610.824718840413</v>
      </c>
      <c r="L1801" s="61">
        <f t="shared" si="632"/>
        <v>54670.697839018809</v>
      </c>
      <c r="M1801" s="63">
        <f t="shared" si="633"/>
        <v>99401.268798216013</v>
      </c>
      <c r="N1801" s="99">
        <f t="shared" si="625"/>
        <v>84238.363388318656</v>
      </c>
    </row>
    <row r="1802" spans="1:15" ht="12.75" customHeight="1" x14ac:dyDescent="0.3">
      <c r="A1802" s="133"/>
      <c r="C1802" s="37" t="s">
        <v>7407</v>
      </c>
      <c r="D1802" s="24"/>
      <c r="E1802" s="24"/>
      <c r="F1802" s="85" t="s">
        <v>7897</v>
      </c>
      <c r="G1802" s="8" t="s">
        <v>7898</v>
      </c>
      <c r="H1802" s="6">
        <v>129711.96959767202</v>
      </c>
      <c r="I1802" s="7">
        <f t="shared" si="630"/>
        <v>109925.39796412885</v>
      </c>
      <c r="J1802" s="38" t="s">
        <v>9802</v>
      </c>
      <c r="K1802" s="62">
        <f t="shared" si="631"/>
        <v>84312.780238486812</v>
      </c>
      <c r="L1802" s="61">
        <f t="shared" si="632"/>
        <v>71341.583278719612</v>
      </c>
      <c r="M1802" s="63">
        <f t="shared" si="633"/>
        <v>129711.96959767202</v>
      </c>
      <c r="N1802" s="99">
        <f t="shared" si="625"/>
        <v>109925.39796412885</v>
      </c>
    </row>
    <row r="1803" spans="1:15" ht="12.75" customHeight="1" x14ac:dyDescent="0.3">
      <c r="A1803" s="133"/>
      <c r="C1803" s="37" t="s">
        <v>7407</v>
      </c>
      <c r="D1803" s="24"/>
      <c r="E1803" s="24"/>
      <c r="F1803" s="85" t="s">
        <v>7899</v>
      </c>
      <c r="G1803" s="8" t="s">
        <v>7900</v>
      </c>
      <c r="H1803" s="6">
        <v>150853.04662586402</v>
      </c>
      <c r="I1803" s="7">
        <f t="shared" si="630"/>
        <v>127841.56493717291</v>
      </c>
      <c r="J1803" s="38" t="s">
        <v>9802</v>
      </c>
      <c r="K1803" s="62">
        <f t="shared" si="631"/>
        <v>98054.480306811616</v>
      </c>
      <c r="L1803" s="61">
        <f t="shared" si="632"/>
        <v>82969.175644225223</v>
      </c>
      <c r="M1803" s="63">
        <f t="shared" si="633"/>
        <v>150853.04662586402</v>
      </c>
      <c r="N1803" s="99">
        <f t="shared" si="625"/>
        <v>127841.56493717291</v>
      </c>
    </row>
    <row r="1804" spans="1:15" ht="12.75" customHeight="1" x14ac:dyDescent="0.3">
      <c r="A1804" s="133"/>
      <c r="C1804" s="37" t="s">
        <v>7407</v>
      </c>
      <c r="D1804" s="24"/>
      <c r="E1804" s="24"/>
      <c r="F1804" s="85" t="s">
        <v>7901</v>
      </c>
      <c r="G1804" s="8" t="s">
        <v>7902</v>
      </c>
      <c r="H1804" s="6">
        <v>162124.042511376</v>
      </c>
      <c r="I1804" s="7">
        <f t="shared" si="630"/>
        <v>137393.25636557289</v>
      </c>
      <c r="J1804" s="38" t="s">
        <v>9802</v>
      </c>
      <c r="K1804" s="62">
        <f t="shared" si="631"/>
        <v>105380.6276323944</v>
      </c>
      <c r="L1804" s="61">
        <f t="shared" si="632"/>
        <v>89168.223381256801</v>
      </c>
      <c r="M1804" s="63">
        <f t="shared" si="633"/>
        <v>162124.042511376</v>
      </c>
      <c r="N1804" s="99">
        <f t="shared" si="625"/>
        <v>137393.25636557289</v>
      </c>
    </row>
    <row r="1805" spans="1:15" ht="12.75" customHeight="1" x14ac:dyDescent="0.3">
      <c r="A1805" s="133"/>
      <c r="C1805" s="37" t="s">
        <v>7407</v>
      </c>
      <c r="D1805" s="24"/>
      <c r="E1805" s="24"/>
      <c r="F1805" s="85" t="s">
        <v>7903</v>
      </c>
      <c r="G1805" s="8" t="s">
        <v>7904</v>
      </c>
      <c r="H1805" s="6">
        <v>212238.58353904804</v>
      </c>
      <c r="I1805" s="7">
        <f t="shared" si="630"/>
        <v>179863.20638902378</v>
      </c>
      <c r="J1805" s="38" t="s">
        <v>9802</v>
      </c>
      <c r="K1805" s="62">
        <f t="shared" si="631"/>
        <v>137955.07930038121</v>
      </c>
      <c r="L1805" s="61">
        <f t="shared" si="632"/>
        <v>116731.22094647643</v>
      </c>
      <c r="M1805" s="63">
        <f t="shared" si="633"/>
        <v>212238.58353904804</v>
      </c>
      <c r="N1805" s="99">
        <f t="shared" si="625"/>
        <v>179863.20638902378</v>
      </c>
    </row>
    <row r="1806" spans="1:15" ht="15.75" customHeight="1" x14ac:dyDescent="0.3">
      <c r="A1806" s="133"/>
      <c r="C1806" s="37"/>
      <c r="D1806" s="24"/>
      <c r="E1806" s="24"/>
      <c r="F1806" s="85"/>
      <c r="G1806" s="110"/>
      <c r="H1806" s="9">
        <v>0</v>
      </c>
      <c r="I1806" s="10"/>
      <c r="J1806" s="38"/>
      <c r="K1806" s="56"/>
      <c r="L1806" s="56"/>
      <c r="M1806" s="56"/>
      <c r="N1806" s="99">
        <f t="shared" si="625"/>
        <v>0</v>
      </c>
    </row>
    <row r="1807" spans="1:15" ht="15.75" customHeight="1" x14ac:dyDescent="0.3">
      <c r="A1807" s="133"/>
      <c r="C1807" s="37"/>
      <c r="D1807" s="24"/>
      <c r="E1807" s="24"/>
      <c r="F1807" s="85" t="s">
        <v>73</v>
      </c>
      <c r="G1807" s="110" t="s">
        <v>9823</v>
      </c>
      <c r="H1807" s="9">
        <v>0</v>
      </c>
      <c r="I1807" s="10"/>
      <c r="J1807" s="38"/>
      <c r="K1807" s="56"/>
      <c r="L1807" s="56"/>
      <c r="M1807" s="56"/>
      <c r="N1807" s="99">
        <f t="shared" si="625"/>
        <v>0</v>
      </c>
      <c r="O1807" s="36" t="s">
        <v>73</v>
      </c>
    </row>
    <row r="1808" spans="1:15" ht="12.75" customHeight="1" x14ac:dyDescent="0.3">
      <c r="A1808" s="133"/>
      <c r="C1808" s="37" t="s">
        <v>7407</v>
      </c>
      <c r="D1808" s="24"/>
      <c r="E1808" s="24"/>
      <c r="F1808" s="85">
        <v>60166232</v>
      </c>
      <c r="G1808" s="8" t="s">
        <v>7905</v>
      </c>
      <c r="H1808" s="6">
        <v>104559.18216955202</v>
      </c>
      <c r="I1808" s="7">
        <f t="shared" ref="I1808:I1827" si="634">H1808/1.18</f>
        <v>88609.476414874604</v>
      </c>
      <c r="J1808" s="38" t="s">
        <v>9802</v>
      </c>
      <c r="K1808" s="62">
        <f t="shared" ref="K1808:K1827" si="635">H1808*0.65</f>
        <v>67963.468410208821</v>
      </c>
      <c r="L1808" s="61">
        <f t="shared" ref="L1808:L1827" si="636">H1808*0.55</f>
        <v>57507.550193253614</v>
      </c>
      <c r="M1808" s="63">
        <f t="shared" ref="M1808:M1827" si="637">H1808*$B$3</f>
        <v>104559.18216955202</v>
      </c>
      <c r="N1808" s="99">
        <f t="shared" si="625"/>
        <v>88609.476414874604</v>
      </c>
    </row>
    <row r="1809" spans="1:14" ht="12.75" customHeight="1" x14ac:dyDescent="0.3">
      <c r="A1809" s="133"/>
      <c r="C1809" s="37" t="s">
        <v>7407</v>
      </c>
      <c r="D1809" s="24"/>
      <c r="E1809" s="24"/>
      <c r="F1809" s="85">
        <v>60166233</v>
      </c>
      <c r="G1809" s="8" t="s">
        <v>7906</v>
      </c>
      <c r="H1809" s="6">
        <v>109080.31611232802</v>
      </c>
      <c r="I1809" s="7">
        <f t="shared" si="634"/>
        <v>92440.945857905099</v>
      </c>
      <c r="J1809" s="38" t="s">
        <v>9802</v>
      </c>
      <c r="K1809" s="62">
        <f t="shared" si="635"/>
        <v>70902.205473013208</v>
      </c>
      <c r="L1809" s="61">
        <f t="shared" si="636"/>
        <v>59994.173861780415</v>
      </c>
      <c r="M1809" s="63">
        <f t="shared" si="637"/>
        <v>109080.31611232802</v>
      </c>
      <c r="N1809" s="99">
        <f t="shared" si="625"/>
        <v>92440.945857905099</v>
      </c>
    </row>
    <row r="1810" spans="1:14" ht="12.75" customHeight="1" x14ac:dyDescent="0.3">
      <c r="A1810" s="133"/>
      <c r="C1810" s="37" t="s">
        <v>7407</v>
      </c>
      <c r="D1810" s="24"/>
      <c r="E1810" s="24"/>
      <c r="F1810" s="85">
        <v>60166234</v>
      </c>
      <c r="G1810" s="8" t="s">
        <v>7907</v>
      </c>
      <c r="H1810" s="6">
        <v>137034.93302611203</v>
      </c>
      <c r="I1810" s="7">
        <f t="shared" si="634"/>
        <v>116131.29917467122</v>
      </c>
      <c r="J1810" s="38" t="s">
        <v>9802</v>
      </c>
      <c r="K1810" s="62">
        <f t="shared" si="635"/>
        <v>89072.706466972828</v>
      </c>
      <c r="L1810" s="61">
        <f t="shared" si="636"/>
        <v>75369.21316436163</v>
      </c>
      <c r="M1810" s="63">
        <f t="shared" si="637"/>
        <v>137034.93302611203</v>
      </c>
      <c r="N1810" s="99">
        <f t="shared" si="625"/>
        <v>116131.29917467122</v>
      </c>
    </row>
    <row r="1811" spans="1:14" ht="12.75" customHeight="1" x14ac:dyDescent="0.3">
      <c r="A1811" s="133"/>
      <c r="C1811" s="37" t="s">
        <v>7407</v>
      </c>
      <c r="D1811" s="24"/>
      <c r="E1811" s="24"/>
      <c r="F1811" s="85">
        <v>60166235</v>
      </c>
      <c r="G1811" s="8" t="s">
        <v>7908</v>
      </c>
      <c r="H1811" s="6">
        <v>105960.096912384</v>
      </c>
      <c r="I1811" s="7">
        <f t="shared" si="634"/>
        <v>89796.692298630514</v>
      </c>
      <c r="J1811" s="38" t="s">
        <v>9802</v>
      </c>
      <c r="K1811" s="62">
        <f t="shared" si="635"/>
        <v>68874.062993049607</v>
      </c>
      <c r="L1811" s="61">
        <f t="shared" si="636"/>
        <v>58278.053301811204</v>
      </c>
      <c r="M1811" s="63">
        <f t="shared" si="637"/>
        <v>105960.096912384</v>
      </c>
      <c r="N1811" s="99">
        <f t="shared" si="625"/>
        <v>89796.692298630514</v>
      </c>
    </row>
    <row r="1812" spans="1:14" ht="12.75" customHeight="1" x14ac:dyDescent="0.3">
      <c r="A1812" s="133"/>
      <c r="C1812" s="37" t="s">
        <v>7407</v>
      </c>
      <c r="D1812" s="24"/>
      <c r="E1812" s="24"/>
      <c r="F1812" s="85">
        <v>60166236</v>
      </c>
      <c r="G1812" s="8" t="s">
        <v>7909</v>
      </c>
      <c r="H1812" s="6">
        <v>127865.30925484802</v>
      </c>
      <c r="I1812" s="7">
        <f t="shared" si="634"/>
        <v>108360.43157190511</v>
      </c>
      <c r="J1812" s="38" t="s">
        <v>9802</v>
      </c>
      <c r="K1812" s="62">
        <f t="shared" si="635"/>
        <v>83112.451015651211</v>
      </c>
      <c r="L1812" s="61">
        <f t="shared" si="636"/>
        <v>70325.920090166415</v>
      </c>
      <c r="M1812" s="63">
        <f t="shared" si="637"/>
        <v>127865.30925484802</v>
      </c>
      <c r="N1812" s="99">
        <f t="shared" si="625"/>
        <v>108360.43157190511</v>
      </c>
    </row>
    <row r="1813" spans="1:14" ht="12.75" customHeight="1" x14ac:dyDescent="0.3">
      <c r="A1813" s="133"/>
      <c r="C1813" s="37" t="s">
        <v>7407</v>
      </c>
      <c r="D1813" s="24"/>
      <c r="E1813" s="24"/>
      <c r="F1813" s="85">
        <v>60166237</v>
      </c>
      <c r="G1813" s="8" t="s">
        <v>7910</v>
      </c>
      <c r="H1813" s="6">
        <v>137926.42422609602</v>
      </c>
      <c r="I1813" s="7">
        <f t="shared" si="634"/>
        <v>116886.8001916068</v>
      </c>
      <c r="J1813" s="38" t="s">
        <v>9802</v>
      </c>
      <c r="K1813" s="62">
        <f t="shared" si="635"/>
        <v>89652.175746962414</v>
      </c>
      <c r="L1813" s="61">
        <f t="shared" si="636"/>
        <v>75859.533324352815</v>
      </c>
      <c r="M1813" s="63">
        <f t="shared" si="637"/>
        <v>137926.42422609602</v>
      </c>
      <c r="N1813" s="99">
        <f t="shared" si="625"/>
        <v>116886.8001916068</v>
      </c>
    </row>
    <row r="1814" spans="1:14" ht="12.75" customHeight="1" x14ac:dyDescent="0.3">
      <c r="A1814" s="133"/>
      <c r="C1814" s="37" t="s">
        <v>7407</v>
      </c>
      <c r="D1814" s="24"/>
      <c r="E1814" s="24"/>
      <c r="F1814" s="85">
        <v>60166238</v>
      </c>
      <c r="G1814" s="8" t="s">
        <v>7911</v>
      </c>
      <c r="H1814" s="6">
        <v>158749.11154000802</v>
      </c>
      <c r="I1814" s="7">
        <f t="shared" si="634"/>
        <v>134533.14537288816</v>
      </c>
      <c r="J1814" s="38" t="s">
        <v>9802</v>
      </c>
      <c r="K1814" s="62">
        <f t="shared" si="635"/>
        <v>103186.92250100522</v>
      </c>
      <c r="L1814" s="61">
        <f t="shared" si="636"/>
        <v>87312.011347004416</v>
      </c>
      <c r="M1814" s="63">
        <f t="shared" si="637"/>
        <v>158749.11154000802</v>
      </c>
      <c r="N1814" s="99">
        <f t="shared" si="625"/>
        <v>134533.14537288816</v>
      </c>
    </row>
    <row r="1815" spans="1:14" ht="12.75" customHeight="1" x14ac:dyDescent="0.3">
      <c r="A1815" s="133"/>
      <c r="C1815" s="37" t="s">
        <v>7407</v>
      </c>
      <c r="D1815" s="24"/>
      <c r="E1815" s="24"/>
      <c r="F1815" s="85">
        <v>60166239</v>
      </c>
      <c r="G1815" s="8" t="s">
        <v>7912</v>
      </c>
      <c r="H1815" s="6">
        <v>157730.26445431201</v>
      </c>
      <c r="I1815" s="7">
        <f t="shared" si="634"/>
        <v>133669.71563924747</v>
      </c>
      <c r="J1815" s="38" t="s">
        <v>9802</v>
      </c>
      <c r="K1815" s="62">
        <f t="shared" si="635"/>
        <v>102524.67189530282</v>
      </c>
      <c r="L1815" s="61">
        <f t="shared" si="636"/>
        <v>86751.645449871619</v>
      </c>
      <c r="M1815" s="63">
        <f t="shared" si="637"/>
        <v>157730.26445431201</v>
      </c>
      <c r="N1815" s="99">
        <f t="shared" si="625"/>
        <v>133669.71563924747</v>
      </c>
    </row>
    <row r="1816" spans="1:14" ht="12.75" customHeight="1" x14ac:dyDescent="0.3">
      <c r="A1816" s="133"/>
      <c r="C1816" s="37" t="s">
        <v>7407</v>
      </c>
      <c r="D1816" s="24"/>
      <c r="E1816" s="24"/>
      <c r="F1816" s="85">
        <v>60166240</v>
      </c>
      <c r="G1816" s="8" t="s">
        <v>7913</v>
      </c>
      <c r="H1816" s="6">
        <v>170784.24273979204</v>
      </c>
      <c r="I1816" s="7">
        <f t="shared" si="634"/>
        <v>144732.40910151869</v>
      </c>
      <c r="J1816" s="38" t="s">
        <v>9802</v>
      </c>
      <c r="K1816" s="62">
        <f t="shared" si="635"/>
        <v>111009.75778086483</v>
      </c>
      <c r="L1816" s="61">
        <f t="shared" si="636"/>
        <v>93931.333506885625</v>
      </c>
      <c r="M1816" s="63">
        <f t="shared" si="637"/>
        <v>170784.24273979204</v>
      </c>
      <c r="N1816" s="99">
        <f t="shared" si="625"/>
        <v>144732.40910151869</v>
      </c>
    </row>
    <row r="1817" spans="1:14" ht="12.75" customHeight="1" x14ac:dyDescent="0.3">
      <c r="A1817" s="133"/>
      <c r="C1817" s="37" t="s">
        <v>7407</v>
      </c>
      <c r="D1817" s="24"/>
      <c r="E1817" s="24"/>
      <c r="F1817" s="85">
        <v>60166241</v>
      </c>
      <c r="G1817" s="8" t="s">
        <v>7914</v>
      </c>
      <c r="H1817" s="6">
        <v>226247.73096736803</v>
      </c>
      <c r="I1817" s="7">
        <f t="shared" si="634"/>
        <v>191735.36522658309</v>
      </c>
      <c r="J1817" s="38" t="s">
        <v>9802</v>
      </c>
      <c r="K1817" s="62">
        <f t="shared" si="635"/>
        <v>147061.02512878922</v>
      </c>
      <c r="L1817" s="61">
        <f t="shared" si="636"/>
        <v>124436.25203205242</v>
      </c>
      <c r="M1817" s="63">
        <f t="shared" si="637"/>
        <v>226247.73096736803</v>
      </c>
      <c r="N1817" s="99">
        <f t="shared" si="625"/>
        <v>191735.36522658309</v>
      </c>
    </row>
    <row r="1818" spans="1:14" ht="12.75" customHeight="1" x14ac:dyDescent="0.3">
      <c r="A1818" s="133"/>
      <c r="C1818" s="37" t="s">
        <v>7407</v>
      </c>
      <c r="D1818" s="24"/>
      <c r="E1818" s="24"/>
      <c r="F1818" s="85">
        <v>60166242</v>
      </c>
      <c r="G1818" s="8" t="s">
        <v>7915</v>
      </c>
      <c r="H1818" s="6">
        <v>191479.57416799202</v>
      </c>
      <c r="I1818" s="7">
        <f t="shared" si="634"/>
        <v>162270.82556609495</v>
      </c>
      <c r="J1818" s="38" t="s">
        <v>9802</v>
      </c>
      <c r="K1818" s="62">
        <f t="shared" si="635"/>
        <v>124461.72320919481</v>
      </c>
      <c r="L1818" s="61">
        <f t="shared" si="636"/>
        <v>105313.76579239561</v>
      </c>
      <c r="M1818" s="63">
        <f t="shared" si="637"/>
        <v>191479.57416799202</v>
      </c>
      <c r="N1818" s="99">
        <f t="shared" si="625"/>
        <v>162270.82556609495</v>
      </c>
    </row>
    <row r="1819" spans="1:14" ht="12.75" customHeight="1" x14ac:dyDescent="0.3">
      <c r="A1819" s="133"/>
      <c r="C1819" s="37" t="s">
        <v>7407</v>
      </c>
      <c r="D1819" s="24"/>
      <c r="E1819" s="24"/>
      <c r="F1819" s="85">
        <v>60166243</v>
      </c>
      <c r="G1819" s="8" t="s">
        <v>7916</v>
      </c>
      <c r="H1819" s="6">
        <v>210965.02468192801</v>
      </c>
      <c r="I1819" s="7">
        <f t="shared" si="634"/>
        <v>178783.9192219729</v>
      </c>
      <c r="J1819" s="38" t="s">
        <v>9802</v>
      </c>
      <c r="K1819" s="62">
        <f t="shared" si="635"/>
        <v>137127.26604325321</v>
      </c>
      <c r="L1819" s="61">
        <f t="shared" si="636"/>
        <v>116030.76357506042</v>
      </c>
      <c r="M1819" s="63">
        <f t="shared" si="637"/>
        <v>210965.02468192801</v>
      </c>
      <c r="N1819" s="99">
        <f t="shared" si="625"/>
        <v>178783.9192219729</v>
      </c>
    </row>
    <row r="1820" spans="1:14" ht="12.75" customHeight="1" x14ac:dyDescent="0.3">
      <c r="A1820" s="133"/>
      <c r="C1820" s="37" t="s">
        <v>7407</v>
      </c>
      <c r="D1820" s="24"/>
      <c r="E1820" s="24"/>
      <c r="F1820" s="85">
        <v>60166244</v>
      </c>
      <c r="G1820" s="8" t="s">
        <v>7917</v>
      </c>
      <c r="H1820" s="6">
        <v>267001.61439520807</v>
      </c>
      <c r="I1820" s="7">
        <f t="shared" si="634"/>
        <v>226272.55457221024</v>
      </c>
      <c r="J1820" s="38" t="s">
        <v>9802</v>
      </c>
      <c r="K1820" s="62">
        <f t="shared" si="635"/>
        <v>173551.04935688525</v>
      </c>
      <c r="L1820" s="61">
        <f t="shared" si="636"/>
        <v>146850.88791736445</v>
      </c>
      <c r="M1820" s="63">
        <f t="shared" si="637"/>
        <v>267001.61439520807</v>
      </c>
      <c r="N1820" s="99">
        <f t="shared" si="625"/>
        <v>226272.55457221024</v>
      </c>
    </row>
    <row r="1821" spans="1:14" ht="12.75" customHeight="1" x14ac:dyDescent="0.3">
      <c r="A1821" s="133"/>
      <c r="C1821" s="37" t="s">
        <v>7407</v>
      </c>
      <c r="D1821" s="24"/>
      <c r="E1821" s="24"/>
      <c r="F1821" s="85">
        <v>60166245</v>
      </c>
      <c r="G1821" s="8" t="s">
        <v>7918</v>
      </c>
      <c r="H1821" s="6">
        <v>304571.60068024806</v>
      </c>
      <c r="I1821" s="7">
        <f t="shared" si="634"/>
        <v>258111.52600021023</v>
      </c>
      <c r="J1821" s="38" t="s">
        <v>9802</v>
      </c>
      <c r="K1821" s="62">
        <f t="shared" si="635"/>
        <v>197971.54044216123</v>
      </c>
      <c r="L1821" s="61">
        <f t="shared" si="636"/>
        <v>167514.38037413644</v>
      </c>
      <c r="M1821" s="63">
        <f t="shared" si="637"/>
        <v>304571.60068024806</v>
      </c>
      <c r="N1821" s="99">
        <f t="shared" si="625"/>
        <v>258111.52600021023</v>
      </c>
    </row>
    <row r="1822" spans="1:14" ht="12.75" customHeight="1" x14ac:dyDescent="0.3">
      <c r="A1822" s="133"/>
      <c r="C1822" s="37" t="s">
        <v>7407</v>
      </c>
      <c r="D1822" s="24"/>
      <c r="E1822" s="24"/>
      <c r="F1822" s="85">
        <v>60166246</v>
      </c>
      <c r="G1822" s="8" t="s">
        <v>7919</v>
      </c>
      <c r="H1822" s="6">
        <v>235544.71062434404</v>
      </c>
      <c r="I1822" s="7">
        <f t="shared" si="634"/>
        <v>199614.16154605427</v>
      </c>
      <c r="J1822" s="38" t="s">
        <v>9802</v>
      </c>
      <c r="K1822" s="62">
        <f t="shared" si="635"/>
        <v>153104.06190582362</v>
      </c>
      <c r="L1822" s="61">
        <f t="shared" si="636"/>
        <v>129549.59084338923</v>
      </c>
      <c r="M1822" s="63">
        <f t="shared" si="637"/>
        <v>235544.71062434404</v>
      </c>
      <c r="N1822" s="99">
        <f t="shared" si="625"/>
        <v>199614.16154605427</v>
      </c>
    </row>
    <row r="1823" spans="1:14" ht="12.75" customHeight="1" x14ac:dyDescent="0.3">
      <c r="A1823" s="133"/>
      <c r="C1823" s="37" t="s">
        <v>7407</v>
      </c>
      <c r="D1823" s="24"/>
      <c r="E1823" s="24"/>
      <c r="F1823" s="85">
        <v>60166247</v>
      </c>
      <c r="G1823" s="8" t="s">
        <v>7920</v>
      </c>
      <c r="H1823" s="6">
        <v>258723.48182392807</v>
      </c>
      <c r="I1823" s="7">
        <f t="shared" si="634"/>
        <v>219257.18798637972</v>
      </c>
      <c r="J1823" s="38" t="s">
        <v>9802</v>
      </c>
      <c r="K1823" s="62">
        <f t="shared" si="635"/>
        <v>168170.26318555325</v>
      </c>
      <c r="L1823" s="61">
        <f t="shared" si="636"/>
        <v>142297.91500316045</v>
      </c>
      <c r="M1823" s="63">
        <f t="shared" si="637"/>
        <v>258723.48182392807</v>
      </c>
      <c r="N1823" s="99">
        <f t="shared" si="625"/>
        <v>219257.18798637972</v>
      </c>
    </row>
    <row r="1824" spans="1:14" ht="12.75" customHeight="1" x14ac:dyDescent="0.3">
      <c r="A1824" s="133"/>
      <c r="C1824" s="37" t="s">
        <v>7407</v>
      </c>
      <c r="D1824" s="24"/>
      <c r="E1824" s="24"/>
      <c r="F1824" s="85">
        <v>60166248</v>
      </c>
      <c r="G1824" s="8" t="s">
        <v>7921</v>
      </c>
      <c r="H1824" s="6">
        <v>324311.7629656081</v>
      </c>
      <c r="I1824" s="7">
        <f t="shared" si="634"/>
        <v>274840.47708949842</v>
      </c>
      <c r="J1824" s="38" t="s">
        <v>9802</v>
      </c>
      <c r="K1824" s="62">
        <f t="shared" si="635"/>
        <v>210802.64592764527</v>
      </c>
      <c r="L1824" s="61">
        <f t="shared" si="636"/>
        <v>178371.46963108447</v>
      </c>
      <c r="M1824" s="63">
        <f t="shared" si="637"/>
        <v>324311.7629656081</v>
      </c>
      <c r="N1824" s="99">
        <f t="shared" si="625"/>
        <v>274840.47708949842</v>
      </c>
    </row>
    <row r="1825" spans="1:14" ht="12.75" customHeight="1" x14ac:dyDescent="0.3">
      <c r="A1825" s="133"/>
      <c r="C1825" s="37" t="s">
        <v>7407</v>
      </c>
      <c r="D1825" s="24"/>
      <c r="E1825" s="24"/>
      <c r="F1825" s="85">
        <v>60166249</v>
      </c>
      <c r="G1825" s="8" t="s">
        <v>7922</v>
      </c>
      <c r="H1825" s="6">
        <v>382831.79245027207</v>
      </c>
      <c r="I1825" s="7">
        <f t="shared" si="634"/>
        <v>324433.72241548484</v>
      </c>
      <c r="J1825" s="38" t="s">
        <v>9802</v>
      </c>
      <c r="K1825" s="62">
        <f t="shared" si="635"/>
        <v>248840.66509267685</v>
      </c>
      <c r="L1825" s="61">
        <f t="shared" si="636"/>
        <v>210557.48584764966</v>
      </c>
      <c r="M1825" s="63">
        <f t="shared" si="637"/>
        <v>382831.79245027207</v>
      </c>
      <c r="N1825" s="99">
        <f t="shared" si="625"/>
        <v>324433.72241548484</v>
      </c>
    </row>
    <row r="1826" spans="1:14" ht="12.75" customHeight="1" x14ac:dyDescent="0.3">
      <c r="A1826" s="133"/>
      <c r="C1826" s="37" t="s">
        <v>7407</v>
      </c>
      <c r="D1826" s="24"/>
      <c r="E1826" s="24"/>
      <c r="F1826" s="85">
        <v>60166250</v>
      </c>
      <c r="G1826" s="8" t="s">
        <v>7923</v>
      </c>
      <c r="H1826" s="6">
        <v>405246.42833558406</v>
      </c>
      <c r="I1826" s="7">
        <f t="shared" si="634"/>
        <v>343429.1765555797</v>
      </c>
      <c r="J1826" s="38" t="s">
        <v>9802</v>
      </c>
      <c r="K1826" s="62">
        <f t="shared" si="635"/>
        <v>263410.17841812962</v>
      </c>
      <c r="L1826" s="61">
        <f t="shared" si="636"/>
        <v>222885.53558457125</v>
      </c>
      <c r="M1826" s="63">
        <f t="shared" si="637"/>
        <v>405246.42833558406</v>
      </c>
      <c r="N1826" s="99">
        <f t="shared" si="625"/>
        <v>343429.1765555797</v>
      </c>
    </row>
    <row r="1827" spans="1:14" ht="12.75" customHeight="1" x14ac:dyDescent="0.3">
      <c r="A1827" s="133"/>
      <c r="C1827" s="37" t="s">
        <v>7407</v>
      </c>
      <c r="D1827" s="24"/>
      <c r="E1827" s="24"/>
      <c r="F1827" s="85">
        <v>60166251</v>
      </c>
      <c r="G1827" s="8" t="s">
        <v>7924</v>
      </c>
      <c r="H1827" s="6">
        <v>434283.57027792005</v>
      </c>
      <c r="I1827" s="7">
        <f t="shared" si="634"/>
        <v>368036.92396433902</v>
      </c>
      <c r="J1827" s="38" t="s">
        <v>9802</v>
      </c>
      <c r="K1827" s="62">
        <f t="shared" si="635"/>
        <v>282284.32068064803</v>
      </c>
      <c r="L1827" s="61">
        <f t="shared" si="636"/>
        <v>238855.96365285604</v>
      </c>
      <c r="M1827" s="63">
        <f t="shared" si="637"/>
        <v>434283.57027792005</v>
      </c>
      <c r="N1827" s="99">
        <f t="shared" si="625"/>
        <v>368036.92396433902</v>
      </c>
    </row>
    <row r="1828" spans="1:14" ht="15.75" customHeight="1" x14ac:dyDescent="0.3">
      <c r="A1828" s="133"/>
      <c r="C1828" s="37"/>
      <c r="D1828" s="24"/>
      <c r="E1828" s="24"/>
      <c r="F1828" s="85"/>
      <c r="G1828" s="110"/>
      <c r="H1828" s="9">
        <v>0</v>
      </c>
      <c r="I1828" s="10"/>
      <c r="J1828" s="38"/>
      <c r="K1828" s="56"/>
      <c r="L1828" s="56"/>
      <c r="M1828" s="56"/>
      <c r="N1828" s="99">
        <f t="shared" si="625"/>
        <v>0</v>
      </c>
    </row>
    <row r="1829" spans="1:14" ht="12.75" customHeight="1" x14ac:dyDescent="0.3">
      <c r="A1829" s="133"/>
      <c r="C1829" s="37" t="s">
        <v>7407</v>
      </c>
      <c r="D1829" s="24"/>
      <c r="E1829" s="24"/>
      <c r="F1829" s="85">
        <v>60180148</v>
      </c>
      <c r="G1829" s="8" t="s">
        <v>7925</v>
      </c>
      <c r="H1829" s="6">
        <v>107297.33371236001</v>
      </c>
      <c r="I1829" s="7">
        <f t="shared" ref="I1829:I1848" si="638">H1829/1.18</f>
        <v>90929.943824033908</v>
      </c>
      <c r="J1829" s="38" t="s">
        <v>9802</v>
      </c>
      <c r="K1829" s="62">
        <f t="shared" ref="K1829:K1848" si="639">H1829*0.65</f>
        <v>69743.266913034007</v>
      </c>
      <c r="L1829" s="61">
        <f t="shared" ref="L1829:L1848" si="640">H1829*0.55</f>
        <v>59013.53354179801</v>
      </c>
      <c r="M1829" s="63">
        <f t="shared" ref="M1829:M1848" si="641">H1829*$B$3</f>
        <v>107297.33371236001</v>
      </c>
      <c r="N1829" s="99">
        <f t="shared" si="625"/>
        <v>90929.943824033908</v>
      </c>
    </row>
    <row r="1830" spans="1:14" ht="12.75" customHeight="1" x14ac:dyDescent="0.3">
      <c r="A1830" s="133"/>
      <c r="C1830" s="37" t="s">
        <v>7407</v>
      </c>
      <c r="D1830" s="24"/>
      <c r="E1830" s="24"/>
      <c r="F1830" s="85">
        <v>60180149</v>
      </c>
      <c r="G1830" s="8" t="s">
        <v>7926</v>
      </c>
      <c r="H1830" s="6">
        <v>111945.82354084803</v>
      </c>
      <c r="I1830" s="7">
        <f t="shared" si="638"/>
        <v>94869.341983769511</v>
      </c>
      <c r="J1830" s="38" t="s">
        <v>9802</v>
      </c>
      <c r="K1830" s="62">
        <f t="shared" si="639"/>
        <v>72764.785301551223</v>
      </c>
      <c r="L1830" s="61">
        <f t="shared" si="640"/>
        <v>61570.202947466416</v>
      </c>
      <c r="M1830" s="63">
        <f t="shared" si="641"/>
        <v>111945.82354084803</v>
      </c>
      <c r="N1830" s="99">
        <f t="shared" si="625"/>
        <v>94869.341983769511</v>
      </c>
    </row>
    <row r="1831" spans="1:14" ht="12.75" customHeight="1" x14ac:dyDescent="0.3">
      <c r="A1831" s="133"/>
      <c r="C1831" s="37" t="s">
        <v>7407</v>
      </c>
      <c r="D1831" s="24"/>
      <c r="E1831" s="24"/>
      <c r="F1831" s="85">
        <v>60180150</v>
      </c>
      <c r="G1831" s="8" t="s">
        <v>7927</v>
      </c>
      <c r="H1831" s="6">
        <v>140728.25371176001</v>
      </c>
      <c r="I1831" s="7">
        <f t="shared" si="638"/>
        <v>119261.23195911867</v>
      </c>
      <c r="J1831" s="38" t="s">
        <v>9802</v>
      </c>
      <c r="K1831" s="62">
        <f t="shared" si="639"/>
        <v>91473.364912644014</v>
      </c>
      <c r="L1831" s="61">
        <f t="shared" si="640"/>
        <v>77400.53954146801</v>
      </c>
      <c r="M1831" s="63">
        <f t="shared" si="641"/>
        <v>140728.25371176001</v>
      </c>
      <c r="N1831" s="99">
        <f t="shared" si="625"/>
        <v>119261.23195911867</v>
      </c>
    </row>
    <row r="1832" spans="1:14" ht="12.75" customHeight="1" x14ac:dyDescent="0.3">
      <c r="A1832" s="133"/>
      <c r="C1832" s="37" t="s">
        <v>7407</v>
      </c>
      <c r="D1832" s="24"/>
      <c r="E1832" s="24"/>
      <c r="F1832" s="85">
        <v>60180151</v>
      </c>
      <c r="G1832" s="8" t="s">
        <v>7928</v>
      </c>
      <c r="H1832" s="6">
        <v>108761.926398048</v>
      </c>
      <c r="I1832" s="7">
        <f t="shared" si="638"/>
        <v>92171.12406614238</v>
      </c>
      <c r="J1832" s="38" t="s">
        <v>9802</v>
      </c>
      <c r="K1832" s="62">
        <f t="shared" si="639"/>
        <v>70695.252158731208</v>
      </c>
      <c r="L1832" s="61">
        <f t="shared" si="640"/>
        <v>59819.059518926406</v>
      </c>
      <c r="M1832" s="63">
        <f t="shared" si="641"/>
        <v>108761.926398048</v>
      </c>
      <c r="N1832" s="99">
        <f t="shared" si="625"/>
        <v>92171.12406614238</v>
      </c>
    </row>
    <row r="1833" spans="1:14" ht="12.75" customHeight="1" x14ac:dyDescent="0.3">
      <c r="A1833" s="133"/>
      <c r="C1833" s="37" t="s">
        <v>7407</v>
      </c>
      <c r="D1833" s="24"/>
      <c r="E1833" s="24"/>
      <c r="F1833" s="85">
        <v>60180152</v>
      </c>
      <c r="G1833" s="8" t="s">
        <v>7929</v>
      </c>
      <c r="H1833" s="6">
        <v>131303.91816907204</v>
      </c>
      <c r="I1833" s="7">
        <f t="shared" si="638"/>
        <v>111274.50692294241</v>
      </c>
      <c r="J1833" s="38" t="s">
        <v>9802</v>
      </c>
      <c r="K1833" s="62">
        <f t="shared" si="639"/>
        <v>85347.546809896827</v>
      </c>
      <c r="L1833" s="61">
        <f t="shared" si="640"/>
        <v>72217.154992989628</v>
      </c>
      <c r="M1833" s="63">
        <f t="shared" si="641"/>
        <v>131303.91816907204</v>
      </c>
      <c r="N1833" s="99">
        <f t="shared" si="625"/>
        <v>111274.50692294241</v>
      </c>
    </row>
    <row r="1834" spans="1:14" ht="12.75" customHeight="1" x14ac:dyDescent="0.3">
      <c r="A1834" s="133"/>
      <c r="C1834" s="37" t="s">
        <v>7407</v>
      </c>
      <c r="D1834" s="24"/>
      <c r="E1834" s="24"/>
      <c r="F1834" s="85">
        <v>60180153</v>
      </c>
      <c r="G1834" s="8" t="s">
        <v>7930</v>
      </c>
      <c r="H1834" s="6">
        <v>141683.42285460001</v>
      </c>
      <c r="I1834" s="7">
        <f t="shared" si="638"/>
        <v>120070.6973344068</v>
      </c>
      <c r="J1834" s="38" t="s">
        <v>9802</v>
      </c>
      <c r="K1834" s="62">
        <f t="shared" si="639"/>
        <v>92094.224855490014</v>
      </c>
      <c r="L1834" s="61">
        <f t="shared" si="640"/>
        <v>77925.882570030008</v>
      </c>
      <c r="M1834" s="63">
        <f t="shared" si="641"/>
        <v>141683.42285460001</v>
      </c>
      <c r="N1834" s="99">
        <f t="shared" si="625"/>
        <v>120070.6973344068</v>
      </c>
    </row>
    <row r="1835" spans="1:14" ht="12.75" customHeight="1" x14ac:dyDescent="0.3">
      <c r="A1835" s="133"/>
      <c r="C1835" s="37" t="s">
        <v>7407</v>
      </c>
      <c r="D1835" s="24"/>
      <c r="E1835" s="24"/>
      <c r="F1835" s="85">
        <v>60180154</v>
      </c>
      <c r="G1835" s="8" t="s">
        <v>7931</v>
      </c>
      <c r="H1835" s="6">
        <v>163142.88959707203</v>
      </c>
      <c r="I1835" s="7">
        <f t="shared" si="638"/>
        <v>138256.68609921361</v>
      </c>
      <c r="J1835" s="38" t="s">
        <v>9802</v>
      </c>
      <c r="K1835" s="62">
        <f t="shared" si="639"/>
        <v>106042.87823809682</v>
      </c>
      <c r="L1835" s="61">
        <f t="shared" si="640"/>
        <v>89728.589278389627</v>
      </c>
      <c r="M1835" s="63">
        <f t="shared" si="641"/>
        <v>163142.88959707203</v>
      </c>
      <c r="N1835" s="99">
        <f t="shared" si="625"/>
        <v>138256.68609921361</v>
      </c>
    </row>
    <row r="1836" spans="1:14" ht="12.75" customHeight="1" x14ac:dyDescent="0.3">
      <c r="A1836" s="133"/>
      <c r="C1836" s="37" t="s">
        <v>7407</v>
      </c>
      <c r="D1836" s="24"/>
      <c r="E1836" s="24"/>
      <c r="F1836" s="85">
        <v>60180155</v>
      </c>
      <c r="G1836" s="8" t="s">
        <v>7932</v>
      </c>
      <c r="H1836" s="6">
        <v>161933.00868280802</v>
      </c>
      <c r="I1836" s="7">
        <f t="shared" si="638"/>
        <v>137231.36329051529</v>
      </c>
      <c r="J1836" s="38" t="s">
        <v>9802</v>
      </c>
      <c r="K1836" s="62">
        <f t="shared" si="639"/>
        <v>105256.45564382522</v>
      </c>
      <c r="L1836" s="61">
        <f t="shared" si="640"/>
        <v>89063.154775544419</v>
      </c>
      <c r="M1836" s="63">
        <f t="shared" si="641"/>
        <v>161933.00868280802</v>
      </c>
      <c r="N1836" s="99">
        <f t="shared" si="625"/>
        <v>137231.36329051529</v>
      </c>
    </row>
    <row r="1837" spans="1:14" ht="12.75" customHeight="1" x14ac:dyDescent="0.3">
      <c r="A1837" s="133"/>
      <c r="C1837" s="37" t="s">
        <v>7407</v>
      </c>
      <c r="D1837" s="24"/>
      <c r="E1837" s="24"/>
      <c r="F1837" s="85">
        <v>60180156</v>
      </c>
      <c r="G1837" s="8" t="s">
        <v>7933</v>
      </c>
      <c r="H1837" s="6">
        <v>175432.73256828001</v>
      </c>
      <c r="I1837" s="7">
        <f t="shared" si="638"/>
        <v>148671.80726125426</v>
      </c>
      <c r="J1837" s="38" t="s">
        <v>9802</v>
      </c>
      <c r="K1837" s="62">
        <f t="shared" si="639"/>
        <v>114031.27616938201</v>
      </c>
      <c r="L1837" s="61">
        <f t="shared" si="640"/>
        <v>96488.002912554017</v>
      </c>
      <c r="M1837" s="63">
        <f t="shared" si="641"/>
        <v>175432.73256828001</v>
      </c>
      <c r="N1837" s="99">
        <f t="shared" si="625"/>
        <v>148671.80726125426</v>
      </c>
    </row>
    <row r="1838" spans="1:14" ht="12.75" customHeight="1" x14ac:dyDescent="0.3">
      <c r="A1838" s="133"/>
      <c r="C1838" s="37" t="s">
        <v>7407</v>
      </c>
      <c r="D1838" s="24"/>
      <c r="E1838" s="24"/>
      <c r="F1838" s="85">
        <v>60180157</v>
      </c>
      <c r="G1838" s="8" t="s">
        <v>7934</v>
      </c>
      <c r="H1838" s="6">
        <v>240893.65782424805</v>
      </c>
      <c r="I1838" s="7">
        <f t="shared" si="638"/>
        <v>204147.16764766784</v>
      </c>
      <c r="J1838" s="38" t="s">
        <v>9802</v>
      </c>
      <c r="K1838" s="62">
        <f t="shared" si="639"/>
        <v>156580.87758576125</v>
      </c>
      <c r="L1838" s="61">
        <f t="shared" si="640"/>
        <v>132491.51180333644</v>
      </c>
      <c r="M1838" s="63">
        <f t="shared" si="641"/>
        <v>240893.65782424805</v>
      </c>
      <c r="N1838" s="99">
        <f t="shared" si="625"/>
        <v>204147.16764766784</v>
      </c>
    </row>
    <row r="1839" spans="1:14" ht="12.75" customHeight="1" x14ac:dyDescent="0.3">
      <c r="A1839" s="133"/>
      <c r="C1839" s="37" t="s">
        <v>7407</v>
      </c>
      <c r="D1839" s="24"/>
      <c r="E1839" s="24"/>
      <c r="F1839" s="85">
        <v>60180158</v>
      </c>
      <c r="G1839" s="8" t="s">
        <v>7935</v>
      </c>
      <c r="H1839" s="6">
        <v>196637.48753932805</v>
      </c>
      <c r="I1839" s="7">
        <f t="shared" si="638"/>
        <v>166641.9385926509</v>
      </c>
      <c r="J1839" s="38" t="s">
        <v>9802</v>
      </c>
      <c r="K1839" s="62">
        <f t="shared" si="639"/>
        <v>127814.36690056324</v>
      </c>
      <c r="L1839" s="61">
        <f t="shared" si="640"/>
        <v>108150.61814663044</v>
      </c>
      <c r="M1839" s="63">
        <f t="shared" si="641"/>
        <v>196637.48753932805</v>
      </c>
      <c r="N1839" s="99">
        <f t="shared" si="625"/>
        <v>166641.9385926509</v>
      </c>
    </row>
    <row r="1840" spans="1:14" ht="12.75" customHeight="1" x14ac:dyDescent="0.3">
      <c r="A1840" s="133"/>
      <c r="C1840" s="37" t="s">
        <v>7407</v>
      </c>
      <c r="D1840" s="24"/>
      <c r="E1840" s="24"/>
      <c r="F1840" s="85">
        <v>60180159</v>
      </c>
      <c r="G1840" s="8" t="s">
        <v>7936</v>
      </c>
      <c r="H1840" s="6">
        <v>216696.03953896803</v>
      </c>
      <c r="I1840" s="7">
        <f t="shared" si="638"/>
        <v>183640.71147370173</v>
      </c>
      <c r="J1840" s="38" t="s">
        <v>9802</v>
      </c>
      <c r="K1840" s="62">
        <f t="shared" si="639"/>
        <v>140852.42570032922</v>
      </c>
      <c r="L1840" s="61">
        <f t="shared" si="640"/>
        <v>119182.82174643243</v>
      </c>
      <c r="M1840" s="63">
        <f t="shared" si="641"/>
        <v>216696.03953896803</v>
      </c>
      <c r="N1840" s="99">
        <f t="shared" si="625"/>
        <v>183640.71147370173</v>
      </c>
    </row>
    <row r="1841" spans="1:15" ht="12.75" customHeight="1" x14ac:dyDescent="0.3">
      <c r="A1841" s="133"/>
      <c r="C1841" s="37" t="s">
        <v>7407</v>
      </c>
      <c r="D1841" s="24"/>
      <c r="E1841" s="24"/>
      <c r="F1841" s="85">
        <v>60168350</v>
      </c>
      <c r="G1841" s="8" t="s">
        <v>7937</v>
      </c>
      <c r="H1841" s="6">
        <v>297630.70490894403</v>
      </c>
      <c r="I1841" s="7">
        <f t="shared" si="638"/>
        <v>252229.41093978309</v>
      </c>
      <c r="J1841" s="38" t="s">
        <v>9802</v>
      </c>
      <c r="K1841" s="62">
        <f t="shared" si="639"/>
        <v>193459.95819081363</v>
      </c>
      <c r="L1841" s="61">
        <f t="shared" si="640"/>
        <v>163696.88769991923</v>
      </c>
      <c r="M1841" s="63">
        <f t="shared" si="641"/>
        <v>297630.70490894403</v>
      </c>
      <c r="N1841" s="99">
        <f t="shared" ref="N1841:N1901" si="642">M1841/1.18</f>
        <v>252229.41093978309</v>
      </c>
    </row>
    <row r="1842" spans="1:15" ht="12.75" customHeight="1" x14ac:dyDescent="0.3">
      <c r="A1842" s="133"/>
      <c r="C1842" s="37" t="s">
        <v>7407</v>
      </c>
      <c r="D1842" s="24"/>
      <c r="E1842" s="24"/>
      <c r="F1842" s="85">
        <v>60168351</v>
      </c>
      <c r="G1842" s="8" t="s">
        <v>7938</v>
      </c>
      <c r="H1842" s="6">
        <v>318835.45987999206</v>
      </c>
      <c r="I1842" s="7">
        <f t="shared" si="638"/>
        <v>270199.54227117973</v>
      </c>
      <c r="J1842" s="38" t="s">
        <v>9802</v>
      </c>
      <c r="K1842" s="62">
        <f t="shared" si="639"/>
        <v>207243.04892199484</v>
      </c>
      <c r="L1842" s="61">
        <f t="shared" si="640"/>
        <v>175359.50293399565</v>
      </c>
      <c r="M1842" s="63">
        <f t="shared" si="641"/>
        <v>318835.45987999206</v>
      </c>
      <c r="N1842" s="99">
        <f t="shared" si="642"/>
        <v>270199.54227117973</v>
      </c>
    </row>
    <row r="1843" spans="1:15" ht="12.75" customHeight="1" x14ac:dyDescent="0.3">
      <c r="A1843" s="133"/>
      <c r="C1843" s="37" t="s">
        <v>7407</v>
      </c>
      <c r="D1843" s="24"/>
      <c r="E1843" s="24"/>
      <c r="F1843" s="85">
        <v>60180160</v>
      </c>
      <c r="G1843" s="8" t="s">
        <v>7939</v>
      </c>
      <c r="H1843" s="6">
        <v>250509.02719550408</v>
      </c>
      <c r="I1843" s="7">
        <f t="shared" si="638"/>
        <v>212295.78575890177</v>
      </c>
      <c r="J1843" s="38" t="s">
        <v>9802</v>
      </c>
      <c r="K1843" s="62">
        <f t="shared" si="639"/>
        <v>162830.86767707765</v>
      </c>
      <c r="L1843" s="61">
        <f t="shared" si="640"/>
        <v>137779.96495752726</v>
      </c>
      <c r="M1843" s="63">
        <f t="shared" si="641"/>
        <v>250509.02719550408</v>
      </c>
      <c r="N1843" s="99">
        <f t="shared" si="642"/>
        <v>212295.78575890177</v>
      </c>
    </row>
    <row r="1844" spans="1:15" ht="12.75" customHeight="1" x14ac:dyDescent="0.3">
      <c r="A1844" s="133"/>
      <c r="C1844" s="37" t="s">
        <v>7407</v>
      </c>
      <c r="D1844" s="24"/>
      <c r="E1844" s="24"/>
      <c r="F1844" s="85">
        <v>60168353</v>
      </c>
      <c r="G1844" s="8" t="s">
        <v>7940</v>
      </c>
      <c r="H1844" s="6">
        <v>270567.57919514406</v>
      </c>
      <c r="I1844" s="7">
        <f t="shared" si="638"/>
        <v>229294.55863995259</v>
      </c>
      <c r="J1844" s="38" t="s">
        <v>9802</v>
      </c>
      <c r="K1844" s="62">
        <f t="shared" si="639"/>
        <v>175868.92647684366</v>
      </c>
      <c r="L1844" s="61">
        <f t="shared" si="640"/>
        <v>148812.16855732925</v>
      </c>
      <c r="M1844" s="63">
        <f t="shared" si="641"/>
        <v>270567.57919514406</v>
      </c>
      <c r="N1844" s="99">
        <f t="shared" si="642"/>
        <v>229294.55863995259</v>
      </c>
    </row>
    <row r="1845" spans="1:15" ht="12.75" customHeight="1" x14ac:dyDescent="0.3">
      <c r="A1845" s="133"/>
      <c r="C1845" s="37" t="s">
        <v>7407</v>
      </c>
      <c r="D1845" s="24"/>
      <c r="E1845" s="24"/>
      <c r="F1845" s="85">
        <v>60168369</v>
      </c>
      <c r="G1845" s="8" t="s">
        <v>7941</v>
      </c>
      <c r="H1845" s="6">
        <v>339403.43542248011</v>
      </c>
      <c r="I1845" s="7">
        <f t="shared" si="638"/>
        <v>287630.03001905093</v>
      </c>
      <c r="J1845" s="38" t="s">
        <v>9802</v>
      </c>
      <c r="K1845" s="62">
        <f t="shared" si="639"/>
        <v>220612.23302461207</v>
      </c>
      <c r="L1845" s="61">
        <f t="shared" si="640"/>
        <v>186671.88948236409</v>
      </c>
      <c r="M1845" s="63">
        <f t="shared" si="641"/>
        <v>339403.43542248011</v>
      </c>
      <c r="N1845" s="99">
        <f t="shared" si="642"/>
        <v>287630.03001905093</v>
      </c>
    </row>
    <row r="1846" spans="1:15" ht="12.75" customHeight="1" x14ac:dyDescent="0.3">
      <c r="A1846" s="133"/>
      <c r="C1846" s="37" t="s">
        <v>7407</v>
      </c>
      <c r="D1846" s="24"/>
      <c r="E1846" s="24"/>
      <c r="F1846" s="85">
        <v>60168370</v>
      </c>
      <c r="G1846" s="8" t="s">
        <v>7942</v>
      </c>
      <c r="H1846" s="6">
        <v>400788.97233566403</v>
      </c>
      <c r="I1846" s="7">
        <f t="shared" si="638"/>
        <v>339651.67147090175</v>
      </c>
      <c r="J1846" s="38" t="s">
        <v>9802</v>
      </c>
      <c r="K1846" s="62">
        <f t="shared" si="639"/>
        <v>260512.83201818162</v>
      </c>
      <c r="L1846" s="61">
        <f t="shared" si="640"/>
        <v>220433.93478461524</v>
      </c>
      <c r="M1846" s="63">
        <f t="shared" si="641"/>
        <v>400788.97233566403</v>
      </c>
      <c r="N1846" s="99">
        <f t="shared" si="642"/>
        <v>339651.67147090175</v>
      </c>
    </row>
    <row r="1847" spans="1:15" ht="12.75" customHeight="1" x14ac:dyDescent="0.3">
      <c r="A1847" s="133"/>
      <c r="C1847" s="37" t="s">
        <v>7407</v>
      </c>
      <c r="D1847" s="24"/>
      <c r="E1847" s="24"/>
      <c r="F1847" s="85">
        <v>60168371</v>
      </c>
      <c r="G1847" s="8" t="s">
        <v>7943</v>
      </c>
      <c r="H1847" s="6">
        <v>424413.48913524003</v>
      </c>
      <c r="I1847" s="7">
        <f t="shared" si="638"/>
        <v>359672.44841969496</v>
      </c>
      <c r="J1847" s="38" t="s">
        <v>9802</v>
      </c>
      <c r="K1847" s="62">
        <f t="shared" si="639"/>
        <v>275868.76793790603</v>
      </c>
      <c r="L1847" s="61">
        <f t="shared" si="640"/>
        <v>233427.41902438205</v>
      </c>
      <c r="M1847" s="63">
        <f t="shared" si="641"/>
        <v>424413.48913524003</v>
      </c>
      <c r="N1847" s="99">
        <f t="shared" si="642"/>
        <v>359672.44841969496</v>
      </c>
    </row>
    <row r="1848" spans="1:15" ht="12.75" customHeight="1" x14ac:dyDescent="0.3">
      <c r="A1848" s="133"/>
      <c r="C1848" s="37" t="s">
        <v>7407</v>
      </c>
      <c r="D1848" s="24"/>
      <c r="E1848" s="24"/>
      <c r="F1848" s="85">
        <v>60168376</v>
      </c>
      <c r="G1848" s="8" t="s">
        <v>7944</v>
      </c>
      <c r="H1848" s="6">
        <v>456099.17985403206</v>
      </c>
      <c r="I1848" s="7">
        <f t="shared" si="638"/>
        <v>386524.7286898577</v>
      </c>
      <c r="J1848" s="38" t="s">
        <v>9802</v>
      </c>
      <c r="K1848" s="62">
        <f t="shared" si="639"/>
        <v>296464.46690512088</v>
      </c>
      <c r="L1848" s="61">
        <f t="shared" si="640"/>
        <v>250854.54891971766</v>
      </c>
      <c r="M1848" s="63">
        <f t="shared" si="641"/>
        <v>456099.17985403206</v>
      </c>
      <c r="N1848" s="99">
        <f t="shared" si="642"/>
        <v>386524.7286898577</v>
      </c>
    </row>
    <row r="1849" spans="1:15" s="35" customFormat="1" ht="15.75" customHeight="1" x14ac:dyDescent="0.3">
      <c r="A1849" s="133"/>
      <c r="C1849" s="38"/>
      <c r="D1849" s="24"/>
      <c r="E1849" s="24"/>
      <c r="F1849" s="85"/>
      <c r="G1849" s="110"/>
      <c r="H1849" s="9">
        <v>0</v>
      </c>
      <c r="I1849" s="10"/>
      <c r="J1849" s="38"/>
      <c r="K1849" s="56"/>
      <c r="L1849" s="56"/>
      <c r="M1849" s="56"/>
      <c r="N1849" s="99">
        <f t="shared" si="642"/>
        <v>0</v>
      </c>
      <c r="O1849" s="36"/>
    </row>
    <row r="1850" spans="1:15" ht="12.75" customHeight="1" x14ac:dyDescent="0.3">
      <c r="A1850" s="133"/>
      <c r="C1850" s="37" t="s">
        <v>7407</v>
      </c>
      <c r="D1850" s="24"/>
      <c r="E1850" s="24"/>
      <c r="F1850" s="85">
        <v>60166252</v>
      </c>
      <c r="G1850" s="8" t="s">
        <v>7945</v>
      </c>
      <c r="H1850" s="6">
        <v>75713.074055784018</v>
      </c>
      <c r="I1850" s="7">
        <f t="shared" ref="I1850:I1859" si="643">H1850/1.18</f>
        <v>64163.6220811729</v>
      </c>
      <c r="J1850" s="38" t="s">
        <v>9802</v>
      </c>
      <c r="K1850" s="62">
        <f t="shared" ref="K1850:K1859" si="644">H1850*0.65</f>
        <v>49213.498136259615</v>
      </c>
      <c r="L1850" s="61">
        <f t="shared" ref="L1850:L1859" si="645">H1850*0.55</f>
        <v>41642.190730681214</v>
      </c>
      <c r="M1850" s="63">
        <f t="shared" ref="M1850:M1859" si="646">H1850*$B$3</f>
        <v>75713.074055784018</v>
      </c>
      <c r="N1850" s="99">
        <f t="shared" si="642"/>
        <v>64163.6220811729</v>
      </c>
    </row>
    <row r="1851" spans="1:15" ht="12.75" customHeight="1" x14ac:dyDescent="0.3">
      <c r="A1851" s="133"/>
      <c r="C1851" s="37" t="s">
        <v>7407</v>
      </c>
      <c r="D1851" s="24"/>
      <c r="E1851" s="24"/>
      <c r="F1851" s="85">
        <v>60166253</v>
      </c>
      <c r="G1851" s="8" t="s">
        <v>7946</v>
      </c>
      <c r="H1851" s="6">
        <v>80743.631541408016</v>
      </c>
      <c r="I1851" s="7">
        <f t="shared" si="643"/>
        <v>68426.80639102374</v>
      </c>
      <c r="J1851" s="38" t="s">
        <v>9802</v>
      </c>
      <c r="K1851" s="62">
        <f t="shared" si="644"/>
        <v>52483.360501915209</v>
      </c>
      <c r="L1851" s="61">
        <f t="shared" si="645"/>
        <v>44408.997347774413</v>
      </c>
      <c r="M1851" s="63">
        <f t="shared" si="646"/>
        <v>80743.631541408016</v>
      </c>
      <c r="N1851" s="99">
        <f t="shared" si="642"/>
        <v>68426.80639102374</v>
      </c>
    </row>
    <row r="1852" spans="1:15" ht="12.75" customHeight="1" x14ac:dyDescent="0.3">
      <c r="A1852" s="133"/>
      <c r="C1852" s="37" t="s">
        <v>7407</v>
      </c>
      <c r="D1852" s="24"/>
      <c r="E1852" s="24"/>
      <c r="F1852" s="85">
        <v>60166254</v>
      </c>
      <c r="G1852" s="8" t="s">
        <v>7947</v>
      </c>
      <c r="H1852" s="6">
        <v>90167.967084096003</v>
      </c>
      <c r="I1852" s="7">
        <f t="shared" si="643"/>
        <v>76413.531427200011</v>
      </c>
      <c r="J1852" s="38" t="s">
        <v>9802</v>
      </c>
      <c r="K1852" s="62">
        <f t="shared" si="644"/>
        <v>58609.178604662404</v>
      </c>
      <c r="L1852" s="61">
        <f t="shared" si="645"/>
        <v>49592.381896252802</v>
      </c>
      <c r="M1852" s="63">
        <f t="shared" si="646"/>
        <v>90167.967084096003</v>
      </c>
      <c r="N1852" s="99">
        <f t="shared" si="642"/>
        <v>76413.531427200011</v>
      </c>
    </row>
    <row r="1853" spans="1:15" ht="12.75" customHeight="1" x14ac:dyDescent="0.3">
      <c r="A1853" s="133"/>
      <c r="C1853" s="37" t="s">
        <v>7407</v>
      </c>
      <c r="D1853" s="24"/>
      <c r="E1853" s="24"/>
      <c r="F1853" s="85">
        <v>60166255</v>
      </c>
      <c r="G1853" s="8" t="s">
        <v>7948</v>
      </c>
      <c r="H1853" s="6">
        <v>97299.896683968007</v>
      </c>
      <c r="I1853" s="7">
        <f t="shared" si="643"/>
        <v>82457.53956268476</v>
      </c>
      <c r="J1853" s="38" t="s">
        <v>9802</v>
      </c>
      <c r="K1853" s="62">
        <f t="shared" si="644"/>
        <v>63244.932844579205</v>
      </c>
      <c r="L1853" s="61">
        <f t="shared" si="645"/>
        <v>53514.943176182409</v>
      </c>
      <c r="M1853" s="63">
        <f t="shared" si="646"/>
        <v>97299.896683968007</v>
      </c>
      <c r="N1853" s="99">
        <f t="shared" si="642"/>
        <v>82457.53956268476</v>
      </c>
    </row>
    <row r="1854" spans="1:15" ht="12.75" customHeight="1" x14ac:dyDescent="0.3">
      <c r="A1854" s="133"/>
      <c r="C1854" s="37" t="s">
        <v>7407</v>
      </c>
      <c r="D1854" s="24"/>
      <c r="E1854" s="24"/>
      <c r="F1854" s="85">
        <v>60166256</v>
      </c>
      <c r="G1854" s="8" t="s">
        <v>7949</v>
      </c>
      <c r="H1854" s="6">
        <v>107870.43519806402</v>
      </c>
      <c r="I1854" s="7">
        <f t="shared" si="643"/>
        <v>91415.623049206799</v>
      </c>
      <c r="J1854" s="38" t="s">
        <v>9802</v>
      </c>
      <c r="K1854" s="62">
        <f t="shared" si="644"/>
        <v>70115.782878741622</v>
      </c>
      <c r="L1854" s="61">
        <f t="shared" si="645"/>
        <v>59328.739358935214</v>
      </c>
      <c r="M1854" s="63">
        <f t="shared" si="646"/>
        <v>107870.43519806402</v>
      </c>
      <c r="N1854" s="99">
        <f t="shared" si="642"/>
        <v>91415.623049206799</v>
      </c>
    </row>
    <row r="1855" spans="1:15" ht="12.75" customHeight="1" x14ac:dyDescent="0.3">
      <c r="A1855" s="133"/>
      <c r="C1855" s="37" t="s">
        <v>7407</v>
      </c>
      <c r="D1855" s="24"/>
      <c r="E1855" s="24"/>
      <c r="F1855" s="85">
        <v>60166257</v>
      </c>
      <c r="G1855" s="8" t="s">
        <v>7950</v>
      </c>
      <c r="H1855" s="6">
        <v>112518.92502655202</v>
      </c>
      <c r="I1855" s="7">
        <f t="shared" si="643"/>
        <v>95355.021208942402</v>
      </c>
      <c r="J1855" s="38" t="s">
        <v>9802</v>
      </c>
      <c r="K1855" s="62">
        <f t="shared" si="644"/>
        <v>73137.301267258823</v>
      </c>
      <c r="L1855" s="61">
        <f t="shared" si="645"/>
        <v>61885.408764603621</v>
      </c>
      <c r="M1855" s="63">
        <f t="shared" si="646"/>
        <v>112518.92502655202</v>
      </c>
      <c r="N1855" s="99">
        <f t="shared" si="642"/>
        <v>95355.021208942402</v>
      </c>
    </row>
    <row r="1856" spans="1:15" ht="12.75" customHeight="1" x14ac:dyDescent="0.3">
      <c r="A1856" s="133"/>
      <c r="C1856" s="37" t="s">
        <v>7407</v>
      </c>
      <c r="D1856" s="24"/>
      <c r="E1856" s="24"/>
      <c r="F1856" s="85">
        <v>60166258</v>
      </c>
      <c r="G1856" s="8" t="s">
        <v>7951</v>
      </c>
      <c r="H1856" s="6">
        <v>149897.877483024</v>
      </c>
      <c r="I1856" s="7">
        <f t="shared" si="643"/>
        <v>127032.09956188475</v>
      </c>
      <c r="J1856" s="38" t="s">
        <v>9802</v>
      </c>
      <c r="K1856" s="62">
        <f t="shared" si="644"/>
        <v>97433.620363965601</v>
      </c>
      <c r="L1856" s="61">
        <f t="shared" si="645"/>
        <v>82443.83261566321</v>
      </c>
      <c r="M1856" s="63">
        <f t="shared" si="646"/>
        <v>149897.877483024</v>
      </c>
      <c r="N1856" s="99">
        <f t="shared" si="642"/>
        <v>127032.09956188475</v>
      </c>
    </row>
    <row r="1857" spans="1:14" ht="12.75" customHeight="1" x14ac:dyDescent="0.3">
      <c r="A1857" s="133"/>
      <c r="C1857" s="37" t="s">
        <v>7407</v>
      </c>
      <c r="D1857" s="24"/>
      <c r="E1857" s="24"/>
      <c r="F1857" s="85">
        <v>60166259</v>
      </c>
      <c r="G1857" s="8" t="s">
        <v>7952</v>
      </c>
      <c r="H1857" s="6">
        <v>164989.54993989601</v>
      </c>
      <c r="I1857" s="7">
        <f t="shared" si="643"/>
        <v>139821.6524914373</v>
      </c>
      <c r="J1857" s="38" t="s">
        <v>9802</v>
      </c>
      <c r="K1857" s="62">
        <f t="shared" si="644"/>
        <v>107243.2074609324</v>
      </c>
      <c r="L1857" s="61">
        <f t="shared" si="645"/>
        <v>90744.252466942809</v>
      </c>
      <c r="M1857" s="63">
        <f t="shared" si="646"/>
        <v>164989.54993989601</v>
      </c>
      <c r="N1857" s="99">
        <f t="shared" si="642"/>
        <v>139821.6524914373</v>
      </c>
    </row>
    <row r="1858" spans="1:14" ht="12.75" customHeight="1" x14ac:dyDescent="0.3">
      <c r="A1858" s="133"/>
      <c r="C1858" s="37" t="s">
        <v>7407</v>
      </c>
      <c r="D1858" s="24"/>
      <c r="E1858" s="24"/>
      <c r="F1858" s="85">
        <v>60166260</v>
      </c>
      <c r="G1858" s="8" t="s">
        <v>7953</v>
      </c>
      <c r="H1858" s="6">
        <v>178425.59588251202</v>
      </c>
      <c r="I1858" s="7">
        <f t="shared" si="643"/>
        <v>151208.13210382377</v>
      </c>
      <c r="J1858" s="38" t="s">
        <v>9802</v>
      </c>
      <c r="K1858" s="62">
        <f t="shared" si="644"/>
        <v>115976.63732363282</v>
      </c>
      <c r="L1858" s="61">
        <f t="shared" si="645"/>
        <v>98134.077735381623</v>
      </c>
      <c r="M1858" s="63">
        <f t="shared" si="646"/>
        <v>178425.59588251202</v>
      </c>
      <c r="N1858" s="99">
        <f t="shared" si="642"/>
        <v>151208.13210382377</v>
      </c>
    </row>
    <row r="1859" spans="1:14" ht="12.75" customHeight="1" x14ac:dyDescent="0.3">
      <c r="A1859" s="133"/>
      <c r="C1859" s="37" t="s">
        <v>7407</v>
      </c>
      <c r="D1859" s="24"/>
      <c r="E1859" s="24"/>
      <c r="F1859" s="85">
        <v>60166261</v>
      </c>
      <c r="G1859" s="8" t="s">
        <v>7954</v>
      </c>
      <c r="H1859" s="6">
        <v>235035.28708149603</v>
      </c>
      <c r="I1859" s="7">
        <f t="shared" si="643"/>
        <v>199182.44667923392</v>
      </c>
      <c r="J1859" s="38" t="s">
        <v>9802</v>
      </c>
      <c r="K1859" s="62">
        <f t="shared" si="644"/>
        <v>152772.93660297242</v>
      </c>
      <c r="L1859" s="61">
        <f t="shared" si="645"/>
        <v>129269.40789482283</v>
      </c>
      <c r="M1859" s="63">
        <f t="shared" si="646"/>
        <v>235035.28708149603</v>
      </c>
      <c r="N1859" s="99">
        <f t="shared" si="642"/>
        <v>199182.44667923392</v>
      </c>
    </row>
    <row r="1860" spans="1:14" ht="15.75" customHeight="1" x14ac:dyDescent="0.3">
      <c r="A1860" s="133"/>
      <c r="C1860" s="37"/>
      <c r="D1860" s="24"/>
      <c r="E1860" s="24"/>
      <c r="F1860" s="85"/>
      <c r="G1860" s="110"/>
      <c r="H1860" s="9">
        <v>0</v>
      </c>
      <c r="I1860" s="10"/>
      <c r="J1860" s="38"/>
      <c r="K1860" s="56"/>
      <c r="L1860" s="56"/>
      <c r="M1860" s="56"/>
      <c r="N1860" s="99">
        <f t="shared" si="642"/>
        <v>0</v>
      </c>
    </row>
    <row r="1861" spans="1:14" ht="12.75" customHeight="1" x14ac:dyDescent="0.3">
      <c r="A1861" s="133"/>
      <c r="C1861" s="37" t="s">
        <v>7407</v>
      </c>
      <c r="D1861" s="24"/>
      <c r="E1861" s="24"/>
      <c r="F1861" s="85">
        <v>60180161</v>
      </c>
      <c r="G1861" s="8" t="s">
        <v>7955</v>
      </c>
      <c r="H1861" s="6">
        <v>77559.734398608009</v>
      </c>
      <c r="I1861" s="7">
        <f t="shared" ref="I1861:I1870" si="647">H1861/1.18</f>
        <v>65728.588473396623</v>
      </c>
      <c r="J1861" s="38" t="s">
        <v>9802</v>
      </c>
      <c r="K1861" s="62">
        <f t="shared" ref="K1861:K1870" si="648">H1861*0.65</f>
        <v>50413.827359095209</v>
      </c>
      <c r="L1861" s="61">
        <f t="shared" ref="L1861:L1870" si="649">H1861*0.55</f>
        <v>42657.853919234411</v>
      </c>
      <c r="M1861" s="63">
        <f t="shared" ref="M1861:M1870" si="650">H1861*$B$3</f>
        <v>77559.734398608009</v>
      </c>
      <c r="N1861" s="99">
        <f t="shared" si="642"/>
        <v>65728.588473396623</v>
      </c>
    </row>
    <row r="1862" spans="1:14" ht="12.75" customHeight="1" x14ac:dyDescent="0.3">
      <c r="A1862" s="133"/>
      <c r="C1862" s="37" t="s">
        <v>7407</v>
      </c>
      <c r="D1862" s="24"/>
      <c r="E1862" s="24"/>
      <c r="F1862" s="85">
        <v>60180162</v>
      </c>
      <c r="G1862" s="8" t="s">
        <v>7956</v>
      </c>
      <c r="H1862" s="6">
        <v>82781.325712800011</v>
      </c>
      <c r="I1862" s="7">
        <f t="shared" si="647"/>
        <v>70153.665858305103</v>
      </c>
      <c r="J1862" s="38" t="s">
        <v>9802</v>
      </c>
      <c r="K1862" s="62">
        <f t="shared" si="648"/>
        <v>53807.86171332001</v>
      </c>
      <c r="L1862" s="61">
        <f t="shared" si="649"/>
        <v>45529.729142040007</v>
      </c>
      <c r="M1862" s="63">
        <f t="shared" si="650"/>
        <v>82781.325712800011</v>
      </c>
      <c r="N1862" s="99">
        <f t="shared" si="642"/>
        <v>70153.665858305103</v>
      </c>
    </row>
    <row r="1863" spans="1:14" ht="12.75" customHeight="1" x14ac:dyDescent="0.3">
      <c r="A1863" s="133"/>
      <c r="C1863" s="37" t="s">
        <v>7407</v>
      </c>
      <c r="D1863" s="24"/>
      <c r="E1863" s="24"/>
      <c r="F1863" s="85">
        <v>60180163</v>
      </c>
      <c r="G1863" s="8" t="s">
        <v>7957</v>
      </c>
      <c r="H1863" s="6">
        <v>92460.373026912013</v>
      </c>
      <c r="I1863" s="7">
        <f t="shared" si="647"/>
        <v>78356.248327891546</v>
      </c>
      <c r="J1863" s="38" t="s">
        <v>9802</v>
      </c>
      <c r="K1863" s="62">
        <f t="shared" si="648"/>
        <v>60099.242467492812</v>
      </c>
      <c r="L1863" s="61">
        <f t="shared" si="649"/>
        <v>50853.205164801613</v>
      </c>
      <c r="M1863" s="63">
        <f t="shared" si="650"/>
        <v>92460.373026912013</v>
      </c>
      <c r="N1863" s="99">
        <f t="shared" si="642"/>
        <v>78356.248327891546</v>
      </c>
    </row>
    <row r="1864" spans="1:14" ht="12.75" customHeight="1" x14ac:dyDescent="0.3">
      <c r="A1864" s="133"/>
      <c r="C1864" s="37" t="s">
        <v>7407</v>
      </c>
      <c r="D1864" s="24"/>
      <c r="E1864" s="24"/>
      <c r="F1864" s="85">
        <v>60180164</v>
      </c>
      <c r="G1864" s="8" t="s">
        <v>7958</v>
      </c>
      <c r="H1864" s="6">
        <v>99847.014398208004</v>
      </c>
      <c r="I1864" s="7">
        <f t="shared" si="647"/>
        <v>84616.113896786454</v>
      </c>
      <c r="J1864" s="38" t="s">
        <v>9802</v>
      </c>
      <c r="K1864" s="62">
        <f t="shared" si="648"/>
        <v>64900.559358835206</v>
      </c>
      <c r="L1864" s="61">
        <f t="shared" si="649"/>
        <v>54915.857919014408</v>
      </c>
      <c r="M1864" s="63">
        <f t="shared" si="650"/>
        <v>99847.014398208004</v>
      </c>
      <c r="N1864" s="99">
        <f t="shared" si="642"/>
        <v>84616.113896786454</v>
      </c>
    </row>
    <row r="1865" spans="1:14" ht="12.75" customHeight="1" x14ac:dyDescent="0.3">
      <c r="A1865" s="133"/>
      <c r="C1865" s="37" t="s">
        <v>7407</v>
      </c>
      <c r="D1865" s="24"/>
      <c r="E1865" s="24"/>
      <c r="F1865" s="85">
        <v>60180165</v>
      </c>
      <c r="G1865" s="8" t="s">
        <v>7959</v>
      </c>
      <c r="H1865" s="6">
        <v>110735.94262658402</v>
      </c>
      <c r="I1865" s="7">
        <f t="shared" si="647"/>
        <v>93844.019175071211</v>
      </c>
      <c r="J1865" s="38" t="s">
        <v>9802</v>
      </c>
      <c r="K1865" s="62">
        <f t="shared" si="648"/>
        <v>71978.362707279608</v>
      </c>
      <c r="L1865" s="61">
        <f t="shared" si="649"/>
        <v>60904.768444621215</v>
      </c>
      <c r="M1865" s="63">
        <f t="shared" si="650"/>
        <v>110735.94262658402</v>
      </c>
      <c r="N1865" s="99">
        <f t="shared" si="642"/>
        <v>93844.019175071211</v>
      </c>
    </row>
    <row r="1866" spans="1:14" ht="12.75" customHeight="1" x14ac:dyDescent="0.3">
      <c r="A1866" s="133"/>
      <c r="C1866" s="37" t="s">
        <v>7407</v>
      </c>
      <c r="D1866" s="24"/>
      <c r="E1866" s="24"/>
      <c r="F1866" s="85">
        <v>60180166</v>
      </c>
      <c r="G1866" s="8" t="s">
        <v>7960</v>
      </c>
      <c r="H1866" s="6">
        <v>119459.82079785602</v>
      </c>
      <c r="I1866" s="7">
        <f t="shared" si="647"/>
        <v>101237.13626936951</v>
      </c>
      <c r="J1866" s="38" t="s">
        <v>9802</v>
      </c>
      <c r="K1866" s="62">
        <f t="shared" si="648"/>
        <v>77648.883518606424</v>
      </c>
      <c r="L1866" s="61">
        <f t="shared" si="649"/>
        <v>65702.901438820816</v>
      </c>
      <c r="M1866" s="63">
        <f t="shared" si="650"/>
        <v>119459.82079785602</v>
      </c>
      <c r="N1866" s="99">
        <f t="shared" si="642"/>
        <v>101237.13626936951</v>
      </c>
    </row>
    <row r="1867" spans="1:14" ht="12.75" customHeight="1" x14ac:dyDescent="0.3">
      <c r="A1867" s="133"/>
      <c r="C1867" s="37" t="s">
        <v>7407</v>
      </c>
      <c r="D1867" s="24"/>
      <c r="E1867" s="24"/>
      <c r="F1867" s="85">
        <v>60180167</v>
      </c>
      <c r="G1867" s="8" t="s">
        <v>7961</v>
      </c>
      <c r="H1867" s="6">
        <v>153909.58788295204</v>
      </c>
      <c r="I1867" s="7">
        <f t="shared" si="647"/>
        <v>130431.85413809495</v>
      </c>
      <c r="J1867" s="38" t="s">
        <v>9802</v>
      </c>
      <c r="K1867" s="62">
        <f t="shared" si="648"/>
        <v>100041.23212391883</v>
      </c>
      <c r="L1867" s="61">
        <f t="shared" si="649"/>
        <v>84650.273335623628</v>
      </c>
      <c r="M1867" s="63">
        <f t="shared" si="650"/>
        <v>153909.58788295204</v>
      </c>
      <c r="N1867" s="99">
        <f t="shared" si="642"/>
        <v>130431.85413809495</v>
      </c>
    </row>
    <row r="1868" spans="1:14" ht="12.75" customHeight="1" x14ac:dyDescent="0.3">
      <c r="A1868" s="133"/>
      <c r="C1868" s="37" t="s">
        <v>7407</v>
      </c>
      <c r="D1868" s="24"/>
      <c r="E1868" s="24"/>
      <c r="F1868" s="85">
        <v>60180168</v>
      </c>
      <c r="G1868" s="8" t="s">
        <v>7962</v>
      </c>
      <c r="H1868" s="6">
        <v>175369.05462542403</v>
      </c>
      <c r="I1868" s="7">
        <f t="shared" si="647"/>
        <v>148617.84290290173</v>
      </c>
      <c r="J1868" s="38" t="s">
        <v>9802</v>
      </c>
      <c r="K1868" s="62">
        <f t="shared" si="648"/>
        <v>113989.88550652562</v>
      </c>
      <c r="L1868" s="61">
        <f t="shared" si="649"/>
        <v>96452.980043983232</v>
      </c>
      <c r="M1868" s="63">
        <f t="shared" si="650"/>
        <v>175369.05462542403</v>
      </c>
      <c r="N1868" s="99">
        <f t="shared" si="642"/>
        <v>148617.84290290173</v>
      </c>
    </row>
    <row r="1869" spans="1:14" ht="12.75" customHeight="1" x14ac:dyDescent="0.3">
      <c r="A1869" s="133"/>
      <c r="C1869" s="37" t="s">
        <v>7407</v>
      </c>
      <c r="D1869" s="24"/>
      <c r="E1869" s="24"/>
      <c r="F1869" s="85">
        <v>60168378</v>
      </c>
      <c r="G1869" s="8" t="s">
        <v>7963</v>
      </c>
      <c r="H1869" s="6">
        <v>186512.69462522402</v>
      </c>
      <c r="I1869" s="7">
        <f t="shared" si="647"/>
        <v>158061.60561459663</v>
      </c>
      <c r="J1869" s="38" t="s">
        <v>9802</v>
      </c>
      <c r="K1869" s="62">
        <f t="shared" si="648"/>
        <v>121233.25150639561</v>
      </c>
      <c r="L1869" s="61">
        <f t="shared" si="649"/>
        <v>102581.98204387321</v>
      </c>
      <c r="M1869" s="63">
        <f t="shared" si="650"/>
        <v>186512.69462522402</v>
      </c>
      <c r="N1869" s="99">
        <f t="shared" si="642"/>
        <v>158061.60561459663</v>
      </c>
    </row>
    <row r="1870" spans="1:14" ht="12.75" customHeight="1" x14ac:dyDescent="0.3">
      <c r="A1870" s="133"/>
      <c r="C1870" s="37" t="s">
        <v>7407</v>
      </c>
      <c r="D1870" s="24"/>
      <c r="E1870" s="24"/>
      <c r="F1870" s="85">
        <v>60168379</v>
      </c>
      <c r="G1870" s="8" t="s">
        <v>7964</v>
      </c>
      <c r="H1870" s="6">
        <v>245860.53736701605</v>
      </c>
      <c r="I1870" s="7">
        <f t="shared" si="647"/>
        <v>208356.38759916616</v>
      </c>
      <c r="J1870" s="38" t="s">
        <v>9802</v>
      </c>
      <c r="K1870" s="62">
        <f t="shared" si="648"/>
        <v>159809.34928856045</v>
      </c>
      <c r="L1870" s="61">
        <f t="shared" si="649"/>
        <v>135223.29555185884</v>
      </c>
      <c r="M1870" s="63">
        <f t="shared" si="650"/>
        <v>245860.53736701605</v>
      </c>
      <c r="N1870" s="99">
        <f t="shared" si="642"/>
        <v>208356.38759916616</v>
      </c>
    </row>
    <row r="1871" spans="1:14" ht="15.75" customHeight="1" x14ac:dyDescent="0.3">
      <c r="A1871" s="79"/>
      <c r="C1871" s="37"/>
      <c r="D1871" s="24"/>
      <c r="E1871" s="24"/>
      <c r="F1871" s="85"/>
      <c r="G1871" s="110"/>
      <c r="H1871" s="9">
        <v>0</v>
      </c>
      <c r="I1871" s="10"/>
      <c r="J1871" s="38"/>
      <c r="K1871" s="56"/>
      <c r="L1871" s="56"/>
      <c r="M1871" s="56"/>
      <c r="N1871" s="99">
        <f t="shared" si="642"/>
        <v>0</v>
      </c>
    </row>
    <row r="1872" spans="1:14" ht="15.75" customHeight="1" x14ac:dyDescent="0.3">
      <c r="A1872" s="79"/>
      <c r="C1872" s="37"/>
      <c r="D1872" s="24"/>
      <c r="E1872" s="24"/>
      <c r="F1872" s="145"/>
      <c r="G1872" s="110" t="s">
        <v>9824</v>
      </c>
      <c r="H1872" s="9">
        <v>0</v>
      </c>
      <c r="I1872" s="10"/>
      <c r="J1872" s="38"/>
      <c r="K1872" s="56"/>
      <c r="L1872" s="56"/>
      <c r="M1872" s="56"/>
      <c r="N1872" s="99">
        <f t="shared" si="642"/>
        <v>0</v>
      </c>
    </row>
    <row r="1873" spans="1:15" ht="12.75" customHeight="1" x14ac:dyDescent="0.3">
      <c r="A1873" s="79"/>
      <c r="C1873" s="37" t="s">
        <v>7400</v>
      </c>
      <c r="D1873" s="24"/>
      <c r="E1873" s="24"/>
      <c r="F1873" s="85" t="s">
        <v>1324</v>
      </c>
      <c r="G1873" s="8" t="s">
        <v>1325</v>
      </c>
      <c r="H1873" s="54">
        <v>19604.025107389807</v>
      </c>
      <c r="I1873" s="7">
        <f>H1873/1.18</f>
        <v>16613.580599482888</v>
      </c>
      <c r="J1873" s="37" t="s">
        <v>9803</v>
      </c>
      <c r="K1873" s="62">
        <f>H1873*0.65</f>
        <v>12742.616319803376</v>
      </c>
      <c r="L1873" s="61">
        <f>H1873*0.55</f>
        <v>10782.213809064395</v>
      </c>
      <c r="M1873" s="63">
        <f>H1873*$B$3</f>
        <v>19604.025107389807</v>
      </c>
      <c r="N1873" s="99">
        <f t="shared" si="642"/>
        <v>16613.580599482888</v>
      </c>
    </row>
    <row r="1874" spans="1:15" ht="15.75" customHeight="1" x14ac:dyDescent="0.3">
      <c r="A1874" s="79"/>
      <c r="C1874" s="37"/>
      <c r="D1874" s="24"/>
      <c r="E1874" s="24"/>
      <c r="F1874" s="85"/>
      <c r="G1874" s="110"/>
      <c r="H1874" s="9">
        <v>0</v>
      </c>
      <c r="I1874" s="10"/>
      <c r="J1874" s="38"/>
      <c r="K1874" s="56"/>
      <c r="L1874" s="56"/>
      <c r="M1874" s="56"/>
      <c r="N1874" s="99">
        <f t="shared" si="642"/>
        <v>0</v>
      </c>
    </row>
    <row r="1875" spans="1:15" ht="15.75" customHeight="1" x14ac:dyDescent="0.3">
      <c r="A1875" s="79"/>
      <c r="C1875" s="37"/>
      <c r="D1875" s="24"/>
      <c r="E1875" s="104" t="s">
        <v>9799</v>
      </c>
      <c r="F1875" s="145"/>
      <c r="G1875" s="110" t="s">
        <v>10097</v>
      </c>
      <c r="H1875" s="9">
        <v>0</v>
      </c>
      <c r="I1875" s="10"/>
      <c r="J1875" s="38"/>
      <c r="K1875" s="56"/>
      <c r="L1875" s="56"/>
      <c r="M1875" s="56"/>
      <c r="N1875" s="99">
        <f t="shared" si="642"/>
        <v>0</v>
      </c>
    </row>
    <row r="1876" spans="1:15" ht="12.75" customHeight="1" x14ac:dyDescent="0.3">
      <c r="A1876" s="79"/>
      <c r="C1876" s="37" t="s">
        <v>7389</v>
      </c>
      <c r="D1876" s="24"/>
      <c r="E1876" s="104" t="s">
        <v>9799</v>
      </c>
      <c r="F1876" s="85">
        <v>102966260</v>
      </c>
      <c r="G1876" s="8" t="s">
        <v>1326</v>
      </c>
      <c r="H1876" s="54">
        <v>25793.127686430729</v>
      </c>
      <c r="I1876" s="7">
        <f>H1876/1.18</f>
        <v>21858.58278511079</v>
      </c>
      <c r="J1876" s="37" t="s">
        <v>9803</v>
      </c>
      <c r="K1876" s="62">
        <f>H1876*0.58</f>
        <v>14960.014058129822</v>
      </c>
      <c r="L1876" s="61">
        <f>H1876*0.52</f>
        <v>13412.42639694398</v>
      </c>
      <c r="M1876" s="63">
        <f>H1876*$B$3</f>
        <v>25793.127686430729</v>
      </c>
      <c r="N1876" s="99">
        <f t="shared" si="642"/>
        <v>21858.58278511079</v>
      </c>
    </row>
    <row r="1877" spans="1:15" ht="12.75" customHeight="1" x14ac:dyDescent="0.3">
      <c r="A1877" s="79"/>
      <c r="C1877" s="37" t="s">
        <v>7389</v>
      </c>
      <c r="D1877" s="24"/>
      <c r="E1877" s="104" t="s">
        <v>9799</v>
      </c>
      <c r="F1877" s="85">
        <v>102966270</v>
      </c>
      <c r="G1877" s="8" t="s">
        <v>1327</v>
      </c>
      <c r="H1877" s="54">
        <v>25396.784829884167</v>
      </c>
      <c r="I1877" s="7">
        <f>H1877/1.18</f>
        <v>21522.699008376414</v>
      </c>
      <c r="J1877" s="37" t="s">
        <v>9803</v>
      </c>
      <c r="K1877" s="62">
        <f>H1877*0.58</f>
        <v>14730.135201332816</v>
      </c>
      <c r="L1877" s="61">
        <f>H1877*0.52</f>
        <v>13206.328111539768</v>
      </c>
      <c r="M1877" s="63">
        <f>H1877*$B$3</f>
        <v>25396.784829884167</v>
      </c>
      <c r="N1877" s="99">
        <f t="shared" si="642"/>
        <v>21522.699008376414</v>
      </c>
    </row>
    <row r="1878" spans="1:15" ht="12.75" customHeight="1" x14ac:dyDescent="0.3">
      <c r="A1878" s="79"/>
      <c r="C1878" s="37" t="s">
        <v>7389</v>
      </c>
      <c r="D1878" s="24"/>
      <c r="E1878" s="104" t="s">
        <v>9799</v>
      </c>
      <c r="F1878" s="85">
        <v>102966280</v>
      </c>
      <c r="G1878" s="8" t="s">
        <v>1328</v>
      </c>
      <c r="H1878" s="54">
        <v>29920.289352695287</v>
      </c>
      <c r="I1878" s="7">
        <f>H1878/1.18</f>
        <v>25356.17741753838</v>
      </c>
      <c r="J1878" s="37" t="s">
        <v>9803</v>
      </c>
      <c r="K1878" s="62">
        <f>H1878*0.58</f>
        <v>17353.767824563263</v>
      </c>
      <c r="L1878" s="61">
        <f>H1878*0.52</f>
        <v>15558.550463401549</v>
      </c>
      <c r="M1878" s="63">
        <f>H1878*$B$3</f>
        <v>29920.289352695287</v>
      </c>
      <c r="N1878" s="99">
        <f t="shared" si="642"/>
        <v>25356.17741753838</v>
      </c>
    </row>
    <row r="1879" spans="1:15" ht="12.75" customHeight="1" x14ac:dyDescent="0.3">
      <c r="A1879" s="79"/>
      <c r="C1879" s="37" t="s">
        <v>7389</v>
      </c>
      <c r="D1879" s="24"/>
      <c r="E1879" s="104" t="s">
        <v>9799</v>
      </c>
      <c r="F1879" s="85">
        <v>60145281</v>
      </c>
      <c r="G1879" s="8" t="s">
        <v>1329</v>
      </c>
      <c r="H1879" s="54">
        <v>32064.111201137406</v>
      </c>
      <c r="I1879" s="7">
        <f>H1879/1.18</f>
        <v>27172.975594184245</v>
      </c>
      <c r="J1879" s="37" t="s">
        <v>9803</v>
      </c>
      <c r="K1879" s="62">
        <f>H1879*0.58</f>
        <v>18597.184496659695</v>
      </c>
      <c r="L1879" s="61">
        <f>H1879*0.52</f>
        <v>16673.33782459145</v>
      </c>
      <c r="M1879" s="63">
        <f>H1879*$B$3</f>
        <v>32064.111201137406</v>
      </c>
      <c r="N1879" s="99">
        <f t="shared" si="642"/>
        <v>27172.975594184245</v>
      </c>
    </row>
    <row r="1880" spans="1:15" ht="15.75" customHeight="1" x14ac:dyDescent="0.3">
      <c r="A1880" s="79"/>
      <c r="C1880" s="37"/>
      <c r="D1880" s="24"/>
      <c r="E1880" s="24"/>
      <c r="F1880" s="85"/>
      <c r="G1880" s="110"/>
      <c r="H1880" s="9">
        <v>0</v>
      </c>
      <c r="I1880" s="10"/>
      <c r="J1880" s="38"/>
      <c r="K1880" s="56"/>
      <c r="L1880" s="56"/>
      <c r="M1880" s="56"/>
      <c r="N1880" s="99">
        <f t="shared" si="642"/>
        <v>0</v>
      </c>
    </row>
    <row r="1881" spans="1:15" ht="12.75" customHeight="1" x14ac:dyDescent="0.3">
      <c r="A1881" s="133"/>
      <c r="C1881" s="37" t="s">
        <v>7389</v>
      </c>
      <c r="D1881" s="24"/>
      <c r="E1881" s="104" t="s">
        <v>9799</v>
      </c>
      <c r="F1881" s="85">
        <v>60179420</v>
      </c>
      <c r="G1881" s="8" t="s">
        <v>7965</v>
      </c>
      <c r="H1881" s="54">
        <v>32365.79672318785</v>
      </c>
      <c r="I1881" s="7">
        <f>H1881/1.18</f>
        <v>27428.641290837164</v>
      </c>
      <c r="J1881" s="37" t="s">
        <v>9803</v>
      </c>
      <c r="K1881" s="62">
        <f>H1881*0.58</f>
        <v>18772.162099448953</v>
      </c>
      <c r="L1881" s="61">
        <f>H1881*0.52</f>
        <v>16830.214296057682</v>
      </c>
      <c r="M1881" s="63">
        <f>H1881*$B$3</f>
        <v>32365.79672318785</v>
      </c>
      <c r="N1881" s="99">
        <f t="shared" si="642"/>
        <v>27428.641290837164</v>
      </c>
    </row>
    <row r="1882" spans="1:15" ht="15.75" customHeight="1" x14ac:dyDescent="0.3">
      <c r="A1882" s="79"/>
      <c r="C1882" s="37"/>
      <c r="D1882" s="24"/>
      <c r="E1882" s="24"/>
      <c r="F1882" s="85"/>
      <c r="G1882" s="110"/>
      <c r="H1882" s="9">
        <v>0</v>
      </c>
      <c r="I1882" s="10"/>
      <c r="J1882" s="38"/>
      <c r="K1882" s="56"/>
      <c r="L1882" s="56"/>
      <c r="M1882" s="56"/>
      <c r="N1882" s="99">
        <f t="shared" si="642"/>
        <v>0</v>
      </c>
    </row>
    <row r="1883" spans="1:15" ht="15.75" customHeight="1" x14ac:dyDescent="0.3">
      <c r="A1883" s="79"/>
      <c r="C1883" s="37"/>
      <c r="D1883" s="24"/>
      <c r="E1883" s="24"/>
      <c r="F1883" s="145"/>
      <c r="G1883" s="110" t="s">
        <v>1330</v>
      </c>
      <c r="H1883" s="9">
        <v>0</v>
      </c>
      <c r="I1883" s="10"/>
      <c r="J1883" s="38"/>
      <c r="K1883" s="56"/>
      <c r="L1883" s="56"/>
      <c r="M1883" s="56"/>
      <c r="N1883" s="99">
        <f t="shared" si="642"/>
        <v>0</v>
      </c>
    </row>
    <row r="1884" spans="1:15" ht="12.75" customHeight="1" x14ac:dyDescent="0.3">
      <c r="A1884" s="79"/>
      <c r="C1884" s="37" t="s">
        <v>7325</v>
      </c>
      <c r="D1884" s="24"/>
      <c r="E1884" s="24"/>
      <c r="F1884" s="85">
        <v>60163214</v>
      </c>
      <c r="G1884" s="8" t="s">
        <v>69</v>
      </c>
      <c r="H1884" s="54">
        <v>37386.161143917074</v>
      </c>
      <c r="I1884" s="7">
        <f>H1884/1.18</f>
        <v>31683.187410099217</v>
      </c>
      <c r="J1884" s="37" t="s">
        <v>9797</v>
      </c>
      <c r="K1884" s="62">
        <f>H1884*0.65</f>
        <v>24301.004743546098</v>
      </c>
      <c r="L1884" s="61">
        <f>H1884*0.55</f>
        <v>20562.388629154393</v>
      </c>
      <c r="M1884" s="63">
        <f>H1884*$B$3</f>
        <v>37386.161143917074</v>
      </c>
      <c r="N1884" s="99">
        <f t="shared" si="642"/>
        <v>31683.187410099217</v>
      </c>
    </row>
    <row r="1885" spans="1:15" ht="12.75" customHeight="1" x14ac:dyDescent="0.3">
      <c r="A1885" s="79"/>
      <c r="C1885" s="37" t="s">
        <v>7325</v>
      </c>
      <c r="D1885" s="24"/>
      <c r="E1885" s="24"/>
      <c r="F1885" s="85">
        <v>60163215</v>
      </c>
      <c r="G1885" s="8" t="s">
        <v>70</v>
      </c>
      <c r="H1885" s="54">
        <v>46673.178537913263</v>
      </c>
      <c r="I1885" s="7">
        <f>H1885/1.18</f>
        <v>39553.541133824801</v>
      </c>
      <c r="J1885" s="37" t="s">
        <v>9797</v>
      </c>
      <c r="K1885" s="62">
        <f>H1885*0.65</f>
        <v>30337.566049643621</v>
      </c>
      <c r="L1885" s="61">
        <f>H1885*0.55</f>
        <v>25670.248195852299</v>
      </c>
      <c r="M1885" s="63">
        <f>H1885*$B$3</f>
        <v>46673.178537913263</v>
      </c>
      <c r="N1885" s="99">
        <f t="shared" si="642"/>
        <v>39553.541133824801</v>
      </c>
      <c r="O1885" s="132" t="s">
        <v>10092</v>
      </c>
    </row>
    <row r="1886" spans="1:15" ht="12.75" customHeight="1" x14ac:dyDescent="0.3">
      <c r="A1886" s="79"/>
      <c r="C1886" s="37" t="s">
        <v>7325</v>
      </c>
      <c r="D1886" s="24"/>
      <c r="E1886" s="24"/>
      <c r="F1886" s="85">
        <v>60163216</v>
      </c>
      <c r="G1886" s="21" t="s">
        <v>71</v>
      </c>
      <c r="H1886" s="54">
        <v>43180.625351595088</v>
      </c>
      <c r="I1886" s="7">
        <f>H1886/1.18</f>
        <v>36593.750297961938</v>
      </c>
      <c r="J1886" s="37" t="s">
        <v>9797</v>
      </c>
      <c r="K1886" s="62">
        <f>H1886*0.65</f>
        <v>28067.40647853681</v>
      </c>
      <c r="L1886" s="61">
        <f>H1886*0.55</f>
        <v>23749.343943377302</v>
      </c>
      <c r="M1886" s="63">
        <f>H1886*$B$3</f>
        <v>43180.625351595088</v>
      </c>
      <c r="N1886" s="99">
        <f t="shared" si="642"/>
        <v>36593.750297961938</v>
      </c>
    </row>
    <row r="1887" spans="1:15" ht="12.75" customHeight="1" x14ac:dyDescent="0.3">
      <c r="A1887" s="79"/>
      <c r="C1887" s="37" t="s">
        <v>7325</v>
      </c>
      <c r="D1887" s="24"/>
      <c r="E1887" s="24"/>
      <c r="F1887" s="85">
        <v>60163217</v>
      </c>
      <c r="G1887" s="8" t="s">
        <v>72</v>
      </c>
      <c r="H1887" s="54">
        <v>56039.555061597232</v>
      </c>
      <c r="I1887" s="7">
        <f>H1887/1.18</f>
        <v>47491.148357285791</v>
      </c>
      <c r="J1887" s="37" t="s">
        <v>9797</v>
      </c>
      <c r="K1887" s="62">
        <f>H1887*0.65</f>
        <v>36425.710790038203</v>
      </c>
      <c r="L1887" s="61">
        <f>H1887*0.55</f>
        <v>30821.75528387848</v>
      </c>
      <c r="M1887" s="63">
        <f>H1887*$B$3</f>
        <v>56039.555061597232</v>
      </c>
      <c r="N1887" s="99">
        <f t="shared" si="642"/>
        <v>47491.148357285791</v>
      </c>
    </row>
    <row r="1888" spans="1:15" ht="15.75" customHeight="1" x14ac:dyDescent="0.3">
      <c r="A1888" s="79"/>
      <c r="C1888" s="37"/>
      <c r="D1888" s="24"/>
      <c r="E1888" s="24"/>
      <c r="F1888" s="85"/>
      <c r="G1888" s="110"/>
      <c r="H1888" s="9">
        <v>0</v>
      </c>
      <c r="I1888" s="10"/>
      <c r="J1888" s="38"/>
      <c r="K1888" s="56"/>
      <c r="L1888" s="56"/>
      <c r="M1888" s="56"/>
      <c r="N1888" s="99">
        <f t="shared" si="642"/>
        <v>0</v>
      </c>
    </row>
    <row r="1889" spans="1:15" ht="15.75" customHeight="1" x14ac:dyDescent="0.3">
      <c r="A1889" s="79"/>
      <c r="C1889" s="37"/>
      <c r="D1889" s="24"/>
      <c r="E1889" s="24"/>
      <c r="F1889" s="145"/>
      <c r="G1889" s="110" t="s">
        <v>1331</v>
      </c>
      <c r="H1889" s="9">
        <v>0</v>
      </c>
      <c r="I1889" s="10"/>
      <c r="J1889" s="38"/>
      <c r="K1889" s="56"/>
      <c r="L1889" s="56"/>
      <c r="M1889" s="56"/>
      <c r="N1889" s="99">
        <f t="shared" si="642"/>
        <v>0</v>
      </c>
    </row>
    <row r="1890" spans="1:15" ht="12.75" customHeight="1" x14ac:dyDescent="0.3">
      <c r="A1890" s="79"/>
      <c r="C1890" s="37" t="s">
        <v>7324</v>
      </c>
      <c r="D1890" s="24"/>
      <c r="E1890" s="24"/>
      <c r="F1890" s="85">
        <v>60114808</v>
      </c>
      <c r="G1890" s="8" t="s">
        <v>64</v>
      </c>
      <c r="H1890" s="54">
        <v>8572.0507088554823</v>
      </c>
      <c r="I1890" s="7">
        <f>H1890/1.18</f>
        <v>7264.4497532673586</v>
      </c>
      <c r="J1890" s="37" t="s">
        <v>9797</v>
      </c>
      <c r="K1890" s="62">
        <f>H1890*0.65</f>
        <v>5571.8329607560636</v>
      </c>
      <c r="L1890" s="61">
        <f>H1890*0.55</f>
        <v>4714.6278898705159</v>
      </c>
      <c r="M1890" s="63">
        <f>H1890*$B$3</f>
        <v>8572.0507088554823</v>
      </c>
      <c r="N1890" s="99">
        <f t="shared" si="642"/>
        <v>7264.4497532673586</v>
      </c>
      <c r="O1890" s="132" t="s">
        <v>10092</v>
      </c>
    </row>
    <row r="1891" spans="1:15" ht="12.75" customHeight="1" x14ac:dyDescent="0.3">
      <c r="A1891" s="79"/>
      <c r="C1891" s="37" t="s">
        <v>7324</v>
      </c>
      <c r="D1891" s="24"/>
      <c r="E1891" s="24"/>
      <c r="F1891" s="85">
        <v>60113308</v>
      </c>
      <c r="G1891" s="8" t="s">
        <v>65</v>
      </c>
      <c r="H1891" s="54">
        <v>9127.2500609320832</v>
      </c>
      <c r="I1891" s="7">
        <f>H1891/1.18</f>
        <v>7734.9576787560027</v>
      </c>
      <c r="J1891" s="37" t="s">
        <v>9797</v>
      </c>
      <c r="K1891" s="62">
        <f>H1891*0.65</f>
        <v>5932.7125396058545</v>
      </c>
      <c r="L1891" s="61">
        <f>H1891*0.55</f>
        <v>5019.9875335126462</v>
      </c>
      <c r="M1891" s="63">
        <f>H1891*$B$3</f>
        <v>9127.2500609320832</v>
      </c>
      <c r="N1891" s="99">
        <f t="shared" si="642"/>
        <v>7734.9576787560027</v>
      </c>
      <c r="O1891" s="132" t="s">
        <v>10092</v>
      </c>
    </row>
    <row r="1892" spans="1:15" ht="12.75" customHeight="1" x14ac:dyDescent="0.3">
      <c r="A1892" s="79"/>
      <c r="C1892" s="37" t="s">
        <v>7324</v>
      </c>
      <c r="D1892" s="24"/>
      <c r="E1892" s="24"/>
      <c r="F1892" s="85">
        <v>60113922</v>
      </c>
      <c r="G1892" s="8" t="s">
        <v>67</v>
      </c>
      <c r="H1892" s="54">
        <v>13174.156326620523</v>
      </c>
      <c r="I1892" s="7">
        <f>H1892/1.18</f>
        <v>11164.539259847901</v>
      </c>
      <c r="J1892" s="37" t="s">
        <v>9797</v>
      </c>
      <c r="K1892" s="62">
        <f>H1892*0.65</f>
        <v>8563.2016123033409</v>
      </c>
      <c r="L1892" s="61">
        <f>H1892*0.55</f>
        <v>7245.7859796412886</v>
      </c>
      <c r="M1892" s="63">
        <f>H1892*$B$3</f>
        <v>13174.156326620523</v>
      </c>
      <c r="N1892" s="99">
        <f t="shared" si="642"/>
        <v>11164.539259847901</v>
      </c>
      <c r="O1892" s="132" t="s">
        <v>10092</v>
      </c>
    </row>
    <row r="1893" spans="1:15" ht="15.75" customHeight="1" x14ac:dyDescent="0.3">
      <c r="A1893" s="79"/>
      <c r="C1893" s="37"/>
      <c r="D1893" s="24"/>
      <c r="E1893" s="24"/>
      <c r="F1893" s="85"/>
      <c r="G1893" s="110"/>
      <c r="H1893" s="9">
        <v>0</v>
      </c>
      <c r="I1893" s="10"/>
      <c r="J1893" s="38"/>
      <c r="K1893" s="56"/>
      <c r="L1893" s="56"/>
      <c r="M1893" s="56"/>
      <c r="N1893" s="99">
        <f t="shared" si="642"/>
        <v>0</v>
      </c>
    </row>
    <row r="1894" spans="1:15" ht="15.75" customHeight="1" x14ac:dyDescent="0.3">
      <c r="A1894" s="79"/>
      <c r="C1894" s="37"/>
      <c r="D1894" s="24"/>
      <c r="E1894" s="24"/>
      <c r="F1894" s="145"/>
      <c r="G1894" s="110" t="s">
        <v>1332</v>
      </c>
      <c r="H1894" s="9">
        <v>0</v>
      </c>
      <c r="I1894" s="10"/>
      <c r="J1894" s="38"/>
      <c r="K1894" s="56"/>
      <c r="L1894" s="56"/>
      <c r="M1894" s="56"/>
      <c r="N1894" s="99">
        <f t="shared" si="642"/>
        <v>0</v>
      </c>
    </row>
    <row r="1895" spans="1:15" ht="12.75" customHeight="1" x14ac:dyDescent="0.3">
      <c r="A1895" s="79"/>
      <c r="C1895" s="37" t="s">
        <v>7324</v>
      </c>
      <c r="D1895" s="24"/>
      <c r="E1895" s="24"/>
      <c r="F1895" s="85">
        <v>109640200</v>
      </c>
      <c r="G1895" s="8" t="s">
        <v>1333</v>
      </c>
      <c r="H1895" s="54">
        <v>10317.904165661404</v>
      </c>
      <c r="I1895" s="7">
        <f t="shared" ref="I1895:I1900" si="651">H1895/1.18</f>
        <v>8743.986581068988</v>
      </c>
      <c r="J1895" s="37" t="s">
        <v>9797</v>
      </c>
      <c r="K1895" s="62">
        <f t="shared" ref="K1895:K1900" si="652">H1895*0.65</f>
        <v>6706.6377076799135</v>
      </c>
      <c r="L1895" s="61">
        <f t="shared" ref="L1895:L1900" si="653">H1895*0.55</f>
        <v>5674.8472911137733</v>
      </c>
      <c r="M1895" s="63">
        <f t="shared" ref="M1895:M1900" si="654">H1895*$B$3</f>
        <v>10317.904165661404</v>
      </c>
      <c r="N1895" s="99">
        <f t="shared" si="642"/>
        <v>8743.986581068988</v>
      </c>
    </row>
    <row r="1896" spans="1:15" ht="12.75" customHeight="1" x14ac:dyDescent="0.3">
      <c r="A1896" s="79"/>
      <c r="C1896" s="37" t="s">
        <v>7324</v>
      </c>
      <c r="D1896" s="24"/>
      <c r="E1896" s="24"/>
      <c r="F1896" s="85">
        <v>109640210</v>
      </c>
      <c r="G1896" s="8" t="s">
        <v>1334</v>
      </c>
      <c r="H1896" s="54">
        <v>10317.904165661404</v>
      </c>
      <c r="I1896" s="7">
        <f t="shared" si="651"/>
        <v>8743.986581068988</v>
      </c>
      <c r="J1896" s="37" t="s">
        <v>9797</v>
      </c>
      <c r="K1896" s="62">
        <f t="shared" si="652"/>
        <v>6706.6377076799135</v>
      </c>
      <c r="L1896" s="61">
        <f t="shared" si="653"/>
        <v>5674.8472911137733</v>
      </c>
      <c r="M1896" s="63">
        <f t="shared" si="654"/>
        <v>10317.904165661404</v>
      </c>
      <c r="N1896" s="99">
        <f t="shared" si="642"/>
        <v>8743.986581068988</v>
      </c>
    </row>
    <row r="1897" spans="1:15" ht="12.75" customHeight="1" x14ac:dyDescent="0.3">
      <c r="A1897" s="79"/>
      <c r="C1897" s="37" t="s">
        <v>7324</v>
      </c>
      <c r="D1897" s="24"/>
      <c r="E1897" s="24"/>
      <c r="F1897" s="85">
        <v>109640220</v>
      </c>
      <c r="G1897" s="8" t="s">
        <v>1335</v>
      </c>
      <c r="H1897" s="54">
        <v>10317.904165661404</v>
      </c>
      <c r="I1897" s="7">
        <f t="shared" si="651"/>
        <v>8743.986581068988</v>
      </c>
      <c r="J1897" s="37" t="s">
        <v>9797</v>
      </c>
      <c r="K1897" s="62">
        <f t="shared" si="652"/>
        <v>6706.6377076799135</v>
      </c>
      <c r="L1897" s="61">
        <f t="shared" si="653"/>
        <v>5674.8472911137733</v>
      </c>
      <c r="M1897" s="63">
        <f t="shared" si="654"/>
        <v>10317.904165661404</v>
      </c>
      <c r="N1897" s="99">
        <f t="shared" si="642"/>
        <v>8743.986581068988</v>
      </c>
    </row>
    <row r="1898" spans="1:15" ht="12.75" customHeight="1" x14ac:dyDescent="0.3">
      <c r="A1898" s="79"/>
      <c r="C1898" s="37" t="s">
        <v>7324</v>
      </c>
      <c r="D1898" s="24"/>
      <c r="E1898" s="24"/>
      <c r="F1898" s="85">
        <v>109640240</v>
      </c>
      <c r="G1898" s="8" t="s">
        <v>1336</v>
      </c>
      <c r="H1898" s="54">
        <v>11983.502221891204</v>
      </c>
      <c r="I1898" s="7">
        <f t="shared" si="651"/>
        <v>10155.510357534919</v>
      </c>
      <c r="J1898" s="37" t="s">
        <v>9797</v>
      </c>
      <c r="K1898" s="62">
        <f t="shared" si="652"/>
        <v>7789.2764442292828</v>
      </c>
      <c r="L1898" s="61">
        <f t="shared" si="653"/>
        <v>6590.9262220401624</v>
      </c>
      <c r="M1898" s="63">
        <f t="shared" si="654"/>
        <v>11983.502221891204</v>
      </c>
      <c r="N1898" s="99">
        <f t="shared" si="642"/>
        <v>10155.510357534919</v>
      </c>
    </row>
    <row r="1899" spans="1:15" ht="12.75" customHeight="1" x14ac:dyDescent="0.3">
      <c r="A1899" s="79"/>
      <c r="C1899" s="37" t="s">
        <v>7324</v>
      </c>
      <c r="D1899" s="24"/>
      <c r="E1899" s="24"/>
      <c r="F1899" s="85">
        <v>109640250</v>
      </c>
      <c r="G1899" s="8" t="s">
        <v>1337</v>
      </c>
      <c r="H1899" s="54">
        <v>11983.502221891204</v>
      </c>
      <c r="I1899" s="7">
        <f t="shared" si="651"/>
        <v>10155.510357534919</v>
      </c>
      <c r="J1899" s="37" t="s">
        <v>9797</v>
      </c>
      <c r="K1899" s="62">
        <f t="shared" si="652"/>
        <v>7789.2764442292828</v>
      </c>
      <c r="L1899" s="61">
        <f t="shared" si="653"/>
        <v>6590.9262220401624</v>
      </c>
      <c r="M1899" s="63">
        <f t="shared" si="654"/>
        <v>11983.502221891204</v>
      </c>
      <c r="N1899" s="99">
        <f t="shared" si="642"/>
        <v>10155.510357534919</v>
      </c>
    </row>
    <row r="1900" spans="1:15" ht="12.75" customHeight="1" x14ac:dyDescent="0.3">
      <c r="A1900" s="79"/>
      <c r="C1900" s="37" t="s">
        <v>7324</v>
      </c>
      <c r="D1900" s="24"/>
      <c r="E1900" s="24"/>
      <c r="F1900" s="85">
        <v>109640260</v>
      </c>
      <c r="G1900" s="8" t="s">
        <v>1338</v>
      </c>
      <c r="H1900" s="54">
        <v>11983.502221891204</v>
      </c>
      <c r="I1900" s="7">
        <f t="shared" si="651"/>
        <v>10155.510357534919</v>
      </c>
      <c r="J1900" s="37" t="s">
        <v>9797</v>
      </c>
      <c r="K1900" s="62">
        <f t="shared" si="652"/>
        <v>7789.2764442292828</v>
      </c>
      <c r="L1900" s="61">
        <f t="shared" si="653"/>
        <v>6590.9262220401624</v>
      </c>
      <c r="M1900" s="63">
        <f t="shared" si="654"/>
        <v>11983.502221891204</v>
      </c>
      <c r="N1900" s="99">
        <f t="shared" si="642"/>
        <v>10155.510357534919</v>
      </c>
    </row>
    <row r="1901" spans="1:15" ht="15.75" customHeight="1" x14ac:dyDescent="0.3">
      <c r="A1901" s="79"/>
      <c r="C1901" s="37"/>
      <c r="D1901" s="24"/>
      <c r="E1901" s="24"/>
      <c r="F1901" s="85"/>
      <c r="G1901" s="110"/>
      <c r="H1901" s="9">
        <v>0</v>
      </c>
      <c r="I1901" s="10"/>
      <c r="J1901" s="38"/>
      <c r="K1901" s="56"/>
      <c r="L1901" s="56"/>
      <c r="M1901" s="56"/>
      <c r="N1901" s="99">
        <f t="shared" si="642"/>
        <v>0</v>
      </c>
    </row>
    <row r="1902" spans="1:15" ht="15.75" customHeight="1" x14ac:dyDescent="0.3">
      <c r="A1902" s="79"/>
      <c r="C1902" s="37"/>
      <c r="D1902" s="24"/>
      <c r="E1902" s="24"/>
      <c r="F1902" s="145"/>
      <c r="G1902" s="110" t="s">
        <v>54</v>
      </c>
      <c r="H1902" s="9">
        <v>0</v>
      </c>
      <c r="I1902" s="10"/>
      <c r="J1902" s="38"/>
      <c r="K1902" s="56"/>
      <c r="L1902" s="56"/>
      <c r="M1902" s="56"/>
      <c r="N1902" s="99">
        <f t="shared" ref="N1902:N1964" si="655">M1902/1.18</f>
        <v>0</v>
      </c>
    </row>
    <row r="1903" spans="1:15" ht="12.75" customHeight="1" x14ac:dyDescent="0.3">
      <c r="A1903" s="79"/>
      <c r="C1903" s="37" t="s">
        <v>7321</v>
      </c>
      <c r="D1903" s="24"/>
      <c r="E1903" s="24"/>
      <c r="F1903" s="85">
        <v>547120510</v>
      </c>
      <c r="G1903" s="8" t="s">
        <v>1339</v>
      </c>
      <c r="H1903" s="54">
        <v>2301.0528088825208</v>
      </c>
      <c r="I1903" s="7">
        <f t="shared" ref="I1903:I1923" si="656">H1903/1.18</f>
        <v>1950.044753290272</v>
      </c>
      <c r="J1903" s="37" t="s">
        <v>9797</v>
      </c>
      <c r="K1903" s="62">
        <f t="shared" ref="K1903:K1923" si="657">H1903*0.65</f>
        <v>1495.6843257736386</v>
      </c>
      <c r="L1903" s="61">
        <f t="shared" ref="L1903:L1923" si="658">H1903*0.55</f>
        <v>1265.5790448853866</v>
      </c>
      <c r="M1903" s="63">
        <f t="shared" ref="M1903:M1923" si="659">H1903*$B$3</f>
        <v>2301.0528088825208</v>
      </c>
      <c r="N1903" s="99">
        <f t="shared" si="655"/>
        <v>1950.044753290272</v>
      </c>
    </row>
    <row r="1904" spans="1:15" ht="12.75" customHeight="1" x14ac:dyDescent="0.3">
      <c r="A1904" s="79"/>
      <c r="C1904" s="37" t="s">
        <v>7321</v>
      </c>
      <c r="D1904" s="24"/>
      <c r="E1904" s="24"/>
      <c r="F1904" s="151" t="s">
        <v>7549</v>
      </c>
      <c r="G1904" s="8" t="s">
        <v>1340</v>
      </c>
      <c r="H1904" s="54">
        <v>1269.2695849495208</v>
      </c>
      <c r="I1904" s="7">
        <f t="shared" si="656"/>
        <v>1075.6521906351873</v>
      </c>
      <c r="J1904" s="37" t="s">
        <v>9797</v>
      </c>
      <c r="K1904" s="62">
        <f t="shared" si="657"/>
        <v>825.02523021718855</v>
      </c>
      <c r="L1904" s="61">
        <f t="shared" si="658"/>
        <v>698.09827172223652</v>
      </c>
      <c r="M1904" s="63">
        <f t="shared" si="659"/>
        <v>1269.2695849495208</v>
      </c>
      <c r="N1904" s="99">
        <f t="shared" si="655"/>
        <v>1075.6521906351873</v>
      </c>
    </row>
    <row r="1905" spans="1:15" ht="12.75" customHeight="1" x14ac:dyDescent="0.3">
      <c r="A1905" s="79"/>
      <c r="C1905" s="37" t="s">
        <v>7321</v>
      </c>
      <c r="D1905" s="24"/>
      <c r="E1905" s="24"/>
      <c r="F1905" s="151" t="s">
        <v>7551</v>
      </c>
      <c r="G1905" s="8" t="s">
        <v>1341</v>
      </c>
      <c r="H1905" s="54">
        <v>4127.161666264562</v>
      </c>
      <c r="I1905" s="7">
        <f t="shared" si="656"/>
        <v>3497.5946324275951</v>
      </c>
      <c r="J1905" s="37" t="s">
        <v>9797</v>
      </c>
      <c r="K1905" s="62">
        <f t="shared" si="657"/>
        <v>2682.6550830719652</v>
      </c>
      <c r="L1905" s="61">
        <f t="shared" si="658"/>
        <v>2269.9389164455092</v>
      </c>
      <c r="M1905" s="63">
        <f t="shared" si="659"/>
        <v>4127.161666264562</v>
      </c>
      <c r="N1905" s="99">
        <f t="shared" si="655"/>
        <v>3497.5946324275951</v>
      </c>
    </row>
    <row r="1906" spans="1:15" ht="12.75" customHeight="1" x14ac:dyDescent="0.3">
      <c r="A1906" s="79"/>
      <c r="C1906" s="37" t="s">
        <v>7321</v>
      </c>
      <c r="D1906" s="24"/>
      <c r="E1906" s="24"/>
      <c r="F1906" s="151" t="s">
        <v>7550</v>
      </c>
      <c r="G1906" s="8" t="s">
        <v>1342</v>
      </c>
      <c r="H1906" s="54">
        <v>2301.0528088825208</v>
      </c>
      <c r="I1906" s="7">
        <f t="shared" si="656"/>
        <v>1950.044753290272</v>
      </c>
      <c r="J1906" s="37" t="s">
        <v>9797</v>
      </c>
      <c r="K1906" s="62">
        <f t="shared" si="657"/>
        <v>1495.6843257736386</v>
      </c>
      <c r="L1906" s="61">
        <f t="shared" si="658"/>
        <v>1265.5790448853866</v>
      </c>
      <c r="M1906" s="63">
        <f t="shared" si="659"/>
        <v>2301.0528088825208</v>
      </c>
      <c r="N1906" s="99">
        <f t="shared" si="655"/>
        <v>1950.044753290272</v>
      </c>
    </row>
    <row r="1907" spans="1:15" ht="12.75" customHeight="1" x14ac:dyDescent="0.3">
      <c r="A1907" s="79"/>
      <c r="C1907" s="37" t="s">
        <v>7321</v>
      </c>
      <c r="D1907" s="24"/>
      <c r="E1907" s="24"/>
      <c r="F1907" s="151" t="s">
        <v>7554</v>
      </c>
      <c r="G1907" s="8" t="s">
        <v>1343</v>
      </c>
      <c r="H1907" s="54">
        <v>2222.4373286623209</v>
      </c>
      <c r="I1907" s="7">
        <f t="shared" si="656"/>
        <v>1883.4214649680687</v>
      </c>
      <c r="J1907" s="37" t="s">
        <v>9797</v>
      </c>
      <c r="K1907" s="62">
        <f t="shared" si="657"/>
        <v>1444.5842636305085</v>
      </c>
      <c r="L1907" s="61">
        <f t="shared" si="658"/>
        <v>1222.3405307642765</v>
      </c>
      <c r="M1907" s="63">
        <f t="shared" si="659"/>
        <v>2222.4373286623209</v>
      </c>
      <c r="N1907" s="99">
        <f t="shared" si="655"/>
        <v>1883.4214649680687</v>
      </c>
      <c r="O1907" s="132" t="s">
        <v>10092</v>
      </c>
    </row>
    <row r="1908" spans="1:15" ht="12.75" customHeight="1" x14ac:dyDescent="0.3">
      <c r="A1908" s="79"/>
      <c r="C1908" s="37" t="s">
        <v>7321</v>
      </c>
      <c r="D1908" s="24"/>
      <c r="E1908" s="24"/>
      <c r="F1908" s="85">
        <v>60110618</v>
      </c>
      <c r="G1908" s="8" t="s">
        <v>1344</v>
      </c>
      <c r="H1908" s="54">
        <v>2936.5075615352416</v>
      </c>
      <c r="I1908" s="7">
        <f t="shared" si="656"/>
        <v>2488.5657301146116</v>
      </c>
      <c r="J1908" s="37" t="s">
        <v>9797</v>
      </c>
      <c r="K1908" s="62">
        <f t="shared" si="657"/>
        <v>1908.7299149979071</v>
      </c>
      <c r="L1908" s="61">
        <f t="shared" si="658"/>
        <v>1615.0791588443831</v>
      </c>
      <c r="M1908" s="63">
        <f t="shared" si="659"/>
        <v>2936.5075615352416</v>
      </c>
      <c r="N1908" s="99">
        <f t="shared" si="655"/>
        <v>2488.5657301146116</v>
      </c>
      <c r="O1908" s="132" t="s">
        <v>10092</v>
      </c>
    </row>
    <row r="1909" spans="1:15" ht="12.75" customHeight="1" x14ac:dyDescent="0.3">
      <c r="A1909" s="79"/>
      <c r="C1909" s="37" t="s">
        <v>7321</v>
      </c>
      <c r="D1909" s="24"/>
      <c r="E1909" s="24"/>
      <c r="F1909" s="85">
        <v>60110619</v>
      </c>
      <c r="G1909" s="8" t="s">
        <v>1345</v>
      </c>
      <c r="H1909" s="54">
        <v>3332.8504180818013</v>
      </c>
      <c r="I1909" s="7">
        <f t="shared" si="656"/>
        <v>2824.4495068489841</v>
      </c>
      <c r="J1909" s="37" t="s">
        <v>9797</v>
      </c>
      <c r="K1909" s="62">
        <f t="shared" si="657"/>
        <v>2166.3527717531711</v>
      </c>
      <c r="L1909" s="61">
        <f t="shared" si="658"/>
        <v>1833.0677299449908</v>
      </c>
      <c r="M1909" s="63">
        <f t="shared" si="659"/>
        <v>3332.8504180818013</v>
      </c>
      <c r="N1909" s="99">
        <f t="shared" si="655"/>
        <v>2824.4495068489841</v>
      </c>
      <c r="O1909" s="132" t="s">
        <v>10092</v>
      </c>
    </row>
    <row r="1910" spans="1:15" ht="12.75" customHeight="1" x14ac:dyDescent="0.3">
      <c r="A1910" s="79"/>
      <c r="C1910" s="37" t="s">
        <v>7321</v>
      </c>
      <c r="D1910" s="24"/>
      <c r="E1910" s="24"/>
      <c r="F1910" s="151" t="s">
        <v>7555</v>
      </c>
      <c r="G1910" s="8" t="s">
        <v>1346</v>
      </c>
      <c r="H1910" s="54">
        <v>6110.4870988207213</v>
      </c>
      <c r="I1910" s="7">
        <f t="shared" si="656"/>
        <v>5178.3788973056962</v>
      </c>
      <c r="J1910" s="37" t="s">
        <v>9797</v>
      </c>
      <c r="K1910" s="62">
        <f t="shared" si="657"/>
        <v>3971.816614233469</v>
      </c>
      <c r="L1910" s="61">
        <f t="shared" si="658"/>
        <v>3360.7679043513967</v>
      </c>
      <c r="M1910" s="63">
        <f t="shared" si="659"/>
        <v>6110.4870988207213</v>
      </c>
      <c r="N1910" s="99">
        <f t="shared" si="655"/>
        <v>5178.3788973056962</v>
      </c>
    </row>
    <row r="1911" spans="1:15" ht="12.75" customHeight="1" x14ac:dyDescent="0.3">
      <c r="A1911" s="79"/>
      <c r="C1911" s="37" t="s">
        <v>7321</v>
      </c>
      <c r="D1911" s="24"/>
      <c r="E1911" s="24"/>
      <c r="F1911" s="85">
        <v>167320100</v>
      </c>
      <c r="G1911" s="8" t="s">
        <v>1347</v>
      </c>
      <c r="H1911" s="54">
        <v>555.19935207660012</v>
      </c>
      <c r="I1911" s="7">
        <f t="shared" si="656"/>
        <v>470.50792548864422</v>
      </c>
      <c r="J1911" s="37" t="s">
        <v>9797</v>
      </c>
      <c r="K1911" s="62">
        <f t="shared" si="657"/>
        <v>360.87957884979011</v>
      </c>
      <c r="L1911" s="61">
        <f t="shared" si="658"/>
        <v>305.3596436421301</v>
      </c>
      <c r="M1911" s="63">
        <f t="shared" si="659"/>
        <v>555.19935207660012</v>
      </c>
      <c r="N1911" s="99">
        <f t="shared" si="655"/>
        <v>470.50792548864422</v>
      </c>
    </row>
    <row r="1912" spans="1:15" ht="12.75" customHeight="1" x14ac:dyDescent="0.3">
      <c r="A1912" s="79"/>
      <c r="C1912" s="37" t="s">
        <v>7321</v>
      </c>
      <c r="D1912" s="24"/>
      <c r="E1912" s="24"/>
      <c r="F1912" s="85">
        <v>60110862</v>
      </c>
      <c r="G1912" s="8" t="s">
        <v>1348</v>
      </c>
      <c r="H1912" s="54">
        <v>773.02105408836019</v>
      </c>
      <c r="I1912" s="7">
        <f t="shared" si="656"/>
        <v>655.10258821047478</v>
      </c>
      <c r="J1912" s="37" t="s">
        <v>9797</v>
      </c>
      <c r="K1912" s="62">
        <f t="shared" si="657"/>
        <v>502.46368515743416</v>
      </c>
      <c r="L1912" s="61">
        <f t="shared" si="658"/>
        <v>425.16157974859811</v>
      </c>
      <c r="M1912" s="63">
        <f t="shared" si="659"/>
        <v>773.02105408836019</v>
      </c>
      <c r="N1912" s="99">
        <f t="shared" si="655"/>
        <v>655.10258821047478</v>
      </c>
      <c r="O1912" s="132" t="s">
        <v>10092</v>
      </c>
    </row>
    <row r="1913" spans="1:15" ht="12.75" customHeight="1" x14ac:dyDescent="0.3">
      <c r="A1913" s="79"/>
      <c r="C1913" s="37" t="s">
        <v>7321</v>
      </c>
      <c r="D1913" s="24"/>
      <c r="E1913" s="24"/>
      <c r="F1913" s="85" t="s">
        <v>7350</v>
      </c>
      <c r="G1913" s="8" t="s">
        <v>1349</v>
      </c>
      <c r="H1913" s="54">
        <v>635.45475265272012</v>
      </c>
      <c r="I1913" s="7">
        <f t="shared" si="656"/>
        <v>538.52097682433907</v>
      </c>
      <c r="J1913" s="37" t="s">
        <v>9797</v>
      </c>
      <c r="K1913" s="62">
        <f t="shared" si="657"/>
        <v>413.0455892242681</v>
      </c>
      <c r="L1913" s="61">
        <f t="shared" si="658"/>
        <v>349.50011395899611</v>
      </c>
      <c r="M1913" s="63">
        <f t="shared" si="659"/>
        <v>635.45475265272012</v>
      </c>
      <c r="N1913" s="99">
        <f t="shared" si="655"/>
        <v>538.52097682433907</v>
      </c>
    </row>
    <row r="1914" spans="1:15" ht="12.75" customHeight="1" x14ac:dyDescent="0.3">
      <c r="A1914" s="79"/>
      <c r="C1914" s="37" t="s">
        <v>7321</v>
      </c>
      <c r="D1914" s="24"/>
      <c r="E1914" s="24"/>
      <c r="F1914" s="85" t="s">
        <v>7351</v>
      </c>
      <c r="G1914" s="8" t="s">
        <v>1350</v>
      </c>
      <c r="H1914" s="54">
        <v>1110.3987041532002</v>
      </c>
      <c r="I1914" s="7">
        <f t="shared" si="656"/>
        <v>941.01585097728844</v>
      </c>
      <c r="J1914" s="37" t="s">
        <v>9797</v>
      </c>
      <c r="K1914" s="62">
        <f t="shared" si="657"/>
        <v>721.75915769958021</v>
      </c>
      <c r="L1914" s="61">
        <f t="shared" si="658"/>
        <v>610.71928728426019</v>
      </c>
      <c r="M1914" s="63">
        <f t="shared" si="659"/>
        <v>1110.3987041532002</v>
      </c>
      <c r="N1914" s="99">
        <f t="shared" si="655"/>
        <v>941.01585097728844</v>
      </c>
    </row>
    <row r="1915" spans="1:15" ht="12.75" customHeight="1" x14ac:dyDescent="0.3">
      <c r="A1915" s="79"/>
      <c r="C1915" s="37" t="s">
        <v>7321</v>
      </c>
      <c r="D1915" s="24"/>
      <c r="E1915" s="24"/>
      <c r="F1915" s="85" t="s">
        <v>7352</v>
      </c>
      <c r="G1915" s="8" t="s">
        <v>1351</v>
      </c>
      <c r="H1915" s="54">
        <v>1110.3987041532002</v>
      </c>
      <c r="I1915" s="7">
        <f t="shared" si="656"/>
        <v>941.01585097728844</v>
      </c>
      <c r="J1915" s="37" t="s">
        <v>9797</v>
      </c>
      <c r="K1915" s="62">
        <f t="shared" si="657"/>
        <v>721.75915769958021</v>
      </c>
      <c r="L1915" s="61">
        <f t="shared" si="658"/>
        <v>610.71928728426019</v>
      </c>
      <c r="M1915" s="63">
        <f t="shared" si="659"/>
        <v>1110.3987041532002</v>
      </c>
      <c r="N1915" s="99">
        <f t="shared" si="655"/>
        <v>941.01585097728844</v>
      </c>
    </row>
    <row r="1916" spans="1:15" ht="12.75" customHeight="1" x14ac:dyDescent="0.3">
      <c r="A1916" s="79"/>
      <c r="C1916" s="37" t="s">
        <v>7321</v>
      </c>
      <c r="D1916" s="24"/>
      <c r="E1916" s="24"/>
      <c r="F1916" s="85" t="s">
        <v>7353</v>
      </c>
      <c r="G1916" s="8" t="s">
        <v>1352</v>
      </c>
      <c r="H1916" s="54">
        <v>1826.1088573820409</v>
      </c>
      <c r="I1916" s="7">
        <f t="shared" si="656"/>
        <v>1547.5498791373229</v>
      </c>
      <c r="J1916" s="37" t="s">
        <v>9797</v>
      </c>
      <c r="K1916" s="62">
        <f t="shared" si="657"/>
        <v>1186.9707572983266</v>
      </c>
      <c r="L1916" s="61">
        <f t="shared" si="658"/>
        <v>1004.3598715601225</v>
      </c>
      <c r="M1916" s="63">
        <f t="shared" si="659"/>
        <v>1826.1088573820409</v>
      </c>
      <c r="N1916" s="99">
        <f t="shared" si="655"/>
        <v>1547.5498791373229</v>
      </c>
    </row>
    <row r="1917" spans="1:15" ht="12.75" customHeight="1" x14ac:dyDescent="0.3">
      <c r="A1917" s="79"/>
      <c r="C1917" s="37" t="s">
        <v>7321</v>
      </c>
      <c r="D1917" s="24"/>
      <c r="E1917" s="24"/>
      <c r="F1917" s="85" t="s">
        <v>7354</v>
      </c>
      <c r="G1917" s="8" t="s">
        <v>1353</v>
      </c>
      <c r="H1917" s="54">
        <v>2142.196313352481</v>
      </c>
      <c r="I1917" s="7">
        <f t="shared" si="656"/>
        <v>1815.4206045360008</v>
      </c>
      <c r="J1917" s="37" t="s">
        <v>9797</v>
      </c>
      <c r="K1917" s="62">
        <f t="shared" si="657"/>
        <v>1392.4276036791127</v>
      </c>
      <c r="L1917" s="61">
        <f t="shared" si="658"/>
        <v>1178.2079723438646</v>
      </c>
      <c r="M1917" s="63">
        <f t="shared" si="659"/>
        <v>2142.196313352481</v>
      </c>
      <c r="N1917" s="99">
        <f t="shared" si="655"/>
        <v>1815.4206045360008</v>
      </c>
    </row>
    <row r="1918" spans="1:15" ht="12.75" customHeight="1" x14ac:dyDescent="0.3">
      <c r="A1918" s="79"/>
      <c r="C1918" s="37" t="s">
        <v>7321</v>
      </c>
      <c r="D1918" s="24"/>
      <c r="E1918" s="24"/>
      <c r="F1918" s="85" t="s">
        <v>7355</v>
      </c>
      <c r="G1918" s="8" t="s">
        <v>1354</v>
      </c>
      <c r="H1918" s="54">
        <v>2777.6510660052004</v>
      </c>
      <c r="I1918" s="7">
        <f t="shared" si="656"/>
        <v>2353.9415813603396</v>
      </c>
      <c r="J1918" s="37" t="s">
        <v>9797</v>
      </c>
      <c r="K1918" s="62">
        <f t="shared" si="657"/>
        <v>1805.4731929033803</v>
      </c>
      <c r="L1918" s="61">
        <f t="shared" si="658"/>
        <v>1527.7080863028602</v>
      </c>
      <c r="M1918" s="63">
        <f t="shared" si="659"/>
        <v>2777.6510660052004</v>
      </c>
      <c r="N1918" s="99">
        <f t="shared" si="655"/>
        <v>2353.9415813603396</v>
      </c>
    </row>
    <row r="1919" spans="1:15" ht="12.75" customHeight="1" x14ac:dyDescent="0.3">
      <c r="A1919" s="79"/>
      <c r="C1919" s="37" t="s">
        <v>7321</v>
      </c>
      <c r="D1919" s="24"/>
      <c r="E1919" s="24"/>
      <c r="F1919" s="85" t="s">
        <v>7356</v>
      </c>
      <c r="G1919" s="8" t="s">
        <v>1355</v>
      </c>
      <c r="H1919" s="54">
        <v>1110.3987041532002</v>
      </c>
      <c r="I1919" s="7">
        <f t="shared" si="656"/>
        <v>941.01585097728844</v>
      </c>
      <c r="J1919" s="37" t="s">
        <v>9797</v>
      </c>
      <c r="K1919" s="62">
        <f t="shared" si="657"/>
        <v>721.75915769958021</v>
      </c>
      <c r="L1919" s="61">
        <f t="shared" si="658"/>
        <v>610.71928728426019</v>
      </c>
      <c r="M1919" s="63">
        <f t="shared" si="659"/>
        <v>1110.3987041532002</v>
      </c>
      <c r="N1919" s="99">
        <f t="shared" si="655"/>
        <v>941.01585097728844</v>
      </c>
    </row>
    <row r="1920" spans="1:15" ht="12.75" customHeight="1" x14ac:dyDescent="0.3">
      <c r="A1920" s="79"/>
      <c r="C1920" s="37" t="s">
        <v>7321</v>
      </c>
      <c r="D1920" s="24"/>
      <c r="E1920" s="24"/>
      <c r="F1920" s="85" t="s">
        <v>7357</v>
      </c>
      <c r="G1920" s="8" t="s">
        <v>1356</v>
      </c>
      <c r="H1920" s="54">
        <v>1586.9969612758809</v>
      </c>
      <c r="I1920" s="7">
        <f t="shared" si="656"/>
        <v>1344.9126790473567</v>
      </c>
      <c r="J1920" s="37" t="s">
        <v>9797</v>
      </c>
      <c r="K1920" s="62">
        <f t="shared" si="657"/>
        <v>1031.5480248293227</v>
      </c>
      <c r="L1920" s="61">
        <f t="shared" si="658"/>
        <v>872.84832870173454</v>
      </c>
      <c r="M1920" s="63">
        <f t="shared" si="659"/>
        <v>1586.9969612758809</v>
      </c>
      <c r="N1920" s="99">
        <f t="shared" si="655"/>
        <v>1344.9126790473567</v>
      </c>
    </row>
    <row r="1921" spans="1:15" ht="12.75" customHeight="1" x14ac:dyDescent="0.3">
      <c r="A1921" s="79"/>
      <c r="C1921" s="37" t="s">
        <v>7321</v>
      </c>
      <c r="D1921" s="24"/>
      <c r="E1921" s="24"/>
      <c r="F1921" s="85" t="s">
        <v>7358</v>
      </c>
      <c r="G1921" s="8" t="s">
        <v>1357</v>
      </c>
      <c r="H1921" s="54">
        <v>1983.3254325561606</v>
      </c>
      <c r="I1921" s="7">
        <f t="shared" si="656"/>
        <v>1680.7842648781022</v>
      </c>
      <c r="J1921" s="37" t="s">
        <v>9797</v>
      </c>
      <c r="K1921" s="62">
        <f t="shared" si="657"/>
        <v>1289.1615311615044</v>
      </c>
      <c r="L1921" s="61">
        <f t="shared" si="658"/>
        <v>1090.8289879058884</v>
      </c>
      <c r="M1921" s="63">
        <f t="shared" si="659"/>
        <v>1983.3254325561606</v>
      </c>
      <c r="N1921" s="99">
        <f t="shared" si="655"/>
        <v>1680.7842648781022</v>
      </c>
    </row>
    <row r="1922" spans="1:15" ht="12.75" customHeight="1" x14ac:dyDescent="0.3">
      <c r="A1922" s="79"/>
      <c r="C1922" s="37" t="s">
        <v>7321</v>
      </c>
      <c r="D1922" s="24"/>
      <c r="E1922" s="24"/>
      <c r="F1922" s="85" t="s">
        <v>7359</v>
      </c>
      <c r="G1922" s="8" t="s">
        <v>1358</v>
      </c>
      <c r="H1922" s="54">
        <v>2381.3082094586407</v>
      </c>
      <c r="I1922" s="7">
        <f t="shared" si="656"/>
        <v>2018.0578046259668</v>
      </c>
      <c r="J1922" s="37" t="s">
        <v>9797</v>
      </c>
      <c r="K1922" s="62">
        <f t="shared" si="657"/>
        <v>1547.8503361481164</v>
      </c>
      <c r="L1922" s="61">
        <f t="shared" si="658"/>
        <v>1309.7195152022525</v>
      </c>
      <c r="M1922" s="63">
        <f t="shared" si="659"/>
        <v>2381.3082094586407</v>
      </c>
      <c r="N1922" s="99">
        <f t="shared" si="655"/>
        <v>2018.0578046259668</v>
      </c>
    </row>
    <row r="1923" spans="1:15" ht="12.75" customHeight="1" x14ac:dyDescent="0.3">
      <c r="A1923" s="79"/>
      <c r="C1923" s="37" t="s">
        <v>7321</v>
      </c>
      <c r="D1923" s="24"/>
      <c r="E1923" s="24"/>
      <c r="F1923" s="85" t="s">
        <v>7360</v>
      </c>
      <c r="G1923" s="8" t="s">
        <v>1359</v>
      </c>
      <c r="H1923" s="54">
        <v>4603.745538120962</v>
      </c>
      <c r="I1923" s="7">
        <f t="shared" si="656"/>
        <v>3901.4792695940359</v>
      </c>
      <c r="J1923" s="37" t="s">
        <v>9797</v>
      </c>
      <c r="K1923" s="62">
        <f t="shared" si="657"/>
        <v>2992.4345997786254</v>
      </c>
      <c r="L1923" s="61">
        <f t="shared" si="658"/>
        <v>2532.0600459665293</v>
      </c>
      <c r="M1923" s="63">
        <f t="shared" si="659"/>
        <v>4603.745538120962</v>
      </c>
      <c r="N1923" s="99">
        <f t="shared" si="655"/>
        <v>3901.4792695940359</v>
      </c>
    </row>
    <row r="1924" spans="1:15" ht="15.75" customHeight="1" x14ac:dyDescent="0.3">
      <c r="A1924" s="79"/>
      <c r="C1924" s="37"/>
      <c r="D1924" s="24"/>
      <c r="E1924" s="24"/>
      <c r="F1924" s="85"/>
      <c r="G1924" s="110"/>
      <c r="H1924" s="9">
        <v>0</v>
      </c>
      <c r="I1924" s="10"/>
      <c r="J1924" s="38"/>
      <c r="K1924" s="56"/>
      <c r="L1924" s="56"/>
      <c r="M1924" s="56"/>
      <c r="N1924" s="99">
        <f t="shared" si="655"/>
        <v>0</v>
      </c>
    </row>
    <row r="1925" spans="1:15" ht="15.75" customHeight="1" x14ac:dyDescent="0.3">
      <c r="A1925" s="79"/>
      <c r="C1925" s="37"/>
      <c r="D1925" s="24"/>
      <c r="E1925" s="24"/>
      <c r="F1925" s="145"/>
      <c r="G1925" s="110" t="s">
        <v>1360</v>
      </c>
      <c r="H1925" s="9">
        <v>0</v>
      </c>
      <c r="I1925" s="10"/>
      <c r="J1925" s="38"/>
      <c r="K1925" s="56"/>
      <c r="L1925" s="56"/>
      <c r="M1925" s="56"/>
      <c r="N1925" s="99">
        <f t="shared" si="655"/>
        <v>0</v>
      </c>
    </row>
    <row r="1926" spans="1:15" ht="12.75" customHeight="1" x14ac:dyDescent="0.3">
      <c r="A1926" s="79"/>
      <c r="C1926" s="37" t="s">
        <v>7321</v>
      </c>
      <c r="D1926" s="24"/>
      <c r="E1926" s="24"/>
      <c r="F1926" s="85">
        <v>60141865</v>
      </c>
      <c r="G1926" s="8" t="s">
        <v>1361</v>
      </c>
      <c r="H1926" s="54">
        <v>3491.7069136118412</v>
      </c>
      <c r="I1926" s="7">
        <f t="shared" ref="I1926:I1934" si="660">H1926/1.18</f>
        <v>2959.0736556032552</v>
      </c>
      <c r="J1926" s="37" t="s">
        <v>9797</v>
      </c>
      <c r="K1926" s="62">
        <f t="shared" ref="K1926:K1934" si="661">H1926*0.65</f>
        <v>2269.6094938476967</v>
      </c>
      <c r="L1926" s="61">
        <f t="shared" ref="L1926:L1934" si="662">H1926*0.55</f>
        <v>1920.4388024865127</v>
      </c>
      <c r="M1926" s="63">
        <f t="shared" ref="M1926:M1934" si="663">H1926*$B$3</f>
        <v>3491.7069136118412</v>
      </c>
      <c r="N1926" s="99">
        <f t="shared" si="655"/>
        <v>2959.0736556032552</v>
      </c>
      <c r="O1926" s="132" t="s">
        <v>10092</v>
      </c>
    </row>
    <row r="1927" spans="1:15" ht="12.75" customHeight="1" x14ac:dyDescent="0.3">
      <c r="A1927" s="79"/>
      <c r="C1927" s="37" t="s">
        <v>7321</v>
      </c>
      <c r="D1927" s="24"/>
      <c r="E1927" s="24"/>
      <c r="F1927" s="85">
        <v>60141866</v>
      </c>
      <c r="G1927" s="8" t="s">
        <v>1362</v>
      </c>
      <c r="H1927" s="54">
        <v>6031.8860038668026</v>
      </c>
      <c r="I1927" s="7">
        <f t="shared" si="660"/>
        <v>5111.7677998871213</v>
      </c>
      <c r="J1927" s="37" t="s">
        <v>9797</v>
      </c>
      <c r="K1927" s="62">
        <f t="shared" si="661"/>
        <v>3920.7259025134217</v>
      </c>
      <c r="L1927" s="61">
        <f t="shared" si="662"/>
        <v>3317.5373021267419</v>
      </c>
      <c r="M1927" s="63">
        <f t="shared" si="663"/>
        <v>6031.8860038668026</v>
      </c>
      <c r="N1927" s="99">
        <f t="shared" si="655"/>
        <v>5111.7677998871213</v>
      </c>
    </row>
    <row r="1928" spans="1:15" ht="12.75" customHeight="1" x14ac:dyDescent="0.3">
      <c r="A1928" s="79"/>
      <c r="C1928" s="37" t="s">
        <v>7321</v>
      </c>
      <c r="D1928" s="24"/>
      <c r="E1928" s="24"/>
      <c r="F1928" s="85">
        <v>60141867</v>
      </c>
      <c r="G1928" s="8" t="s">
        <v>1363</v>
      </c>
      <c r="H1928" s="54">
        <v>8095.4668369990814</v>
      </c>
      <c r="I1928" s="7">
        <f t="shared" si="660"/>
        <v>6860.5651161009164</v>
      </c>
      <c r="J1928" s="37" t="s">
        <v>9797</v>
      </c>
      <c r="K1928" s="62">
        <f t="shared" si="661"/>
        <v>5262.053444049403</v>
      </c>
      <c r="L1928" s="61">
        <f t="shared" si="662"/>
        <v>4452.5067603494954</v>
      </c>
      <c r="M1928" s="63">
        <f t="shared" si="663"/>
        <v>8095.4668369990814</v>
      </c>
      <c r="N1928" s="99">
        <f t="shared" si="655"/>
        <v>6860.5651161009164</v>
      </c>
    </row>
    <row r="1929" spans="1:15" ht="12.75" customHeight="1" x14ac:dyDescent="0.3">
      <c r="A1929" s="79"/>
      <c r="C1929" s="37" t="s">
        <v>7321</v>
      </c>
      <c r="D1929" s="24"/>
      <c r="E1929" s="24"/>
      <c r="F1929" s="85">
        <v>60141868</v>
      </c>
      <c r="G1929" s="8" t="s">
        <v>1364</v>
      </c>
      <c r="H1929" s="54">
        <v>14364.810431349848</v>
      </c>
      <c r="I1929" s="7">
        <f t="shared" si="660"/>
        <v>12173.568162160889</v>
      </c>
      <c r="J1929" s="37" t="s">
        <v>9797</v>
      </c>
      <c r="K1929" s="62">
        <f t="shared" si="661"/>
        <v>9337.1267803774008</v>
      </c>
      <c r="L1929" s="61">
        <f t="shared" si="662"/>
        <v>7900.6457372424175</v>
      </c>
      <c r="M1929" s="63">
        <f t="shared" si="663"/>
        <v>14364.810431349848</v>
      </c>
      <c r="N1929" s="99">
        <f t="shared" si="655"/>
        <v>12173.568162160889</v>
      </c>
    </row>
    <row r="1930" spans="1:15" ht="12.75" customHeight="1" x14ac:dyDescent="0.3">
      <c r="A1930" s="79"/>
      <c r="C1930" s="37" t="s">
        <v>7321</v>
      </c>
      <c r="D1930" s="24"/>
      <c r="E1930" s="24"/>
      <c r="F1930" s="85">
        <v>60141869</v>
      </c>
      <c r="G1930" s="8" t="s">
        <v>1365</v>
      </c>
      <c r="H1930" s="54">
        <v>8491.7953082793611</v>
      </c>
      <c r="I1930" s="7">
        <f t="shared" si="660"/>
        <v>7196.4367019316624</v>
      </c>
      <c r="J1930" s="37" t="s">
        <v>9797</v>
      </c>
      <c r="K1930" s="62">
        <f t="shared" si="661"/>
        <v>5519.6669503815847</v>
      </c>
      <c r="L1930" s="61">
        <f t="shared" si="662"/>
        <v>4670.4874195536486</v>
      </c>
      <c r="M1930" s="63">
        <f t="shared" si="663"/>
        <v>8491.7953082793611</v>
      </c>
      <c r="N1930" s="99">
        <f t="shared" si="655"/>
        <v>7196.4367019316624</v>
      </c>
    </row>
    <row r="1931" spans="1:15" ht="12.75" customHeight="1" x14ac:dyDescent="0.3">
      <c r="A1931" s="79"/>
      <c r="C1931" s="37" t="s">
        <v>7321</v>
      </c>
      <c r="D1931" s="24"/>
      <c r="E1931" s="24"/>
      <c r="F1931" s="85">
        <v>60141870</v>
      </c>
      <c r="G1931" s="8" t="s">
        <v>1366</v>
      </c>
      <c r="H1931" s="54">
        <v>18888.314954160964</v>
      </c>
      <c r="I1931" s="7">
        <f t="shared" si="660"/>
        <v>16007.046571322851</v>
      </c>
      <c r="J1931" s="37" t="s">
        <v>9797</v>
      </c>
      <c r="K1931" s="62">
        <f t="shared" si="661"/>
        <v>12277.404720204628</v>
      </c>
      <c r="L1931" s="61">
        <f t="shared" si="662"/>
        <v>10388.573224788532</v>
      </c>
      <c r="M1931" s="63">
        <f t="shared" si="663"/>
        <v>18888.314954160964</v>
      </c>
      <c r="N1931" s="99">
        <f t="shared" si="655"/>
        <v>16007.046571322851</v>
      </c>
    </row>
    <row r="1932" spans="1:15" ht="12.75" customHeight="1" x14ac:dyDescent="0.3">
      <c r="A1932" s="79"/>
      <c r="C1932" s="37" t="s">
        <v>7321</v>
      </c>
      <c r="D1932" s="24"/>
      <c r="E1932" s="24"/>
      <c r="F1932" s="85">
        <v>60141871</v>
      </c>
      <c r="G1932" s="8" t="s">
        <v>1367</v>
      </c>
      <c r="H1932" s="54">
        <v>36269.888347622167</v>
      </c>
      <c r="I1932" s="7">
        <f t="shared" si="660"/>
        <v>30737.193514934042</v>
      </c>
      <c r="J1932" s="37" t="s">
        <v>9797</v>
      </c>
      <c r="K1932" s="62">
        <f t="shared" si="661"/>
        <v>23575.427425954411</v>
      </c>
      <c r="L1932" s="61">
        <f t="shared" si="662"/>
        <v>19948.438591192193</v>
      </c>
      <c r="M1932" s="63">
        <f t="shared" si="663"/>
        <v>36269.888347622167</v>
      </c>
      <c r="N1932" s="99">
        <f t="shared" si="655"/>
        <v>30737.193514934042</v>
      </c>
    </row>
    <row r="1933" spans="1:15" ht="12.75" customHeight="1" x14ac:dyDescent="0.3">
      <c r="A1933" s="79"/>
      <c r="C1933" s="37" t="s">
        <v>7321</v>
      </c>
      <c r="D1933" s="24"/>
      <c r="E1933" s="24"/>
      <c r="F1933" s="85">
        <v>60141872</v>
      </c>
      <c r="G1933" s="8" t="s">
        <v>1368</v>
      </c>
      <c r="H1933" s="54">
        <v>92381.273778384406</v>
      </c>
      <c r="I1933" s="7">
        <f t="shared" si="660"/>
        <v>78289.215066427467</v>
      </c>
      <c r="J1933" s="37" t="s">
        <v>9797</v>
      </c>
      <c r="K1933" s="62">
        <f t="shared" si="661"/>
        <v>60047.827955949862</v>
      </c>
      <c r="L1933" s="61">
        <f t="shared" si="662"/>
        <v>50809.700578111428</v>
      </c>
      <c r="M1933" s="63">
        <f t="shared" si="663"/>
        <v>92381.273778384406</v>
      </c>
      <c r="N1933" s="99">
        <f t="shared" si="655"/>
        <v>78289.215066427467</v>
      </c>
    </row>
    <row r="1934" spans="1:15" ht="12.75" customHeight="1" x14ac:dyDescent="0.3">
      <c r="A1934" s="79"/>
      <c r="C1934" s="37" t="s">
        <v>7321</v>
      </c>
      <c r="D1934" s="24"/>
      <c r="E1934" s="24"/>
      <c r="F1934" s="85">
        <v>60141873</v>
      </c>
      <c r="G1934" s="8" t="s">
        <v>1369</v>
      </c>
      <c r="H1934" s="54">
        <v>140079.46499582115</v>
      </c>
      <c r="I1934" s="7">
        <f t="shared" si="660"/>
        <v>118711.41101340776</v>
      </c>
      <c r="J1934" s="37" t="s">
        <v>9797</v>
      </c>
      <c r="K1934" s="62">
        <f t="shared" si="661"/>
        <v>91051.652247283753</v>
      </c>
      <c r="L1934" s="61">
        <f t="shared" si="662"/>
        <v>77043.705747701635</v>
      </c>
      <c r="M1934" s="63">
        <f t="shared" si="663"/>
        <v>140079.46499582115</v>
      </c>
      <c r="N1934" s="99">
        <f t="shared" si="655"/>
        <v>118711.41101340776</v>
      </c>
    </row>
    <row r="1935" spans="1:15" ht="12.75" customHeight="1" x14ac:dyDescent="0.3">
      <c r="A1935" s="79"/>
      <c r="C1935" s="37"/>
      <c r="D1935" s="24"/>
      <c r="E1935" s="24"/>
      <c r="F1935" s="85"/>
      <c r="G1935" s="8"/>
      <c r="H1935" s="9">
        <v>0</v>
      </c>
      <c r="I1935" s="10"/>
      <c r="J1935" s="38"/>
      <c r="K1935" s="56"/>
      <c r="L1935" s="56"/>
      <c r="M1935" s="56"/>
      <c r="N1935" s="99">
        <f t="shared" si="655"/>
        <v>0</v>
      </c>
    </row>
    <row r="1936" spans="1:15" ht="12.75" customHeight="1" x14ac:dyDescent="0.3">
      <c r="A1936" s="79"/>
      <c r="C1936" s="37"/>
      <c r="D1936" s="24"/>
      <c r="E1936" s="24"/>
      <c r="F1936" s="85"/>
      <c r="G1936" s="8"/>
      <c r="H1936" s="9">
        <v>0</v>
      </c>
      <c r="I1936" s="10"/>
      <c r="J1936" s="38"/>
      <c r="K1936" s="56"/>
      <c r="L1936" s="56"/>
      <c r="M1936" s="56"/>
      <c r="N1936" s="99">
        <f t="shared" si="655"/>
        <v>0</v>
      </c>
    </row>
    <row r="1937" spans="1:15" ht="15.75" customHeight="1" x14ac:dyDescent="0.3">
      <c r="A1937" s="79"/>
      <c r="C1937" s="89"/>
      <c r="D1937" s="90"/>
      <c r="E1937" s="90"/>
      <c r="F1937" s="149"/>
      <c r="G1937" s="60" t="s">
        <v>1370</v>
      </c>
      <c r="H1937" s="91">
        <v>0</v>
      </c>
      <c r="I1937" s="92"/>
      <c r="J1937" s="89"/>
      <c r="K1937" s="93"/>
      <c r="L1937" s="93"/>
      <c r="M1937" s="93">
        <f>H1937*$B$3</f>
        <v>0</v>
      </c>
      <c r="N1937" s="125">
        <f t="shared" si="655"/>
        <v>0</v>
      </c>
    </row>
    <row r="1938" spans="1:15" ht="12.75" customHeight="1" x14ac:dyDescent="0.3">
      <c r="A1938" s="79"/>
      <c r="C1938" s="37"/>
      <c r="D1938" s="24"/>
      <c r="E1938" s="24"/>
      <c r="F1938" s="85"/>
      <c r="G1938" s="8"/>
      <c r="H1938" s="9">
        <v>0</v>
      </c>
      <c r="I1938" s="10"/>
      <c r="J1938" s="38"/>
      <c r="K1938" s="56"/>
      <c r="L1938" s="56"/>
      <c r="M1938" s="56"/>
      <c r="N1938" s="99">
        <f t="shared" si="655"/>
        <v>0</v>
      </c>
    </row>
    <row r="1939" spans="1:15" ht="15.75" customHeight="1" x14ac:dyDescent="0.3">
      <c r="A1939" s="79"/>
      <c r="C1939" s="37"/>
      <c r="D1939" s="24"/>
      <c r="E1939" s="24"/>
      <c r="F1939" s="145"/>
      <c r="G1939" s="110" t="s">
        <v>1371</v>
      </c>
      <c r="H1939" s="9">
        <v>0</v>
      </c>
      <c r="I1939" s="10"/>
      <c r="J1939" s="38"/>
      <c r="K1939" s="56"/>
      <c r="L1939" s="56"/>
      <c r="M1939" s="56"/>
      <c r="N1939" s="99">
        <f t="shared" si="655"/>
        <v>0</v>
      </c>
    </row>
    <row r="1940" spans="1:15" ht="12.75" customHeight="1" x14ac:dyDescent="0.3">
      <c r="A1940" s="79"/>
      <c r="C1940" s="37" t="s">
        <v>7401</v>
      </c>
      <c r="D1940" s="24"/>
      <c r="E1940" s="24"/>
      <c r="F1940" s="85">
        <v>101120000</v>
      </c>
      <c r="G1940" s="8" t="s">
        <v>1372</v>
      </c>
      <c r="H1940" s="54">
        <v>22317.493455671043</v>
      </c>
      <c r="I1940" s="7">
        <f>H1940/1.18</f>
        <v>18913.130047178853</v>
      </c>
      <c r="J1940" s="37" t="s">
        <v>9803</v>
      </c>
      <c r="K1940" s="62">
        <f>H1940*0.65</f>
        <v>14506.370746186178</v>
      </c>
      <c r="L1940" s="61">
        <f>H1940*0.55</f>
        <v>12274.621400619075</v>
      </c>
      <c r="M1940" s="63">
        <f>H1940*$B$3</f>
        <v>22317.493455671043</v>
      </c>
      <c r="N1940" s="99">
        <f t="shared" si="655"/>
        <v>18913.130047178853</v>
      </c>
    </row>
    <row r="1941" spans="1:15" ht="12.75" customHeight="1" x14ac:dyDescent="0.3">
      <c r="A1941" s="79"/>
      <c r="C1941" s="37" t="s">
        <v>7401</v>
      </c>
      <c r="D1941" s="24"/>
      <c r="E1941" s="24"/>
      <c r="F1941" s="85">
        <v>60145185</v>
      </c>
      <c r="G1941" s="8" t="s">
        <v>1373</v>
      </c>
      <c r="H1941" s="54">
        <v>23410.360403242565</v>
      </c>
      <c r="I1941" s="7">
        <f>H1941/1.18</f>
        <v>19839.288477324208</v>
      </c>
      <c r="J1941" s="37" t="s">
        <v>9803</v>
      </c>
      <c r="K1941" s="62">
        <f>H1941*0.65</f>
        <v>15216.734262107668</v>
      </c>
      <c r="L1941" s="61">
        <f>H1941*0.55</f>
        <v>12875.698221783412</v>
      </c>
      <c r="M1941" s="63">
        <f>H1941*$B$3</f>
        <v>23410.360403242565</v>
      </c>
      <c r="N1941" s="99">
        <f t="shared" si="655"/>
        <v>19839.288477324208</v>
      </c>
    </row>
    <row r="1942" spans="1:15" ht="12.75" customHeight="1" x14ac:dyDescent="0.3">
      <c r="A1942" s="133"/>
      <c r="C1942" s="37" t="s">
        <v>7401</v>
      </c>
      <c r="D1942" s="24"/>
      <c r="E1942" s="24"/>
      <c r="F1942" s="85">
        <v>60180169</v>
      </c>
      <c r="G1942" s="8" t="s">
        <v>7966</v>
      </c>
      <c r="H1942" s="54">
        <v>29195.105865108482</v>
      </c>
      <c r="I1942" s="7">
        <f>H1942/1.18</f>
        <v>24741.615139922444</v>
      </c>
      <c r="J1942" s="37" t="s">
        <v>9803</v>
      </c>
      <c r="K1942" s="62">
        <f>H1942*0.65</f>
        <v>18976.818812320515</v>
      </c>
      <c r="L1942" s="61">
        <f>H1942*0.55</f>
        <v>16057.308225809667</v>
      </c>
      <c r="M1942" s="63">
        <f>H1942*$B$3</f>
        <v>29195.105865108482</v>
      </c>
      <c r="N1942" s="99">
        <f t="shared" si="655"/>
        <v>24741.615139922444</v>
      </c>
    </row>
    <row r="1943" spans="1:15" ht="15.75" customHeight="1" x14ac:dyDescent="0.3">
      <c r="A1943" s="79"/>
      <c r="C1943" s="37"/>
      <c r="D1943" s="24"/>
      <c r="E1943" s="24"/>
      <c r="F1943" s="85"/>
      <c r="G1943" s="110"/>
      <c r="H1943" s="9">
        <v>0</v>
      </c>
      <c r="I1943" s="10"/>
      <c r="J1943" s="38"/>
      <c r="K1943" s="56"/>
      <c r="L1943" s="56"/>
      <c r="M1943" s="56"/>
      <c r="N1943" s="99">
        <f t="shared" si="655"/>
        <v>0</v>
      </c>
    </row>
    <row r="1944" spans="1:15" ht="15.75" customHeight="1" x14ac:dyDescent="0.3">
      <c r="A1944" s="79"/>
      <c r="C1944" s="37"/>
      <c r="D1944" s="24"/>
      <c r="E1944" s="24"/>
      <c r="F1944" s="145"/>
      <c r="G1944" s="110" t="s">
        <v>1374</v>
      </c>
      <c r="H1944" s="9">
        <v>0</v>
      </c>
      <c r="I1944" s="10"/>
      <c r="J1944" s="38"/>
      <c r="K1944" s="56"/>
      <c r="L1944" s="56"/>
      <c r="M1944" s="56"/>
      <c r="N1944" s="99">
        <f t="shared" si="655"/>
        <v>0</v>
      </c>
    </row>
    <row r="1945" spans="1:15" ht="12.75" customHeight="1" x14ac:dyDescent="0.3">
      <c r="A1945" s="79"/>
      <c r="C1945" s="37" t="s">
        <v>7401</v>
      </c>
      <c r="D1945" s="100"/>
      <c r="E1945" s="100"/>
      <c r="F1945" s="22" t="s">
        <v>1375</v>
      </c>
      <c r="G1945" s="8" t="s">
        <v>1376</v>
      </c>
      <c r="H1945" s="54">
        <v>8151.1378175026821</v>
      </c>
      <c r="I1945" s="7">
        <f t="shared" ref="I1945:I1957" si="664">H1945/1.18</f>
        <v>6907.7439131378669</v>
      </c>
      <c r="J1945" s="37" t="s">
        <v>9803</v>
      </c>
      <c r="K1945" s="62">
        <f t="shared" ref="K1945:K1957" si="665">H1945*0.65</f>
        <v>5298.2395813767434</v>
      </c>
      <c r="L1945" s="61">
        <f t="shared" ref="L1945:L1957" si="666">H1945*0.55</f>
        <v>4483.1257996264758</v>
      </c>
      <c r="M1945" s="63">
        <f t="shared" ref="M1945:M1957" si="667">H1945*$B$3</f>
        <v>8151.1378175026821</v>
      </c>
      <c r="N1945" s="99">
        <f t="shared" si="655"/>
        <v>6907.7439131378669</v>
      </c>
    </row>
    <row r="1946" spans="1:15" ht="12.75" customHeight="1" x14ac:dyDescent="0.3">
      <c r="A1946" s="79"/>
      <c r="C1946" s="37" t="s">
        <v>7401</v>
      </c>
      <c r="D1946" s="24"/>
      <c r="E1946" s="24"/>
      <c r="F1946" s="85">
        <v>101110410</v>
      </c>
      <c r="G1946" s="8" t="s">
        <v>1377</v>
      </c>
      <c r="H1946" s="54">
        <v>8151.1378175026821</v>
      </c>
      <c r="I1946" s="7">
        <f t="shared" si="664"/>
        <v>6907.7439131378669</v>
      </c>
      <c r="J1946" s="37" t="s">
        <v>9803</v>
      </c>
      <c r="K1946" s="62">
        <f t="shared" si="665"/>
        <v>5298.2395813767434</v>
      </c>
      <c r="L1946" s="61">
        <f t="shared" si="666"/>
        <v>4483.1257996264758</v>
      </c>
      <c r="M1946" s="63">
        <f t="shared" si="667"/>
        <v>8151.1378175026821</v>
      </c>
      <c r="N1946" s="99">
        <f t="shared" si="655"/>
        <v>6907.7439131378669</v>
      </c>
    </row>
    <row r="1947" spans="1:15" ht="12.75" customHeight="1" x14ac:dyDescent="0.3">
      <c r="A1947" s="79"/>
      <c r="C1947" s="37" t="s">
        <v>7401</v>
      </c>
      <c r="D1947" s="12"/>
      <c r="E1947" s="12"/>
      <c r="F1947" s="22" t="s">
        <v>1378</v>
      </c>
      <c r="G1947" s="8" t="s">
        <v>1379</v>
      </c>
      <c r="H1947" s="54">
        <v>7509.1377686925625</v>
      </c>
      <c r="I1947" s="7">
        <f t="shared" si="664"/>
        <v>6363.6760751631891</v>
      </c>
      <c r="J1947" s="37" t="s">
        <v>9803</v>
      </c>
      <c r="K1947" s="62">
        <f t="shared" si="665"/>
        <v>4880.9395496501656</v>
      </c>
      <c r="L1947" s="61">
        <f t="shared" si="666"/>
        <v>4130.0257727809094</v>
      </c>
      <c r="M1947" s="63">
        <f t="shared" si="667"/>
        <v>7509.1377686925625</v>
      </c>
      <c r="N1947" s="99">
        <f t="shared" si="655"/>
        <v>6363.6760751631891</v>
      </c>
      <c r="O1947" s="132" t="s">
        <v>10092</v>
      </c>
    </row>
    <row r="1948" spans="1:15" ht="12.75" customHeight="1" x14ac:dyDescent="0.3">
      <c r="A1948" s="79"/>
      <c r="C1948" s="37" t="s">
        <v>7401</v>
      </c>
      <c r="D1948" s="24"/>
      <c r="E1948" s="24"/>
      <c r="F1948" s="85" t="s">
        <v>10079</v>
      </c>
      <c r="G1948" s="8" t="s">
        <v>1380</v>
      </c>
      <c r="H1948" s="54">
        <v>8151.1378175026821</v>
      </c>
      <c r="I1948" s="7">
        <f t="shared" si="664"/>
        <v>6907.7439131378669</v>
      </c>
      <c r="J1948" s="37" t="s">
        <v>9803</v>
      </c>
      <c r="K1948" s="62">
        <f t="shared" si="665"/>
        <v>5298.2395813767434</v>
      </c>
      <c r="L1948" s="61">
        <f t="shared" si="666"/>
        <v>4483.1257996264758</v>
      </c>
      <c r="M1948" s="63">
        <f t="shared" si="667"/>
        <v>8151.1378175026821</v>
      </c>
      <c r="N1948" s="99">
        <f t="shared" si="655"/>
        <v>6907.7439131378669</v>
      </c>
      <c r="O1948" s="132" t="s">
        <v>10092</v>
      </c>
    </row>
    <row r="1949" spans="1:15" ht="12.75" customHeight="1" x14ac:dyDescent="0.3">
      <c r="A1949" s="79"/>
      <c r="C1949" s="37" t="s">
        <v>7401</v>
      </c>
      <c r="D1949" s="24"/>
      <c r="E1949" s="24"/>
      <c r="F1949" s="85" t="s">
        <v>10080</v>
      </c>
      <c r="G1949" s="8" t="s">
        <v>1381</v>
      </c>
      <c r="H1949" s="54">
        <v>11339.862252725165</v>
      </c>
      <c r="I1949" s="7">
        <f t="shared" si="664"/>
        <v>9610.052756546751</v>
      </c>
      <c r="J1949" s="37" t="s">
        <v>9803</v>
      </c>
      <c r="K1949" s="62">
        <f t="shared" si="665"/>
        <v>7370.9104642713573</v>
      </c>
      <c r="L1949" s="61">
        <f t="shared" si="666"/>
        <v>6236.9242389988412</v>
      </c>
      <c r="M1949" s="63">
        <f t="shared" si="667"/>
        <v>11339.862252725165</v>
      </c>
      <c r="N1949" s="99">
        <f t="shared" si="655"/>
        <v>9610.052756546751</v>
      </c>
    </row>
    <row r="1950" spans="1:15" ht="12.75" customHeight="1" x14ac:dyDescent="0.3">
      <c r="A1950" s="79"/>
      <c r="C1950" s="37" t="s">
        <v>7401</v>
      </c>
      <c r="D1950" s="24"/>
      <c r="E1950" s="24"/>
      <c r="F1950" s="85">
        <v>101110060</v>
      </c>
      <c r="G1950" s="8" t="s">
        <v>1382</v>
      </c>
      <c r="H1950" s="54">
        <v>13054.600378567442</v>
      </c>
      <c r="I1950" s="7">
        <f t="shared" si="664"/>
        <v>11063.220659802917</v>
      </c>
      <c r="J1950" s="37" t="s">
        <v>9803</v>
      </c>
      <c r="K1950" s="62">
        <f t="shared" si="665"/>
        <v>8485.4902460688372</v>
      </c>
      <c r="L1950" s="61">
        <f t="shared" si="666"/>
        <v>7180.0302082120934</v>
      </c>
      <c r="M1950" s="63">
        <f t="shared" si="667"/>
        <v>13054.600378567442</v>
      </c>
      <c r="N1950" s="99">
        <f t="shared" si="655"/>
        <v>11063.220659802917</v>
      </c>
    </row>
    <row r="1951" spans="1:15" ht="12.75" customHeight="1" x14ac:dyDescent="0.3">
      <c r="A1951" s="79"/>
      <c r="C1951" s="37" t="s">
        <v>7401</v>
      </c>
      <c r="D1951" s="24"/>
      <c r="E1951" s="24"/>
      <c r="F1951" s="85">
        <v>101110050</v>
      </c>
      <c r="G1951" s="8" t="s">
        <v>1383</v>
      </c>
      <c r="H1951" s="54">
        <v>12381.484998793681</v>
      </c>
      <c r="I1951" s="7">
        <f t="shared" si="664"/>
        <v>10492.783897282781</v>
      </c>
      <c r="J1951" s="37" t="s">
        <v>9803</v>
      </c>
      <c r="K1951" s="62">
        <f t="shared" si="665"/>
        <v>8047.965249215893</v>
      </c>
      <c r="L1951" s="61">
        <f t="shared" si="666"/>
        <v>6809.8167493365254</v>
      </c>
      <c r="M1951" s="63">
        <f t="shared" si="667"/>
        <v>12381.484998793681</v>
      </c>
      <c r="N1951" s="99">
        <f t="shared" si="655"/>
        <v>10492.783897282781</v>
      </c>
    </row>
    <row r="1952" spans="1:15" ht="12.75" customHeight="1" x14ac:dyDescent="0.3">
      <c r="A1952" s="79"/>
      <c r="C1952" s="37" t="s">
        <v>7401</v>
      </c>
      <c r="D1952" s="12"/>
      <c r="E1952" s="12"/>
      <c r="F1952" s="22" t="s">
        <v>1384</v>
      </c>
      <c r="G1952" s="8" t="s">
        <v>1385</v>
      </c>
      <c r="H1952" s="54">
        <v>14648.142636000724</v>
      </c>
      <c r="I1952" s="7">
        <f t="shared" si="664"/>
        <v>12413.680200000614</v>
      </c>
      <c r="J1952" s="37" t="s">
        <v>9803</v>
      </c>
      <c r="K1952" s="62">
        <f t="shared" si="665"/>
        <v>9521.2927134004713</v>
      </c>
      <c r="L1952" s="61">
        <f t="shared" si="666"/>
        <v>8056.4784498003992</v>
      </c>
      <c r="M1952" s="63">
        <f t="shared" si="667"/>
        <v>14648.142636000724</v>
      </c>
      <c r="N1952" s="99">
        <f t="shared" si="655"/>
        <v>12413.680200000614</v>
      </c>
    </row>
    <row r="1953" spans="1:14" ht="12.75" customHeight="1" x14ac:dyDescent="0.3">
      <c r="A1953" s="79"/>
      <c r="C1953" s="37" t="s">
        <v>7401</v>
      </c>
      <c r="D1953" s="12"/>
      <c r="E1953" s="12"/>
      <c r="F1953" s="22" t="s">
        <v>1386</v>
      </c>
      <c r="G1953" s="8" t="s">
        <v>1387</v>
      </c>
      <c r="H1953" s="54">
        <v>15139.471405794126</v>
      </c>
      <c r="I1953" s="7">
        <f t="shared" si="664"/>
        <v>12830.060513384853</v>
      </c>
      <c r="J1953" s="37" t="s">
        <v>9803</v>
      </c>
      <c r="K1953" s="62">
        <f t="shared" si="665"/>
        <v>9840.6564137661826</v>
      </c>
      <c r="L1953" s="61">
        <f t="shared" si="666"/>
        <v>8326.7092731867706</v>
      </c>
      <c r="M1953" s="63">
        <f t="shared" si="667"/>
        <v>15139.471405794126</v>
      </c>
      <c r="N1953" s="99">
        <f t="shared" si="655"/>
        <v>12830.060513384853</v>
      </c>
    </row>
    <row r="1954" spans="1:14" ht="12.75" customHeight="1" x14ac:dyDescent="0.3">
      <c r="A1954" s="79"/>
      <c r="C1954" s="37" t="s">
        <v>7401</v>
      </c>
      <c r="D1954" s="24"/>
      <c r="E1954" s="24"/>
      <c r="F1954" s="85">
        <v>101110280</v>
      </c>
      <c r="G1954" s="8" t="s">
        <v>1388</v>
      </c>
      <c r="H1954" s="54">
        <v>19368.178666729204</v>
      </c>
      <c r="I1954" s="7">
        <f t="shared" si="664"/>
        <v>16413.710734516277</v>
      </c>
      <c r="J1954" s="37" t="s">
        <v>9803</v>
      </c>
      <c r="K1954" s="62">
        <f t="shared" si="665"/>
        <v>12589.316133373983</v>
      </c>
      <c r="L1954" s="61">
        <f t="shared" si="666"/>
        <v>10652.498266701063</v>
      </c>
      <c r="M1954" s="63">
        <f t="shared" si="667"/>
        <v>19368.178666729204</v>
      </c>
      <c r="N1954" s="99">
        <f t="shared" si="655"/>
        <v>16413.710734516277</v>
      </c>
    </row>
    <row r="1955" spans="1:14" ht="12.75" customHeight="1" x14ac:dyDescent="0.3">
      <c r="A1955" s="79"/>
      <c r="C1955" s="37" t="s">
        <v>7401</v>
      </c>
      <c r="D1955" s="24"/>
      <c r="E1955" s="24"/>
      <c r="F1955" s="85">
        <v>101110290</v>
      </c>
      <c r="G1955" s="8" t="s">
        <v>1389</v>
      </c>
      <c r="H1955" s="54">
        <v>19368.178666729204</v>
      </c>
      <c r="I1955" s="7">
        <f t="shared" si="664"/>
        <v>16413.710734516277</v>
      </c>
      <c r="J1955" s="37" t="s">
        <v>9803</v>
      </c>
      <c r="K1955" s="62">
        <f t="shared" si="665"/>
        <v>12589.316133373983</v>
      </c>
      <c r="L1955" s="61">
        <f t="shared" si="666"/>
        <v>10652.498266701063</v>
      </c>
      <c r="M1955" s="63">
        <f t="shared" si="667"/>
        <v>19368.178666729204</v>
      </c>
      <c r="N1955" s="99">
        <f t="shared" si="655"/>
        <v>16413.710734516277</v>
      </c>
    </row>
    <row r="1956" spans="1:14" ht="12.75" customHeight="1" x14ac:dyDescent="0.3">
      <c r="A1956" s="79"/>
      <c r="C1956" s="37" t="s">
        <v>7401</v>
      </c>
      <c r="D1956" s="24"/>
      <c r="E1956" s="24"/>
      <c r="F1956" s="85">
        <v>101110320</v>
      </c>
      <c r="G1956" s="8" t="s">
        <v>1390</v>
      </c>
      <c r="H1956" s="54">
        <v>21942.738543393363</v>
      </c>
      <c r="I1956" s="7">
        <f t="shared" si="664"/>
        <v>18595.541138468954</v>
      </c>
      <c r="J1956" s="37" t="s">
        <v>9803</v>
      </c>
      <c r="K1956" s="62">
        <f t="shared" si="665"/>
        <v>14262.780053205686</v>
      </c>
      <c r="L1956" s="61">
        <f t="shared" si="666"/>
        <v>12068.506198866351</v>
      </c>
      <c r="M1956" s="63">
        <f t="shared" si="667"/>
        <v>21942.738543393363</v>
      </c>
      <c r="N1956" s="99">
        <f t="shared" si="655"/>
        <v>18595.541138468954</v>
      </c>
    </row>
    <row r="1957" spans="1:14" ht="12.75" customHeight="1" x14ac:dyDescent="0.3">
      <c r="A1957" s="79"/>
      <c r="C1957" s="37" t="s">
        <v>7401</v>
      </c>
      <c r="D1957" s="24"/>
      <c r="E1957" s="24"/>
      <c r="F1957" s="85">
        <v>60145184</v>
      </c>
      <c r="G1957" s="8" t="s">
        <v>1391</v>
      </c>
      <c r="H1957" s="54">
        <v>21084.556712927406</v>
      </c>
      <c r="I1957" s="7">
        <f t="shared" si="664"/>
        <v>17868.268400785939</v>
      </c>
      <c r="J1957" s="37" t="s">
        <v>9803</v>
      </c>
      <c r="K1957" s="62">
        <f t="shared" si="665"/>
        <v>13704.961863402814</v>
      </c>
      <c r="L1957" s="61">
        <f t="shared" si="666"/>
        <v>11596.506192110075</v>
      </c>
      <c r="M1957" s="63">
        <f t="shared" si="667"/>
        <v>21084.556712927406</v>
      </c>
      <c r="N1957" s="99">
        <f t="shared" si="655"/>
        <v>17868.268400785939</v>
      </c>
    </row>
    <row r="1958" spans="1:14" ht="15.75" customHeight="1" x14ac:dyDescent="0.3">
      <c r="A1958" s="79"/>
      <c r="C1958" s="37"/>
      <c r="D1958" s="24"/>
      <c r="E1958" s="24"/>
      <c r="F1958" s="85"/>
      <c r="G1958" s="110"/>
      <c r="H1958" s="9">
        <v>0</v>
      </c>
      <c r="I1958" s="10"/>
      <c r="J1958" s="38"/>
      <c r="K1958" s="56"/>
      <c r="L1958" s="56"/>
      <c r="M1958" s="56"/>
      <c r="N1958" s="99">
        <f t="shared" si="655"/>
        <v>0</v>
      </c>
    </row>
    <row r="1959" spans="1:14" ht="12.75" customHeight="1" x14ac:dyDescent="0.3">
      <c r="A1959" s="133"/>
      <c r="C1959" s="37" t="s">
        <v>7401</v>
      </c>
      <c r="D1959" s="24"/>
      <c r="E1959" s="24"/>
      <c r="F1959" s="85">
        <v>60179405</v>
      </c>
      <c r="G1959" s="8" t="s">
        <v>7967</v>
      </c>
      <c r="H1959" s="54">
        <v>15426.436064371201</v>
      </c>
      <c r="I1959" s="7">
        <f>H1959/1.18</f>
        <v>13073.250902009493</v>
      </c>
      <c r="J1959" s="37" t="s">
        <v>9803</v>
      </c>
      <c r="K1959" s="62">
        <f>H1959*0.65</f>
        <v>10027.18344184128</v>
      </c>
      <c r="L1959" s="61">
        <f>H1959*0.55</f>
        <v>8484.5398354041608</v>
      </c>
      <c r="M1959" s="63">
        <f>H1959*$B$3</f>
        <v>15426.436064371201</v>
      </c>
      <c r="N1959" s="99">
        <f t="shared" si="655"/>
        <v>13073.250902009493</v>
      </c>
    </row>
    <row r="1960" spans="1:14" ht="12.75" customHeight="1" x14ac:dyDescent="0.3">
      <c r="A1960" s="133"/>
      <c r="C1960" s="37" t="s">
        <v>7401</v>
      </c>
      <c r="D1960" s="24"/>
      <c r="E1960" s="24"/>
      <c r="F1960" s="85">
        <v>60180170</v>
      </c>
      <c r="G1960" s="8" t="s">
        <v>7968</v>
      </c>
      <c r="H1960" s="54">
        <v>21258.217954971366</v>
      </c>
      <c r="I1960" s="7">
        <f>H1960/1.18</f>
        <v>18015.43894489099</v>
      </c>
      <c r="J1960" s="37" t="s">
        <v>9803</v>
      </c>
      <c r="K1960" s="62">
        <f>H1960*0.65</f>
        <v>13817.841670731388</v>
      </c>
      <c r="L1960" s="61">
        <f>H1960*0.55</f>
        <v>11692.019875234251</v>
      </c>
      <c r="M1960" s="63">
        <f>H1960*$B$3</f>
        <v>21258.217954971366</v>
      </c>
      <c r="N1960" s="99">
        <f t="shared" si="655"/>
        <v>18015.43894489099</v>
      </c>
    </row>
    <row r="1961" spans="1:14" ht="15.75" customHeight="1" x14ac:dyDescent="0.3">
      <c r="A1961" s="79"/>
      <c r="C1961" s="37"/>
      <c r="D1961" s="24"/>
      <c r="E1961" s="24"/>
      <c r="F1961" s="85"/>
      <c r="G1961" s="110"/>
      <c r="H1961" s="9">
        <v>0</v>
      </c>
      <c r="I1961" s="10"/>
      <c r="J1961" s="38"/>
      <c r="K1961" s="56"/>
      <c r="L1961" s="56"/>
      <c r="M1961" s="56"/>
      <c r="N1961" s="99">
        <f t="shared" si="655"/>
        <v>0</v>
      </c>
    </row>
    <row r="1962" spans="1:14" ht="15.75" customHeight="1" x14ac:dyDescent="0.3">
      <c r="A1962" s="79"/>
      <c r="C1962" s="37"/>
      <c r="D1962" s="24"/>
      <c r="E1962" s="24"/>
      <c r="F1962" s="145"/>
      <c r="G1962" s="110" t="s">
        <v>1392</v>
      </c>
      <c r="H1962" s="9">
        <v>0</v>
      </c>
      <c r="I1962" s="10"/>
      <c r="J1962" s="38"/>
      <c r="K1962" s="56"/>
      <c r="L1962" s="56"/>
      <c r="M1962" s="56"/>
      <c r="N1962" s="99">
        <f t="shared" si="655"/>
        <v>0</v>
      </c>
    </row>
    <row r="1963" spans="1:14" ht="12.75" customHeight="1" x14ac:dyDescent="0.3">
      <c r="A1963" s="79"/>
      <c r="C1963" s="37" t="s">
        <v>7402</v>
      </c>
      <c r="D1963" s="24"/>
      <c r="E1963" s="24"/>
      <c r="F1963" s="165">
        <v>60144849</v>
      </c>
      <c r="G1963" s="8" t="s">
        <v>1393</v>
      </c>
      <c r="H1963" s="6">
        <v>225872.38501304406</v>
      </c>
      <c r="I1963" s="7">
        <f>H1963/1.18</f>
        <v>191417.27543478311</v>
      </c>
      <c r="J1963" s="37" t="s">
        <v>9802</v>
      </c>
      <c r="K1963" s="62">
        <f>H1963*0.65</f>
        <v>146817.05025847864</v>
      </c>
      <c r="L1963" s="61">
        <f>H1963*0.55</f>
        <v>124229.81175717423</v>
      </c>
      <c r="M1963" s="63">
        <f>H1963*$B$3</f>
        <v>225872.38501304406</v>
      </c>
      <c r="N1963" s="99">
        <f t="shared" si="655"/>
        <v>191417.27543478311</v>
      </c>
    </row>
    <row r="1964" spans="1:14" ht="12.75" customHeight="1" x14ac:dyDescent="0.3">
      <c r="A1964" s="79"/>
      <c r="C1964" s="37" t="s">
        <v>7402</v>
      </c>
      <c r="D1964" s="24"/>
      <c r="E1964" s="24"/>
      <c r="F1964" s="165">
        <v>60144850</v>
      </c>
      <c r="G1964" s="8" t="s">
        <v>1394</v>
      </c>
      <c r="H1964" s="6">
        <v>227426.47849221306</v>
      </c>
      <c r="I1964" s="7">
        <f>H1964/1.18</f>
        <v>192734.30380696023</v>
      </c>
      <c r="J1964" s="37" t="s">
        <v>9802</v>
      </c>
      <c r="K1964" s="62">
        <f>H1964*0.65</f>
        <v>147827.21101993849</v>
      </c>
      <c r="L1964" s="61">
        <f>H1964*0.55</f>
        <v>125084.5631707172</v>
      </c>
      <c r="M1964" s="63">
        <f>H1964*$B$3</f>
        <v>227426.47849221306</v>
      </c>
      <c r="N1964" s="99">
        <f t="shared" si="655"/>
        <v>192734.30380696023</v>
      </c>
    </row>
    <row r="1965" spans="1:14" ht="12.75" customHeight="1" x14ac:dyDescent="0.3">
      <c r="A1965" s="79"/>
      <c r="C1965" s="37" t="s">
        <v>7402</v>
      </c>
      <c r="D1965" s="24"/>
      <c r="E1965" s="24"/>
      <c r="F1965" s="165">
        <v>60144851</v>
      </c>
      <c r="G1965" s="8" t="s">
        <v>1395</v>
      </c>
      <c r="H1965" s="6">
        <v>273673.68669194408</v>
      </c>
      <c r="I1965" s="7">
        <f>H1965/1.18</f>
        <v>231926.85312876618</v>
      </c>
      <c r="J1965" s="37" t="s">
        <v>9802</v>
      </c>
      <c r="K1965" s="62">
        <f>H1965*0.65</f>
        <v>177887.89634976367</v>
      </c>
      <c r="L1965" s="61">
        <f>H1965*0.55</f>
        <v>150520.52768056927</v>
      </c>
      <c r="M1965" s="63">
        <f>H1965*$B$3</f>
        <v>273673.68669194408</v>
      </c>
      <c r="N1965" s="99">
        <f t="shared" ref="N1965:N2014" si="668">M1965/1.18</f>
        <v>231926.85312876618</v>
      </c>
    </row>
    <row r="1966" spans="1:14" ht="12.75" customHeight="1" x14ac:dyDescent="0.3">
      <c r="A1966" s="133"/>
      <c r="C1966" s="37" t="s">
        <v>7402</v>
      </c>
      <c r="D1966" s="24"/>
      <c r="E1966" s="24"/>
      <c r="F1966" s="165">
        <v>60167376</v>
      </c>
      <c r="G1966" s="8" t="s">
        <v>7975</v>
      </c>
      <c r="H1966" s="6">
        <v>355497.28574500803</v>
      </c>
      <c r="I1966" s="7">
        <f>H1966/1.18</f>
        <v>301268.88622458308</v>
      </c>
      <c r="J1966" s="37" t="s">
        <v>9802</v>
      </c>
      <c r="K1966" s="62">
        <f>H1966*0.65</f>
        <v>231073.23573425523</v>
      </c>
      <c r="L1966" s="61">
        <f>H1966*0.55</f>
        <v>195523.50715975443</v>
      </c>
      <c r="M1966" s="63">
        <f>H1966*$B$3</f>
        <v>355497.28574500803</v>
      </c>
      <c r="N1966" s="99">
        <f t="shared" ref="N1966" si="669">M1966/1.18</f>
        <v>301268.88622458308</v>
      </c>
    </row>
    <row r="1967" spans="1:14" ht="15.75" customHeight="1" x14ac:dyDescent="0.3">
      <c r="A1967" s="79"/>
      <c r="C1967" s="37"/>
      <c r="D1967" s="24"/>
      <c r="E1967" s="24"/>
      <c r="F1967" s="85"/>
      <c r="G1967" s="110"/>
      <c r="H1967" s="9">
        <v>0</v>
      </c>
      <c r="I1967" s="10"/>
      <c r="J1967" s="38"/>
      <c r="K1967" s="56"/>
      <c r="L1967" s="56"/>
      <c r="M1967" s="56"/>
      <c r="N1967" s="99">
        <f t="shared" si="668"/>
        <v>0</v>
      </c>
    </row>
    <row r="1968" spans="1:14" ht="12.75" customHeight="1" x14ac:dyDescent="0.3">
      <c r="A1968" s="133"/>
      <c r="C1968" s="37" t="s">
        <v>7402</v>
      </c>
      <c r="D1968" s="24"/>
      <c r="E1968" s="24"/>
      <c r="F1968" s="85">
        <v>60167377</v>
      </c>
      <c r="G1968" s="8" t="s">
        <v>7969</v>
      </c>
      <c r="H1968" s="6">
        <v>427343.77056492009</v>
      </c>
      <c r="I1968" s="7">
        <f t="shared" ref="I1968:I1973" si="670">H1968/1.18</f>
        <v>362155.73776688147</v>
      </c>
      <c r="J1968" s="37" t="s">
        <v>9802</v>
      </c>
      <c r="K1968" s="62">
        <f t="shared" ref="K1968:K1973" si="671">H1968*0.65</f>
        <v>277773.45086719806</v>
      </c>
      <c r="L1968" s="61">
        <f t="shared" ref="L1968:L1973" si="672">H1968*0.55</f>
        <v>235039.07381070606</v>
      </c>
      <c r="M1968" s="63">
        <f t="shared" ref="M1968:M1973" si="673">H1968*$B$3</f>
        <v>427343.77056492009</v>
      </c>
      <c r="N1968" s="99">
        <f t="shared" si="668"/>
        <v>362155.73776688147</v>
      </c>
    </row>
    <row r="1969" spans="1:14" ht="12.75" customHeight="1" x14ac:dyDescent="0.3">
      <c r="A1969" s="133"/>
      <c r="C1969" s="37" t="s">
        <v>7402</v>
      </c>
      <c r="D1969" s="24"/>
      <c r="E1969" s="24"/>
      <c r="F1969" s="85">
        <v>60167378</v>
      </c>
      <c r="G1969" s="8" t="s">
        <v>7970</v>
      </c>
      <c r="H1969" s="6">
        <v>429833.86280128808</v>
      </c>
      <c r="I1969" s="7">
        <f t="shared" si="670"/>
        <v>364265.98542482045</v>
      </c>
      <c r="J1969" s="37" t="s">
        <v>9802</v>
      </c>
      <c r="K1969" s="62">
        <f t="shared" si="671"/>
        <v>279392.01082083728</v>
      </c>
      <c r="L1969" s="61">
        <f t="shared" si="672"/>
        <v>236408.62454070846</v>
      </c>
      <c r="M1969" s="63">
        <f t="shared" si="673"/>
        <v>429833.86280128808</v>
      </c>
      <c r="N1969" s="99">
        <f t="shared" si="668"/>
        <v>364265.98542482045</v>
      </c>
    </row>
    <row r="1970" spans="1:14" ht="12.75" customHeight="1" x14ac:dyDescent="0.3">
      <c r="A1970" s="133"/>
      <c r="C1970" s="37" t="s">
        <v>7402</v>
      </c>
      <c r="D1970" s="24"/>
      <c r="E1970" s="24"/>
      <c r="F1970" s="85">
        <v>60167379</v>
      </c>
      <c r="G1970" s="8" t="s">
        <v>7971</v>
      </c>
      <c r="H1970" s="6">
        <v>461252.96778369608</v>
      </c>
      <c r="I1970" s="7">
        <f t="shared" si="670"/>
        <v>390892.34557940345</v>
      </c>
      <c r="J1970" s="37" t="s">
        <v>9802</v>
      </c>
      <c r="K1970" s="62">
        <f t="shared" si="671"/>
        <v>299814.42905940244</v>
      </c>
      <c r="L1970" s="61">
        <f t="shared" si="672"/>
        <v>253689.13228103286</v>
      </c>
      <c r="M1970" s="63">
        <f t="shared" si="673"/>
        <v>461252.96778369608</v>
      </c>
      <c r="N1970" s="99">
        <f t="shared" si="668"/>
        <v>390892.34557940345</v>
      </c>
    </row>
    <row r="1971" spans="1:14" ht="12.75" customHeight="1" x14ac:dyDescent="0.3">
      <c r="A1971" s="133"/>
      <c r="C1971" s="37" t="s">
        <v>7402</v>
      </c>
      <c r="D1971" s="24"/>
      <c r="E1971" s="24"/>
      <c r="F1971" s="85">
        <v>60167380</v>
      </c>
      <c r="G1971" s="8" t="s">
        <v>7972</v>
      </c>
      <c r="H1971" s="6">
        <v>467917.62641632807</v>
      </c>
      <c r="I1971" s="7">
        <f t="shared" si="670"/>
        <v>396540.36136976955</v>
      </c>
      <c r="J1971" s="37" t="s">
        <v>9802</v>
      </c>
      <c r="K1971" s="62">
        <f t="shared" si="671"/>
        <v>304146.45717061328</v>
      </c>
      <c r="L1971" s="61">
        <f t="shared" si="672"/>
        <v>257354.69452898047</v>
      </c>
      <c r="M1971" s="63">
        <f t="shared" si="673"/>
        <v>467917.62641632807</v>
      </c>
      <c r="N1971" s="99">
        <f t="shared" si="668"/>
        <v>396540.36136976955</v>
      </c>
    </row>
    <row r="1972" spans="1:14" ht="12.75" customHeight="1" x14ac:dyDescent="0.3">
      <c r="A1972" s="133"/>
      <c r="C1972" s="37" t="s">
        <v>7402</v>
      </c>
      <c r="D1972" s="24"/>
      <c r="E1972" s="24"/>
      <c r="F1972" s="85">
        <v>60167381</v>
      </c>
      <c r="G1972" s="8" t="s">
        <v>7973</v>
      </c>
      <c r="H1972" s="6">
        <v>466452.86627728806</v>
      </c>
      <c r="I1972" s="7">
        <f t="shared" si="670"/>
        <v>395299.03921804077</v>
      </c>
      <c r="J1972" s="37" t="s">
        <v>9802</v>
      </c>
      <c r="K1972" s="62">
        <f t="shared" si="671"/>
        <v>303194.36308023724</v>
      </c>
      <c r="L1972" s="61">
        <f t="shared" si="672"/>
        <v>256549.07645250845</v>
      </c>
      <c r="M1972" s="63">
        <f t="shared" si="673"/>
        <v>466452.86627728806</v>
      </c>
      <c r="N1972" s="99">
        <f t="shared" si="668"/>
        <v>395299.03921804077</v>
      </c>
    </row>
    <row r="1973" spans="1:14" ht="12.75" customHeight="1" x14ac:dyDescent="0.3">
      <c r="A1973" s="133"/>
      <c r="C1973" s="37" t="s">
        <v>7402</v>
      </c>
      <c r="D1973" s="24"/>
      <c r="E1973" s="24"/>
      <c r="F1973" s="85">
        <v>60167382</v>
      </c>
      <c r="G1973" s="8" t="s">
        <v>7974</v>
      </c>
      <c r="H1973" s="6">
        <v>473117.52490992012</v>
      </c>
      <c r="I1973" s="7">
        <f t="shared" si="670"/>
        <v>400947.05500840693</v>
      </c>
      <c r="J1973" s="37" t="s">
        <v>9802</v>
      </c>
      <c r="K1973" s="62">
        <f t="shared" si="671"/>
        <v>307526.39119144809</v>
      </c>
      <c r="L1973" s="61">
        <f t="shared" si="672"/>
        <v>260214.6387004561</v>
      </c>
      <c r="M1973" s="63">
        <f t="shared" si="673"/>
        <v>473117.52490992012</v>
      </c>
      <c r="N1973" s="99">
        <f t="shared" si="668"/>
        <v>400947.05500840693</v>
      </c>
    </row>
    <row r="1974" spans="1:14" ht="15.75" customHeight="1" x14ac:dyDescent="0.3">
      <c r="A1974" s="79"/>
      <c r="C1974" s="37"/>
      <c r="D1974" s="24"/>
      <c r="E1974" s="24"/>
      <c r="F1974" s="85"/>
      <c r="G1974" s="110"/>
      <c r="H1974" s="9">
        <v>0</v>
      </c>
      <c r="I1974" s="10"/>
      <c r="J1974" s="38"/>
      <c r="K1974" s="56"/>
      <c r="L1974" s="56"/>
      <c r="M1974" s="56"/>
      <c r="N1974" s="99">
        <f t="shared" si="668"/>
        <v>0</v>
      </c>
    </row>
    <row r="1975" spans="1:14" ht="15.75" customHeight="1" x14ac:dyDescent="0.3">
      <c r="A1975" s="79"/>
      <c r="C1975" s="37"/>
      <c r="D1975" s="24"/>
      <c r="E1975" s="24"/>
      <c r="F1975" s="145"/>
      <c r="G1975" s="110" t="s">
        <v>1396</v>
      </c>
      <c r="H1975" s="9">
        <v>0</v>
      </c>
      <c r="I1975" s="10"/>
      <c r="J1975" s="38"/>
      <c r="K1975" s="56"/>
      <c r="L1975" s="56"/>
      <c r="M1975" s="56"/>
      <c r="N1975" s="99">
        <f t="shared" si="668"/>
        <v>0</v>
      </c>
    </row>
    <row r="1976" spans="1:14" ht="12.75" customHeight="1" x14ac:dyDescent="0.3">
      <c r="A1976" s="79"/>
      <c r="C1976" s="37" t="s">
        <v>7403</v>
      </c>
      <c r="D1976" s="24"/>
      <c r="E1976" s="24"/>
      <c r="F1976" s="85">
        <v>60147869</v>
      </c>
      <c r="G1976" s="8" t="s">
        <v>1397</v>
      </c>
      <c r="H1976" s="6">
        <v>129725.03351184305</v>
      </c>
      <c r="I1976" s="7">
        <f t="shared" ref="I1976:I1984" si="674">H1976/1.18</f>
        <v>109936.4690778331</v>
      </c>
      <c r="J1976" s="37" t="s">
        <v>9802</v>
      </c>
      <c r="K1976" s="62">
        <f t="shared" ref="K1976:K1984" si="675">H1976*0.65</f>
        <v>84321.271782697993</v>
      </c>
      <c r="L1976" s="61">
        <f t="shared" ref="L1976:L1984" si="676">H1976*0.55</f>
        <v>71348.768431513687</v>
      </c>
      <c r="M1976" s="63">
        <f t="shared" ref="M1976:M1984" si="677">H1976*$B$3</f>
        <v>129725.03351184305</v>
      </c>
      <c r="N1976" s="99">
        <f t="shared" si="668"/>
        <v>109936.4690778331</v>
      </c>
    </row>
    <row r="1977" spans="1:14" ht="12.75" customHeight="1" x14ac:dyDescent="0.3">
      <c r="A1977" s="79"/>
      <c r="C1977" s="37" t="s">
        <v>7403</v>
      </c>
      <c r="D1977" s="24"/>
      <c r="E1977" s="24"/>
      <c r="F1977" s="85">
        <v>60147870</v>
      </c>
      <c r="G1977" s="8" t="s">
        <v>1398</v>
      </c>
      <c r="H1977" s="6">
        <v>163690.80498886507</v>
      </c>
      <c r="I1977" s="7">
        <f t="shared" si="674"/>
        <v>138721.0211770043</v>
      </c>
      <c r="J1977" s="37" t="s">
        <v>9802</v>
      </c>
      <c r="K1977" s="62">
        <f t="shared" si="675"/>
        <v>106399.0232427623</v>
      </c>
      <c r="L1977" s="61">
        <f t="shared" si="676"/>
        <v>90029.942743875799</v>
      </c>
      <c r="M1977" s="63">
        <f t="shared" si="677"/>
        <v>163690.80498886507</v>
      </c>
      <c r="N1977" s="99">
        <f t="shared" si="668"/>
        <v>138721.0211770043</v>
      </c>
    </row>
    <row r="1978" spans="1:14" ht="12.75" customHeight="1" x14ac:dyDescent="0.3">
      <c r="A1978" s="79"/>
      <c r="C1978" s="37" t="s">
        <v>7403</v>
      </c>
      <c r="D1978" s="24"/>
      <c r="E1978" s="24"/>
      <c r="F1978" s="85">
        <v>60147871</v>
      </c>
      <c r="G1978" s="8" t="s">
        <v>1399</v>
      </c>
      <c r="H1978" s="6">
        <v>167422.06161103505</v>
      </c>
      <c r="I1978" s="7">
        <f t="shared" si="674"/>
        <v>141883.10306019921</v>
      </c>
      <c r="J1978" s="37" t="s">
        <v>9802</v>
      </c>
      <c r="K1978" s="62">
        <f t="shared" si="675"/>
        <v>108824.34004717279</v>
      </c>
      <c r="L1978" s="61">
        <f t="shared" si="676"/>
        <v>92082.133886069292</v>
      </c>
      <c r="M1978" s="63">
        <f t="shared" si="677"/>
        <v>167422.06161103505</v>
      </c>
      <c r="N1978" s="99">
        <f t="shared" si="668"/>
        <v>141883.10306019921</v>
      </c>
    </row>
    <row r="1979" spans="1:14" ht="12.75" customHeight="1" x14ac:dyDescent="0.3">
      <c r="A1979" s="79"/>
      <c r="C1979" s="37" t="s">
        <v>7403</v>
      </c>
      <c r="D1979" s="24"/>
      <c r="E1979" s="24"/>
      <c r="F1979" s="85">
        <v>60144859</v>
      </c>
      <c r="G1979" s="8" t="s">
        <v>1400</v>
      </c>
      <c r="H1979" s="6">
        <v>235900.11959444705</v>
      </c>
      <c r="I1979" s="7">
        <f t="shared" si="674"/>
        <v>199915.35558851447</v>
      </c>
      <c r="J1979" s="37" t="s">
        <v>9802</v>
      </c>
      <c r="K1979" s="62">
        <f t="shared" si="675"/>
        <v>153335.07773639058</v>
      </c>
      <c r="L1979" s="61">
        <f t="shared" si="676"/>
        <v>129745.06577694589</v>
      </c>
      <c r="M1979" s="63">
        <f t="shared" si="677"/>
        <v>235900.11959444705</v>
      </c>
      <c r="N1979" s="99">
        <f t="shared" si="668"/>
        <v>199915.35558851447</v>
      </c>
    </row>
    <row r="1980" spans="1:14" ht="12.75" customHeight="1" x14ac:dyDescent="0.3">
      <c r="A1980" s="79"/>
      <c r="C1980" s="37" t="s">
        <v>7403</v>
      </c>
      <c r="D1980" s="24"/>
      <c r="E1980" s="24"/>
      <c r="F1980" s="85">
        <v>60144860</v>
      </c>
      <c r="G1980" s="8" t="s">
        <v>1401</v>
      </c>
      <c r="H1980" s="6">
        <v>243282.51316007107</v>
      </c>
      <c r="I1980" s="7">
        <f t="shared" si="674"/>
        <v>206171.62132209414</v>
      </c>
      <c r="J1980" s="37" t="s">
        <v>9802</v>
      </c>
      <c r="K1980" s="62">
        <f t="shared" si="675"/>
        <v>158133.63355404622</v>
      </c>
      <c r="L1980" s="61">
        <f t="shared" si="676"/>
        <v>133805.38223803911</v>
      </c>
      <c r="M1980" s="63">
        <f t="shared" si="677"/>
        <v>243282.51316007107</v>
      </c>
      <c r="N1980" s="99">
        <f t="shared" si="668"/>
        <v>206171.62132209414</v>
      </c>
    </row>
    <row r="1981" spans="1:14" ht="12.75" customHeight="1" x14ac:dyDescent="0.3">
      <c r="A1981" s="79"/>
      <c r="C1981" s="37" t="s">
        <v>7403</v>
      </c>
      <c r="D1981" s="24"/>
      <c r="E1981" s="24"/>
      <c r="F1981" s="85">
        <v>60144861</v>
      </c>
      <c r="G1981" s="8" t="s">
        <v>1402</v>
      </c>
      <c r="H1981" s="6">
        <v>283701.42127334705</v>
      </c>
      <c r="I1981" s="7">
        <f t="shared" si="674"/>
        <v>240424.93328249751</v>
      </c>
      <c r="J1981" s="37" t="s">
        <v>9802</v>
      </c>
      <c r="K1981" s="62">
        <f t="shared" si="675"/>
        <v>184405.92382767558</v>
      </c>
      <c r="L1981" s="61">
        <f t="shared" si="676"/>
        <v>156035.78170034089</v>
      </c>
      <c r="M1981" s="63">
        <f t="shared" si="677"/>
        <v>283701.42127334705</v>
      </c>
      <c r="N1981" s="99">
        <f t="shared" si="668"/>
        <v>240424.93328249751</v>
      </c>
    </row>
    <row r="1982" spans="1:14" ht="12.75" customHeight="1" x14ac:dyDescent="0.3">
      <c r="A1982" s="133"/>
      <c r="C1982" s="37" t="s">
        <v>7403</v>
      </c>
      <c r="D1982" s="24"/>
      <c r="E1982" s="24"/>
      <c r="F1982" s="85">
        <v>60167383</v>
      </c>
      <c r="G1982" s="8" t="s">
        <v>7976</v>
      </c>
      <c r="H1982" s="6">
        <v>431400.32801712007</v>
      </c>
      <c r="I1982" s="7">
        <f t="shared" si="674"/>
        <v>365593.49831959332</v>
      </c>
      <c r="J1982" s="37" t="s">
        <v>9802</v>
      </c>
      <c r="K1982" s="62">
        <f t="shared" si="675"/>
        <v>280410.21321112808</v>
      </c>
      <c r="L1982" s="61">
        <f t="shared" si="676"/>
        <v>237270.18040941606</v>
      </c>
      <c r="M1982" s="63">
        <f t="shared" si="677"/>
        <v>431400.32801712007</v>
      </c>
      <c r="N1982" s="99">
        <f t="shared" si="668"/>
        <v>365593.49831959332</v>
      </c>
    </row>
    <row r="1983" spans="1:14" ht="12.75" customHeight="1" x14ac:dyDescent="0.3">
      <c r="A1983" s="133"/>
      <c r="C1983" s="37" t="s">
        <v>7403</v>
      </c>
      <c r="D1983" s="24"/>
      <c r="E1983" s="24"/>
      <c r="F1983" s="85">
        <v>60167384</v>
      </c>
      <c r="G1983" s="8" t="s">
        <v>7977</v>
      </c>
      <c r="H1983" s="6">
        <v>464175.21145248006</v>
      </c>
      <c r="I1983" s="7">
        <f t="shared" si="674"/>
        <v>393368.82326481363</v>
      </c>
      <c r="J1983" s="37" t="s">
        <v>9802</v>
      </c>
      <c r="K1983" s="62">
        <f t="shared" si="675"/>
        <v>301713.88744411204</v>
      </c>
      <c r="L1983" s="61">
        <f t="shared" si="676"/>
        <v>255296.36629886404</v>
      </c>
      <c r="M1983" s="63">
        <f t="shared" si="677"/>
        <v>464175.21145248006</v>
      </c>
      <c r="N1983" s="99">
        <f t="shared" si="668"/>
        <v>393368.82326481363</v>
      </c>
    </row>
    <row r="1984" spans="1:14" ht="12.75" customHeight="1" x14ac:dyDescent="0.3">
      <c r="A1984" s="133"/>
      <c r="C1984" s="37" t="s">
        <v>7403</v>
      </c>
      <c r="D1984" s="24"/>
      <c r="E1984" s="24"/>
      <c r="F1984" s="85">
        <v>60167385</v>
      </c>
      <c r="G1984" s="8" t="s">
        <v>7978</v>
      </c>
      <c r="H1984" s="6">
        <v>470907.74958480004</v>
      </c>
      <c r="I1984" s="7">
        <f t="shared" si="674"/>
        <v>399074.36405491532</v>
      </c>
      <c r="J1984" s="37" t="s">
        <v>9802</v>
      </c>
      <c r="K1984" s="62">
        <f t="shared" si="675"/>
        <v>306090.03723012004</v>
      </c>
      <c r="L1984" s="61">
        <f t="shared" si="676"/>
        <v>258999.26227164004</v>
      </c>
      <c r="M1984" s="63">
        <f t="shared" si="677"/>
        <v>470907.74958480004</v>
      </c>
      <c r="N1984" s="99">
        <f t="shared" si="668"/>
        <v>399074.36405491532</v>
      </c>
    </row>
    <row r="1985" spans="1:14" ht="15.75" customHeight="1" x14ac:dyDescent="0.3">
      <c r="A1985" s="79"/>
      <c r="C1985" s="37"/>
      <c r="D1985" s="24"/>
      <c r="E1985" s="24"/>
      <c r="F1985" s="85"/>
      <c r="G1985" s="110"/>
      <c r="H1985" s="9">
        <v>0</v>
      </c>
      <c r="I1985" s="10"/>
      <c r="J1985" s="38"/>
      <c r="K1985" s="56"/>
      <c r="L1985" s="56"/>
      <c r="M1985" s="56"/>
      <c r="N1985" s="99">
        <f t="shared" si="668"/>
        <v>0</v>
      </c>
    </row>
    <row r="1986" spans="1:14" ht="12.75" customHeight="1" x14ac:dyDescent="0.3">
      <c r="A1986" s="133"/>
      <c r="C1986" s="37" t="s">
        <v>7403</v>
      </c>
      <c r="D1986" s="24"/>
      <c r="E1986" s="24"/>
      <c r="F1986" s="85">
        <v>60180171</v>
      </c>
      <c r="G1986" s="8" t="s">
        <v>7979</v>
      </c>
      <c r="H1986" s="6">
        <v>363335.10733872</v>
      </c>
      <c r="I1986" s="7">
        <f>H1986/1.18</f>
        <v>307911.10791416949</v>
      </c>
      <c r="J1986" s="37" t="s">
        <v>9802</v>
      </c>
      <c r="K1986" s="62">
        <f>H1986*0.65</f>
        <v>236167.81977016802</v>
      </c>
      <c r="L1986" s="61">
        <f>H1986*0.55</f>
        <v>199834.30903629601</v>
      </c>
      <c r="M1986" s="63">
        <f>H1986*$B$3</f>
        <v>363335.10733872</v>
      </c>
      <c r="N1986" s="99">
        <f t="shared" si="668"/>
        <v>307911.10791416949</v>
      </c>
    </row>
    <row r="1987" spans="1:14" ht="15.75" customHeight="1" x14ac:dyDescent="0.3">
      <c r="A1987" s="79"/>
      <c r="C1987" s="37"/>
      <c r="D1987" s="24"/>
      <c r="E1987" s="24"/>
      <c r="F1987" s="85"/>
      <c r="G1987" s="110"/>
      <c r="H1987" s="9">
        <v>0</v>
      </c>
      <c r="I1987" s="10"/>
      <c r="J1987" s="38"/>
      <c r="K1987" s="56"/>
      <c r="L1987" s="56"/>
      <c r="M1987" s="56"/>
      <c r="N1987" s="99">
        <f t="shared" si="668"/>
        <v>0</v>
      </c>
    </row>
    <row r="1988" spans="1:14" ht="15.75" customHeight="1" x14ac:dyDescent="0.3">
      <c r="A1988" s="79"/>
      <c r="C1988" s="37"/>
      <c r="D1988" s="24"/>
      <c r="E1988" s="24"/>
      <c r="F1988" s="145"/>
      <c r="G1988" s="110" t="s">
        <v>1403</v>
      </c>
      <c r="H1988" s="9">
        <v>0</v>
      </c>
      <c r="I1988" s="10"/>
      <c r="J1988" s="38"/>
      <c r="K1988" s="56"/>
      <c r="L1988" s="56"/>
      <c r="M1988" s="56"/>
      <c r="N1988" s="99">
        <f t="shared" si="668"/>
        <v>0</v>
      </c>
    </row>
    <row r="1989" spans="1:14" ht="12.75" customHeight="1" x14ac:dyDescent="0.3">
      <c r="A1989" s="79"/>
      <c r="C1989" s="37" t="s">
        <v>7404</v>
      </c>
      <c r="D1989" s="24"/>
      <c r="E1989" s="24"/>
      <c r="F1989" s="85">
        <v>60147766</v>
      </c>
      <c r="G1989" s="8" t="s">
        <v>1404</v>
      </c>
      <c r="H1989" s="6">
        <v>296370.93182627705</v>
      </c>
      <c r="I1989" s="7">
        <f t="shared" ref="I1989:I2000" si="678">H1989/1.18</f>
        <v>251161.80663243821</v>
      </c>
      <c r="J1989" s="37" t="s">
        <v>9802</v>
      </c>
      <c r="K1989" s="62">
        <f t="shared" ref="K1989:K2000" si="679">H1989*0.65</f>
        <v>192641.1056870801</v>
      </c>
      <c r="L1989" s="61">
        <f t="shared" ref="L1989:L2000" si="680">H1989*0.55</f>
        <v>163004.0125044524</v>
      </c>
      <c r="M1989" s="63">
        <f t="shared" ref="M1989:M2000" si="681">H1989*$B$3</f>
        <v>296370.93182627705</v>
      </c>
      <c r="N1989" s="99">
        <f t="shared" si="668"/>
        <v>251161.80663243821</v>
      </c>
    </row>
    <row r="1990" spans="1:14" ht="12.75" customHeight="1" x14ac:dyDescent="0.3">
      <c r="A1990" s="79"/>
      <c r="C1990" s="37" t="s">
        <v>7404</v>
      </c>
      <c r="D1990" s="24"/>
      <c r="E1990" s="24"/>
      <c r="F1990" s="85">
        <v>60147767</v>
      </c>
      <c r="G1990" s="8" t="s">
        <v>1405</v>
      </c>
      <c r="H1990" s="6">
        <v>307874.43836641806</v>
      </c>
      <c r="I1990" s="7">
        <f t="shared" si="678"/>
        <v>260910.5409884899</v>
      </c>
      <c r="J1990" s="37" t="s">
        <v>9802</v>
      </c>
      <c r="K1990" s="62">
        <f t="shared" si="679"/>
        <v>200118.38493817174</v>
      </c>
      <c r="L1990" s="61">
        <f t="shared" si="680"/>
        <v>169330.94110152996</v>
      </c>
      <c r="M1990" s="63">
        <f t="shared" si="681"/>
        <v>307874.43836641806</v>
      </c>
      <c r="N1990" s="99">
        <f t="shared" si="668"/>
        <v>260910.5409884899</v>
      </c>
    </row>
    <row r="1991" spans="1:14" ht="12.75" customHeight="1" x14ac:dyDescent="0.3">
      <c r="A1991" s="79"/>
      <c r="C1991" s="37" t="s">
        <v>7404</v>
      </c>
      <c r="D1991" s="24"/>
      <c r="E1991" s="24"/>
      <c r="F1991" s="85">
        <v>60147768</v>
      </c>
      <c r="G1991" s="8" t="s">
        <v>1406</v>
      </c>
      <c r="H1991" s="6">
        <v>358395.85317343503</v>
      </c>
      <c r="I1991" s="7">
        <f t="shared" si="678"/>
        <v>303725.2992995212</v>
      </c>
      <c r="J1991" s="37" t="s">
        <v>9802</v>
      </c>
      <c r="K1991" s="62">
        <f t="shared" si="679"/>
        <v>232957.30456273278</v>
      </c>
      <c r="L1991" s="61">
        <f t="shared" si="680"/>
        <v>197117.71924538928</v>
      </c>
      <c r="M1991" s="63">
        <f t="shared" si="681"/>
        <v>358395.85317343503</v>
      </c>
      <c r="N1991" s="99">
        <f t="shared" si="668"/>
        <v>303725.2992995212</v>
      </c>
    </row>
    <row r="1992" spans="1:14" ht="12.75" customHeight="1" x14ac:dyDescent="0.3">
      <c r="A1992" s="79"/>
      <c r="C1992" s="37" t="s">
        <v>7404</v>
      </c>
      <c r="D1992" s="24"/>
      <c r="E1992" s="24"/>
      <c r="F1992" s="85">
        <v>60147769</v>
      </c>
      <c r="G1992" s="8" t="s">
        <v>1407</v>
      </c>
      <c r="H1992" s="6">
        <v>425163.15900065703</v>
      </c>
      <c r="I1992" s="7">
        <f t="shared" si="678"/>
        <v>360307.76186496363</v>
      </c>
      <c r="J1992" s="37" t="s">
        <v>9802</v>
      </c>
      <c r="K1992" s="62">
        <f t="shared" si="679"/>
        <v>276356.05335042707</v>
      </c>
      <c r="L1992" s="61">
        <f t="shared" si="680"/>
        <v>233839.7374503614</v>
      </c>
      <c r="M1992" s="63">
        <f t="shared" si="681"/>
        <v>425163.15900065703</v>
      </c>
      <c r="N1992" s="99">
        <f t="shared" si="668"/>
        <v>360307.76186496363</v>
      </c>
    </row>
    <row r="1993" spans="1:14" ht="12.75" customHeight="1" x14ac:dyDescent="0.3">
      <c r="A1993" s="79"/>
      <c r="C1993" s="37" t="s">
        <v>7404</v>
      </c>
      <c r="D1993" s="24"/>
      <c r="E1993" s="24"/>
      <c r="F1993" s="85">
        <v>60147770</v>
      </c>
      <c r="G1993" s="8" t="s">
        <v>1408</v>
      </c>
      <c r="H1993" s="6">
        <v>543539.57776341308</v>
      </c>
      <c r="I1993" s="7">
        <f t="shared" si="678"/>
        <v>460626.7608164518</v>
      </c>
      <c r="J1993" s="37" t="s">
        <v>9802</v>
      </c>
      <c r="K1993" s="62">
        <f t="shared" si="679"/>
        <v>353300.72554621851</v>
      </c>
      <c r="L1993" s="61">
        <f t="shared" si="680"/>
        <v>298946.76776987722</v>
      </c>
      <c r="M1993" s="63">
        <f t="shared" si="681"/>
        <v>543539.57776341308</v>
      </c>
      <c r="N1993" s="99">
        <f t="shared" si="668"/>
        <v>460626.7608164518</v>
      </c>
    </row>
    <row r="1994" spans="1:14" ht="12.75" customHeight="1" x14ac:dyDescent="0.3">
      <c r="A1994" s="79"/>
      <c r="C1994" s="37" t="s">
        <v>7404</v>
      </c>
      <c r="D1994" s="24"/>
      <c r="E1994" s="24"/>
      <c r="F1994" s="85">
        <v>60147771</v>
      </c>
      <c r="G1994" s="8" t="s">
        <v>1409</v>
      </c>
      <c r="H1994" s="6">
        <v>675286.88262720325</v>
      </c>
      <c r="I1994" s="7">
        <f t="shared" si="678"/>
        <v>572277.01917559595</v>
      </c>
      <c r="J1994" s="37" t="s">
        <v>9802</v>
      </c>
      <c r="K1994" s="62">
        <f t="shared" si="679"/>
        <v>438936.4737076821</v>
      </c>
      <c r="L1994" s="61">
        <f t="shared" si="680"/>
        <v>371407.7854449618</v>
      </c>
      <c r="M1994" s="63">
        <f t="shared" si="681"/>
        <v>675286.88262720325</v>
      </c>
      <c r="N1994" s="99">
        <f t="shared" si="668"/>
        <v>572277.01917559595</v>
      </c>
    </row>
    <row r="1995" spans="1:14" ht="12.75" customHeight="1" x14ac:dyDescent="0.3">
      <c r="A1995" s="79"/>
      <c r="C1995" s="37" t="s">
        <v>7404</v>
      </c>
      <c r="D1995" s="24"/>
      <c r="E1995" s="24"/>
      <c r="F1995" s="85">
        <v>60147772</v>
      </c>
      <c r="G1995" s="8" t="s">
        <v>1410</v>
      </c>
      <c r="H1995" s="6">
        <v>541440.75177700224</v>
      </c>
      <c r="I1995" s="7">
        <f t="shared" si="678"/>
        <v>458848.09472627309</v>
      </c>
      <c r="J1995" s="37" t="s">
        <v>9802</v>
      </c>
      <c r="K1995" s="62">
        <f t="shared" si="679"/>
        <v>351936.48865505145</v>
      </c>
      <c r="L1995" s="61">
        <f t="shared" si="680"/>
        <v>297792.41347735125</v>
      </c>
      <c r="M1995" s="63">
        <f t="shared" si="681"/>
        <v>541440.75177700224</v>
      </c>
      <c r="N1995" s="99">
        <f t="shared" si="668"/>
        <v>458848.09472627309</v>
      </c>
    </row>
    <row r="1996" spans="1:14" ht="12.75" customHeight="1" x14ac:dyDescent="0.3">
      <c r="A1996" s="79"/>
      <c r="C1996" s="37" t="s">
        <v>7404</v>
      </c>
      <c r="D1996" s="24"/>
      <c r="E1996" s="24"/>
      <c r="F1996" s="85">
        <v>60147773</v>
      </c>
      <c r="G1996" s="8" t="s">
        <v>1411</v>
      </c>
      <c r="H1996" s="6">
        <v>673188.05664079217</v>
      </c>
      <c r="I1996" s="7">
        <f t="shared" si="678"/>
        <v>570498.35308541707</v>
      </c>
      <c r="J1996" s="37" t="s">
        <v>9802</v>
      </c>
      <c r="K1996" s="62">
        <f t="shared" si="679"/>
        <v>437572.23681651492</v>
      </c>
      <c r="L1996" s="61">
        <f t="shared" si="680"/>
        <v>370253.43115243572</v>
      </c>
      <c r="M1996" s="63">
        <f t="shared" si="681"/>
        <v>673188.05664079217</v>
      </c>
      <c r="N1996" s="99">
        <f t="shared" si="668"/>
        <v>570498.35308541707</v>
      </c>
    </row>
    <row r="1997" spans="1:14" ht="12.75" customHeight="1" x14ac:dyDescent="0.3">
      <c r="A1997" s="79"/>
      <c r="C1997" s="37" t="s">
        <v>7404</v>
      </c>
      <c r="D1997" s="24"/>
      <c r="E1997" s="24"/>
      <c r="F1997" s="85">
        <v>60147774</v>
      </c>
      <c r="G1997" s="8" t="s">
        <v>1412</v>
      </c>
      <c r="H1997" s="6">
        <v>738089.7497930883</v>
      </c>
      <c r="I1997" s="7">
        <f t="shared" si="678"/>
        <v>625499.78796024434</v>
      </c>
      <c r="J1997" s="37" t="s">
        <v>9802</v>
      </c>
      <c r="K1997" s="62">
        <f t="shared" si="679"/>
        <v>479758.33736550738</v>
      </c>
      <c r="L1997" s="61">
        <f t="shared" si="680"/>
        <v>405949.3623861986</v>
      </c>
      <c r="M1997" s="63">
        <f t="shared" si="681"/>
        <v>738089.7497930883</v>
      </c>
      <c r="N1997" s="99">
        <f t="shared" si="668"/>
        <v>625499.78796024434</v>
      </c>
    </row>
    <row r="1998" spans="1:14" ht="12.75" customHeight="1" x14ac:dyDescent="0.3">
      <c r="A1998" s="79"/>
      <c r="C1998" s="37" t="s">
        <v>7404</v>
      </c>
      <c r="D1998" s="24"/>
      <c r="E1998" s="24"/>
      <c r="F1998" s="85">
        <v>60147775</v>
      </c>
      <c r="G1998" s="8" t="s">
        <v>1413</v>
      </c>
      <c r="H1998" s="6">
        <v>690364.98711249314</v>
      </c>
      <c r="I1998" s="7">
        <f t="shared" si="678"/>
        <v>585055.07382414676</v>
      </c>
      <c r="J1998" s="37" t="s">
        <v>9802</v>
      </c>
      <c r="K1998" s="62">
        <f t="shared" si="679"/>
        <v>448737.24162312056</v>
      </c>
      <c r="L1998" s="61">
        <f t="shared" si="680"/>
        <v>379700.74291187123</v>
      </c>
      <c r="M1998" s="63">
        <f t="shared" si="681"/>
        <v>690364.98711249314</v>
      </c>
      <c r="N1998" s="99">
        <f t="shared" si="668"/>
        <v>585055.07382414676</v>
      </c>
    </row>
    <row r="1999" spans="1:14" ht="12.75" customHeight="1" x14ac:dyDescent="0.3">
      <c r="A1999" s="79"/>
      <c r="C1999" s="37" t="s">
        <v>7404</v>
      </c>
      <c r="D1999" s="24"/>
      <c r="E1999" s="24"/>
      <c r="F1999" s="85">
        <v>60147776</v>
      </c>
      <c r="G1999" s="8" t="s">
        <v>1414</v>
      </c>
      <c r="H1999" s="6">
        <v>725496.77823846322</v>
      </c>
      <c r="I1999" s="7">
        <f t="shared" si="678"/>
        <v>614827.77816818922</v>
      </c>
      <c r="J1999" s="37" t="s">
        <v>9802</v>
      </c>
      <c r="K1999" s="62">
        <f t="shared" si="679"/>
        <v>471572.90585500113</v>
      </c>
      <c r="L1999" s="61">
        <f t="shared" si="680"/>
        <v>399023.22803115478</v>
      </c>
      <c r="M1999" s="63">
        <f t="shared" si="681"/>
        <v>725496.77823846322</v>
      </c>
      <c r="N1999" s="99">
        <f t="shared" si="668"/>
        <v>614827.77816818922</v>
      </c>
    </row>
    <row r="2000" spans="1:14" ht="12.75" customHeight="1" x14ac:dyDescent="0.3">
      <c r="A2000" s="79"/>
      <c r="C2000" s="37" t="s">
        <v>7404</v>
      </c>
      <c r="D2000" s="24"/>
      <c r="E2000" s="24"/>
      <c r="F2000" s="85">
        <v>60147777</v>
      </c>
      <c r="G2000" s="8" t="s">
        <v>1415</v>
      </c>
      <c r="H2000" s="6">
        <v>753401.03631754511</v>
      </c>
      <c r="I2000" s="7">
        <f t="shared" si="678"/>
        <v>638475.45450639422</v>
      </c>
      <c r="J2000" s="37" t="s">
        <v>9802</v>
      </c>
      <c r="K2000" s="62">
        <f t="shared" si="679"/>
        <v>489710.67360640434</v>
      </c>
      <c r="L2000" s="61">
        <f t="shared" si="680"/>
        <v>414370.56997464981</v>
      </c>
      <c r="M2000" s="63">
        <f t="shared" si="681"/>
        <v>753401.03631754511</v>
      </c>
      <c r="N2000" s="99">
        <f t="shared" si="668"/>
        <v>638475.45450639422</v>
      </c>
    </row>
    <row r="2001" spans="1:14" ht="15.75" customHeight="1" x14ac:dyDescent="0.3">
      <c r="A2001" s="79"/>
      <c r="C2001" s="37"/>
      <c r="D2001" s="24"/>
      <c r="E2001" s="24"/>
      <c r="F2001" s="85"/>
      <c r="G2001" s="110"/>
      <c r="H2001" s="9">
        <v>0</v>
      </c>
      <c r="I2001" s="10"/>
      <c r="J2001" s="38"/>
      <c r="K2001" s="56"/>
      <c r="L2001" s="56"/>
      <c r="M2001" s="56"/>
      <c r="N2001" s="99">
        <f t="shared" si="668"/>
        <v>0</v>
      </c>
    </row>
    <row r="2002" spans="1:14" ht="15.75" customHeight="1" x14ac:dyDescent="0.3">
      <c r="A2002" s="79"/>
      <c r="C2002" s="37"/>
      <c r="D2002" s="24"/>
      <c r="E2002" s="24"/>
      <c r="F2002" s="145"/>
      <c r="G2002" s="110" t="s">
        <v>1416</v>
      </c>
      <c r="H2002" s="9">
        <v>0</v>
      </c>
      <c r="I2002" s="10"/>
      <c r="J2002" s="38"/>
      <c r="K2002" s="56"/>
      <c r="L2002" s="56"/>
      <c r="M2002" s="56"/>
      <c r="N2002" s="99">
        <f t="shared" si="668"/>
        <v>0</v>
      </c>
    </row>
    <row r="2003" spans="1:14" ht="12.75" customHeight="1" x14ac:dyDescent="0.3">
      <c r="A2003" s="79"/>
      <c r="C2003" s="37" t="s">
        <v>7404</v>
      </c>
      <c r="D2003" s="24"/>
      <c r="E2003" s="24"/>
      <c r="F2003" s="85">
        <v>60147778</v>
      </c>
      <c r="G2003" s="8" t="s">
        <v>1417</v>
      </c>
      <c r="H2003" s="6">
        <v>209783.13703370106</v>
      </c>
      <c r="I2003" s="7">
        <f t="shared" ref="I2003:I2035" si="682">H2003/1.18</f>
        <v>177782.31952008564</v>
      </c>
      <c r="J2003" s="37" t="s">
        <v>9802</v>
      </c>
      <c r="K2003" s="62">
        <f t="shared" ref="K2003:K2035" si="683">H2003*0.65</f>
        <v>136359.03907190569</v>
      </c>
      <c r="L2003" s="61">
        <f t="shared" ref="L2003:L2035" si="684">H2003*0.55</f>
        <v>115380.7253685356</v>
      </c>
      <c r="M2003" s="63">
        <f t="shared" ref="M2003:M2035" si="685">H2003*$B$3</f>
        <v>209783.13703370106</v>
      </c>
      <c r="N2003" s="99">
        <f t="shared" si="668"/>
        <v>177782.31952008564</v>
      </c>
    </row>
    <row r="2004" spans="1:14" ht="12.75" customHeight="1" x14ac:dyDescent="0.3">
      <c r="A2004" s="79"/>
      <c r="C2004" s="37" t="s">
        <v>7404</v>
      </c>
      <c r="D2004" s="24"/>
      <c r="E2004" s="24"/>
      <c r="F2004" s="85">
        <v>60147779</v>
      </c>
      <c r="G2004" s="8" t="s">
        <v>1418</v>
      </c>
      <c r="H2004" s="6">
        <v>232323.73912717201</v>
      </c>
      <c r="I2004" s="7">
        <f t="shared" si="682"/>
        <v>196884.5246840441</v>
      </c>
      <c r="J2004" s="37" t="s">
        <v>9802</v>
      </c>
      <c r="K2004" s="62">
        <f t="shared" si="683"/>
        <v>151010.43043266181</v>
      </c>
      <c r="L2004" s="61">
        <f t="shared" si="684"/>
        <v>127778.05651994461</v>
      </c>
      <c r="M2004" s="63">
        <f t="shared" si="685"/>
        <v>232323.73912717201</v>
      </c>
      <c r="N2004" s="99">
        <f t="shared" si="668"/>
        <v>196884.5246840441</v>
      </c>
    </row>
    <row r="2005" spans="1:14" ht="12.75" customHeight="1" x14ac:dyDescent="0.3">
      <c r="A2005" s="79"/>
      <c r="C2005" s="37" t="s">
        <v>7404</v>
      </c>
      <c r="D2005" s="24"/>
      <c r="E2005" s="24"/>
      <c r="F2005" s="85">
        <v>60147780</v>
      </c>
      <c r="G2005" s="8" t="s">
        <v>1419</v>
      </c>
      <c r="H2005" s="6">
        <v>232323.73912717201</v>
      </c>
      <c r="I2005" s="7">
        <f t="shared" si="682"/>
        <v>196884.5246840441</v>
      </c>
      <c r="J2005" s="37" t="s">
        <v>9802</v>
      </c>
      <c r="K2005" s="62">
        <f t="shared" si="683"/>
        <v>151010.43043266181</v>
      </c>
      <c r="L2005" s="61">
        <f t="shared" si="684"/>
        <v>127778.05651994461</v>
      </c>
      <c r="M2005" s="63">
        <f t="shared" si="685"/>
        <v>232323.73912717201</v>
      </c>
      <c r="N2005" s="99">
        <f t="shared" si="668"/>
        <v>196884.5246840441</v>
      </c>
    </row>
    <row r="2006" spans="1:14" ht="12.75" customHeight="1" x14ac:dyDescent="0.3">
      <c r="A2006" s="79"/>
      <c r="C2006" s="37" t="s">
        <v>7404</v>
      </c>
      <c r="D2006" s="24"/>
      <c r="E2006" s="24"/>
      <c r="F2006" s="85">
        <v>60147781</v>
      </c>
      <c r="G2006" s="8" t="s">
        <v>1420</v>
      </c>
      <c r="H2006" s="6">
        <v>271498.30607106909</v>
      </c>
      <c r="I2006" s="7">
        <f t="shared" si="682"/>
        <v>230083.31022971959</v>
      </c>
      <c r="J2006" s="37" t="s">
        <v>9802</v>
      </c>
      <c r="K2006" s="62">
        <f t="shared" si="683"/>
        <v>176473.89894619491</v>
      </c>
      <c r="L2006" s="61">
        <f t="shared" si="684"/>
        <v>149324.068339088</v>
      </c>
      <c r="M2006" s="63">
        <f t="shared" si="685"/>
        <v>271498.30607106909</v>
      </c>
      <c r="N2006" s="99">
        <f t="shared" si="668"/>
        <v>230083.31022971959</v>
      </c>
    </row>
    <row r="2007" spans="1:14" ht="12.75" customHeight="1" x14ac:dyDescent="0.3">
      <c r="A2007" s="79"/>
      <c r="C2007" s="37" t="s">
        <v>7404</v>
      </c>
      <c r="D2007" s="24"/>
      <c r="E2007" s="24"/>
      <c r="F2007" s="85">
        <v>60147782</v>
      </c>
      <c r="G2007" s="8" t="s">
        <v>1421</v>
      </c>
      <c r="H2007" s="6">
        <v>223152.27188492709</v>
      </c>
      <c r="I2007" s="7">
        <f t="shared" si="682"/>
        <v>189112.09481773482</v>
      </c>
      <c r="J2007" s="37" t="s">
        <v>9802</v>
      </c>
      <c r="K2007" s="62">
        <f t="shared" si="683"/>
        <v>145048.97672520261</v>
      </c>
      <c r="L2007" s="61">
        <f t="shared" si="684"/>
        <v>122733.7495367099</v>
      </c>
      <c r="M2007" s="63">
        <f t="shared" si="685"/>
        <v>223152.27188492709</v>
      </c>
      <c r="N2007" s="99">
        <f t="shared" si="668"/>
        <v>189112.09481773482</v>
      </c>
    </row>
    <row r="2008" spans="1:14" ht="12.75" customHeight="1" x14ac:dyDescent="0.3">
      <c r="A2008" s="79"/>
      <c r="C2008" s="37" t="s">
        <v>7404</v>
      </c>
      <c r="D2008" s="24"/>
      <c r="E2008" s="24"/>
      <c r="F2008" s="85">
        <v>60147783</v>
      </c>
      <c r="G2008" s="8" t="s">
        <v>1422</v>
      </c>
      <c r="H2008" s="6">
        <v>266912.58026802604</v>
      </c>
      <c r="I2008" s="7">
        <f t="shared" si="682"/>
        <v>226197.10192205597</v>
      </c>
      <c r="J2008" s="37" t="s">
        <v>9802</v>
      </c>
      <c r="K2008" s="62">
        <f t="shared" si="683"/>
        <v>173493.17717421692</v>
      </c>
      <c r="L2008" s="61">
        <f t="shared" si="684"/>
        <v>146801.91914741433</v>
      </c>
      <c r="M2008" s="63">
        <f t="shared" si="685"/>
        <v>266912.58026802604</v>
      </c>
      <c r="N2008" s="99">
        <f t="shared" si="668"/>
        <v>226197.10192205597</v>
      </c>
    </row>
    <row r="2009" spans="1:14" ht="12.75" customHeight="1" x14ac:dyDescent="0.3">
      <c r="A2009" s="79"/>
      <c r="C2009" s="37" t="s">
        <v>7404</v>
      </c>
      <c r="D2009" s="24"/>
      <c r="E2009" s="24"/>
      <c r="F2009" s="147">
        <v>60168859</v>
      </c>
      <c r="G2009" s="32" t="s">
        <v>1423</v>
      </c>
      <c r="H2009" s="14">
        <v>316167.43152456009</v>
      </c>
      <c r="I2009" s="7">
        <f t="shared" si="682"/>
        <v>267938.50129200012</v>
      </c>
      <c r="J2009" s="37" t="s">
        <v>9802</v>
      </c>
      <c r="K2009" s="62">
        <f t="shared" si="683"/>
        <v>205508.83049096406</v>
      </c>
      <c r="L2009" s="61">
        <f t="shared" si="684"/>
        <v>173892.08733850805</v>
      </c>
      <c r="M2009" s="63">
        <f t="shared" si="685"/>
        <v>316167.43152456009</v>
      </c>
      <c r="N2009" s="99">
        <f t="shared" si="668"/>
        <v>267938.50129200012</v>
      </c>
    </row>
    <row r="2010" spans="1:14" ht="12.75" customHeight="1" x14ac:dyDescent="0.3">
      <c r="A2010" s="79"/>
      <c r="C2010" s="37" t="s">
        <v>7404</v>
      </c>
      <c r="D2010" s="24"/>
      <c r="E2010" s="24"/>
      <c r="F2010" s="85">
        <v>60147784</v>
      </c>
      <c r="G2010" s="8" t="s">
        <v>1424</v>
      </c>
      <c r="H2010" s="6">
        <v>266912.58026802604</v>
      </c>
      <c r="I2010" s="7">
        <f t="shared" si="682"/>
        <v>226197.10192205597</v>
      </c>
      <c r="J2010" s="37" t="s">
        <v>9802</v>
      </c>
      <c r="K2010" s="62">
        <f t="shared" si="683"/>
        <v>173493.17717421692</v>
      </c>
      <c r="L2010" s="61">
        <f t="shared" si="684"/>
        <v>146801.91914741433</v>
      </c>
      <c r="M2010" s="63">
        <f t="shared" si="685"/>
        <v>266912.58026802604</v>
      </c>
      <c r="N2010" s="99">
        <f t="shared" si="668"/>
        <v>226197.10192205597</v>
      </c>
    </row>
    <row r="2011" spans="1:14" ht="12.75" customHeight="1" x14ac:dyDescent="0.3">
      <c r="A2011" s="79"/>
      <c r="C2011" s="37" t="s">
        <v>7404</v>
      </c>
      <c r="D2011" s="24"/>
      <c r="E2011" s="24"/>
      <c r="F2011" s="85">
        <v>60147785</v>
      </c>
      <c r="G2011" s="8" t="s">
        <v>1425</v>
      </c>
      <c r="H2011" s="6">
        <v>316891.0294537681</v>
      </c>
      <c r="I2011" s="7">
        <f t="shared" si="682"/>
        <v>268551.7198760747</v>
      </c>
      <c r="J2011" s="37" t="s">
        <v>9802</v>
      </c>
      <c r="K2011" s="62">
        <f t="shared" si="683"/>
        <v>205979.16914494926</v>
      </c>
      <c r="L2011" s="61">
        <f t="shared" si="684"/>
        <v>174290.06619957247</v>
      </c>
      <c r="M2011" s="63">
        <f t="shared" si="685"/>
        <v>316891.0294537681</v>
      </c>
      <c r="N2011" s="99">
        <f t="shared" si="668"/>
        <v>268551.7198760747</v>
      </c>
    </row>
    <row r="2012" spans="1:14" ht="12.75" customHeight="1" x14ac:dyDescent="0.3">
      <c r="A2012" s="79"/>
      <c r="C2012" s="37" t="s">
        <v>7404</v>
      </c>
      <c r="D2012" s="24"/>
      <c r="E2012" s="24"/>
      <c r="F2012" s="85">
        <v>60147786</v>
      </c>
      <c r="G2012" s="8" t="s">
        <v>1426</v>
      </c>
      <c r="H2012" s="6">
        <v>322098.05803467613</v>
      </c>
      <c r="I2012" s="7">
        <f t="shared" si="682"/>
        <v>272964.45596158993</v>
      </c>
      <c r="J2012" s="37" t="s">
        <v>9802</v>
      </c>
      <c r="K2012" s="62">
        <f t="shared" si="683"/>
        <v>209363.73772253949</v>
      </c>
      <c r="L2012" s="61">
        <f t="shared" si="684"/>
        <v>177153.93191907188</v>
      </c>
      <c r="M2012" s="63">
        <f t="shared" si="685"/>
        <v>322098.05803467613</v>
      </c>
      <c r="N2012" s="99">
        <f t="shared" si="668"/>
        <v>272964.45596158993</v>
      </c>
    </row>
    <row r="2013" spans="1:14" ht="12.75" customHeight="1" x14ac:dyDescent="0.3">
      <c r="A2013" s="79"/>
      <c r="C2013" s="37" t="s">
        <v>7404</v>
      </c>
      <c r="D2013" s="24"/>
      <c r="E2013" s="24"/>
      <c r="F2013" s="85">
        <v>60147787</v>
      </c>
      <c r="G2013" s="8" t="s">
        <v>1427</v>
      </c>
      <c r="H2013" s="6">
        <v>316891.0294537681</v>
      </c>
      <c r="I2013" s="7">
        <f t="shared" si="682"/>
        <v>268551.7198760747</v>
      </c>
      <c r="J2013" s="37" t="s">
        <v>9802</v>
      </c>
      <c r="K2013" s="62">
        <f t="shared" si="683"/>
        <v>205979.16914494926</v>
      </c>
      <c r="L2013" s="61">
        <f t="shared" si="684"/>
        <v>174290.06619957247</v>
      </c>
      <c r="M2013" s="63">
        <f t="shared" si="685"/>
        <v>316891.0294537681</v>
      </c>
      <c r="N2013" s="99">
        <f t="shared" si="668"/>
        <v>268551.7198760747</v>
      </c>
    </row>
    <row r="2014" spans="1:14" ht="12.75" customHeight="1" x14ac:dyDescent="0.3">
      <c r="A2014" s="79"/>
      <c r="C2014" s="37" t="s">
        <v>7404</v>
      </c>
      <c r="D2014" s="24"/>
      <c r="E2014" s="24"/>
      <c r="F2014" s="85">
        <v>60147788</v>
      </c>
      <c r="G2014" s="8" t="s">
        <v>1428</v>
      </c>
      <c r="H2014" s="6">
        <v>322098.05803467613</v>
      </c>
      <c r="I2014" s="7">
        <f t="shared" si="682"/>
        <v>272964.45596158993</v>
      </c>
      <c r="J2014" s="37" t="s">
        <v>9802</v>
      </c>
      <c r="K2014" s="62">
        <f t="shared" si="683"/>
        <v>209363.73772253949</v>
      </c>
      <c r="L2014" s="61">
        <f t="shared" si="684"/>
        <v>177153.93191907188</v>
      </c>
      <c r="M2014" s="63">
        <f t="shared" si="685"/>
        <v>322098.05803467613</v>
      </c>
      <c r="N2014" s="99">
        <f t="shared" si="668"/>
        <v>272964.45596158993</v>
      </c>
    </row>
    <row r="2015" spans="1:14" ht="12.75" customHeight="1" x14ac:dyDescent="0.3">
      <c r="A2015" s="79"/>
      <c r="C2015" s="37" t="s">
        <v>7404</v>
      </c>
      <c r="D2015" s="24"/>
      <c r="E2015" s="24"/>
      <c r="F2015" s="85">
        <v>60147789</v>
      </c>
      <c r="G2015" s="8" t="s">
        <v>1429</v>
      </c>
      <c r="H2015" s="6">
        <v>322098.05803467613</v>
      </c>
      <c r="I2015" s="7">
        <f t="shared" si="682"/>
        <v>272964.45596158993</v>
      </c>
      <c r="J2015" s="37" t="s">
        <v>9802</v>
      </c>
      <c r="K2015" s="62">
        <f t="shared" si="683"/>
        <v>209363.73772253949</v>
      </c>
      <c r="L2015" s="61">
        <f t="shared" si="684"/>
        <v>177153.93191907188</v>
      </c>
      <c r="M2015" s="63">
        <f t="shared" si="685"/>
        <v>322098.05803467613</v>
      </c>
      <c r="N2015" s="99">
        <f t="shared" ref="N2015:N2078" si="686">M2015/1.18</f>
        <v>272964.45596158993</v>
      </c>
    </row>
    <row r="2016" spans="1:14" ht="12.75" customHeight="1" x14ac:dyDescent="0.3">
      <c r="A2016" s="79"/>
      <c r="C2016" s="37" t="s">
        <v>7404</v>
      </c>
      <c r="D2016" s="24"/>
      <c r="E2016" s="24"/>
      <c r="F2016" s="85">
        <v>60147790</v>
      </c>
      <c r="G2016" s="8" t="s">
        <v>1430</v>
      </c>
      <c r="H2016" s="6">
        <v>424463.55033852009</v>
      </c>
      <c r="I2016" s="7">
        <f t="shared" si="682"/>
        <v>359714.87316823739</v>
      </c>
      <c r="J2016" s="37" t="s">
        <v>9802</v>
      </c>
      <c r="K2016" s="62">
        <f t="shared" si="683"/>
        <v>275901.30772003805</v>
      </c>
      <c r="L2016" s="61">
        <f t="shared" si="684"/>
        <v>233454.95268618606</v>
      </c>
      <c r="M2016" s="63">
        <f t="shared" si="685"/>
        <v>424463.55033852009</v>
      </c>
      <c r="N2016" s="99">
        <f t="shared" si="686"/>
        <v>359714.87316823739</v>
      </c>
    </row>
    <row r="2017" spans="1:14" ht="12.75" customHeight="1" x14ac:dyDescent="0.3">
      <c r="A2017" s="79"/>
      <c r="C2017" s="37" t="s">
        <v>7404</v>
      </c>
      <c r="D2017" s="24"/>
      <c r="E2017" s="24"/>
      <c r="F2017" s="85">
        <v>60147791</v>
      </c>
      <c r="G2017" s="8" t="s">
        <v>1431</v>
      </c>
      <c r="H2017" s="6">
        <v>218644.86760231506</v>
      </c>
      <c r="I2017" s="7">
        <f t="shared" si="682"/>
        <v>185292.26067992803</v>
      </c>
      <c r="J2017" s="37" t="s">
        <v>9802</v>
      </c>
      <c r="K2017" s="62">
        <f t="shared" si="683"/>
        <v>142119.16394150478</v>
      </c>
      <c r="L2017" s="61">
        <f t="shared" si="684"/>
        <v>120254.67718127329</v>
      </c>
      <c r="M2017" s="63">
        <f t="shared" si="685"/>
        <v>218644.86760231506</v>
      </c>
      <c r="N2017" s="99">
        <f t="shared" si="686"/>
        <v>185292.26067992803</v>
      </c>
    </row>
    <row r="2018" spans="1:14" ht="12.75" customHeight="1" x14ac:dyDescent="0.3">
      <c r="A2018" s="79"/>
      <c r="C2018" s="37" t="s">
        <v>7404</v>
      </c>
      <c r="D2018" s="24"/>
      <c r="E2018" s="24"/>
      <c r="F2018" s="85">
        <v>60147792</v>
      </c>
      <c r="G2018" s="8" t="s">
        <v>1432</v>
      </c>
      <c r="H2018" s="6">
        <v>257817.6520240861</v>
      </c>
      <c r="I2018" s="7">
        <f t="shared" si="682"/>
        <v>218489.5356136323</v>
      </c>
      <c r="J2018" s="37" t="s">
        <v>9802</v>
      </c>
      <c r="K2018" s="62">
        <f t="shared" si="683"/>
        <v>167581.47381565598</v>
      </c>
      <c r="L2018" s="61">
        <f t="shared" si="684"/>
        <v>141799.70861324738</v>
      </c>
      <c r="M2018" s="63">
        <f t="shared" si="685"/>
        <v>257817.6520240861</v>
      </c>
      <c r="N2018" s="99">
        <f t="shared" si="686"/>
        <v>218489.5356136323</v>
      </c>
    </row>
    <row r="2019" spans="1:14" ht="12.75" customHeight="1" x14ac:dyDescent="0.3">
      <c r="A2019" s="79"/>
      <c r="C2019" s="37" t="s">
        <v>7404</v>
      </c>
      <c r="D2019" s="24"/>
      <c r="E2019" s="24"/>
      <c r="F2019" s="85">
        <v>60147793</v>
      </c>
      <c r="G2019" s="8" t="s">
        <v>1433</v>
      </c>
      <c r="H2019" s="6">
        <v>307408.02737960708</v>
      </c>
      <c r="I2019" s="7">
        <f t="shared" si="682"/>
        <v>260515.277440345</v>
      </c>
      <c r="J2019" s="37" t="s">
        <v>9802</v>
      </c>
      <c r="K2019" s="62">
        <f t="shared" si="683"/>
        <v>199815.2177967446</v>
      </c>
      <c r="L2019" s="61">
        <f t="shared" si="684"/>
        <v>169074.4150587839</v>
      </c>
      <c r="M2019" s="63">
        <f t="shared" si="685"/>
        <v>307408.02737960708</v>
      </c>
      <c r="N2019" s="99">
        <f t="shared" si="686"/>
        <v>260515.277440345</v>
      </c>
    </row>
    <row r="2020" spans="1:14" ht="12.75" customHeight="1" x14ac:dyDescent="0.3">
      <c r="A2020" s="79"/>
      <c r="C2020" s="37" t="s">
        <v>7404</v>
      </c>
      <c r="D2020" s="24"/>
      <c r="E2020" s="24"/>
      <c r="F2020" s="85">
        <v>60147794</v>
      </c>
      <c r="G2020" s="8" t="s">
        <v>1434</v>
      </c>
      <c r="H2020" s="6">
        <v>312848.25363584107</v>
      </c>
      <c r="I2020" s="7">
        <f t="shared" si="682"/>
        <v>265125.63867444161</v>
      </c>
      <c r="J2020" s="37" t="s">
        <v>9802</v>
      </c>
      <c r="K2020" s="62">
        <f t="shared" si="683"/>
        <v>203351.36486329671</v>
      </c>
      <c r="L2020" s="61">
        <f t="shared" si="684"/>
        <v>172066.53949971261</v>
      </c>
      <c r="M2020" s="63">
        <f t="shared" si="685"/>
        <v>312848.25363584107</v>
      </c>
      <c r="N2020" s="99">
        <f t="shared" si="686"/>
        <v>265125.63867444161</v>
      </c>
    </row>
    <row r="2021" spans="1:14" ht="12.75" customHeight="1" x14ac:dyDescent="0.3">
      <c r="A2021" s="79"/>
      <c r="C2021" s="37" t="s">
        <v>7404</v>
      </c>
      <c r="D2021" s="24"/>
      <c r="E2021" s="24"/>
      <c r="F2021" s="85">
        <v>60147795</v>
      </c>
      <c r="G2021" s="8" t="s">
        <v>1435</v>
      </c>
      <c r="H2021" s="6">
        <v>426872.12863472116</v>
      </c>
      <c r="I2021" s="7">
        <f t="shared" si="682"/>
        <v>361756.04121586541</v>
      </c>
      <c r="J2021" s="37" t="s">
        <v>9802</v>
      </c>
      <c r="K2021" s="62">
        <f t="shared" si="683"/>
        <v>277466.88361256878</v>
      </c>
      <c r="L2021" s="61">
        <f t="shared" si="684"/>
        <v>234779.67074909667</v>
      </c>
      <c r="M2021" s="63">
        <f t="shared" si="685"/>
        <v>426872.12863472116</v>
      </c>
      <c r="N2021" s="99">
        <f t="shared" si="686"/>
        <v>361756.04121586541</v>
      </c>
    </row>
    <row r="2022" spans="1:14" ht="12.75" customHeight="1" x14ac:dyDescent="0.3">
      <c r="A2022" s="79"/>
      <c r="C2022" s="37" t="s">
        <v>7404</v>
      </c>
      <c r="D2022" s="24"/>
      <c r="E2022" s="24"/>
      <c r="F2022" s="85">
        <v>60147796</v>
      </c>
      <c r="G2022" s="8" t="s">
        <v>1436</v>
      </c>
      <c r="H2022" s="6">
        <v>563748.14055898809</v>
      </c>
      <c r="I2022" s="7">
        <f t="shared" si="682"/>
        <v>477752.6614906679</v>
      </c>
      <c r="J2022" s="37" t="s">
        <v>9802</v>
      </c>
      <c r="K2022" s="62">
        <f t="shared" si="683"/>
        <v>366436.29136334226</v>
      </c>
      <c r="L2022" s="61">
        <f t="shared" si="684"/>
        <v>310061.47730744345</v>
      </c>
      <c r="M2022" s="63">
        <f t="shared" si="685"/>
        <v>563748.14055898809</v>
      </c>
      <c r="N2022" s="99">
        <f t="shared" si="686"/>
        <v>477752.6614906679</v>
      </c>
    </row>
    <row r="2023" spans="1:14" ht="12.75" customHeight="1" x14ac:dyDescent="0.3">
      <c r="A2023" s="79"/>
      <c r="C2023" s="37" t="s">
        <v>7404</v>
      </c>
      <c r="D2023" s="24"/>
      <c r="E2023" s="24"/>
      <c r="F2023" s="85">
        <v>60147797</v>
      </c>
      <c r="G2023" s="8" t="s">
        <v>1437</v>
      </c>
      <c r="H2023" s="6">
        <v>590253.19694995519</v>
      </c>
      <c r="I2023" s="7">
        <f t="shared" si="682"/>
        <v>500214.57368640276</v>
      </c>
      <c r="J2023" s="37" t="s">
        <v>9802</v>
      </c>
      <c r="K2023" s="62">
        <f t="shared" si="683"/>
        <v>383664.57801747089</v>
      </c>
      <c r="L2023" s="61">
        <f t="shared" si="684"/>
        <v>324639.25832247536</v>
      </c>
      <c r="M2023" s="63">
        <f t="shared" si="685"/>
        <v>590253.19694995519</v>
      </c>
      <c r="N2023" s="99">
        <f t="shared" si="686"/>
        <v>500214.57368640276</v>
      </c>
    </row>
    <row r="2024" spans="1:14" ht="12.75" customHeight="1" x14ac:dyDescent="0.3">
      <c r="A2024" s="79"/>
      <c r="C2024" s="37" t="s">
        <v>7404</v>
      </c>
      <c r="D2024" s="24"/>
      <c r="E2024" s="24"/>
      <c r="F2024" s="85">
        <v>60147798</v>
      </c>
      <c r="G2024" s="8" t="s">
        <v>1438</v>
      </c>
      <c r="H2024" s="6">
        <v>315413.49060906307</v>
      </c>
      <c r="I2024" s="7">
        <f t="shared" si="682"/>
        <v>267299.56831276533</v>
      </c>
      <c r="J2024" s="37" t="s">
        <v>9802</v>
      </c>
      <c r="K2024" s="62">
        <f t="shared" si="683"/>
        <v>205018.768895891</v>
      </c>
      <c r="L2024" s="61">
        <f t="shared" si="684"/>
        <v>173477.4198349847</v>
      </c>
      <c r="M2024" s="63">
        <f t="shared" si="685"/>
        <v>315413.49060906307</v>
      </c>
      <c r="N2024" s="99">
        <f t="shared" si="686"/>
        <v>267299.56831276533</v>
      </c>
    </row>
    <row r="2025" spans="1:14" ht="12.75" customHeight="1" x14ac:dyDescent="0.3">
      <c r="A2025" s="79"/>
      <c r="C2025" s="37" t="s">
        <v>7404</v>
      </c>
      <c r="D2025" s="24"/>
      <c r="E2025" s="24"/>
      <c r="F2025" s="85">
        <v>60147799</v>
      </c>
      <c r="G2025" s="8" t="s">
        <v>1439</v>
      </c>
      <c r="H2025" s="6">
        <v>320853.70122913801</v>
      </c>
      <c r="I2025" s="7">
        <f t="shared" si="682"/>
        <v>271909.9162958797</v>
      </c>
      <c r="J2025" s="37" t="s">
        <v>9802</v>
      </c>
      <c r="K2025" s="62">
        <f t="shared" si="683"/>
        <v>208554.90579893973</v>
      </c>
      <c r="L2025" s="61">
        <f t="shared" si="684"/>
        <v>176469.53567602593</v>
      </c>
      <c r="M2025" s="63">
        <f t="shared" si="685"/>
        <v>320853.70122913801</v>
      </c>
      <c r="N2025" s="99">
        <f t="shared" si="686"/>
        <v>271909.9162958797</v>
      </c>
    </row>
    <row r="2026" spans="1:14" ht="12.75" customHeight="1" x14ac:dyDescent="0.3">
      <c r="A2026" s="79"/>
      <c r="C2026" s="37" t="s">
        <v>7404</v>
      </c>
      <c r="D2026" s="24"/>
      <c r="E2026" s="24"/>
      <c r="F2026" s="85">
        <v>60147800</v>
      </c>
      <c r="G2026" s="8" t="s">
        <v>1440</v>
      </c>
      <c r="H2026" s="6">
        <v>434646.16107481817</v>
      </c>
      <c r="I2026" s="7">
        <f t="shared" si="682"/>
        <v>368344.20430069341</v>
      </c>
      <c r="J2026" s="37" t="s">
        <v>9802</v>
      </c>
      <c r="K2026" s="62">
        <f t="shared" si="683"/>
        <v>282520.00469863182</v>
      </c>
      <c r="L2026" s="61">
        <f t="shared" si="684"/>
        <v>239055.38859115003</v>
      </c>
      <c r="M2026" s="63">
        <f t="shared" si="685"/>
        <v>434646.16107481817</v>
      </c>
      <c r="N2026" s="99">
        <f t="shared" si="686"/>
        <v>368344.20430069341</v>
      </c>
    </row>
    <row r="2027" spans="1:14" ht="12.75" customHeight="1" x14ac:dyDescent="0.3">
      <c r="A2027" s="79"/>
      <c r="C2027" s="37" t="s">
        <v>7404</v>
      </c>
      <c r="D2027" s="24"/>
      <c r="E2027" s="24"/>
      <c r="F2027" s="85">
        <v>60147801</v>
      </c>
      <c r="G2027" s="8" t="s">
        <v>1441</v>
      </c>
      <c r="H2027" s="6">
        <v>435888.71972207114</v>
      </c>
      <c r="I2027" s="7">
        <f t="shared" si="682"/>
        <v>369397.22010345012</v>
      </c>
      <c r="J2027" s="37" t="s">
        <v>9802</v>
      </c>
      <c r="K2027" s="62">
        <f t="shared" si="683"/>
        <v>283327.66781934624</v>
      </c>
      <c r="L2027" s="61">
        <f t="shared" si="684"/>
        <v>239738.79584713915</v>
      </c>
      <c r="M2027" s="63">
        <f t="shared" si="685"/>
        <v>435888.71972207114</v>
      </c>
      <c r="N2027" s="99">
        <f t="shared" si="686"/>
        <v>369397.22010345012</v>
      </c>
    </row>
    <row r="2028" spans="1:14" ht="12.75" customHeight="1" x14ac:dyDescent="0.3">
      <c r="A2028" s="79"/>
      <c r="C2028" s="37" t="s">
        <v>7404</v>
      </c>
      <c r="D2028" s="24"/>
      <c r="E2028" s="24"/>
      <c r="F2028" s="85">
        <v>60147802</v>
      </c>
      <c r="G2028" s="8" t="s">
        <v>1442</v>
      </c>
      <c r="H2028" s="6">
        <v>558153.03814785916</v>
      </c>
      <c r="I2028" s="7">
        <f t="shared" si="682"/>
        <v>473011.04927784676</v>
      </c>
      <c r="J2028" s="37" t="s">
        <v>9802</v>
      </c>
      <c r="K2028" s="62">
        <f t="shared" si="683"/>
        <v>362799.47479610849</v>
      </c>
      <c r="L2028" s="61">
        <f t="shared" si="684"/>
        <v>306984.17098132259</v>
      </c>
      <c r="M2028" s="63">
        <f t="shared" si="685"/>
        <v>558153.03814785916</v>
      </c>
      <c r="N2028" s="99">
        <f t="shared" si="686"/>
        <v>473011.04927784676</v>
      </c>
    </row>
    <row r="2029" spans="1:14" ht="12.75" customHeight="1" x14ac:dyDescent="0.3">
      <c r="A2029" s="79"/>
      <c r="C2029" s="37" t="s">
        <v>7404</v>
      </c>
      <c r="D2029" s="24"/>
      <c r="E2029" s="24"/>
      <c r="F2029" s="85">
        <v>60147803</v>
      </c>
      <c r="G2029" s="8" t="s">
        <v>1443</v>
      </c>
      <c r="H2029" s="6">
        <v>590952.80561209214</v>
      </c>
      <c r="I2029" s="7">
        <f t="shared" si="682"/>
        <v>500807.46238312894</v>
      </c>
      <c r="J2029" s="37" t="s">
        <v>9802</v>
      </c>
      <c r="K2029" s="62">
        <f t="shared" si="683"/>
        <v>384119.32364785991</v>
      </c>
      <c r="L2029" s="61">
        <f t="shared" si="684"/>
        <v>325024.04308665072</v>
      </c>
      <c r="M2029" s="63">
        <f t="shared" si="685"/>
        <v>590952.80561209214</v>
      </c>
      <c r="N2029" s="99">
        <f t="shared" si="686"/>
        <v>500807.46238312894</v>
      </c>
    </row>
    <row r="2030" spans="1:14" ht="12.75" customHeight="1" x14ac:dyDescent="0.3">
      <c r="A2030" s="79"/>
      <c r="C2030" s="37" t="s">
        <v>7404</v>
      </c>
      <c r="D2030" s="24"/>
      <c r="E2030" s="24"/>
      <c r="F2030" s="85">
        <v>60147804</v>
      </c>
      <c r="G2030" s="8" t="s">
        <v>1444</v>
      </c>
      <c r="H2030" s="6">
        <v>376662.24865962018</v>
      </c>
      <c r="I2030" s="7">
        <f t="shared" si="682"/>
        <v>319205.29547425441</v>
      </c>
      <c r="J2030" s="37" t="s">
        <v>9802</v>
      </c>
      <c r="K2030" s="62">
        <f t="shared" si="683"/>
        <v>244830.46162875311</v>
      </c>
      <c r="L2030" s="61">
        <f t="shared" si="684"/>
        <v>207164.23676279112</v>
      </c>
      <c r="M2030" s="63">
        <f t="shared" si="685"/>
        <v>376662.24865962018</v>
      </c>
      <c r="N2030" s="99">
        <f t="shared" si="686"/>
        <v>319205.29547425441</v>
      </c>
    </row>
    <row r="2031" spans="1:14" ht="12.75" customHeight="1" x14ac:dyDescent="0.3">
      <c r="A2031" s="79"/>
      <c r="C2031" s="37" t="s">
        <v>7404</v>
      </c>
      <c r="D2031" s="24"/>
      <c r="E2031" s="24"/>
      <c r="F2031" s="85">
        <v>60147805</v>
      </c>
      <c r="G2031" s="8" t="s">
        <v>1445</v>
      </c>
      <c r="H2031" s="6">
        <v>465347.08691648114</v>
      </c>
      <c r="I2031" s="7">
        <f t="shared" si="682"/>
        <v>394361.93806481455</v>
      </c>
      <c r="J2031" s="37" t="s">
        <v>9802</v>
      </c>
      <c r="K2031" s="62">
        <f t="shared" si="683"/>
        <v>302475.60649571277</v>
      </c>
      <c r="L2031" s="61">
        <f t="shared" si="684"/>
        <v>255940.89780406465</v>
      </c>
      <c r="M2031" s="63">
        <f t="shared" si="685"/>
        <v>465347.08691648114</v>
      </c>
      <c r="N2031" s="99">
        <f t="shared" si="686"/>
        <v>394361.93806481455</v>
      </c>
    </row>
    <row r="2032" spans="1:14" ht="12.75" customHeight="1" x14ac:dyDescent="0.3">
      <c r="A2032" s="79"/>
      <c r="C2032" s="37" t="s">
        <v>7404</v>
      </c>
      <c r="D2032" s="24"/>
      <c r="E2032" s="24"/>
      <c r="F2032" s="85">
        <v>60147806</v>
      </c>
      <c r="G2032" s="8" t="s">
        <v>1446</v>
      </c>
      <c r="H2032" s="6">
        <v>594295.97276788217</v>
      </c>
      <c r="I2032" s="7">
        <f t="shared" si="682"/>
        <v>503640.65488803579</v>
      </c>
      <c r="J2032" s="37" t="s">
        <v>9802</v>
      </c>
      <c r="K2032" s="62">
        <f t="shared" si="683"/>
        <v>386292.38229912345</v>
      </c>
      <c r="L2032" s="61">
        <f t="shared" si="684"/>
        <v>326862.78502233524</v>
      </c>
      <c r="M2032" s="63">
        <f t="shared" si="685"/>
        <v>594295.97276788217</v>
      </c>
      <c r="N2032" s="99">
        <f t="shared" si="686"/>
        <v>503640.65488803579</v>
      </c>
    </row>
    <row r="2033" spans="1:14" ht="12.75" customHeight="1" x14ac:dyDescent="0.3">
      <c r="A2033" s="79"/>
      <c r="C2033" s="37" t="s">
        <v>7404</v>
      </c>
      <c r="D2033" s="24"/>
      <c r="E2033" s="24"/>
      <c r="F2033" s="85">
        <v>60147807</v>
      </c>
      <c r="G2033" s="8" t="s">
        <v>1447</v>
      </c>
      <c r="H2033" s="6">
        <v>621965.25064951205</v>
      </c>
      <c r="I2033" s="7">
        <f t="shared" si="682"/>
        <v>527089.19546568824</v>
      </c>
      <c r="J2033" s="37" t="s">
        <v>9802</v>
      </c>
      <c r="K2033" s="62">
        <f t="shared" si="683"/>
        <v>404277.41292218282</v>
      </c>
      <c r="L2033" s="61">
        <f t="shared" si="684"/>
        <v>342080.88785723166</v>
      </c>
      <c r="M2033" s="63">
        <f t="shared" si="685"/>
        <v>621965.25064951205</v>
      </c>
      <c r="N2033" s="99">
        <f t="shared" si="686"/>
        <v>527089.19546568824</v>
      </c>
    </row>
    <row r="2034" spans="1:14" ht="12.75" customHeight="1" x14ac:dyDescent="0.3">
      <c r="A2034" s="79"/>
      <c r="C2034" s="37" t="s">
        <v>7404</v>
      </c>
      <c r="D2034" s="24"/>
      <c r="E2034" s="24"/>
      <c r="F2034" s="85">
        <v>60147808</v>
      </c>
      <c r="G2034" s="8" t="s">
        <v>1448</v>
      </c>
      <c r="H2034" s="6">
        <v>608985.98778679222</v>
      </c>
      <c r="I2034" s="7">
        <f t="shared" si="682"/>
        <v>516089.82015829853</v>
      </c>
      <c r="J2034" s="37" t="s">
        <v>9802</v>
      </c>
      <c r="K2034" s="62">
        <f t="shared" si="683"/>
        <v>395840.89206141495</v>
      </c>
      <c r="L2034" s="61">
        <f t="shared" si="684"/>
        <v>334942.29328273574</v>
      </c>
      <c r="M2034" s="63">
        <f t="shared" si="685"/>
        <v>608985.98778679222</v>
      </c>
      <c r="N2034" s="99">
        <f t="shared" si="686"/>
        <v>516089.82015829853</v>
      </c>
    </row>
    <row r="2035" spans="1:14" ht="12.75" customHeight="1" x14ac:dyDescent="0.3">
      <c r="A2035" s="79"/>
      <c r="C2035" s="37" t="s">
        <v>7404</v>
      </c>
      <c r="D2035" s="24"/>
      <c r="E2035" s="24"/>
      <c r="F2035" s="85">
        <v>60147809</v>
      </c>
      <c r="G2035" s="8" t="s">
        <v>1449</v>
      </c>
      <c r="H2035" s="6">
        <v>636500.40514968615</v>
      </c>
      <c r="I2035" s="7">
        <f t="shared" si="682"/>
        <v>539407.12300820858</v>
      </c>
      <c r="J2035" s="37" t="s">
        <v>9802</v>
      </c>
      <c r="K2035" s="62">
        <f t="shared" si="683"/>
        <v>413725.26334729599</v>
      </c>
      <c r="L2035" s="61">
        <f t="shared" si="684"/>
        <v>350075.22283232742</v>
      </c>
      <c r="M2035" s="63">
        <f t="shared" si="685"/>
        <v>636500.40514968615</v>
      </c>
      <c r="N2035" s="99">
        <f t="shared" si="686"/>
        <v>539407.12300820858</v>
      </c>
    </row>
    <row r="2036" spans="1:14" ht="15.75" customHeight="1" x14ac:dyDescent="0.3">
      <c r="A2036" s="79"/>
      <c r="C2036" s="37"/>
      <c r="D2036" s="24"/>
      <c r="E2036" s="24"/>
      <c r="F2036" s="85"/>
      <c r="G2036" s="110"/>
      <c r="H2036" s="9">
        <v>0</v>
      </c>
      <c r="I2036" s="10"/>
      <c r="J2036" s="38"/>
      <c r="K2036" s="56"/>
      <c r="L2036" s="56"/>
      <c r="M2036" s="56"/>
      <c r="N2036" s="99">
        <f t="shared" si="686"/>
        <v>0</v>
      </c>
    </row>
    <row r="2037" spans="1:14" ht="15.75" customHeight="1" x14ac:dyDescent="0.3">
      <c r="A2037" s="79"/>
      <c r="C2037" s="37"/>
      <c r="D2037" s="24"/>
      <c r="E2037" s="24"/>
      <c r="F2037" s="145"/>
      <c r="G2037" s="110" t="s">
        <v>157</v>
      </c>
      <c r="H2037" s="9">
        <v>0</v>
      </c>
      <c r="I2037" s="10"/>
      <c r="J2037" s="38"/>
      <c r="K2037" s="56"/>
      <c r="L2037" s="56"/>
      <c r="M2037" s="56"/>
      <c r="N2037" s="99">
        <f t="shared" si="686"/>
        <v>0</v>
      </c>
    </row>
    <row r="2038" spans="1:14" ht="12.75" customHeight="1" x14ac:dyDescent="0.3">
      <c r="A2038" s="79"/>
      <c r="C2038" s="37" t="s">
        <v>7321</v>
      </c>
      <c r="D2038" s="24"/>
      <c r="E2038" s="24"/>
      <c r="F2038" s="85">
        <v>109620520</v>
      </c>
      <c r="G2038" s="8" t="s">
        <v>1450</v>
      </c>
      <c r="H2038" s="54">
        <v>6904.8127322697619</v>
      </c>
      <c r="I2038" s="7">
        <f t="shared" ref="I2038:I2049" si="687">H2038/1.18</f>
        <v>5851.5362137879338</v>
      </c>
      <c r="J2038" s="37" t="s">
        <v>9797</v>
      </c>
      <c r="K2038" s="62">
        <f t="shared" ref="K2038:K2049" si="688">H2038*0.65</f>
        <v>4488.1282759753458</v>
      </c>
      <c r="L2038" s="61">
        <f t="shared" ref="L2038:L2049" si="689">H2038*0.55</f>
        <v>3797.6470027483692</v>
      </c>
      <c r="M2038" s="63">
        <f t="shared" ref="M2038:M2049" si="690">H2038*$B$3</f>
        <v>6904.8127322697619</v>
      </c>
      <c r="N2038" s="99">
        <f t="shared" si="686"/>
        <v>5851.5362137879338</v>
      </c>
    </row>
    <row r="2039" spans="1:14" ht="12.75" customHeight="1" x14ac:dyDescent="0.3">
      <c r="A2039" s="79"/>
      <c r="C2039" s="37" t="s">
        <v>7321</v>
      </c>
      <c r="D2039" s="24"/>
      <c r="E2039" s="24"/>
      <c r="F2039" s="85">
        <v>109620530</v>
      </c>
      <c r="G2039" s="8" t="s">
        <v>1451</v>
      </c>
      <c r="H2039" s="54">
        <v>8015.2114364229628</v>
      </c>
      <c r="I2039" s="7">
        <f t="shared" si="687"/>
        <v>6792.5520647652229</v>
      </c>
      <c r="J2039" s="37" t="s">
        <v>9797</v>
      </c>
      <c r="K2039" s="62">
        <f t="shared" si="688"/>
        <v>5209.8874336749259</v>
      </c>
      <c r="L2039" s="61">
        <f t="shared" si="689"/>
        <v>4408.3662900326299</v>
      </c>
      <c r="M2039" s="63">
        <f t="shared" si="690"/>
        <v>8015.2114364229628</v>
      </c>
      <c r="N2039" s="99">
        <f t="shared" si="686"/>
        <v>6792.5520647652229</v>
      </c>
    </row>
    <row r="2040" spans="1:14" ht="12.75" customHeight="1" x14ac:dyDescent="0.3">
      <c r="A2040" s="79"/>
      <c r="C2040" s="37" t="s">
        <v>7321</v>
      </c>
      <c r="D2040" s="24"/>
      <c r="E2040" s="24"/>
      <c r="F2040" s="85">
        <v>109620540</v>
      </c>
      <c r="G2040" s="8" t="s">
        <v>1452</v>
      </c>
      <c r="H2040" s="54">
        <v>8254.3233325291239</v>
      </c>
      <c r="I2040" s="7">
        <f t="shared" si="687"/>
        <v>6995.1892648551902</v>
      </c>
      <c r="J2040" s="37" t="s">
        <v>9797</v>
      </c>
      <c r="K2040" s="62">
        <f t="shared" si="688"/>
        <v>5365.3101661439305</v>
      </c>
      <c r="L2040" s="61">
        <f t="shared" si="689"/>
        <v>4539.8778328910184</v>
      </c>
      <c r="M2040" s="63">
        <f t="shared" si="690"/>
        <v>8254.3233325291239</v>
      </c>
      <c r="N2040" s="99">
        <f t="shared" si="686"/>
        <v>6995.1892648551902</v>
      </c>
    </row>
    <row r="2041" spans="1:14" ht="12.75" customHeight="1" x14ac:dyDescent="0.3">
      <c r="A2041" s="79"/>
      <c r="C2041" s="37" t="s">
        <v>7321</v>
      </c>
      <c r="D2041" s="24"/>
      <c r="E2041" s="24"/>
      <c r="F2041" s="85">
        <v>109620550</v>
      </c>
      <c r="G2041" s="8" t="s">
        <v>1453</v>
      </c>
      <c r="H2041" s="54">
        <v>10159.047670131364</v>
      </c>
      <c r="I2041" s="7">
        <f t="shared" si="687"/>
        <v>8609.362432314716</v>
      </c>
      <c r="J2041" s="37" t="s">
        <v>9797</v>
      </c>
      <c r="K2041" s="62">
        <f t="shared" si="688"/>
        <v>6603.380985585387</v>
      </c>
      <c r="L2041" s="61">
        <f t="shared" si="689"/>
        <v>5587.4762185722502</v>
      </c>
      <c r="M2041" s="63">
        <f t="shared" si="690"/>
        <v>10159.047670131364</v>
      </c>
      <c r="N2041" s="99">
        <f t="shared" si="686"/>
        <v>8609.362432314716</v>
      </c>
    </row>
    <row r="2042" spans="1:14" ht="12.75" customHeight="1" x14ac:dyDescent="0.3">
      <c r="A2042" s="79"/>
      <c r="C2042" s="37" t="s">
        <v>7321</v>
      </c>
      <c r="D2042" s="24"/>
      <c r="E2042" s="24"/>
      <c r="F2042" s="85">
        <v>109620400</v>
      </c>
      <c r="G2042" s="8" t="s">
        <v>1454</v>
      </c>
      <c r="H2042" s="54">
        <v>4921.4729144473231</v>
      </c>
      <c r="I2042" s="7">
        <f t="shared" si="687"/>
        <v>4170.7397580062061</v>
      </c>
      <c r="J2042" s="37" t="s">
        <v>9797</v>
      </c>
      <c r="K2042" s="62">
        <f t="shared" si="688"/>
        <v>3198.9573943907603</v>
      </c>
      <c r="L2042" s="61">
        <f t="shared" si="689"/>
        <v>2706.8101029460281</v>
      </c>
      <c r="M2042" s="63">
        <f t="shared" si="690"/>
        <v>4921.4729144473231</v>
      </c>
      <c r="N2042" s="99">
        <f t="shared" si="686"/>
        <v>4170.7397580062061</v>
      </c>
    </row>
    <row r="2043" spans="1:14" ht="12.75" customHeight="1" x14ac:dyDescent="0.3">
      <c r="A2043" s="79"/>
      <c r="C2043" s="37" t="s">
        <v>7321</v>
      </c>
      <c r="D2043" s="24"/>
      <c r="E2043" s="24"/>
      <c r="F2043" s="85">
        <v>109620410</v>
      </c>
      <c r="G2043" s="8" t="s">
        <v>1455</v>
      </c>
      <c r="H2043" s="54">
        <v>5476.6722665239204</v>
      </c>
      <c r="I2043" s="7">
        <f t="shared" si="687"/>
        <v>4641.2476834948484</v>
      </c>
      <c r="J2043" s="37" t="s">
        <v>9797</v>
      </c>
      <c r="K2043" s="62">
        <f t="shared" si="688"/>
        <v>3559.8369732405486</v>
      </c>
      <c r="L2043" s="61">
        <f t="shared" si="689"/>
        <v>3012.1697465881566</v>
      </c>
      <c r="M2043" s="63">
        <f t="shared" si="690"/>
        <v>5476.6722665239204</v>
      </c>
      <c r="N2043" s="99">
        <f t="shared" si="686"/>
        <v>4641.2476834948484</v>
      </c>
    </row>
    <row r="2044" spans="1:14" ht="12.75" customHeight="1" x14ac:dyDescent="0.3">
      <c r="A2044" s="79"/>
      <c r="C2044" s="37" t="s">
        <v>7321</v>
      </c>
      <c r="D2044" s="24"/>
      <c r="E2044" s="24"/>
      <c r="F2044" s="85">
        <v>109620420</v>
      </c>
      <c r="G2044" s="8" t="s">
        <v>1456</v>
      </c>
      <c r="H2044" s="54">
        <v>5635.5431473202407</v>
      </c>
      <c r="I2044" s="7">
        <f t="shared" si="687"/>
        <v>4775.8840231527465</v>
      </c>
      <c r="J2044" s="37" t="s">
        <v>9797</v>
      </c>
      <c r="K2044" s="62">
        <f t="shared" si="688"/>
        <v>3663.1030457581564</v>
      </c>
      <c r="L2044" s="61">
        <f t="shared" si="689"/>
        <v>3099.5487310261328</v>
      </c>
      <c r="M2044" s="63">
        <f t="shared" si="690"/>
        <v>5635.5431473202407</v>
      </c>
      <c r="N2044" s="99">
        <f t="shared" si="686"/>
        <v>4775.8840231527465</v>
      </c>
    </row>
    <row r="2045" spans="1:14" ht="12.75" customHeight="1" x14ac:dyDescent="0.3">
      <c r="A2045" s="79"/>
      <c r="C2045" s="37" t="s">
        <v>7321</v>
      </c>
      <c r="D2045" s="24"/>
      <c r="E2045" s="24"/>
      <c r="F2045" s="85">
        <v>109620430</v>
      </c>
      <c r="G2045" s="8" t="s">
        <v>1457</v>
      </c>
      <c r="H2045" s="54">
        <v>6904.8127322697619</v>
      </c>
      <c r="I2045" s="7">
        <f t="shared" si="687"/>
        <v>5851.5362137879338</v>
      </c>
      <c r="J2045" s="37" t="s">
        <v>9797</v>
      </c>
      <c r="K2045" s="62">
        <f t="shared" si="688"/>
        <v>4488.1282759753458</v>
      </c>
      <c r="L2045" s="61">
        <f t="shared" si="689"/>
        <v>3797.6470027483692</v>
      </c>
      <c r="M2045" s="63">
        <f t="shared" si="690"/>
        <v>6904.8127322697619</v>
      </c>
      <c r="N2045" s="99">
        <f t="shared" si="686"/>
        <v>5851.5362137879338</v>
      </c>
    </row>
    <row r="2046" spans="1:14" ht="12.75" customHeight="1" x14ac:dyDescent="0.3">
      <c r="A2046" s="79"/>
      <c r="C2046" s="37" t="s">
        <v>7321</v>
      </c>
      <c r="D2046" s="24"/>
      <c r="E2046" s="24"/>
      <c r="F2046" s="85">
        <v>109620440</v>
      </c>
      <c r="G2046" s="8" t="s">
        <v>1458</v>
      </c>
      <c r="H2046" s="54">
        <v>8095.4668369990814</v>
      </c>
      <c r="I2046" s="7">
        <f t="shared" si="687"/>
        <v>6860.5651161009164</v>
      </c>
      <c r="J2046" s="37" t="s">
        <v>9797</v>
      </c>
      <c r="K2046" s="62">
        <f t="shared" si="688"/>
        <v>5262.053444049403</v>
      </c>
      <c r="L2046" s="61">
        <f t="shared" si="689"/>
        <v>4452.5067603494954</v>
      </c>
      <c r="M2046" s="63">
        <f t="shared" si="690"/>
        <v>8095.4668369990814</v>
      </c>
      <c r="N2046" s="99">
        <f t="shared" si="686"/>
        <v>6860.5651161009164</v>
      </c>
    </row>
    <row r="2047" spans="1:14" ht="12.75" customHeight="1" x14ac:dyDescent="0.3">
      <c r="A2047" s="79"/>
      <c r="C2047" s="37" t="s">
        <v>7321</v>
      </c>
      <c r="D2047" s="24"/>
      <c r="E2047" s="24"/>
      <c r="F2047" s="85">
        <v>109620450</v>
      </c>
      <c r="G2047" s="8" t="s">
        <v>1459</v>
      </c>
      <c r="H2047" s="54">
        <v>9841.3202938050035</v>
      </c>
      <c r="I2047" s="7">
        <f t="shared" si="687"/>
        <v>8340.1019439025458</v>
      </c>
      <c r="J2047" s="37" t="s">
        <v>9797</v>
      </c>
      <c r="K2047" s="62">
        <f t="shared" si="688"/>
        <v>6396.8581909732529</v>
      </c>
      <c r="L2047" s="61">
        <f t="shared" si="689"/>
        <v>5412.7261615927528</v>
      </c>
      <c r="M2047" s="63">
        <f t="shared" si="690"/>
        <v>9841.3202938050035</v>
      </c>
      <c r="N2047" s="99">
        <f t="shared" si="686"/>
        <v>8340.1019439025458</v>
      </c>
    </row>
    <row r="2048" spans="1:14" ht="12.75" customHeight="1" x14ac:dyDescent="0.3">
      <c r="A2048" s="79"/>
      <c r="C2048" s="37" t="s">
        <v>7321</v>
      </c>
      <c r="D2048" s="24"/>
      <c r="E2048" s="24"/>
      <c r="F2048" s="85">
        <v>109620460</v>
      </c>
      <c r="G2048" s="8" t="s">
        <v>1460</v>
      </c>
      <c r="H2048" s="54">
        <v>12301.229598217564</v>
      </c>
      <c r="I2048" s="7">
        <f t="shared" si="687"/>
        <v>10424.770845947089</v>
      </c>
      <c r="J2048" s="37" t="s">
        <v>9797</v>
      </c>
      <c r="K2048" s="62">
        <f t="shared" si="688"/>
        <v>7995.7992388414168</v>
      </c>
      <c r="L2048" s="61">
        <f t="shared" si="689"/>
        <v>6765.6762790196608</v>
      </c>
      <c r="M2048" s="63">
        <f t="shared" si="690"/>
        <v>12301.229598217564</v>
      </c>
      <c r="N2048" s="99">
        <f t="shared" si="686"/>
        <v>10424.770845947089</v>
      </c>
    </row>
    <row r="2049" spans="1:15" ht="12.75" customHeight="1" x14ac:dyDescent="0.3">
      <c r="A2049" s="79"/>
      <c r="C2049" s="37" t="s">
        <v>7321</v>
      </c>
      <c r="D2049" s="24"/>
      <c r="E2049" s="24"/>
      <c r="F2049" s="85">
        <v>109620470</v>
      </c>
      <c r="G2049" s="8" t="s">
        <v>1461</v>
      </c>
      <c r="H2049" s="54">
        <v>16983.605001825006</v>
      </c>
      <c r="I2049" s="7">
        <f t="shared" si="687"/>
        <v>14392.885594766954</v>
      </c>
      <c r="J2049" s="37" t="s">
        <v>9797</v>
      </c>
      <c r="K2049" s="62">
        <f t="shared" si="688"/>
        <v>11039.343251186254</v>
      </c>
      <c r="L2049" s="61">
        <f t="shared" si="689"/>
        <v>9340.9827510037539</v>
      </c>
      <c r="M2049" s="63">
        <f t="shared" si="690"/>
        <v>16983.605001825006</v>
      </c>
      <c r="N2049" s="99">
        <f t="shared" si="686"/>
        <v>14392.885594766954</v>
      </c>
    </row>
    <row r="2050" spans="1:15" ht="15.75" customHeight="1" x14ac:dyDescent="0.3">
      <c r="A2050" s="79"/>
      <c r="C2050" s="37"/>
      <c r="D2050" s="24"/>
      <c r="E2050" s="24"/>
      <c r="F2050" s="85"/>
      <c r="G2050" s="110"/>
      <c r="H2050" s="9">
        <v>0</v>
      </c>
      <c r="I2050" s="10"/>
      <c r="J2050" s="38"/>
      <c r="K2050" s="56"/>
      <c r="L2050" s="56"/>
      <c r="M2050" s="56"/>
      <c r="N2050" s="99">
        <f t="shared" si="686"/>
        <v>0</v>
      </c>
    </row>
    <row r="2051" spans="1:15" ht="15.75" customHeight="1" x14ac:dyDescent="0.3">
      <c r="A2051" s="79"/>
      <c r="C2051" s="37"/>
      <c r="D2051" s="24"/>
      <c r="E2051" s="24"/>
      <c r="F2051" s="147" t="s">
        <v>73</v>
      </c>
      <c r="G2051" s="111" t="s">
        <v>7308</v>
      </c>
      <c r="H2051" s="45">
        <v>0</v>
      </c>
      <c r="I2051" s="10"/>
      <c r="J2051" s="38"/>
      <c r="K2051" s="56"/>
      <c r="L2051" s="56"/>
      <c r="M2051" s="56"/>
      <c r="N2051" s="99">
        <f t="shared" si="686"/>
        <v>0</v>
      </c>
      <c r="O2051" s="36" t="s">
        <v>73</v>
      </c>
    </row>
    <row r="2052" spans="1:15" ht="12.75" customHeight="1" x14ac:dyDescent="0.3">
      <c r="A2052" s="79"/>
      <c r="C2052" s="37" t="s">
        <v>7405</v>
      </c>
      <c r="D2052" s="24"/>
      <c r="E2052" s="24"/>
      <c r="F2052" s="147">
        <v>60147840</v>
      </c>
      <c r="G2052" s="29" t="s">
        <v>1462</v>
      </c>
      <c r="H2052" s="18">
        <v>356931.9857725866</v>
      </c>
      <c r="I2052" s="7">
        <f t="shared" ref="I2052:I2065" si="691">H2052/1.18</f>
        <v>302484.73370558186</v>
      </c>
      <c r="J2052" s="37" t="s">
        <v>9802</v>
      </c>
      <c r="K2052" s="62">
        <f t="shared" ref="K2052:K2065" si="692">H2052*0.65</f>
        <v>232005.79075218129</v>
      </c>
      <c r="L2052" s="61">
        <f t="shared" ref="L2052:L2065" si="693">H2052*0.55</f>
        <v>196312.59217492264</v>
      </c>
      <c r="M2052" s="63">
        <f t="shared" ref="M2052:M2065" si="694">H2052*$B$3</f>
        <v>356931.9857725866</v>
      </c>
      <c r="N2052" s="99">
        <f t="shared" si="686"/>
        <v>302484.73370558186</v>
      </c>
    </row>
    <row r="2053" spans="1:15" ht="12.75" customHeight="1" x14ac:dyDescent="0.3">
      <c r="A2053" s="79"/>
      <c r="C2053" s="37" t="s">
        <v>7405</v>
      </c>
      <c r="D2053" s="24"/>
      <c r="E2053" s="24"/>
      <c r="F2053" s="147">
        <v>60147841</v>
      </c>
      <c r="G2053" s="29" t="s">
        <v>1463</v>
      </c>
      <c r="H2053" s="18">
        <v>400870.70641326468</v>
      </c>
      <c r="I2053" s="7">
        <f t="shared" si="691"/>
        <v>339720.9376383599</v>
      </c>
      <c r="J2053" s="37" t="s">
        <v>9802</v>
      </c>
      <c r="K2053" s="62">
        <f t="shared" si="692"/>
        <v>260565.95916862204</v>
      </c>
      <c r="L2053" s="61">
        <f t="shared" si="693"/>
        <v>220478.88852729558</v>
      </c>
      <c r="M2053" s="63">
        <f t="shared" si="694"/>
        <v>400870.70641326468</v>
      </c>
      <c r="N2053" s="99">
        <f t="shared" si="686"/>
        <v>339720.9376383599</v>
      </c>
    </row>
    <row r="2054" spans="1:15" ht="12.75" customHeight="1" x14ac:dyDescent="0.3">
      <c r="A2054" s="79"/>
      <c r="C2054" s="37" t="s">
        <v>7405</v>
      </c>
      <c r="D2054" s="24"/>
      <c r="E2054" s="24"/>
      <c r="F2054" s="147">
        <v>60147850</v>
      </c>
      <c r="G2054" s="29" t="s">
        <v>1464</v>
      </c>
      <c r="H2054" s="18">
        <v>421126.14500648499</v>
      </c>
      <c r="I2054" s="7">
        <f t="shared" si="691"/>
        <v>356886.56356481783</v>
      </c>
      <c r="J2054" s="37" t="s">
        <v>9802</v>
      </c>
      <c r="K2054" s="62">
        <f t="shared" si="692"/>
        <v>273731.99425421527</v>
      </c>
      <c r="L2054" s="61">
        <f t="shared" si="693"/>
        <v>231619.37975356675</v>
      </c>
      <c r="M2054" s="63">
        <f t="shared" si="694"/>
        <v>421126.14500648499</v>
      </c>
      <c r="N2054" s="99">
        <f t="shared" si="686"/>
        <v>356886.56356481783</v>
      </c>
    </row>
    <row r="2055" spans="1:15" ht="12.75" customHeight="1" x14ac:dyDescent="0.3">
      <c r="A2055" s="79"/>
      <c r="C2055" s="37" t="s">
        <v>7405</v>
      </c>
      <c r="D2055" s="24"/>
      <c r="E2055" s="24"/>
      <c r="F2055" s="147">
        <v>60147857</v>
      </c>
      <c r="G2055" s="29" t="s">
        <v>1465</v>
      </c>
      <c r="H2055" s="18">
        <v>449483.75903699343</v>
      </c>
      <c r="I2055" s="7">
        <f t="shared" si="691"/>
        <v>380918.43986185885</v>
      </c>
      <c r="J2055" s="37" t="s">
        <v>9802</v>
      </c>
      <c r="K2055" s="62">
        <f t="shared" si="692"/>
        <v>292164.44337404572</v>
      </c>
      <c r="L2055" s="61">
        <f t="shared" si="693"/>
        <v>247216.0674703464</v>
      </c>
      <c r="M2055" s="63">
        <f t="shared" si="694"/>
        <v>449483.75903699343</v>
      </c>
      <c r="N2055" s="99">
        <f t="shared" si="686"/>
        <v>380918.43986185885</v>
      </c>
    </row>
    <row r="2056" spans="1:15" ht="12.75" customHeight="1" x14ac:dyDescent="0.3">
      <c r="A2056" s="79"/>
      <c r="C2056" s="37" t="s">
        <v>7405</v>
      </c>
      <c r="D2056" s="24"/>
      <c r="E2056" s="24"/>
      <c r="F2056" s="147">
        <v>60147858</v>
      </c>
      <c r="G2056" s="29" t="s">
        <v>1466</v>
      </c>
      <c r="H2056" s="18">
        <v>530567.84674266772</v>
      </c>
      <c r="I2056" s="7">
        <f t="shared" si="691"/>
        <v>449633.76842598961</v>
      </c>
      <c r="J2056" s="37" t="s">
        <v>9802</v>
      </c>
      <c r="K2056" s="62">
        <f t="shared" si="692"/>
        <v>344869.10038273403</v>
      </c>
      <c r="L2056" s="61">
        <f t="shared" si="693"/>
        <v>291812.31570846727</v>
      </c>
      <c r="M2056" s="63">
        <f t="shared" si="694"/>
        <v>530567.84674266772</v>
      </c>
      <c r="N2056" s="99">
        <f t="shared" si="686"/>
        <v>449633.76842598961</v>
      </c>
    </row>
    <row r="2057" spans="1:15" ht="12.75" customHeight="1" x14ac:dyDescent="0.3">
      <c r="A2057" s="79"/>
      <c r="C2057" s="37" t="s">
        <v>7405</v>
      </c>
      <c r="D2057" s="24"/>
      <c r="E2057" s="24"/>
      <c r="F2057" s="147">
        <v>60147859</v>
      </c>
      <c r="G2057" s="29" t="s">
        <v>1467</v>
      </c>
      <c r="H2057" s="18">
        <v>565905.79208135605</v>
      </c>
      <c r="I2057" s="7">
        <f t="shared" si="691"/>
        <v>479581.17972996278</v>
      </c>
      <c r="J2057" s="37" t="s">
        <v>9802</v>
      </c>
      <c r="K2057" s="62">
        <f t="shared" si="692"/>
        <v>367838.76485288143</v>
      </c>
      <c r="L2057" s="61">
        <f t="shared" si="693"/>
        <v>311248.18564474583</v>
      </c>
      <c r="M2057" s="63">
        <f t="shared" si="694"/>
        <v>565905.79208135605</v>
      </c>
      <c r="N2057" s="99">
        <f t="shared" si="686"/>
        <v>479581.17972996278</v>
      </c>
    </row>
    <row r="2058" spans="1:15" ht="12.75" customHeight="1" x14ac:dyDescent="0.3">
      <c r="A2058" s="79"/>
      <c r="C2058" s="37" t="s">
        <v>7405</v>
      </c>
      <c r="D2058" s="24"/>
      <c r="E2058" s="24"/>
      <c r="F2058" s="147">
        <v>60147860</v>
      </c>
      <c r="G2058" s="29" t="s">
        <v>1468</v>
      </c>
      <c r="H2058" s="18">
        <v>664690.0079898308</v>
      </c>
      <c r="I2058" s="7">
        <f t="shared" si="691"/>
        <v>563296.61694053456</v>
      </c>
      <c r="J2058" s="37" t="s">
        <v>9802</v>
      </c>
      <c r="K2058" s="62">
        <f t="shared" si="692"/>
        <v>432048.50519339001</v>
      </c>
      <c r="L2058" s="61">
        <f t="shared" si="693"/>
        <v>365579.50439440698</v>
      </c>
      <c r="M2058" s="63">
        <f t="shared" si="694"/>
        <v>664690.0079898308</v>
      </c>
      <c r="N2058" s="99">
        <f t="shared" si="686"/>
        <v>563296.61694053456</v>
      </c>
    </row>
    <row r="2059" spans="1:15" ht="12.75" customHeight="1" x14ac:dyDescent="0.3">
      <c r="A2059" s="79"/>
      <c r="C2059" s="37" t="s">
        <v>7405</v>
      </c>
      <c r="D2059" s="24"/>
      <c r="E2059" s="24"/>
      <c r="F2059" s="147">
        <v>60147861</v>
      </c>
      <c r="G2059" s="29" t="s">
        <v>1469</v>
      </c>
      <c r="H2059" s="18">
        <v>688747.23436934431</v>
      </c>
      <c r="I2059" s="7">
        <f t="shared" si="691"/>
        <v>583684.09692317317</v>
      </c>
      <c r="J2059" s="37" t="s">
        <v>9802</v>
      </c>
      <c r="K2059" s="62">
        <f t="shared" si="692"/>
        <v>447685.70234007383</v>
      </c>
      <c r="L2059" s="61">
        <f t="shared" si="693"/>
        <v>378810.97890313942</v>
      </c>
      <c r="M2059" s="63">
        <f t="shared" si="694"/>
        <v>688747.23436934431</v>
      </c>
      <c r="N2059" s="99">
        <f t="shared" si="686"/>
        <v>583684.09692317317</v>
      </c>
    </row>
    <row r="2060" spans="1:15" ht="12.75" customHeight="1" x14ac:dyDescent="0.3">
      <c r="A2060" s="79"/>
      <c r="C2060" s="37" t="s">
        <v>7405</v>
      </c>
      <c r="D2060" s="24"/>
      <c r="E2060" s="24"/>
      <c r="F2060" s="147">
        <v>60147863</v>
      </c>
      <c r="G2060" s="29" t="s">
        <v>1470</v>
      </c>
      <c r="H2060" s="18">
        <v>549950.74113913043</v>
      </c>
      <c r="I2060" s="7">
        <f t="shared" si="691"/>
        <v>466059.9501179072</v>
      </c>
      <c r="J2060" s="37" t="s">
        <v>9802</v>
      </c>
      <c r="K2060" s="62">
        <f t="shared" si="692"/>
        <v>357467.98174043477</v>
      </c>
      <c r="L2060" s="61">
        <f t="shared" si="693"/>
        <v>302472.90762652177</v>
      </c>
      <c r="M2060" s="63">
        <f t="shared" si="694"/>
        <v>549950.74113913043</v>
      </c>
      <c r="N2060" s="99">
        <f t="shared" si="686"/>
        <v>466059.9501179072</v>
      </c>
    </row>
    <row r="2061" spans="1:15" ht="12.75" customHeight="1" x14ac:dyDescent="0.3">
      <c r="A2061" s="79"/>
      <c r="C2061" s="37" t="s">
        <v>7405</v>
      </c>
      <c r="D2061" s="24"/>
      <c r="E2061" s="24"/>
      <c r="F2061" s="147">
        <v>60147864</v>
      </c>
      <c r="G2061" s="29" t="s">
        <v>1471</v>
      </c>
      <c r="H2061" s="18">
        <v>648921.92364716297</v>
      </c>
      <c r="I2061" s="7">
        <f t="shared" si="691"/>
        <v>549933.83359929069</v>
      </c>
      <c r="J2061" s="37" t="s">
        <v>9802</v>
      </c>
      <c r="K2061" s="62">
        <f t="shared" si="692"/>
        <v>421799.25037065597</v>
      </c>
      <c r="L2061" s="61">
        <f t="shared" si="693"/>
        <v>356907.05800593965</v>
      </c>
      <c r="M2061" s="63">
        <f t="shared" si="694"/>
        <v>648921.92364716297</v>
      </c>
      <c r="N2061" s="99">
        <f t="shared" si="686"/>
        <v>549933.83359929069</v>
      </c>
    </row>
    <row r="2062" spans="1:15" ht="12.75" customHeight="1" x14ac:dyDescent="0.3">
      <c r="A2062" s="79"/>
      <c r="C2062" s="37" t="s">
        <v>7405</v>
      </c>
      <c r="D2062" s="24"/>
      <c r="E2062" s="24"/>
      <c r="F2062" s="147">
        <v>60147865</v>
      </c>
      <c r="G2062" s="29" t="s">
        <v>1472</v>
      </c>
      <c r="H2062" s="18">
        <v>673727.04982372897</v>
      </c>
      <c r="I2062" s="7">
        <f t="shared" si="691"/>
        <v>570955.12696926191</v>
      </c>
      <c r="J2062" s="37" t="s">
        <v>9802</v>
      </c>
      <c r="K2062" s="62">
        <f t="shared" si="692"/>
        <v>437922.58238542383</v>
      </c>
      <c r="L2062" s="61">
        <f t="shared" si="693"/>
        <v>370549.87740305095</v>
      </c>
      <c r="M2062" s="63">
        <f t="shared" si="694"/>
        <v>673727.04982372897</v>
      </c>
      <c r="N2062" s="99">
        <f t="shared" si="686"/>
        <v>570955.12696926191</v>
      </c>
    </row>
    <row r="2063" spans="1:15" ht="12.75" customHeight="1" x14ac:dyDescent="0.3">
      <c r="A2063" s="79"/>
      <c r="C2063" s="37" t="s">
        <v>7405</v>
      </c>
      <c r="D2063" s="24"/>
      <c r="E2063" s="24"/>
      <c r="F2063" s="147">
        <v>60147866</v>
      </c>
      <c r="G2063" s="29" t="s">
        <v>1473</v>
      </c>
      <c r="H2063" s="18">
        <v>676656.29341326468</v>
      </c>
      <c r="I2063" s="7">
        <f t="shared" si="691"/>
        <v>573437.53679090226</v>
      </c>
      <c r="J2063" s="37" t="s">
        <v>9802</v>
      </c>
      <c r="K2063" s="62">
        <f t="shared" si="692"/>
        <v>439826.59071862203</v>
      </c>
      <c r="L2063" s="61">
        <f t="shared" si="693"/>
        <v>372160.96137729561</v>
      </c>
      <c r="M2063" s="63">
        <f t="shared" si="694"/>
        <v>676656.29341326468</v>
      </c>
      <c r="N2063" s="99">
        <f t="shared" si="686"/>
        <v>573437.53679090226</v>
      </c>
    </row>
    <row r="2064" spans="1:15" ht="12.75" customHeight="1" x14ac:dyDescent="0.3">
      <c r="A2064" s="79"/>
      <c r="C2064" s="37" t="s">
        <v>7405</v>
      </c>
      <c r="D2064" s="24"/>
      <c r="E2064" s="24"/>
      <c r="F2064" s="147">
        <v>60147867</v>
      </c>
      <c r="G2064" s="29" t="s">
        <v>1474</v>
      </c>
      <c r="H2064" s="18">
        <v>684883.12438319821</v>
      </c>
      <c r="I2064" s="7">
        <f t="shared" si="691"/>
        <v>580409.42744338838</v>
      </c>
      <c r="J2064" s="37" t="s">
        <v>9802</v>
      </c>
      <c r="K2064" s="62">
        <f t="shared" si="692"/>
        <v>445174.03084907884</v>
      </c>
      <c r="L2064" s="61">
        <f t="shared" si="693"/>
        <v>376685.71841075906</v>
      </c>
      <c r="M2064" s="63">
        <f t="shared" si="694"/>
        <v>684883.12438319821</v>
      </c>
      <c r="N2064" s="99">
        <f t="shared" si="686"/>
        <v>580409.42744338838</v>
      </c>
    </row>
    <row r="2065" spans="1:14" ht="12.75" customHeight="1" x14ac:dyDescent="0.3">
      <c r="A2065" s="79"/>
      <c r="C2065" s="37" t="s">
        <v>7405</v>
      </c>
      <c r="D2065" s="24"/>
      <c r="E2065" s="24"/>
      <c r="F2065" s="147">
        <v>60147868</v>
      </c>
      <c r="G2065" s="29" t="s">
        <v>1475</v>
      </c>
      <c r="H2065" s="18">
        <v>714674.19354207814</v>
      </c>
      <c r="I2065" s="7">
        <f t="shared" si="691"/>
        <v>605656.0962221002</v>
      </c>
      <c r="J2065" s="37" t="s">
        <v>9802</v>
      </c>
      <c r="K2065" s="62">
        <f t="shared" si="692"/>
        <v>464538.22580235079</v>
      </c>
      <c r="L2065" s="61">
        <f t="shared" si="693"/>
        <v>393070.80644814303</v>
      </c>
      <c r="M2065" s="63">
        <f t="shared" si="694"/>
        <v>714674.19354207814</v>
      </c>
      <c r="N2065" s="99">
        <f t="shared" si="686"/>
        <v>605656.0962221002</v>
      </c>
    </row>
    <row r="2066" spans="1:14" ht="15.75" customHeight="1" x14ac:dyDescent="0.3">
      <c r="A2066" s="79"/>
      <c r="C2066" s="37"/>
      <c r="D2066" s="24"/>
      <c r="E2066" s="24"/>
      <c r="F2066" s="85"/>
      <c r="G2066" s="110"/>
      <c r="H2066" s="9">
        <v>0</v>
      </c>
      <c r="I2066" s="10"/>
      <c r="J2066" s="38"/>
      <c r="K2066" s="56"/>
      <c r="L2066" s="56"/>
      <c r="M2066" s="56"/>
      <c r="N2066" s="99">
        <f t="shared" si="686"/>
        <v>0</v>
      </c>
    </row>
    <row r="2067" spans="1:14" ht="15.75" customHeight="1" x14ac:dyDescent="0.3">
      <c r="A2067" s="79"/>
      <c r="C2067" s="37"/>
      <c r="D2067" s="24"/>
      <c r="E2067" s="24"/>
      <c r="F2067" s="145"/>
      <c r="G2067" s="110" t="s">
        <v>1476</v>
      </c>
      <c r="H2067" s="9">
        <v>0</v>
      </c>
      <c r="I2067" s="10"/>
      <c r="J2067" s="38"/>
      <c r="K2067" s="56"/>
      <c r="L2067" s="56"/>
      <c r="M2067" s="56"/>
      <c r="N2067" s="99">
        <f t="shared" si="686"/>
        <v>0</v>
      </c>
    </row>
    <row r="2068" spans="1:14" ht="12.75" customHeight="1" x14ac:dyDescent="0.3">
      <c r="A2068" s="79"/>
      <c r="C2068" s="37" t="s">
        <v>7405</v>
      </c>
      <c r="D2068" s="24"/>
      <c r="E2068" s="24"/>
      <c r="F2068" s="85">
        <v>60147810</v>
      </c>
      <c r="G2068" s="8" t="s">
        <v>1477</v>
      </c>
      <c r="H2068" s="6">
        <v>291252.93553471507</v>
      </c>
      <c r="I2068" s="7">
        <f t="shared" ref="I2068:I2108" si="695">H2068/1.18</f>
        <v>246824.52163958905</v>
      </c>
      <c r="J2068" s="37" t="s">
        <v>9802</v>
      </c>
      <c r="K2068" s="62">
        <f t="shared" ref="K2068:K2108" si="696">H2068*0.65</f>
        <v>189314.4080975648</v>
      </c>
      <c r="L2068" s="61">
        <f t="shared" ref="L2068:L2108" si="697">H2068*0.55</f>
        <v>160189.11454409329</v>
      </c>
      <c r="M2068" s="63">
        <f t="shared" ref="M2068:M2108" si="698">H2068*$B$3</f>
        <v>291252.93553471507</v>
      </c>
      <c r="N2068" s="99">
        <f t="shared" si="686"/>
        <v>246824.52163958905</v>
      </c>
    </row>
    <row r="2069" spans="1:14" ht="12.75" customHeight="1" x14ac:dyDescent="0.3">
      <c r="A2069" s="79"/>
      <c r="C2069" s="37" t="s">
        <v>7405</v>
      </c>
      <c r="D2069" s="24"/>
      <c r="E2069" s="24"/>
      <c r="F2069" s="85">
        <v>60147815</v>
      </c>
      <c r="G2069" s="8" t="s">
        <v>1478</v>
      </c>
      <c r="H2069" s="6">
        <v>325959.25113813608</v>
      </c>
      <c r="I2069" s="7">
        <f t="shared" si="695"/>
        <v>276236.653506895</v>
      </c>
      <c r="J2069" s="37" t="s">
        <v>9802</v>
      </c>
      <c r="K2069" s="62">
        <f t="shared" si="696"/>
        <v>211873.51323978847</v>
      </c>
      <c r="L2069" s="61">
        <f t="shared" si="697"/>
        <v>179277.58812597487</v>
      </c>
      <c r="M2069" s="63">
        <f t="shared" si="698"/>
        <v>325959.25113813608</v>
      </c>
      <c r="N2069" s="99">
        <f t="shared" si="686"/>
        <v>276236.653506895</v>
      </c>
    </row>
    <row r="2070" spans="1:14" ht="12.75" customHeight="1" x14ac:dyDescent="0.3">
      <c r="A2070" s="79"/>
      <c r="C2070" s="37" t="s">
        <v>7405</v>
      </c>
      <c r="D2070" s="24"/>
      <c r="E2070" s="24"/>
      <c r="F2070" s="85">
        <v>60147816</v>
      </c>
      <c r="G2070" s="8" t="s">
        <v>1479</v>
      </c>
      <c r="H2070" s="6">
        <v>292842.63254792703</v>
      </c>
      <c r="I2070" s="7">
        <f t="shared" si="695"/>
        <v>248171.72249824327</v>
      </c>
      <c r="J2070" s="37" t="s">
        <v>9802</v>
      </c>
      <c r="K2070" s="62">
        <f t="shared" si="696"/>
        <v>190347.71115615257</v>
      </c>
      <c r="L2070" s="61">
        <f t="shared" si="697"/>
        <v>161063.44790135988</v>
      </c>
      <c r="M2070" s="63">
        <f t="shared" si="698"/>
        <v>292842.63254792703</v>
      </c>
      <c r="N2070" s="99">
        <f t="shared" si="686"/>
        <v>248171.72249824327</v>
      </c>
    </row>
    <row r="2071" spans="1:14" ht="12.75" customHeight="1" x14ac:dyDescent="0.3">
      <c r="A2071" s="79"/>
      <c r="C2071" s="37" t="s">
        <v>7405</v>
      </c>
      <c r="D2071" s="24"/>
      <c r="E2071" s="24"/>
      <c r="F2071" s="85">
        <v>60147817</v>
      </c>
      <c r="G2071" s="8" t="s">
        <v>1480</v>
      </c>
      <c r="H2071" s="6">
        <v>327611.25824496307</v>
      </c>
      <c r="I2071" s="7">
        <f t="shared" si="695"/>
        <v>277636.65952962975</v>
      </c>
      <c r="J2071" s="37" t="s">
        <v>9802</v>
      </c>
      <c r="K2071" s="62">
        <f t="shared" si="696"/>
        <v>212947.31785922599</v>
      </c>
      <c r="L2071" s="61">
        <f t="shared" si="697"/>
        <v>180186.1920347297</v>
      </c>
      <c r="M2071" s="63">
        <f t="shared" si="698"/>
        <v>327611.25824496307</v>
      </c>
      <c r="N2071" s="99">
        <f t="shared" si="686"/>
        <v>277636.65952962975</v>
      </c>
    </row>
    <row r="2072" spans="1:14" ht="12.75" customHeight="1" x14ac:dyDescent="0.3">
      <c r="A2072" s="79"/>
      <c r="C2072" s="37" t="s">
        <v>7405</v>
      </c>
      <c r="D2072" s="24"/>
      <c r="E2072" s="24"/>
      <c r="F2072" s="85">
        <v>60147818</v>
      </c>
      <c r="G2072" s="8" t="s">
        <v>1481</v>
      </c>
      <c r="H2072" s="6">
        <v>371280.76745274913</v>
      </c>
      <c r="I2072" s="7">
        <f t="shared" si="695"/>
        <v>314644.71818029589</v>
      </c>
      <c r="J2072" s="37" t="s">
        <v>9802</v>
      </c>
      <c r="K2072" s="62">
        <f t="shared" si="696"/>
        <v>241332.49884428695</v>
      </c>
      <c r="L2072" s="61">
        <f t="shared" si="697"/>
        <v>204204.42209901204</v>
      </c>
      <c r="M2072" s="63">
        <f t="shared" si="698"/>
        <v>371280.76745274913</v>
      </c>
      <c r="N2072" s="99">
        <f t="shared" si="686"/>
        <v>314644.71818029589</v>
      </c>
    </row>
    <row r="2073" spans="1:14" ht="12.75" customHeight="1" x14ac:dyDescent="0.3">
      <c r="A2073" s="79"/>
      <c r="C2073" s="37" t="s">
        <v>7405</v>
      </c>
      <c r="D2073" s="24"/>
      <c r="E2073" s="24"/>
      <c r="F2073" s="85">
        <v>60147819</v>
      </c>
      <c r="G2073" s="8" t="s">
        <v>1482</v>
      </c>
      <c r="H2073" s="6">
        <v>281844.68993673305</v>
      </c>
      <c r="I2073" s="7">
        <f t="shared" si="695"/>
        <v>238851.43214977378</v>
      </c>
      <c r="J2073" s="37" t="s">
        <v>9802</v>
      </c>
      <c r="K2073" s="62">
        <f t="shared" si="696"/>
        <v>183199.0484588765</v>
      </c>
      <c r="L2073" s="61">
        <f t="shared" si="697"/>
        <v>155014.57946520319</v>
      </c>
      <c r="M2073" s="63">
        <f t="shared" si="698"/>
        <v>281844.68993673305</v>
      </c>
      <c r="N2073" s="99">
        <f t="shared" si="686"/>
        <v>238851.43214977378</v>
      </c>
    </row>
    <row r="2074" spans="1:14" ht="12.75" customHeight="1" x14ac:dyDescent="0.3">
      <c r="A2074" s="79"/>
      <c r="C2074" s="37" t="s">
        <v>7405</v>
      </c>
      <c r="D2074" s="24"/>
      <c r="E2074" s="24"/>
      <c r="F2074" s="85">
        <v>60147820</v>
      </c>
      <c r="G2074" s="8" t="s">
        <v>1483</v>
      </c>
      <c r="H2074" s="6">
        <v>292652.15285898908</v>
      </c>
      <c r="I2074" s="7">
        <f t="shared" si="695"/>
        <v>248010.29903304161</v>
      </c>
      <c r="J2074" s="37" t="s">
        <v>9802</v>
      </c>
      <c r="K2074" s="62">
        <f t="shared" si="696"/>
        <v>190223.8993583429</v>
      </c>
      <c r="L2074" s="61">
        <f t="shared" si="697"/>
        <v>160958.68407244401</v>
      </c>
      <c r="M2074" s="63">
        <f t="shared" si="698"/>
        <v>292652.15285898908</v>
      </c>
      <c r="N2074" s="99">
        <f t="shared" si="686"/>
        <v>248010.29903304161</v>
      </c>
    </row>
    <row r="2075" spans="1:14" ht="12.75" customHeight="1" x14ac:dyDescent="0.3">
      <c r="A2075" s="79"/>
      <c r="C2075" s="37" t="s">
        <v>7405</v>
      </c>
      <c r="D2075" s="24"/>
      <c r="E2075" s="24"/>
      <c r="F2075" s="85">
        <v>60147821</v>
      </c>
      <c r="G2075" s="8" t="s">
        <v>1484</v>
      </c>
      <c r="H2075" s="6">
        <v>327611.25824496307</v>
      </c>
      <c r="I2075" s="7">
        <f t="shared" si="695"/>
        <v>277636.65952962975</v>
      </c>
      <c r="J2075" s="37" t="s">
        <v>9802</v>
      </c>
      <c r="K2075" s="62">
        <f t="shared" si="696"/>
        <v>212947.31785922599</v>
      </c>
      <c r="L2075" s="61">
        <f t="shared" si="697"/>
        <v>180186.1920347297</v>
      </c>
      <c r="M2075" s="63">
        <f t="shared" si="698"/>
        <v>327611.25824496307</v>
      </c>
      <c r="N2075" s="99">
        <f t="shared" si="686"/>
        <v>277636.65952962975</v>
      </c>
    </row>
    <row r="2076" spans="1:14" ht="12.75" customHeight="1" x14ac:dyDescent="0.3">
      <c r="A2076" s="79"/>
      <c r="C2076" s="37" t="s">
        <v>7405</v>
      </c>
      <c r="D2076" s="24"/>
      <c r="E2076" s="24"/>
      <c r="F2076" s="85">
        <v>60147822</v>
      </c>
      <c r="G2076" s="8" t="s">
        <v>1485</v>
      </c>
      <c r="H2076" s="6">
        <v>389014.89245041512</v>
      </c>
      <c r="I2076" s="7">
        <f t="shared" si="695"/>
        <v>329673.63766984333</v>
      </c>
      <c r="J2076" s="37" t="s">
        <v>9802</v>
      </c>
      <c r="K2076" s="62">
        <f t="shared" si="696"/>
        <v>252859.68009276985</v>
      </c>
      <c r="L2076" s="61">
        <f t="shared" si="697"/>
        <v>213958.19084772834</v>
      </c>
      <c r="M2076" s="63">
        <f t="shared" si="698"/>
        <v>389014.89245041512</v>
      </c>
      <c r="N2076" s="99">
        <f t="shared" si="686"/>
        <v>329673.63766984333</v>
      </c>
    </row>
    <row r="2077" spans="1:14" ht="12.75" customHeight="1" x14ac:dyDescent="0.3">
      <c r="A2077" s="79"/>
      <c r="C2077" s="37" t="s">
        <v>7405</v>
      </c>
      <c r="D2077" s="24"/>
      <c r="E2077" s="24"/>
      <c r="F2077" s="85">
        <v>60147823</v>
      </c>
      <c r="G2077" s="8" t="s">
        <v>1486</v>
      </c>
      <c r="H2077" s="6">
        <v>329136.87827859313</v>
      </c>
      <c r="I2077" s="7">
        <f t="shared" si="695"/>
        <v>278929.55786321452</v>
      </c>
      <c r="J2077" s="37" t="s">
        <v>9802</v>
      </c>
      <c r="K2077" s="62">
        <f t="shared" si="696"/>
        <v>213938.97088108555</v>
      </c>
      <c r="L2077" s="61">
        <f t="shared" si="697"/>
        <v>181025.28305322625</v>
      </c>
      <c r="M2077" s="63">
        <f t="shared" si="698"/>
        <v>329136.87827859313</v>
      </c>
      <c r="N2077" s="99">
        <f t="shared" si="686"/>
        <v>278929.55786321452</v>
      </c>
    </row>
    <row r="2078" spans="1:14" ht="12.75" customHeight="1" x14ac:dyDescent="0.3">
      <c r="A2078" s="79"/>
      <c r="C2078" s="37" t="s">
        <v>7405</v>
      </c>
      <c r="D2078" s="24"/>
      <c r="E2078" s="24"/>
      <c r="F2078" s="85">
        <v>60147824</v>
      </c>
      <c r="G2078" s="8" t="s">
        <v>1487</v>
      </c>
      <c r="H2078" s="6">
        <v>390414.10977468907</v>
      </c>
      <c r="I2078" s="7">
        <f t="shared" si="695"/>
        <v>330859.41506329586</v>
      </c>
      <c r="J2078" s="37" t="s">
        <v>9802</v>
      </c>
      <c r="K2078" s="62">
        <f t="shared" si="696"/>
        <v>253769.17135354789</v>
      </c>
      <c r="L2078" s="61">
        <f t="shared" si="697"/>
        <v>214727.76037607901</v>
      </c>
      <c r="M2078" s="63">
        <f t="shared" si="698"/>
        <v>390414.10977468907</v>
      </c>
      <c r="N2078" s="99">
        <f t="shared" si="686"/>
        <v>330859.41506329586</v>
      </c>
    </row>
    <row r="2079" spans="1:14" ht="12.75" customHeight="1" x14ac:dyDescent="0.3">
      <c r="A2079" s="79"/>
      <c r="C2079" s="37" t="s">
        <v>7405</v>
      </c>
      <c r="D2079" s="24"/>
      <c r="E2079" s="24"/>
      <c r="F2079" s="85">
        <v>60147825</v>
      </c>
      <c r="G2079" s="8" t="s">
        <v>1488</v>
      </c>
      <c r="H2079" s="6">
        <v>470758.82409101719</v>
      </c>
      <c r="I2079" s="7">
        <f t="shared" si="695"/>
        <v>398948.15600933664</v>
      </c>
      <c r="J2079" s="37" t="s">
        <v>9802</v>
      </c>
      <c r="K2079" s="62">
        <f t="shared" si="696"/>
        <v>305993.23565916118</v>
      </c>
      <c r="L2079" s="61">
        <f t="shared" si="697"/>
        <v>258917.35325005947</v>
      </c>
      <c r="M2079" s="63">
        <f t="shared" si="698"/>
        <v>470758.82409101719</v>
      </c>
      <c r="N2079" s="99">
        <f t="shared" ref="N2079:N2141" si="699">M2079/1.18</f>
        <v>398948.15600933664</v>
      </c>
    </row>
    <row r="2080" spans="1:14" ht="12.75" customHeight="1" x14ac:dyDescent="0.3">
      <c r="A2080" s="79"/>
      <c r="C2080" s="37" t="s">
        <v>7405</v>
      </c>
      <c r="D2080" s="24"/>
      <c r="E2080" s="24"/>
      <c r="F2080" s="85">
        <v>60147827</v>
      </c>
      <c r="G2080" s="8" t="s">
        <v>1489</v>
      </c>
      <c r="H2080" s="6">
        <v>338735.58792935411</v>
      </c>
      <c r="I2080" s="7">
        <f t="shared" si="695"/>
        <v>287064.05756724929</v>
      </c>
      <c r="J2080" s="37" t="s">
        <v>9802</v>
      </c>
      <c r="K2080" s="62">
        <f t="shared" si="696"/>
        <v>220178.13215408017</v>
      </c>
      <c r="L2080" s="61">
        <f t="shared" si="697"/>
        <v>186304.57336114478</v>
      </c>
      <c r="M2080" s="63">
        <f t="shared" si="698"/>
        <v>338735.58792935411</v>
      </c>
      <c r="N2080" s="99">
        <f t="shared" si="699"/>
        <v>287064.05756724929</v>
      </c>
    </row>
    <row r="2081" spans="1:14" ht="12.75" customHeight="1" x14ac:dyDescent="0.3">
      <c r="A2081" s="79"/>
      <c r="C2081" s="37" t="s">
        <v>7405</v>
      </c>
      <c r="D2081" s="24"/>
      <c r="E2081" s="24"/>
      <c r="F2081" s="85">
        <v>60147826</v>
      </c>
      <c r="G2081" s="8" t="s">
        <v>1490</v>
      </c>
      <c r="H2081" s="6">
        <v>397468.95708158112</v>
      </c>
      <c r="I2081" s="7">
        <f t="shared" si="695"/>
        <v>336838.09922167892</v>
      </c>
      <c r="J2081" s="37" t="s">
        <v>9802</v>
      </c>
      <c r="K2081" s="62">
        <f t="shared" si="696"/>
        <v>258354.82210302775</v>
      </c>
      <c r="L2081" s="61">
        <f t="shared" si="697"/>
        <v>218607.92639486963</v>
      </c>
      <c r="M2081" s="63">
        <f t="shared" si="698"/>
        <v>397468.95708158112</v>
      </c>
      <c r="N2081" s="99">
        <f t="shared" si="699"/>
        <v>336838.09922167892</v>
      </c>
    </row>
    <row r="2082" spans="1:14" ht="12.75" customHeight="1" x14ac:dyDescent="0.3">
      <c r="A2082" s="79"/>
      <c r="C2082" s="37" t="s">
        <v>7405</v>
      </c>
      <c r="D2082" s="24"/>
      <c r="E2082" s="24"/>
      <c r="F2082" s="85">
        <v>60147828</v>
      </c>
      <c r="G2082" s="8" t="s">
        <v>1491</v>
      </c>
      <c r="H2082" s="6">
        <v>476861.27295321913</v>
      </c>
      <c r="I2082" s="7">
        <f t="shared" si="695"/>
        <v>404119.72284171113</v>
      </c>
      <c r="J2082" s="37" t="s">
        <v>9802</v>
      </c>
      <c r="K2082" s="62">
        <f t="shared" si="696"/>
        <v>309959.82741959242</v>
      </c>
      <c r="L2082" s="61">
        <f t="shared" si="697"/>
        <v>262273.70012427052</v>
      </c>
      <c r="M2082" s="63">
        <f t="shared" si="698"/>
        <v>476861.27295321913</v>
      </c>
      <c r="N2082" s="99">
        <f t="shared" si="699"/>
        <v>404119.72284171113</v>
      </c>
    </row>
    <row r="2083" spans="1:14" ht="12.75" customHeight="1" x14ac:dyDescent="0.3">
      <c r="A2083" s="79"/>
      <c r="C2083" s="37" t="s">
        <v>7405</v>
      </c>
      <c r="D2083" s="24"/>
      <c r="E2083" s="24"/>
      <c r="F2083" s="85">
        <v>60147829</v>
      </c>
      <c r="G2083" s="8" t="s">
        <v>1492</v>
      </c>
      <c r="H2083" s="6">
        <v>399630.09316160704</v>
      </c>
      <c r="I2083" s="7">
        <f t="shared" si="695"/>
        <v>338669.57047593821</v>
      </c>
      <c r="J2083" s="37" t="s">
        <v>9802</v>
      </c>
      <c r="K2083" s="62">
        <f t="shared" si="696"/>
        <v>259759.56055504459</v>
      </c>
      <c r="L2083" s="61">
        <f t="shared" si="697"/>
        <v>219796.5512388839</v>
      </c>
      <c r="M2083" s="63">
        <f t="shared" si="698"/>
        <v>399630.09316160704</v>
      </c>
      <c r="N2083" s="99">
        <f t="shared" si="699"/>
        <v>338669.57047593821</v>
      </c>
    </row>
    <row r="2084" spans="1:14" ht="12.75" customHeight="1" x14ac:dyDescent="0.3">
      <c r="A2084" s="79"/>
      <c r="C2084" s="37" t="s">
        <v>7405</v>
      </c>
      <c r="D2084" s="24"/>
      <c r="E2084" s="24"/>
      <c r="F2084" s="85">
        <v>60147830</v>
      </c>
      <c r="G2084" s="8" t="s">
        <v>1493</v>
      </c>
      <c r="H2084" s="6">
        <v>478450.96996643121</v>
      </c>
      <c r="I2084" s="7">
        <f t="shared" si="695"/>
        <v>405466.92370036547</v>
      </c>
      <c r="J2084" s="37" t="s">
        <v>9802</v>
      </c>
      <c r="K2084" s="62">
        <f t="shared" si="696"/>
        <v>310993.1304781803</v>
      </c>
      <c r="L2084" s="61">
        <f t="shared" si="697"/>
        <v>263148.03348153719</v>
      </c>
      <c r="M2084" s="63">
        <f t="shared" si="698"/>
        <v>478450.96996643121</v>
      </c>
      <c r="N2084" s="99">
        <f t="shared" si="699"/>
        <v>405466.92370036547</v>
      </c>
    </row>
    <row r="2085" spans="1:14" ht="12.75" customHeight="1" x14ac:dyDescent="0.3">
      <c r="A2085" s="79"/>
      <c r="C2085" s="37" t="s">
        <v>7405</v>
      </c>
      <c r="D2085" s="24"/>
      <c r="E2085" s="24"/>
      <c r="F2085" s="85">
        <v>60147831</v>
      </c>
      <c r="G2085" s="8" t="s">
        <v>1494</v>
      </c>
      <c r="H2085" s="6">
        <v>580661.60175153916</v>
      </c>
      <c r="I2085" s="7">
        <f t="shared" si="695"/>
        <v>492086.10317927052</v>
      </c>
      <c r="J2085" s="37" t="s">
        <v>9802</v>
      </c>
      <c r="K2085" s="62">
        <f t="shared" si="696"/>
        <v>377430.04113850044</v>
      </c>
      <c r="L2085" s="61">
        <f t="shared" si="697"/>
        <v>319363.88096334657</v>
      </c>
      <c r="M2085" s="63">
        <f t="shared" si="698"/>
        <v>580661.60175153916</v>
      </c>
      <c r="N2085" s="99">
        <f t="shared" si="699"/>
        <v>492086.10317927052</v>
      </c>
    </row>
    <row r="2086" spans="1:14" ht="12.75" customHeight="1" x14ac:dyDescent="0.3">
      <c r="A2086" s="79"/>
      <c r="C2086" s="37" t="s">
        <v>7405</v>
      </c>
      <c r="D2086" s="24"/>
      <c r="E2086" s="24"/>
      <c r="F2086" s="85">
        <v>60147832</v>
      </c>
      <c r="G2086" s="8" t="s">
        <v>1495</v>
      </c>
      <c r="H2086" s="6">
        <v>602846.15286842105</v>
      </c>
      <c r="I2086" s="7">
        <f t="shared" si="695"/>
        <v>510886.57022747549</v>
      </c>
      <c r="J2086" s="37" t="s">
        <v>9802</v>
      </c>
      <c r="K2086" s="62">
        <f t="shared" si="696"/>
        <v>391849.99936447368</v>
      </c>
      <c r="L2086" s="61">
        <f t="shared" si="697"/>
        <v>331565.38407763158</v>
      </c>
      <c r="M2086" s="63">
        <f t="shared" si="698"/>
        <v>602846.15286842105</v>
      </c>
      <c r="N2086" s="99">
        <f t="shared" si="699"/>
        <v>510886.57022747549</v>
      </c>
    </row>
    <row r="2087" spans="1:14" ht="12.75" customHeight="1" x14ac:dyDescent="0.3">
      <c r="A2087" s="79"/>
      <c r="C2087" s="37" t="s">
        <v>7405</v>
      </c>
      <c r="D2087" s="24"/>
      <c r="E2087" s="24"/>
      <c r="F2087" s="85">
        <v>60147833</v>
      </c>
      <c r="G2087" s="8" t="s">
        <v>1496</v>
      </c>
      <c r="H2087" s="6">
        <v>391430.60083512013</v>
      </c>
      <c r="I2087" s="7">
        <f t="shared" si="695"/>
        <v>331720.84816535609</v>
      </c>
      <c r="J2087" s="37" t="s">
        <v>9802</v>
      </c>
      <c r="K2087" s="62">
        <f t="shared" si="696"/>
        <v>254429.8905428281</v>
      </c>
      <c r="L2087" s="61">
        <f t="shared" si="697"/>
        <v>215286.83045931609</v>
      </c>
      <c r="M2087" s="63">
        <f t="shared" si="698"/>
        <v>391430.60083512013</v>
      </c>
      <c r="N2087" s="99">
        <f t="shared" si="699"/>
        <v>331720.84816535609</v>
      </c>
    </row>
    <row r="2088" spans="1:14" ht="12.75" customHeight="1" x14ac:dyDescent="0.3">
      <c r="A2088" s="79"/>
      <c r="C2088" s="37" t="s">
        <v>7405</v>
      </c>
      <c r="D2088" s="24"/>
      <c r="E2088" s="24"/>
      <c r="F2088" s="85">
        <v>60147834</v>
      </c>
      <c r="G2088" s="8" t="s">
        <v>1497</v>
      </c>
      <c r="H2088" s="6">
        <v>399058.65409479314</v>
      </c>
      <c r="I2088" s="7">
        <f t="shared" si="695"/>
        <v>338185.3000803332</v>
      </c>
      <c r="J2088" s="37" t="s">
        <v>9802</v>
      </c>
      <c r="K2088" s="62">
        <f t="shared" si="696"/>
        <v>259388.12516161555</v>
      </c>
      <c r="L2088" s="61">
        <f t="shared" si="697"/>
        <v>219482.25975213625</v>
      </c>
      <c r="M2088" s="63">
        <f t="shared" si="698"/>
        <v>399058.65409479314</v>
      </c>
      <c r="N2088" s="99">
        <f t="shared" si="699"/>
        <v>338185.3000803332</v>
      </c>
    </row>
    <row r="2089" spans="1:14" ht="12.75" customHeight="1" x14ac:dyDescent="0.3">
      <c r="A2089" s="79"/>
      <c r="C2089" s="37" t="s">
        <v>7405</v>
      </c>
      <c r="D2089" s="24"/>
      <c r="E2089" s="24"/>
      <c r="F2089" s="85">
        <v>60147835</v>
      </c>
      <c r="G2089" s="8" t="s">
        <v>1498</v>
      </c>
      <c r="H2089" s="6">
        <v>480102.97707325814</v>
      </c>
      <c r="I2089" s="7">
        <f t="shared" si="695"/>
        <v>406866.92972310015</v>
      </c>
      <c r="J2089" s="37" t="s">
        <v>9802</v>
      </c>
      <c r="K2089" s="62">
        <f t="shared" si="696"/>
        <v>312066.9350976178</v>
      </c>
      <c r="L2089" s="61">
        <f t="shared" si="697"/>
        <v>264056.63739029202</v>
      </c>
      <c r="M2089" s="63">
        <f t="shared" si="698"/>
        <v>480102.97707325814</v>
      </c>
      <c r="N2089" s="99">
        <f t="shared" si="699"/>
        <v>406866.92972310015</v>
      </c>
    </row>
    <row r="2090" spans="1:14" ht="12.75" customHeight="1" x14ac:dyDescent="0.3">
      <c r="A2090" s="79"/>
      <c r="C2090" s="37" t="s">
        <v>7405</v>
      </c>
      <c r="D2090" s="24"/>
      <c r="E2090" s="24"/>
      <c r="F2090" s="85">
        <v>60147836</v>
      </c>
      <c r="G2090" s="8" t="s">
        <v>1499</v>
      </c>
      <c r="H2090" s="6">
        <v>579963.7756115282</v>
      </c>
      <c r="I2090" s="7">
        <f t="shared" si="695"/>
        <v>491494.72509451542</v>
      </c>
      <c r="J2090" s="37" t="s">
        <v>9802</v>
      </c>
      <c r="K2090" s="62">
        <f t="shared" si="696"/>
        <v>376976.45414749335</v>
      </c>
      <c r="L2090" s="61">
        <f t="shared" si="697"/>
        <v>318980.07658634055</v>
      </c>
      <c r="M2090" s="63">
        <f t="shared" si="698"/>
        <v>579963.7756115282</v>
      </c>
      <c r="N2090" s="99">
        <f t="shared" si="699"/>
        <v>491494.72509451542</v>
      </c>
    </row>
    <row r="2091" spans="1:14" ht="12.75" customHeight="1" x14ac:dyDescent="0.3">
      <c r="A2091" s="79"/>
      <c r="C2091" s="37" t="s">
        <v>7405</v>
      </c>
      <c r="D2091" s="24"/>
      <c r="E2091" s="24"/>
      <c r="F2091" s="85">
        <v>60147837</v>
      </c>
      <c r="G2091" s="8" t="s">
        <v>1500</v>
      </c>
      <c r="H2091" s="6">
        <v>486840.94198185613</v>
      </c>
      <c r="I2091" s="7">
        <f t="shared" si="695"/>
        <v>412577.06947614928</v>
      </c>
      <c r="J2091" s="37" t="s">
        <v>9802</v>
      </c>
      <c r="K2091" s="62">
        <f t="shared" si="696"/>
        <v>316446.61228820647</v>
      </c>
      <c r="L2091" s="61">
        <f t="shared" si="697"/>
        <v>267762.51809002087</v>
      </c>
      <c r="M2091" s="63">
        <f t="shared" si="698"/>
        <v>486840.94198185613</v>
      </c>
      <c r="N2091" s="99">
        <f t="shared" si="699"/>
        <v>412577.06947614928</v>
      </c>
    </row>
    <row r="2092" spans="1:14" ht="12.75" customHeight="1" x14ac:dyDescent="0.3">
      <c r="A2092" s="79"/>
      <c r="C2092" s="37" t="s">
        <v>7405</v>
      </c>
      <c r="D2092" s="24"/>
      <c r="E2092" s="24"/>
      <c r="F2092" s="85">
        <v>60147838</v>
      </c>
      <c r="G2092" s="8" t="s">
        <v>1501</v>
      </c>
      <c r="H2092" s="6">
        <v>586511.26083118818</v>
      </c>
      <c r="I2092" s="7">
        <f t="shared" si="695"/>
        <v>497043.44138236291</v>
      </c>
      <c r="J2092" s="37" t="s">
        <v>9802</v>
      </c>
      <c r="K2092" s="62">
        <f t="shared" si="696"/>
        <v>381232.31954027235</v>
      </c>
      <c r="L2092" s="61">
        <f t="shared" si="697"/>
        <v>322581.19345715351</v>
      </c>
      <c r="M2092" s="63">
        <f t="shared" si="698"/>
        <v>586511.26083118818</v>
      </c>
      <c r="N2092" s="99">
        <f t="shared" si="699"/>
        <v>497043.44138236291</v>
      </c>
    </row>
    <row r="2093" spans="1:14" ht="12.75" customHeight="1" x14ac:dyDescent="0.3">
      <c r="A2093" s="79"/>
      <c r="C2093" s="37" t="s">
        <v>7405</v>
      </c>
      <c r="D2093" s="24"/>
      <c r="E2093" s="24"/>
      <c r="F2093" s="85">
        <v>60147839</v>
      </c>
      <c r="G2093" s="8" t="s">
        <v>1502</v>
      </c>
      <c r="H2093" s="6">
        <v>608758.12204168516</v>
      </c>
      <c r="I2093" s="7">
        <f t="shared" si="695"/>
        <v>515896.71359464846</v>
      </c>
      <c r="J2093" s="37" t="s">
        <v>9802</v>
      </c>
      <c r="K2093" s="62">
        <f t="shared" si="696"/>
        <v>395692.77932709537</v>
      </c>
      <c r="L2093" s="61">
        <f t="shared" si="697"/>
        <v>334816.96712292684</v>
      </c>
      <c r="M2093" s="63">
        <f t="shared" si="698"/>
        <v>608758.12204168516</v>
      </c>
      <c r="N2093" s="99">
        <f t="shared" si="699"/>
        <v>515896.71359464846</v>
      </c>
    </row>
    <row r="2094" spans="1:14" ht="12.75" customHeight="1" x14ac:dyDescent="0.3">
      <c r="A2094" s="79"/>
      <c r="C2094" s="37" t="s">
        <v>7405</v>
      </c>
      <c r="D2094" s="24"/>
      <c r="E2094" s="24"/>
      <c r="F2094" s="85">
        <v>60147842</v>
      </c>
      <c r="G2094" s="8" t="s">
        <v>1503</v>
      </c>
      <c r="H2094" s="6">
        <v>619437.39973245922</v>
      </c>
      <c r="I2094" s="7">
        <f t="shared" si="695"/>
        <v>524946.94892581296</v>
      </c>
      <c r="J2094" s="37" t="s">
        <v>9802</v>
      </c>
      <c r="K2094" s="62">
        <f t="shared" si="696"/>
        <v>402634.3098260985</v>
      </c>
      <c r="L2094" s="61">
        <f t="shared" si="697"/>
        <v>340690.56985285261</v>
      </c>
      <c r="M2094" s="63">
        <f t="shared" si="698"/>
        <v>619437.39973245922</v>
      </c>
      <c r="N2094" s="99">
        <f t="shared" si="699"/>
        <v>524946.94892581296</v>
      </c>
    </row>
    <row r="2095" spans="1:14" ht="12.75" customHeight="1" x14ac:dyDescent="0.3">
      <c r="A2095" s="79"/>
      <c r="C2095" s="37" t="s">
        <v>7405</v>
      </c>
      <c r="D2095" s="24"/>
      <c r="E2095" s="24"/>
      <c r="F2095" s="85">
        <v>60147843</v>
      </c>
      <c r="G2095" s="8" t="s">
        <v>1504</v>
      </c>
      <c r="H2095" s="6">
        <v>476861.27295321913</v>
      </c>
      <c r="I2095" s="7">
        <f t="shared" si="695"/>
        <v>404119.72284171113</v>
      </c>
      <c r="J2095" s="37" t="s">
        <v>9802</v>
      </c>
      <c r="K2095" s="62">
        <f t="shared" si="696"/>
        <v>309959.82741959242</v>
      </c>
      <c r="L2095" s="61">
        <f t="shared" si="697"/>
        <v>262273.70012427052</v>
      </c>
      <c r="M2095" s="63">
        <f t="shared" si="698"/>
        <v>476861.27295321913</v>
      </c>
      <c r="N2095" s="99">
        <f t="shared" si="699"/>
        <v>404119.72284171113</v>
      </c>
    </row>
    <row r="2096" spans="1:14" ht="12.75" customHeight="1" x14ac:dyDescent="0.3">
      <c r="A2096" s="79"/>
      <c r="C2096" s="37" t="s">
        <v>7405</v>
      </c>
      <c r="D2096" s="24"/>
      <c r="E2096" s="24"/>
      <c r="F2096" s="85">
        <v>60147844</v>
      </c>
      <c r="G2096" s="8" t="s">
        <v>1505</v>
      </c>
      <c r="H2096" s="6">
        <v>576722.07149148919</v>
      </c>
      <c r="I2096" s="7">
        <f t="shared" si="695"/>
        <v>488747.51821312646</v>
      </c>
      <c r="J2096" s="37" t="s">
        <v>9802</v>
      </c>
      <c r="K2096" s="62">
        <f t="shared" si="696"/>
        <v>374869.34646946797</v>
      </c>
      <c r="L2096" s="61">
        <f t="shared" si="697"/>
        <v>317197.13932031905</v>
      </c>
      <c r="M2096" s="63">
        <f t="shared" si="698"/>
        <v>576722.07149148919</v>
      </c>
      <c r="N2096" s="99">
        <f t="shared" si="699"/>
        <v>488747.51821312646</v>
      </c>
    </row>
    <row r="2097" spans="1:14" ht="12.75" customHeight="1" x14ac:dyDescent="0.3">
      <c r="A2097" s="79"/>
      <c r="C2097" s="37" t="s">
        <v>7405</v>
      </c>
      <c r="D2097" s="24"/>
      <c r="E2097" s="24"/>
      <c r="F2097" s="85">
        <v>60147845</v>
      </c>
      <c r="G2097" s="8" t="s">
        <v>1506</v>
      </c>
      <c r="H2097" s="6">
        <v>484806.20861118607</v>
      </c>
      <c r="I2097" s="7">
        <f t="shared" si="695"/>
        <v>410852.71916202211</v>
      </c>
      <c r="J2097" s="37" t="s">
        <v>9802</v>
      </c>
      <c r="K2097" s="62">
        <f t="shared" si="696"/>
        <v>315124.03559727094</v>
      </c>
      <c r="L2097" s="61">
        <f t="shared" si="697"/>
        <v>266643.41473615234</v>
      </c>
      <c r="M2097" s="63">
        <f t="shared" si="698"/>
        <v>484806.20861118607</v>
      </c>
      <c r="N2097" s="99">
        <f t="shared" si="699"/>
        <v>410852.71916202211</v>
      </c>
    </row>
    <row r="2098" spans="1:14" ht="12.75" customHeight="1" x14ac:dyDescent="0.3">
      <c r="A2098" s="79"/>
      <c r="C2098" s="37" t="s">
        <v>7405</v>
      </c>
      <c r="D2098" s="24"/>
      <c r="E2098" s="24"/>
      <c r="F2098" s="85">
        <v>60147846</v>
      </c>
      <c r="G2098" s="8" t="s">
        <v>1507</v>
      </c>
      <c r="H2098" s="6">
        <v>584095.55244648317</v>
      </c>
      <c r="I2098" s="7">
        <f t="shared" si="695"/>
        <v>494996.23088685016</v>
      </c>
      <c r="J2098" s="37" t="s">
        <v>9802</v>
      </c>
      <c r="K2098" s="62">
        <f t="shared" si="696"/>
        <v>379662.10909021407</v>
      </c>
      <c r="L2098" s="61">
        <f t="shared" si="697"/>
        <v>321252.55384556577</v>
      </c>
      <c r="M2098" s="63">
        <f t="shared" si="698"/>
        <v>584095.55244648317</v>
      </c>
      <c r="N2098" s="99">
        <f t="shared" si="699"/>
        <v>494996.23088685016</v>
      </c>
    </row>
    <row r="2099" spans="1:14" ht="12.75" customHeight="1" x14ac:dyDescent="0.3">
      <c r="A2099" s="79"/>
      <c r="C2099" s="37" t="s">
        <v>7405</v>
      </c>
      <c r="D2099" s="24"/>
      <c r="E2099" s="24"/>
      <c r="F2099" s="85">
        <v>60147847</v>
      </c>
      <c r="G2099" s="8" t="s">
        <v>1508</v>
      </c>
      <c r="H2099" s="6">
        <v>606661.07857740019</v>
      </c>
      <c r="I2099" s="7">
        <f t="shared" si="695"/>
        <v>514119.55811644084</v>
      </c>
      <c r="J2099" s="37" t="s">
        <v>9802</v>
      </c>
      <c r="K2099" s="62">
        <f t="shared" si="696"/>
        <v>394329.70107531012</v>
      </c>
      <c r="L2099" s="61">
        <f t="shared" si="697"/>
        <v>333663.5932175701</v>
      </c>
      <c r="M2099" s="63">
        <f t="shared" si="698"/>
        <v>606661.07857740019</v>
      </c>
      <c r="N2099" s="99">
        <f t="shared" si="699"/>
        <v>514119.55811644084</v>
      </c>
    </row>
    <row r="2100" spans="1:14" ht="12.75" customHeight="1" x14ac:dyDescent="0.3">
      <c r="A2100" s="79"/>
      <c r="C2100" s="37" t="s">
        <v>7405</v>
      </c>
      <c r="D2100" s="24"/>
      <c r="E2100" s="24"/>
      <c r="F2100" s="85">
        <v>60147848</v>
      </c>
      <c r="G2100" s="8" t="s">
        <v>1509</v>
      </c>
      <c r="H2100" s="6">
        <v>590705.34775975812</v>
      </c>
      <c r="I2100" s="7">
        <f t="shared" si="695"/>
        <v>500597.75233877811</v>
      </c>
      <c r="J2100" s="37" t="s">
        <v>9802</v>
      </c>
      <c r="K2100" s="62">
        <f t="shared" si="696"/>
        <v>383958.47604384279</v>
      </c>
      <c r="L2100" s="61">
        <f t="shared" si="697"/>
        <v>324887.94126786699</v>
      </c>
      <c r="M2100" s="63">
        <f t="shared" si="698"/>
        <v>590705.34775975812</v>
      </c>
      <c r="N2100" s="99">
        <f t="shared" si="699"/>
        <v>500597.75233877811</v>
      </c>
    </row>
    <row r="2101" spans="1:14" ht="12.75" customHeight="1" x14ac:dyDescent="0.3">
      <c r="A2101" s="79"/>
      <c r="C2101" s="37" t="s">
        <v>7405</v>
      </c>
      <c r="D2101" s="24"/>
      <c r="E2101" s="24"/>
      <c r="F2101" s="85">
        <v>60147849</v>
      </c>
      <c r="G2101" s="8" t="s">
        <v>1510</v>
      </c>
      <c r="H2101" s="6">
        <v>612954.00712853996</v>
      </c>
      <c r="I2101" s="7">
        <f t="shared" si="695"/>
        <v>519452.54841401696</v>
      </c>
      <c r="J2101" s="37" t="s">
        <v>9802</v>
      </c>
      <c r="K2101" s="62">
        <f t="shared" si="696"/>
        <v>398420.10463355097</v>
      </c>
      <c r="L2101" s="61">
        <f t="shared" si="697"/>
        <v>337124.70392069698</v>
      </c>
      <c r="M2101" s="63">
        <f t="shared" si="698"/>
        <v>612954.00712853996</v>
      </c>
      <c r="N2101" s="99">
        <f t="shared" si="699"/>
        <v>519452.54841401696</v>
      </c>
    </row>
    <row r="2102" spans="1:14" ht="12.75" customHeight="1" x14ac:dyDescent="0.3">
      <c r="A2102" s="79"/>
      <c r="C2102" s="37" t="s">
        <v>7405</v>
      </c>
      <c r="D2102" s="24"/>
      <c r="E2102" s="24"/>
      <c r="F2102" s="85">
        <v>60147851</v>
      </c>
      <c r="G2102" s="8" t="s">
        <v>1511</v>
      </c>
      <c r="H2102" s="6">
        <v>481311.71470859402</v>
      </c>
      <c r="I2102" s="7">
        <f t="shared" si="695"/>
        <v>407891.28365135088</v>
      </c>
      <c r="J2102" s="37" t="s">
        <v>9802</v>
      </c>
      <c r="K2102" s="62">
        <f t="shared" si="696"/>
        <v>312852.61456058611</v>
      </c>
      <c r="L2102" s="61">
        <f t="shared" si="697"/>
        <v>264721.44308972673</v>
      </c>
      <c r="M2102" s="63">
        <f t="shared" si="698"/>
        <v>481311.71470859402</v>
      </c>
      <c r="N2102" s="99">
        <f t="shared" si="699"/>
        <v>407891.28365135088</v>
      </c>
    </row>
    <row r="2103" spans="1:14" ht="12.75" customHeight="1" x14ac:dyDescent="0.3">
      <c r="A2103" s="79"/>
      <c r="C2103" s="37" t="s">
        <v>7405</v>
      </c>
      <c r="D2103" s="24"/>
      <c r="E2103" s="24"/>
      <c r="F2103" s="85">
        <v>60147852</v>
      </c>
      <c r="G2103" s="8" t="s">
        <v>1512</v>
      </c>
      <c r="H2103" s="6">
        <v>580725.67873112124</v>
      </c>
      <c r="I2103" s="7">
        <f t="shared" si="695"/>
        <v>492140.40570434008</v>
      </c>
      <c r="J2103" s="37" t="s">
        <v>9802</v>
      </c>
      <c r="K2103" s="62">
        <f t="shared" si="696"/>
        <v>377471.6911752288</v>
      </c>
      <c r="L2103" s="61">
        <f t="shared" si="697"/>
        <v>319399.1233021167</v>
      </c>
      <c r="M2103" s="63">
        <f t="shared" si="698"/>
        <v>580725.67873112124</v>
      </c>
      <c r="N2103" s="99">
        <f t="shared" si="699"/>
        <v>492140.40570434008</v>
      </c>
    </row>
    <row r="2104" spans="1:14" ht="12.75" customHeight="1" x14ac:dyDescent="0.3">
      <c r="A2104" s="79"/>
      <c r="C2104" s="37" t="s">
        <v>7405</v>
      </c>
      <c r="D2104" s="24"/>
      <c r="E2104" s="24"/>
      <c r="F2104" s="85">
        <v>60147853</v>
      </c>
      <c r="G2104" s="8" t="s">
        <v>1513</v>
      </c>
      <c r="H2104" s="6">
        <v>531081.89025645633</v>
      </c>
      <c r="I2104" s="7">
        <f t="shared" si="695"/>
        <v>450069.39852242067</v>
      </c>
      <c r="J2104" s="37" t="s">
        <v>9802</v>
      </c>
      <c r="K2104" s="62">
        <f t="shared" si="696"/>
        <v>345203.22866669664</v>
      </c>
      <c r="L2104" s="61">
        <f t="shared" si="697"/>
        <v>292095.03964105103</v>
      </c>
      <c r="M2104" s="63">
        <f t="shared" si="698"/>
        <v>531081.89025645633</v>
      </c>
      <c r="N2104" s="99">
        <f t="shared" si="699"/>
        <v>450069.39852242067</v>
      </c>
    </row>
    <row r="2105" spans="1:14" ht="12.75" customHeight="1" x14ac:dyDescent="0.3">
      <c r="A2105" s="79"/>
      <c r="C2105" s="37" t="s">
        <v>7405</v>
      </c>
      <c r="D2105" s="24"/>
      <c r="E2105" s="24"/>
      <c r="F2105" s="85">
        <v>60147854</v>
      </c>
      <c r="G2105" s="8" t="s">
        <v>1514</v>
      </c>
      <c r="H2105" s="6">
        <v>588544.22731589107</v>
      </c>
      <c r="I2105" s="7">
        <f t="shared" si="695"/>
        <v>498766.29433550092</v>
      </c>
      <c r="J2105" s="37" t="s">
        <v>9802</v>
      </c>
      <c r="K2105" s="62">
        <f t="shared" si="696"/>
        <v>382553.74775532918</v>
      </c>
      <c r="L2105" s="61">
        <f t="shared" si="697"/>
        <v>323699.32502374012</v>
      </c>
      <c r="M2105" s="63">
        <f t="shared" si="698"/>
        <v>588544.22731589107</v>
      </c>
      <c r="N2105" s="99">
        <f t="shared" si="699"/>
        <v>498766.29433550092</v>
      </c>
    </row>
    <row r="2106" spans="1:14" ht="12.75" customHeight="1" x14ac:dyDescent="0.3">
      <c r="A2106" s="79"/>
      <c r="C2106" s="37" t="s">
        <v>7405</v>
      </c>
      <c r="D2106" s="24"/>
      <c r="E2106" s="24"/>
      <c r="F2106" s="85">
        <v>60147855</v>
      </c>
      <c r="G2106" s="8" t="s">
        <v>1515</v>
      </c>
      <c r="H2106" s="6">
        <v>610664.70145319111</v>
      </c>
      <c r="I2106" s="7">
        <f t="shared" si="695"/>
        <v>517512.45885863656</v>
      </c>
      <c r="J2106" s="37" t="s">
        <v>9802</v>
      </c>
      <c r="K2106" s="62">
        <f t="shared" si="696"/>
        <v>396932.05594457424</v>
      </c>
      <c r="L2106" s="61">
        <f t="shared" si="697"/>
        <v>335865.58579925512</v>
      </c>
      <c r="M2106" s="63">
        <f t="shared" si="698"/>
        <v>610664.70145319111</v>
      </c>
      <c r="N2106" s="99">
        <f t="shared" si="699"/>
        <v>517512.45885863656</v>
      </c>
    </row>
    <row r="2107" spans="1:14" ht="12.75" customHeight="1" x14ac:dyDescent="0.3">
      <c r="A2107" s="79"/>
      <c r="C2107" s="37" t="s">
        <v>7405</v>
      </c>
      <c r="D2107" s="24"/>
      <c r="E2107" s="24"/>
      <c r="F2107" s="85">
        <v>60147856</v>
      </c>
      <c r="G2107" s="8" t="s">
        <v>1516</v>
      </c>
      <c r="H2107" s="6">
        <v>618801.88368606311</v>
      </c>
      <c r="I2107" s="7">
        <f t="shared" si="695"/>
        <v>524408.37600513827</v>
      </c>
      <c r="J2107" s="37" t="s">
        <v>9802</v>
      </c>
      <c r="K2107" s="62">
        <f t="shared" si="696"/>
        <v>402221.22439594101</v>
      </c>
      <c r="L2107" s="61">
        <f t="shared" si="697"/>
        <v>340341.03602733475</v>
      </c>
      <c r="M2107" s="63">
        <f t="shared" si="698"/>
        <v>618801.88368606311</v>
      </c>
      <c r="N2107" s="99">
        <f t="shared" si="699"/>
        <v>524408.37600513827</v>
      </c>
    </row>
    <row r="2108" spans="1:14" ht="12.75" customHeight="1" x14ac:dyDescent="0.3">
      <c r="A2108" s="79"/>
      <c r="C2108" s="37" t="s">
        <v>7405</v>
      </c>
      <c r="D2108" s="24"/>
      <c r="E2108" s="24"/>
      <c r="F2108" s="85">
        <v>60147862</v>
      </c>
      <c r="G2108" s="8" t="s">
        <v>1517</v>
      </c>
      <c r="H2108" s="6">
        <v>633801.65101476316</v>
      </c>
      <c r="I2108" s="7">
        <f t="shared" si="695"/>
        <v>537120.04323285015</v>
      </c>
      <c r="J2108" s="37" t="s">
        <v>9802</v>
      </c>
      <c r="K2108" s="62">
        <f t="shared" si="696"/>
        <v>411971.07315959607</v>
      </c>
      <c r="L2108" s="61">
        <f t="shared" si="697"/>
        <v>348590.90805811976</v>
      </c>
      <c r="M2108" s="63">
        <f t="shared" si="698"/>
        <v>633801.65101476316</v>
      </c>
      <c r="N2108" s="99">
        <f t="shared" si="699"/>
        <v>537120.04323285015</v>
      </c>
    </row>
    <row r="2109" spans="1:14" ht="15.75" customHeight="1" x14ac:dyDescent="0.3">
      <c r="A2109" s="79"/>
      <c r="C2109" s="82"/>
      <c r="D2109" s="24"/>
      <c r="E2109" s="24"/>
      <c r="F2109" s="85"/>
      <c r="G2109" s="110"/>
      <c r="H2109" s="9">
        <v>0</v>
      </c>
      <c r="I2109" s="10"/>
      <c r="J2109" s="38"/>
      <c r="K2109" s="56"/>
      <c r="L2109" s="56"/>
      <c r="M2109" s="56"/>
      <c r="N2109" s="99">
        <f t="shared" si="699"/>
        <v>0</v>
      </c>
    </row>
    <row r="2110" spans="1:14" ht="15.75" customHeight="1" x14ac:dyDescent="0.3">
      <c r="A2110" s="79"/>
      <c r="C2110" s="37"/>
      <c r="D2110" s="24"/>
      <c r="E2110" s="24"/>
      <c r="F2110" s="145"/>
      <c r="G2110" s="110" t="s">
        <v>157</v>
      </c>
      <c r="H2110" s="9">
        <v>0</v>
      </c>
      <c r="I2110" s="10"/>
      <c r="J2110" s="38"/>
      <c r="K2110" s="56"/>
      <c r="L2110" s="56"/>
      <c r="M2110" s="56"/>
      <c r="N2110" s="99">
        <f t="shared" si="699"/>
        <v>0</v>
      </c>
    </row>
    <row r="2111" spans="1:14" ht="12.75" customHeight="1" x14ac:dyDescent="0.3">
      <c r="A2111" s="79"/>
      <c r="C2111" s="37" t="s">
        <v>7321</v>
      </c>
      <c r="D2111" s="24"/>
      <c r="E2111" s="24"/>
      <c r="F2111" s="85">
        <v>109620520</v>
      </c>
      <c r="G2111" s="8" t="s">
        <v>1450</v>
      </c>
      <c r="H2111" s="54">
        <v>6904.8127322697619</v>
      </c>
      <c r="I2111" s="7">
        <f t="shared" ref="I2111:I2129" si="700">H2111/1.18</f>
        <v>5851.5362137879338</v>
      </c>
      <c r="J2111" s="37" t="s">
        <v>9797</v>
      </c>
      <c r="K2111" s="62">
        <f t="shared" ref="K2111:K2129" si="701">H2111*0.65</f>
        <v>4488.1282759753458</v>
      </c>
      <c r="L2111" s="61">
        <f t="shared" ref="L2111:L2129" si="702">H2111*0.55</f>
        <v>3797.6470027483692</v>
      </c>
      <c r="M2111" s="63">
        <f t="shared" ref="M2111:M2129" si="703">H2111*$B$3</f>
        <v>6904.8127322697619</v>
      </c>
      <c r="N2111" s="99">
        <f t="shared" si="699"/>
        <v>5851.5362137879338</v>
      </c>
    </row>
    <row r="2112" spans="1:14" ht="12.75" customHeight="1" x14ac:dyDescent="0.3">
      <c r="A2112" s="79"/>
      <c r="C2112" s="37" t="s">
        <v>7321</v>
      </c>
      <c r="D2112" s="24"/>
      <c r="E2112" s="24"/>
      <c r="F2112" s="85">
        <v>109620530</v>
      </c>
      <c r="G2112" s="8" t="s">
        <v>1451</v>
      </c>
      <c r="H2112" s="54">
        <v>8015.2114364229628</v>
      </c>
      <c r="I2112" s="7">
        <f t="shared" si="700"/>
        <v>6792.5520647652229</v>
      </c>
      <c r="J2112" s="37" t="s">
        <v>9797</v>
      </c>
      <c r="K2112" s="62">
        <f t="shared" si="701"/>
        <v>5209.8874336749259</v>
      </c>
      <c r="L2112" s="61">
        <f t="shared" si="702"/>
        <v>4408.3662900326299</v>
      </c>
      <c r="M2112" s="63">
        <f t="shared" si="703"/>
        <v>8015.2114364229628</v>
      </c>
      <c r="N2112" s="99">
        <f t="shared" si="699"/>
        <v>6792.5520647652229</v>
      </c>
    </row>
    <row r="2113" spans="1:14" ht="12.75" customHeight="1" x14ac:dyDescent="0.3">
      <c r="A2113" s="79"/>
      <c r="C2113" s="37" t="s">
        <v>7321</v>
      </c>
      <c r="D2113" s="24"/>
      <c r="E2113" s="24"/>
      <c r="F2113" s="85">
        <v>109620540</v>
      </c>
      <c r="G2113" s="8" t="s">
        <v>1452</v>
      </c>
      <c r="H2113" s="54">
        <v>8254.3233325291239</v>
      </c>
      <c r="I2113" s="7">
        <f t="shared" si="700"/>
        <v>6995.1892648551902</v>
      </c>
      <c r="J2113" s="37" t="s">
        <v>9797</v>
      </c>
      <c r="K2113" s="62">
        <f t="shared" si="701"/>
        <v>5365.3101661439305</v>
      </c>
      <c r="L2113" s="61">
        <f t="shared" si="702"/>
        <v>4539.8778328910184</v>
      </c>
      <c r="M2113" s="63">
        <f t="shared" si="703"/>
        <v>8254.3233325291239</v>
      </c>
      <c r="N2113" s="99">
        <f t="shared" si="699"/>
        <v>6995.1892648551902</v>
      </c>
    </row>
    <row r="2114" spans="1:14" ht="12.75" customHeight="1" x14ac:dyDescent="0.3">
      <c r="A2114" s="79"/>
      <c r="C2114" s="37" t="s">
        <v>7321</v>
      </c>
      <c r="D2114" s="24"/>
      <c r="E2114" s="24"/>
      <c r="F2114" s="85">
        <v>109620550</v>
      </c>
      <c r="G2114" s="8" t="s">
        <v>1453</v>
      </c>
      <c r="H2114" s="54">
        <v>10159.047670131364</v>
      </c>
      <c r="I2114" s="7">
        <f t="shared" si="700"/>
        <v>8609.362432314716</v>
      </c>
      <c r="J2114" s="37" t="s">
        <v>9797</v>
      </c>
      <c r="K2114" s="62">
        <f t="shared" si="701"/>
        <v>6603.380985585387</v>
      </c>
      <c r="L2114" s="61">
        <f t="shared" si="702"/>
        <v>5587.4762185722502</v>
      </c>
      <c r="M2114" s="63">
        <f t="shared" si="703"/>
        <v>10159.047670131364</v>
      </c>
      <c r="N2114" s="99">
        <f t="shared" si="699"/>
        <v>8609.362432314716</v>
      </c>
    </row>
    <row r="2115" spans="1:14" ht="12.75" customHeight="1" x14ac:dyDescent="0.3">
      <c r="A2115" s="79"/>
      <c r="C2115" s="37" t="s">
        <v>7321</v>
      </c>
      <c r="D2115" s="24"/>
      <c r="E2115" s="24"/>
      <c r="F2115" s="85">
        <v>109620400</v>
      </c>
      <c r="G2115" s="8" t="s">
        <v>1454</v>
      </c>
      <c r="H2115" s="54">
        <v>4921.4729144473231</v>
      </c>
      <c r="I2115" s="7">
        <f t="shared" si="700"/>
        <v>4170.7397580062061</v>
      </c>
      <c r="J2115" s="37" t="s">
        <v>9797</v>
      </c>
      <c r="K2115" s="62">
        <f t="shared" si="701"/>
        <v>3198.9573943907603</v>
      </c>
      <c r="L2115" s="61">
        <f t="shared" si="702"/>
        <v>2706.8101029460281</v>
      </c>
      <c r="M2115" s="63">
        <f t="shared" si="703"/>
        <v>4921.4729144473231</v>
      </c>
      <c r="N2115" s="99">
        <f t="shared" si="699"/>
        <v>4170.7397580062061</v>
      </c>
    </row>
    <row r="2116" spans="1:14" ht="12.75" customHeight="1" x14ac:dyDescent="0.3">
      <c r="A2116" s="79"/>
      <c r="C2116" s="37" t="s">
        <v>7321</v>
      </c>
      <c r="D2116" s="24"/>
      <c r="E2116" s="24"/>
      <c r="F2116" s="85">
        <v>109620410</v>
      </c>
      <c r="G2116" s="8" t="s">
        <v>1455</v>
      </c>
      <c r="H2116" s="54">
        <v>5476.6722665239204</v>
      </c>
      <c r="I2116" s="7">
        <f t="shared" si="700"/>
        <v>4641.2476834948484</v>
      </c>
      <c r="J2116" s="37" t="s">
        <v>9797</v>
      </c>
      <c r="K2116" s="62">
        <f t="shared" si="701"/>
        <v>3559.8369732405486</v>
      </c>
      <c r="L2116" s="61">
        <f t="shared" si="702"/>
        <v>3012.1697465881566</v>
      </c>
      <c r="M2116" s="63">
        <f t="shared" si="703"/>
        <v>5476.6722665239204</v>
      </c>
      <c r="N2116" s="99">
        <f t="shared" si="699"/>
        <v>4641.2476834948484</v>
      </c>
    </row>
    <row r="2117" spans="1:14" ht="12.75" customHeight="1" x14ac:dyDescent="0.3">
      <c r="A2117" s="79"/>
      <c r="C2117" s="37" t="s">
        <v>7321</v>
      </c>
      <c r="D2117" s="24"/>
      <c r="E2117" s="24"/>
      <c r="F2117" s="85">
        <v>109620420</v>
      </c>
      <c r="G2117" s="8" t="s">
        <v>1456</v>
      </c>
      <c r="H2117" s="54">
        <v>5635.5431473202407</v>
      </c>
      <c r="I2117" s="7">
        <f t="shared" si="700"/>
        <v>4775.8840231527465</v>
      </c>
      <c r="J2117" s="37" t="s">
        <v>9797</v>
      </c>
      <c r="K2117" s="62">
        <f t="shared" si="701"/>
        <v>3663.1030457581564</v>
      </c>
      <c r="L2117" s="61">
        <f t="shared" si="702"/>
        <v>3099.5487310261328</v>
      </c>
      <c r="M2117" s="63">
        <f t="shared" si="703"/>
        <v>5635.5431473202407</v>
      </c>
      <c r="N2117" s="99">
        <f t="shared" si="699"/>
        <v>4775.8840231527465</v>
      </c>
    </row>
    <row r="2118" spans="1:14" ht="12.75" customHeight="1" x14ac:dyDescent="0.3">
      <c r="A2118" s="79"/>
      <c r="C2118" s="37" t="s">
        <v>7321</v>
      </c>
      <c r="D2118" s="24"/>
      <c r="E2118" s="24"/>
      <c r="F2118" s="85">
        <v>60115139</v>
      </c>
      <c r="G2118" s="8" t="s">
        <v>1518</v>
      </c>
      <c r="H2118" s="54">
        <v>6110.4870988207213</v>
      </c>
      <c r="I2118" s="7">
        <f t="shared" si="700"/>
        <v>5178.3788973056962</v>
      </c>
      <c r="J2118" s="37" t="s">
        <v>9797</v>
      </c>
      <c r="K2118" s="62">
        <f t="shared" si="701"/>
        <v>3971.816614233469</v>
      </c>
      <c r="L2118" s="61">
        <f t="shared" si="702"/>
        <v>3360.7679043513967</v>
      </c>
      <c r="M2118" s="63">
        <f t="shared" si="703"/>
        <v>6110.4870988207213</v>
      </c>
      <c r="N2118" s="99">
        <f t="shared" si="699"/>
        <v>5178.3788973056962</v>
      </c>
    </row>
    <row r="2119" spans="1:14" ht="12.75" customHeight="1" x14ac:dyDescent="0.3">
      <c r="A2119" s="79"/>
      <c r="C2119" s="37" t="s">
        <v>7321</v>
      </c>
      <c r="D2119" s="24"/>
      <c r="E2119" s="24"/>
      <c r="F2119" s="85">
        <v>109620430</v>
      </c>
      <c r="G2119" s="8" t="s">
        <v>1457</v>
      </c>
      <c r="H2119" s="54">
        <v>6904.8127322697619</v>
      </c>
      <c r="I2119" s="7">
        <f t="shared" si="700"/>
        <v>5851.5362137879338</v>
      </c>
      <c r="J2119" s="37" t="s">
        <v>9797</v>
      </c>
      <c r="K2119" s="62">
        <f t="shared" si="701"/>
        <v>4488.1282759753458</v>
      </c>
      <c r="L2119" s="61">
        <f t="shared" si="702"/>
        <v>3797.6470027483692</v>
      </c>
      <c r="M2119" s="63">
        <f t="shared" si="703"/>
        <v>6904.8127322697619</v>
      </c>
      <c r="N2119" s="99">
        <f t="shared" si="699"/>
        <v>5851.5362137879338</v>
      </c>
    </row>
    <row r="2120" spans="1:14" ht="12.75" customHeight="1" x14ac:dyDescent="0.3">
      <c r="A2120" s="79"/>
      <c r="C2120" s="37" t="s">
        <v>7321</v>
      </c>
      <c r="D2120" s="24"/>
      <c r="E2120" s="24"/>
      <c r="F2120" s="85">
        <v>60115140</v>
      </c>
      <c r="G2120" s="8" t="s">
        <v>1519</v>
      </c>
      <c r="H2120" s="54">
        <v>7460.0120843463619</v>
      </c>
      <c r="I2120" s="7">
        <f t="shared" si="700"/>
        <v>6322.0441392765779</v>
      </c>
      <c r="J2120" s="37" t="s">
        <v>9797</v>
      </c>
      <c r="K2120" s="62">
        <f t="shared" si="701"/>
        <v>4849.0078548251358</v>
      </c>
      <c r="L2120" s="61">
        <f t="shared" si="702"/>
        <v>4103.0066463904996</v>
      </c>
      <c r="M2120" s="63">
        <f t="shared" si="703"/>
        <v>7460.0120843463619</v>
      </c>
      <c r="N2120" s="99">
        <f t="shared" si="699"/>
        <v>6322.0441392765779</v>
      </c>
    </row>
    <row r="2121" spans="1:14" ht="12.75" customHeight="1" x14ac:dyDescent="0.3">
      <c r="A2121" s="79"/>
      <c r="C2121" s="37" t="s">
        <v>7321</v>
      </c>
      <c r="D2121" s="24"/>
      <c r="E2121" s="24"/>
      <c r="F2121" s="85">
        <v>109620440</v>
      </c>
      <c r="G2121" s="8" t="s">
        <v>1458</v>
      </c>
      <c r="H2121" s="54">
        <v>8095.4668369990814</v>
      </c>
      <c r="I2121" s="7">
        <f t="shared" si="700"/>
        <v>6860.5651161009164</v>
      </c>
      <c r="J2121" s="37" t="s">
        <v>9797</v>
      </c>
      <c r="K2121" s="62">
        <f t="shared" si="701"/>
        <v>5262.053444049403</v>
      </c>
      <c r="L2121" s="61">
        <f t="shared" si="702"/>
        <v>4452.5067603494954</v>
      </c>
      <c r="M2121" s="63">
        <f t="shared" si="703"/>
        <v>8095.4668369990814</v>
      </c>
      <c r="N2121" s="99">
        <f t="shared" si="699"/>
        <v>6860.5651161009164</v>
      </c>
    </row>
    <row r="2122" spans="1:14" ht="12.75" customHeight="1" x14ac:dyDescent="0.3">
      <c r="A2122" s="79"/>
      <c r="C2122" s="37" t="s">
        <v>7321</v>
      </c>
      <c r="D2122" s="24"/>
      <c r="E2122" s="24"/>
      <c r="F2122" s="85">
        <v>60115141</v>
      </c>
      <c r="G2122" s="8" t="s">
        <v>1520</v>
      </c>
      <c r="H2122" s="54">
        <v>8572.0507088554823</v>
      </c>
      <c r="I2122" s="7">
        <f t="shared" si="700"/>
        <v>7264.4497532673586</v>
      </c>
      <c r="J2122" s="37" t="s">
        <v>9797</v>
      </c>
      <c r="K2122" s="62">
        <f t="shared" si="701"/>
        <v>5571.8329607560636</v>
      </c>
      <c r="L2122" s="61">
        <f t="shared" si="702"/>
        <v>4714.6278898705159</v>
      </c>
      <c r="M2122" s="63">
        <f t="shared" si="703"/>
        <v>8572.0507088554823</v>
      </c>
      <c r="N2122" s="99">
        <f t="shared" si="699"/>
        <v>7264.4497532673586</v>
      </c>
    </row>
    <row r="2123" spans="1:14" ht="12.75" customHeight="1" x14ac:dyDescent="0.3">
      <c r="A2123" s="79"/>
      <c r="C2123" s="37" t="s">
        <v>7321</v>
      </c>
      <c r="D2123" s="24"/>
      <c r="E2123" s="24"/>
      <c r="F2123" s="85">
        <v>109620450</v>
      </c>
      <c r="G2123" s="8" t="s">
        <v>1459</v>
      </c>
      <c r="H2123" s="54">
        <v>9841.3202938050035</v>
      </c>
      <c r="I2123" s="7">
        <f t="shared" si="700"/>
        <v>8340.1019439025458</v>
      </c>
      <c r="J2123" s="37" t="s">
        <v>9797</v>
      </c>
      <c r="K2123" s="62">
        <f t="shared" si="701"/>
        <v>6396.8581909732529</v>
      </c>
      <c r="L2123" s="61">
        <f t="shared" si="702"/>
        <v>5412.7261615927528</v>
      </c>
      <c r="M2123" s="63">
        <f t="shared" si="703"/>
        <v>9841.3202938050035</v>
      </c>
      <c r="N2123" s="99">
        <f t="shared" si="699"/>
        <v>8340.1019439025458</v>
      </c>
    </row>
    <row r="2124" spans="1:14" ht="12.75" customHeight="1" x14ac:dyDescent="0.3">
      <c r="A2124" s="79"/>
      <c r="C2124" s="37" t="s">
        <v>7321</v>
      </c>
      <c r="D2124" s="24"/>
      <c r="E2124" s="24"/>
      <c r="F2124" s="85">
        <v>109620460</v>
      </c>
      <c r="G2124" s="8" t="s">
        <v>1460</v>
      </c>
      <c r="H2124" s="54">
        <v>12301.229598217564</v>
      </c>
      <c r="I2124" s="7">
        <f t="shared" si="700"/>
        <v>10424.770845947089</v>
      </c>
      <c r="J2124" s="37" t="s">
        <v>9797</v>
      </c>
      <c r="K2124" s="62">
        <f t="shared" si="701"/>
        <v>7995.7992388414168</v>
      </c>
      <c r="L2124" s="61">
        <f t="shared" si="702"/>
        <v>6765.6762790196608</v>
      </c>
      <c r="M2124" s="63">
        <f t="shared" si="703"/>
        <v>12301.229598217564</v>
      </c>
      <c r="N2124" s="99">
        <f t="shared" si="699"/>
        <v>10424.770845947089</v>
      </c>
    </row>
    <row r="2125" spans="1:14" ht="12.75" customHeight="1" x14ac:dyDescent="0.3">
      <c r="A2125" s="79"/>
      <c r="C2125" s="37" t="s">
        <v>7321</v>
      </c>
      <c r="D2125" s="24"/>
      <c r="E2125" s="24"/>
      <c r="F2125" s="85">
        <v>109620470</v>
      </c>
      <c r="G2125" s="8" t="s">
        <v>1461</v>
      </c>
      <c r="H2125" s="54">
        <v>16983.605001825006</v>
      </c>
      <c r="I2125" s="7">
        <f t="shared" si="700"/>
        <v>14392.885594766954</v>
      </c>
      <c r="J2125" s="37" t="s">
        <v>9797</v>
      </c>
      <c r="K2125" s="62">
        <f t="shared" si="701"/>
        <v>11039.343251186254</v>
      </c>
      <c r="L2125" s="61">
        <f t="shared" si="702"/>
        <v>9340.9827510037539</v>
      </c>
      <c r="M2125" s="63">
        <f t="shared" si="703"/>
        <v>16983.605001825006</v>
      </c>
      <c r="N2125" s="99">
        <f t="shared" si="699"/>
        <v>14392.885594766954</v>
      </c>
    </row>
    <row r="2126" spans="1:14" ht="12.75" customHeight="1" x14ac:dyDescent="0.3">
      <c r="A2126" s="79"/>
      <c r="C2126" s="37" t="s">
        <v>7321</v>
      </c>
      <c r="D2126" s="24"/>
      <c r="E2126" s="24"/>
      <c r="F2126" s="85">
        <v>109620480</v>
      </c>
      <c r="G2126" s="8" t="s">
        <v>1521</v>
      </c>
      <c r="H2126" s="54">
        <v>24206.130725154842</v>
      </c>
      <c r="I2126" s="7">
        <f t="shared" si="700"/>
        <v>20513.670106063426</v>
      </c>
      <c r="J2126" s="37" t="s">
        <v>9797</v>
      </c>
      <c r="K2126" s="62">
        <f t="shared" si="701"/>
        <v>15733.984971350648</v>
      </c>
      <c r="L2126" s="61">
        <f t="shared" si="702"/>
        <v>13313.371898835165</v>
      </c>
      <c r="M2126" s="63">
        <f t="shared" si="703"/>
        <v>24206.130725154842</v>
      </c>
      <c r="N2126" s="99">
        <f t="shared" si="699"/>
        <v>20513.670106063426</v>
      </c>
    </row>
    <row r="2127" spans="1:14" ht="12.75" customHeight="1" x14ac:dyDescent="0.3">
      <c r="A2127" s="79"/>
      <c r="C2127" s="37" t="s">
        <v>7321</v>
      </c>
      <c r="D2127" s="24"/>
      <c r="E2127" s="24"/>
      <c r="F2127" s="85">
        <v>109620500</v>
      </c>
      <c r="G2127" s="8" t="s">
        <v>1522</v>
      </c>
      <c r="H2127" s="54">
        <v>38729.812037301017</v>
      </c>
      <c r="I2127" s="7">
        <f t="shared" si="700"/>
        <v>32821.874607882222</v>
      </c>
      <c r="J2127" s="37" t="s">
        <v>9797</v>
      </c>
      <c r="K2127" s="62">
        <f t="shared" si="701"/>
        <v>25174.377824245661</v>
      </c>
      <c r="L2127" s="61">
        <f t="shared" si="702"/>
        <v>21301.396620515559</v>
      </c>
      <c r="M2127" s="63">
        <f t="shared" si="703"/>
        <v>38729.812037301017</v>
      </c>
      <c r="N2127" s="99">
        <f t="shared" si="699"/>
        <v>32821.874607882222</v>
      </c>
    </row>
    <row r="2128" spans="1:14" ht="12.75" customHeight="1" x14ac:dyDescent="0.3">
      <c r="A2128" s="79"/>
      <c r="C2128" s="37" t="s">
        <v>7321</v>
      </c>
      <c r="D2128" s="24"/>
      <c r="E2128" s="24"/>
      <c r="F2128" s="85">
        <v>109620510</v>
      </c>
      <c r="G2128" s="8" t="s">
        <v>1523</v>
      </c>
      <c r="H2128" s="54">
        <v>46032.593161206969</v>
      </c>
      <c r="I2128" s="7">
        <f t="shared" si="700"/>
        <v>39010.672170514379</v>
      </c>
      <c r="J2128" s="37" t="s">
        <v>9797</v>
      </c>
      <c r="K2128" s="62">
        <f t="shared" si="701"/>
        <v>29921.18555478453</v>
      </c>
      <c r="L2128" s="61">
        <f t="shared" si="702"/>
        <v>25317.926238663837</v>
      </c>
      <c r="M2128" s="63">
        <f t="shared" si="703"/>
        <v>46032.593161206969</v>
      </c>
      <c r="N2128" s="99">
        <f t="shared" si="699"/>
        <v>39010.672170514379</v>
      </c>
    </row>
    <row r="2129" spans="1:15" ht="12.75" customHeight="1" x14ac:dyDescent="0.3">
      <c r="A2129" s="79"/>
      <c r="C2129" s="37" t="s">
        <v>7321</v>
      </c>
      <c r="D2129" s="24"/>
      <c r="E2129" s="24"/>
      <c r="F2129" s="85">
        <v>60115142</v>
      </c>
      <c r="G2129" s="8" t="s">
        <v>1524</v>
      </c>
      <c r="H2129" s="54">
        <v>59128.148392873576</v>
      </c>
      <c r="I2129" s="7">
        <f t="shared" si="700"/>
        <v>50108.600332943708</v>
      </c>
      <c r="J2129" s="37" t="s">
        <v>9797</v>
      </c>
      <c r="K2129" s="62">
        <f t="shared" si="701"/>
        <v>38433.296455367825</v>
      </c>
      <c r="L2129" s="61">
        <f t="shared" si="702"/>
        <v>32520.481616080469</v>
      </c>
      <c r="M2129" s="63">
        <f t="shared" si="703"/>
        <v>59128.148392873576</v>
      </c>
      <c r="N2129" s="99">
        <f t="shared" si="699"/>
        <v>50108.600332943708</v>
      </c>
    </row>
    <row r="2130" spans="1:15" ht="15.75" customHeight="1" x14ac:dyDescent="0.3">
      <c r="A2130" s="79"/>
      <c r="C2130" s="37"/>
      <c r="D2130" s="24"/>
      <c r="E2130" s="24"/>
      <c r="F2130" s="85"/>
      <c r="G2130" s="110"/>
      <c r="H2130" s="9">
        <v>0</v>
      </c>
      <c r="I2130" s="10"/>
      <c r="J2130" s="38"/>
      <c r="K2130" s="56"/>
      <c r="L2130" s="56"/>
      <c r="M2130" s="56"/>
      <c r="N2130" s="99">
        <f t="shared" si="699"/>
        <v>0</v>
      </c>
    </row>
    <row r="2131" spans="1:15" ht="15.75" customHeight="1" x14ac:dyDescent="0.3">
      <c r="A2131" s="79"/>
      <c r="C2131" s="37"/>
      <c r="D2131" s="24"/>
      <c r="E2131" s="24"/>
      <c r="F2131" s="145"/>
      <c r="G2131" s="110" t="s">
        <v>1525</v>
      </c>
      <c r="H2131" s="9">
        <v>0</v>
      </c>
      <c r="I2131" s="10"/>
      <c r="J2131" s="38"/>
      <c r="K2131" s="56"/>
      <c r="L2131" s="56"/>
      <c r="M2131" s="56"/>
      <c r="N2131" s="99">
        <f t="shared" si="699"/>
        <v>0</v>
      </c>
    </row>
    <row r="2132" spans="1:15" ht="12.75" customHeight="1" x14ac:dyDescent="0.3">
      <c r="A2132" s="79"/>
      <c r="C2132" s="37" t="s">
        <v>7402</v>
      </c>
      <c r="D2132" s="24"/>
      <c r="E2132" s="24"/>
      <c r="F2132" s="85">
        <v>102110004</v>
      </c>
      <c r="G2132" s="8" t="s">
        <v>1526</v>
      </c>
      <c r="H2132" s="6">
        <v>16664.236454250004</v>
      </c>
      <c r="I2132" s="7">
        <f t="shared" ref="I2132:I2149" si="704">H2132/1.18</f>
        <v>14122.234283262716</v>
      </c>
      <c r="J2132" s="37" t="s">
        <v>9802</v>
      </c>
      <c r="K2132" s="62">
        <f t="shared" ref="K2132:K2149" si="705">H2132*0.65</f>
        <v>10831.753695262503</v>
      </c>
      <c r="L2132" s="61">
        <f t="shared" ref="L2132:L2149" si="706">H2132*0.55</f>
        <v>9165.3300498375029</v>
      </c>
      <c r="M2132" s="63">
        <f t="shared" ref="M2132:M2149" si="707">H2132*$B$3</f>
        <v>16664.236454250004</v>
      </c>
      <c r="N2132" s="99">
        <f t="shared" si="699"/>
        <v>14122.234283262716</v>
      </c>
    </row>
    <row r="2133" spans="1:15" ht="12.75" customHeight="1" x14ac:dyDescent="0.3">
      <c r="A2133" s="79"/>
      <c r="C2133" s="37" t="s">
        <v>7402</v>
      </c>
      <c r="D2133" s="24"/>
      <c r="E2133" s="24"/>
      <c r="F2133" s="85">
        <v>102110014</v>
      </c>
      <c r="G2133" s="8" t="s">
        <v>1527</v>
      </c>
      <c r="H2133" s="6">
        <v>16167.569499774005</v>
      </c>
      <c r="I2133" s="7">
        <f t="shared" si="704"/>
        <v>13701.330084554242</v>
      </c>
      <c r="J2133" s="37" t="s">
        <v>9802</v>
      </c>
      <c r="K2133" s="62">
        <f t="shared" si="705"/>
        <v>10508.920174853103</v>
      </c>
      <c r="L2133" s="61">
        <f t="shared" si="706"/>
        <v>8892.1632248757032</v>
      </c>
      <c r="M2133" s="63">
        <f t="shared" si="707"/>
        <v>16167.569499774005</v>
      </c>
      <c r="N2133" s="99">
        <f t="shared" si="699"/>
        <v>13701.330084554242</v>
      </c>
    </row>
    <row r="2134" spans="1:15" ht="12.75" customHeight="1" x14ac:dyDescent="0.3">
      <c r="A2134" s="79"/>
      <c r="C2134" s="37" t="s">
        <v>7402</v>
      </c>
      <c r="D2134" s="24"/>
      <c r="E2134" s="24"/>
      <c r="F2134" s="85">
        <v>102110024</v>
      </c>
      <c r="G2134" s="8" t="s">
        <v>1528</v>
      </c>
      <c r="H2134" s="6">
        <v>21805.389897291003</v>
      </c>
      <c r="I2134" s="7">
        <f t="shared" si="704"/>
        <v>18479.143980755089</v>
      </c>
      <c r="J2134" s="37" t="s">
        <v>9802</v>
      </c>
      <c r="K2134" s="62">
        <f t="shared" si="705"/>
        <v>14173.503433239151</v>
      </c>
      <c r="L2134" s="61">
        <f t="shared" si="706"/>
        <v>11992.964443510053</v>
      </c>
      <c r="M2134" s="63">
        <f t="shared" si="707"/>
        <v>21805.389897291003</v>
      </c>
      <c r="N2134" s="99">
        <f t="shared" si="699"/>
        <v>18479.143980755089</v>
      </c>
    </row>
    <row r="2135" spans="1:15" ht="12.75" customHeight="1" x14ac:dyDescent="0.3">
      <c r="A2135" s="79"/>
      <c r="C2135" s="37" t="s">
        <v>7402</v>
      </c>
      <c r="D2135" s="24"/>
      <c r="E2135" s="24"/>
      <c r="F2135" s="85">
        <v>60145269</v>
      </c>
      <c r="G2135" s="8" t="s">
        <v>1529</v>
      </c>
      <c r="H2135" s="6">
        <v>21111.113165373004</v>
      </c>
      <c r="I2135" s="7">
        <f t="shared" si="704"/>
        <v>17890.773868960176</v>
      </c>
      <c r="J2135" s="37" t="s">
        <v>9802</v>
      </c>
      <c r="K2135" s="62">
        <f t="shared" si="705"/>
        <v>13722.223557492453</v>
      </c>
      <c r="L2135" s="61">
        <f t="shared" si="706"/>
        <v>11611.112240955154</v>
      </c>
      <c r="M2135" s="63">
        <f t="shared" si="707"/>
        <v>21111.113165373004</v>
      </c>
      <c r="N2135" s="99">
        <f t="shared" si="699"/>
        <v>17890.773868960176</v>
      </c>
    </row>
    <row r="2136" spans="1:15" ht="12.75" customHeight="1" x14ac:dyDescent="0.3">
      <c r="A2136" s="79"/>
      <c r="C2136" s="37" t="s">
        <v>7402</v>
      </c>
      <c r="D2136" s="24"/>
      <c r="E2136" s="24"/>
      <c r="F2136" s="85">
        <v>102110042</v>
      </c>
      <c r="G2136" s="8" t="s">
        <v>1530</v>
      </c>
      <c r="H2136" s="6">
        <v>29018.662767171005</v>
      </c>
      <c r="I2136" s="7">
        <f t="shared" si="704"/>
        <v>24592.087090822886</v>
      </c>
      <c r="J2136" s="37" t="s">
        <v>9802</v>
      </c>
      <c r="K2136" s="62">
        <f t="shared" si="705"/>
        <v>18862.130798661154</v>
      </c>
      <c r="L2136" s="61">
        <f t="shared" si="706"/>
        <v>15960.264521944055</v>
      </c>
      <c r="M2136" s="63">
        <f t="shared" si="707"/>
        <v>29018.662767171005</v>
      </c>
      <c r="N2136" s="99">
        <f t="shared" si="699"/>
        <v>24592.087090822886</v>
      </c>
    </row>
    <row r="2137" spans="1:15" ht="12.75" customHeight="1" x14ac:dyDescent="0.3">
      <c r="A2137" s="79"/>
      <c r="C2137" s="37" t="s">
        <v>7402</v>
      </c>
      <c r="D2137" s="24"/>
      <c r="E2137" s="24"/>
      <c r="F2137" s="85">
        <v>60145771</v>
      </c>
      <c r="G2137" s="8" t="s">
        <v>1531</v>
      </c>
      <c r="H2137" s="6">
        <v>27866.887659072014</v>
      </c>
      <c r="I2137" s="7">
        <f t="shared" si="704"/>
        <v>23616.006490738997</v>
      </c>
      <c r="J2137" s="37" t="s">
        <v>9802</v>
      </c>
      <c r="K2137" s="62">
        <f t="shared" si="705"/>
        <v>18113.476978396811</v>
      </c>
      <c r="L2137" s="61">
        <f t="shared" si="706"/>
        <v>15326.78821248961</v>
      </c>
      <c r="M2137" s="63">
        <f t="shared" si="707"/>
        <v>27866.887659072014</v>
      </c>
      <c r="N2137" s="99">
        <f t="shared" si="699"/>
        <v>23616.006490738997</v>
      </c>
      <c r="O2137" s="132" t="s">
        <v>10092</v>
      </c>
    </row>
    <row r="2138" spans="1:15" ht="12.75" customHeight="1" x14ac:dyDescent="0.3">
      <c r="A2138" s="79"/>
      <c r="C2138" s="37" t="s">
        <v>7402</v>
      </c>
      <c r="D2138" s="24"/>
      <c r="E2138" s="24"/>
      <c r="F2138" s="85">
        <v>102110162</v>
      </c>
      <c r="G2138" s="8" t="s">
        <v>1532</v>
      </c>
      <c r="H2138" s="6">
        <v>33162.917257008005</v>
      </c>
      <c r="I2138" s="7">
        <f t="shared" si="704"/>
        <v>28104.167166955936</v>
      </c>
      <c r="J2138" s="37" t="s">
        <v>9802</v>
      </c>
      <c r="K2138" s="62">
        <f t="shared" si="705"/>
        <v>21555.896217055204</v>
      </c>
      <c r="L2138" s="61">
        <f t="shared" si="706"/>
        <v>18239.604491354403</v>
      </c>
      <c r="M2138" s="63">
        <f t="shared" si="707"/>
        <v>33162.917257008005</v>
      </c>
      <c r="N2138" s="99">
        <f t="shared" si="699"/>
        <v>28104.167166955936</v>
      </c>
    </row>
    <row r="2139" spans="1:15" ht="12.75" customHeight="1" x14ac:dyDescent="0.3">
      <c r="A2139" s="79"/>
      <c r="C2139" s="37" t="s">
        <v>7402</v>
      </c>
      <c r="D2139" s="24"/>
      <c r="E2139" s="24"/>
      <c r="F2139" s="85">
        <v>60145837</v>
      </c>
      <c r="G2139" s="8" t="s">
        <v>1533</v>
      </c>
      <c r="H2139" s="6">
        <v>29095.201765476009</v>
      </c>
      <c r="I2139" s="7">
        <f t="shared" si="704"/>
        <v>24656.950648708484</v>
      </c>
      <c r="J2139" s="37" t="s">
        <v>9802</v>
      </c>
      <c r="K2139" s="62">
        <f t="shared" si="705"/>
        <v>18911.881147559408</v>
      </c>
      <c r="L2139" s="61">
        <f t="shared" si="706"/>
        <v>16002.360971011807</v>
      </c>
      <c r="M2139" s="63">
        <f t="shared" si="707"/>
        <v>29095.201765476009</v>
      </c>
      <c r="N2139" s="99">
        <f t="shared" si="699"/>
        <v>24656.950648708484</v>
      </c>
      <c r="O2139" s="132" t="s">
        <v>10092</v>
      </c>
    </row>
    <row r="2140" spans="1:15" ht="12.75" customHeight="1" x14ac:dyDescent="0.3">
      <c r="A2140" s="79"/>
      <c r="C2140" s="37" t="s">
        <v>7402</v>
      </c>
      <c r="D2140" s="12"/>
      <c r="E2140" s="12"/>
      <c r="F2140" s="85">
        <v>60168883</v>
      </c>
      <c r="G2140" s="8" t="s">
        <v>1534</v>
      </c>
      <c r="H2140" s="6">
        <v>22052.832113466007</v>
      </c>
      <c r="I2140" s="7">
        <f t="shared" si="704"/>
        <v>18688.840774123735</v>
      </c>
      <c r="J2140" s="37" t="s">
        <v>9802</v>
      </c>
      <c r="K2140" s="62">
        <f t="shared" si="705"/>
        <v>14334.340873752904</v>
      </c>
      <c r="L2140" s="61">
        <f t="shared" si="706"/>
        <v>12129.057662406305</v>
      </c>
      <c r="M2140" s="63">
        <f t="shared" si="707"/>
        <v>22052.832113466007</v>
      </c>
      <c r="N2140" s="99">
        <f t="shared" si="699"/>
        <v>18688.840774123735</v>
      </c>
    </row>
    <row r="2141" spans="1:15" ht="12.75" customHeight="1" x14ac:dyDescent="0.3">
      <c r="A2141" s="79"/>
      <c r="C2141" s="37" t="s">
        <v>7402</v>
      </c>
      <c r="D2141" s="12"/>
      <c r="E2141" s="12"/>
      <c r="F2141" s="85">
        <v>60168884</v>
      </c>
      <c r="G2141" s="8" t="s">
        <v>1535</v>
      </c>
      <c r="H2141" s="6">
        <v>21157.396196013004</v>
      </c>
      <c r="I2141" s="7">
        <f t="shared" si="704"/>
        <v>17929.996776282209</v>
      </c>
      <c r="J2141" s="37" t="s">
        <v>9802</v>
      </c>
      <c r="K2141" s="62">
        <f t="shared" si="705"/>
        <v>13752.307527408453</v>
      </c>
      <c r="L2141" s="61">
        <f t="shared" si="706"/>
        <v>11636.567907807153</v>
      </c>
      <c r="M2141" s="63">
        <f t="shared" si="707"/>
        <v>21157.396196013004</v>
      </c>
      <c r="N2141" s="99">
        <f t="shared" si="699"/>
        <v>17929.996776282209</v>
      </c>
      <c r="O2141" s="132" t="s">
        <v>10092</v>
      </c>
    </row>
    <row r="2142" spans="1:15" ht="12.75" customHeight="1" x14ac:dyDescent="0.3">
      <c r="A2142" s="79"/>
      <c r="C2142" s="37" t="s">
        <v>7402</v>
      </c>
      <c r="D2142" s="24"/>
      <c r="E2142" s="24"/>
      <c r="F2142" s="85">
        <v>60146040</v>
      </c>
      <c r="G2142" s="8" t="s">
        <v>1536</v>
      </c>
      <c r="H2142" s="6">
        <v>49430.167270407008</v>
      </c>
      <c r="I2142" s="7">
        <f t="shared" si="704"/>
        <v>41889.972263056792</v>
      </c>
      <c r="J2142" s="37" t="s">
        <v>9802</v>
      </c>
      <c r="K2142" s="62">
        <f t="shared" si="705"/>
        <v>32129.608725764556</v>
      </c>
      <c r="L2142" s="61">
        <f t="shared" si="706"/>
        <v>27186.591998723856</v>
      </c>
      <c r="M2142" s="63">
        <f t="shared" si="707"/>
        <v>49430.167270407008</v>
      </c>
      <c r="N2142" s="99">
        <f t="shared" ref="N2142:N2202" si="708">M2142/1.18</f>
        <v>41889.972263056792</v>
      </c>
      <c r="O2142" s="132" t="s">
        <v>10092</v>
      </c>
    </row>
    <row r="2143" spans="1:15" ht="12.75" customHeight="1" x14ac:dyDescent="0.3">
      <c r="A2143" s="79"/>
      <c r="C2143" s="37" t="s">
        <v>7402</v>
      </c>
      <c r="D2143" s="24"/>
      <c r="E2143" s="24"/>
      <c r="F2143" s="85">
        <v>60146050</v>
      </c>
      <c r="G2143" s="8" t="s">
        <v>1537</v>
      </c>
      <c r="H2143" s="6">
        <v>50444.86017255301</v>
      </c>
      <c r="I2143" s="7">
        <f t="shared" si="704"/>
        <v>42749.881502163567</v>
      </c>
      <c r="J2143" s="37" t="s">
        <v>9802</v>
      </c>
      <c r="K2143" s="62">
        <f t="shared" si="705"/>
        <v>32789.159112159461</v>
      </c>
      <c r="L2143" s="61">
        <f t="shared" si="706"/>
        <v>27744.673094904159</v>
      </c>
      <c r="M2143" s="63">
        <f t="shared" si="707"/>
        <v>50444.86017255301</v>
      </c>
      <c r="N2143" s="99">
        <f t="shared" si="708"/>
        <v>42749.881502163567</v>
      </c>
    </row>
    <row r="2144" spans="1:15" ht="12.75" customHeight="1" x14ac:dyDescent="0.3">
      <c r="A2144" s="79"/>
      <c r="C2144" s="37" t="s">
        <v>7402</v>
      </c>
      <c r="D2144" s="24"/>
      <c r="E2144" s="24"/>
      <c r="F2144" s="85">
        <v>60146064</v>
      </c>
      <c r="G2144" s="8" t="s">
        <v>1538</v>
      </c>
      <c r="H2144" s="6">
        <v>59819.284758618021</v>
      </c>
      <c r="I2144" s="7">
        <f t="shared" si="704"/>
        <v>50694.309117472905</v>
      </c>
      <c r="J2144" s="37" t="s">
        <v>9802</v>
      </c>
      <c r="K2144" s="62">
        <f t="shared" si="705"/>
        <v>38882.535093101716</v>
      </c>
      <c r="L2144" s="61">
        <f t="shared" si="706"/>
        <v>32900.606617239915</v>
      </c>
      <c r="M2144" s="63">
        <f t="shared" si="707"/>
        <v>59819.284758618021</v>
      </c>
      <c r="N2144" s="99">
        <f t="shared" si="708"/>
        <v>50694.309117472905</v>
      </c>
      <c r="O2144" s="132" t="s">
        <v>10092</v>
      </c>
    </row>
    <row r="2145" spans="1:15" ht="12.75" customHeight="1" x14ac:dyDescent="0.3">
      <c r="A2145" s="79"/>
      <c r="C2145" s="37" t="s">
        <v>7402</v>
      </c>
      <c r="D2145" s="24"/>
      <c r="E2145" s="24"/>
      <c r="F2145" s="85">
        <v>102130402</v>
      </c>
      <c r="G2145" s="8" t="s">
        <v>1539</v>
      </c>
      <c r="H2145" s="6">
        <v>40707.301429872023</v>
      </c>
      <c r="I2145" s="7">
        <f t="shared" si="704"/>
        <v>34497.713076162734</v>
      </c>
      <c r="J2145" s="37" t="s">
        <v>9802</v>
      </c>
      <c r="K2145" s="62">
        <f t="shared" si="705"/>
        <v>26459.745929416815</v>
      </c>
      <c r="L2145" s="61">
        <f t="shared" si="706"/>
        <v>22389.015786429612</v>
      </c>
      <c r="M2145" s="63">
        <f t="shared" si="707"/>
        <v>40707.301429872023</v>
      </c>
      <c r="N2145" s="99">
        <f t="shared" si="708"/>
        <v>34497.713076162734</v>
      </c>
      <c r="O2145" s="132" t="s">
        <v>10092</v>
      </c>
    </row>
    <row r="2146" spans="1:15" ht="12.75" customHeight="1" x14ac:dyDescent="0.3">
      <c r="A2146" s="79"/>
      <c r="C2146" s="37" t="s">
        <v>7402</v>
      </c>
      <c r="D2146" s="24"/>
      <c r="E2146" s="24"/>
      <c r="F2146" s="85">
        <v>60145845</v>
      </c>
      <c r="G2146" s="8" t="s">
        <v>1540</v>
      </c>
      <c r="H2146" s="6">
        <v>36541.687946841004</v>
      </c>
      <c r="I2146" s="7">
        <f t="shared" si="704"/>
        <v>30967.532158339836</v>
      </c>
      <c r="J2146" s="37" t="s">
        <v>9802</v>
      </c>
      <c r="K2146" s="62">
        <f t="shared" si="705"/>
        <v>23752.097165446652</v>
      </c>
      <c r="L2146" s="61">
        <f t="shared" si="706"/>
        <v>20097.928370762555</v>
      </c>
      <c r="M2146" s="63">
        <f t="shared" si="707"/>
        <v>36541.687946841004</v>
      </c>
      <c r="N2146" s="99">
        <f t="shared" si="708"/>
        <v>30967.532158339836</v>
      </c>
      <c r="O2146" s="132" t="s">
        <v>10092</v>
      </c>
    </row>
    <row r="2147" spans="1:15" ht="12.75" customHeight="1" x14ac:dyDescent="0.3">
      <c r="A2147" s="79"/>
      <c r="C2147" s="37" t="s">
        <v>7402</v>
      </c>
      <c r="D2147" s="12"/>
      <c r="E2147" s="12"/>
      <c r="F2147" s="85">
        <v>60168866</v>
      </c>
      <c r="G2147" s="8" t="s">
        <v>1541</v>
      </c>
      <c r="H2147" s="6">
        <v>53198.794312587022</v>
      </c>
      <c r="I2147" s="7">
        <f t="shared" si="704"/>
        <v>45083.723993717816</v>
      </c>
      <c r="J2147" s="37" t="s">
        <v>9802</v>
      </c>
      <c r="K2147" s="62">
        <f t="shared" si="705"/>
        <v>34579.216303181565</v>
      </c>
      <c r="L2147" s="61">
        <f t="shared" si="706"/>
        <v>29259.336871922864</v>
      </c>
      <c r="M2147" s="63">
        <f t="shared" si="707"/>
        <v>53198.794312587022</v>
      </c>
      <c r="N2147" s="99">
        <f t="shared" si="708"/>
        <v>45083.723993717816</v>
      </c>
      <c r="O2147" s="132" t="s">
        <v>10092</v>
      </c>
    </row>
    <row r="2148" spans="1:15" ht="12.75" customHeight="1" x14ac:dyDescent="0.3">
      <c r="A2148" s="79"/>
      <c r="C2148" s="37" t="s">
        <v>7402</v>
      </c>
      <c r="D2148" s="12"/>
      <c r="E2148" s="12"/>
      <c r="F2148" s="85">
        <v>60168867</v>
      </c>
      <c r="G2148" s="8" t="s">
        <v>1542</v>
      </c>
      <c r="H2148" s="6">
        <v>55341.353921545</v>
      </c>
      <c r="I2148" s="7">
        <f t="shared" ref="I2148" si="709">H2148/1.18</f>
        <v>46899.452475885599</v>
      </c>
      <c r="J2148" s="37" t="s">
        <v>9802</v>
      </c>
      <c r="K2148" s="62">
        <f t="shared" ref="K2148" si="710">H2148*0.65</f>
        <v>35971.880049004249</v>
      </c>
      <c r="L2148" s="61">
        <f t="shared" ref="L2148" si="711">H2148*0.55</f>
        <v>30437.744656849751</v>
      </c>
      <c r="M2148" s="63">
        <f t="shared" ref="M2148" si="712">H2148*$B$3</f>
        <v>55341.353921545</v>
      </c>
      <c r="N2148" s="99">
        <f t="shared" ref="N2148" si="713">M2148/1.18</f>
        <v>46899.452475885599</v>
      </c>
      <c r="O2148" s="132"/>
    </row>
    <row r="2149" spans="1:15" ht="12.75" customHeight="1" x14ac:dyDescent="0.3">
      <c r="A2149" s="79"/>
      <c r="C2149" s="37" t="s">
        <v>7402</v>
      </c>
      <c r="D2149" s="12"/>
      <c r="E2149" s="12"/>
      <c r="F2149" s="85">
        <v>60168868</v>
      </c>
      <c r="G2149" s="8" t="s">
        <v>1543</v>
      </c>
      <c r="H2149" s="6">
        <v>61870.045192263009</v>
      </c>
      <c r="I2149" s="7">
        <f t="shared" si="704"/>
        <v>52432.241688358488</v>
      </c>
      <c r="J2149" s="37" t="s">
        <v>9802</v>
      </c>
      <c r="K2149" s="62">
        <f t="shared" si="705"/>
        <v>40215.52937497096</v>
      </c>
      <c r="L2149" s="61">
        <f t="shared" si="706"/>
        <v>34028.524855744661</v>
      </c>
      <c r="M2149" s="63">
        <f t="shared" si="707"/>
        <v>61870.045192263009</v>
      </c>
      <c r="N2149" s="99">
        <f t="shared" si="708"/>
        <v>52432.241688358488</v>
      </c>
      <c r="O2149" s="132" t="s">
        <v>10092</v>
      </c>
    </row>
    <row r="2150" spans="1:15" ht="15.75" customHeight="1" x14ac:dyDescent="0.3">
      <c r="A2150" s="79"/>
      <c r="C2150" s="37"/>
      <c r="D2150" s="24"/>
      <c r="E2150" s="24"/>
      <c r="F2150" s="85"/>
      <c r="G2150" s="110"/>
      <c r="H2150" s="9">
        <v>0</v>
      </c>
      <c r="I2150" s="10"/>
      <c r="J2150" s="38"/>
      <c r="K2150" s="56"/>
      <c r="L2150" s="56"/>
      <c r="M2150" s="56"/>
      <c r="N2150" s="99">
        <f t="shared" si="708"/>
        <v>0</v>
      </c>
    </row>
    <row r="2151" spans="1:15" s="35" customFormat="1" ht="12.75" customHeight="1" x14ac:dyDescent="0.3">
      <c r="A2151" s="133"/>
      <c r="C2151" s="37" t="s">
        <v>7402</v>
      </c>
      <c r="D2151" s="24"/>
      <c r="E2151" s="24"/>
      <c r="F2151" s="85">
        <v>60179407</v>
      </c>
      <c r="G2151" s="8" t="s">
        <v>7980</v>
      </c>
      <c r="H2151" s="6">
        <v>21549.07712034</v>
      </c>
      <c r="I2151" s="7">
        <f t="shared" ref="I2151:I2169" si="714">H2151/1.18</f>
        <v>18261.929763</v>
      </c>
      <c r="J2151" s="37" t="s">
        <v>9802</v>
      </c>
      <c r="K2151" s="62">
        <f t="shared" ref="K2151:K2169" si="715">H2151*0.65</f>
        <v>14006.900128221001</v>
      </c>
      <c r="L2151" s="61">
        <f t="shared" ref="L2151:L2169" si="716">H2151*0.55</f>
        <v>11851.992416187</v>
      </c>
      <c r="M2151" s="63">
        <f t="shared" ref="M2151:M2169" si="717">H2151*$B$3</f>
        <v>21549.07712034</v>
      </c>
      <c r="N2151" s="99">
        <f t="shared" si="708"/>
        <v>18261.929763</v>
      </c>
      <c r="O2151" s="36"/>
    </row>
    <row r="2152" spans="1:15" s="35" customFormat="1" ht="12.75" customHeight="1" x14ac:dyDescent="0.3">
      <c r="A2152" s="133"/>
      <c r="C2152" s="37" t="s">
        <v>7402</v>
      </c>
      <c r="D2152" s="24"/>
      <c r="E2152" s="24"/>
      <c r="F2152" s="85">
        <v>60179858</v>
      </c>
      <c r="G2152" s="8" t="s">
        <v>7981</v>
      </c>
      <c r="H2152" s="6">
        <v>27574.634812032004</v>
      </c>
      <c r="I2152" s="7">
        <f t="shared" si="714"/>
        <v>23368.334586467801</v>
      </c>
      <c r="J2152" s="37" t="s">
        <v>9802</v>
      </c>
      <c r="K2152" s="62">
        <f t="shared" si="715"/>
        <v>17923.512627820804</v>
      </c>
      <c r="L2152" s="61">
        <f t="shared" si="716"/>
        <v>15166.049146617603</v>
      </c>
      <c r="M2152" s="63">
        <f t="shared" si="717"/>
        <v>27574.634812032004</v>
      </c>
      <c r="N2152" s="99">
        <f t="shared" si="708"/>
        <v>23368.334586467801</v>
      </c>
      <c r="O2152" s="36"/>
    </row>
    <row r="2153" spans="1:15" s="35" customFormat="1" ht="12.75" customHeight="1" x14ac:dyDescent="0.3">
      <c r="A2153" s="133"/>
      <c r="C2153" s="37" t="s">
        <v>7402</v>
      </c>
      <c r="D2153" s="24"/>
      <c r="E2153" s="24"/>
      <c r="F2153" s="85">
        <v>60179861</v>
      </c>
      <c r="G2153" s="8" t="s">
        <v>7982</v>
      </c>
      <c r="H2153" s="6">
        <v>29686.465149264001</v>
      </c>
      <c r="I2153" s="7">
        <f t="shared" si="714"/>
        <v>25158.021312935594</v>
      </c>
      <c r="J2153" s="37" t="s">
        <v>9802</v>
      </c>
      <c r="K2153" s="62">
        <f t="shared" si="715"/>
        <v>19296.202347021601</v>
      </c>
      <c r="L2153" s="61">
        <f t="shared" si="716"/>
        <v>16327.555832095202</v>
      </c>
      <c r="M2153" s="63">
        <f t="shared" si="717"/>
        <v>29686.465149264001</v>
      </c>
      <c r="N2153" s="99">
        <f t="shared" si="708"/>
        <v>25158.021312935594</v>
      </c>
      <c r="O2153" s="36"/>
    </row>
    <row r="2154" spans="1:15" s="35" customFormat="1" ht="12.75" customHeight="1" x14ac:dyDescent="0.3">
      <c r="A2154" s="133"/>
      <c r="C2154" s="37" t="s">
        <v>7402</v>
      </c>
      <c r="D2154" s="24"/>
      <c r="E2154" s="24"/>
      <c r="F2154" s="85">
        <v>60179406</v>
      </c>
      <c r="G2154" s="8" t="s">
        <v>7983</v>
      </c>
      <c r="H2154" s="6">
        <v>21815.853144624001</v>
      </c>
      <c r="I2154" s="7">
        <f t="shared" si="714"/>
        <v>18488.011139511866</v>
      </c>
      <c r="J2154" s="37" t="s">
        <v>9802</v>
      </c>
      <c r="K2154" s="62">
        <f t="shared" si="715"/>
        <v>14180.304544005601</v>
      </c>
      <c r="L2154" s="61">
        <f t="shared" si="716"/>
        <v>11998.719229543201</v>
      </c>
      <c r="M2154" s="63">
        <f t="shared" si="717"/>
        <v>21815.853144624001</v>
      </c>
      <c r="N2154" s="99">
        <f t="shared" si="708"/>
        <v>18488.011139511866</v>
      </c>
      <c r="O2154" s="36"/>
    </row>
    <row r="2155" spans="1:15" s="35" customFormat="1" ht="12.75" customHeight="1" x14ac:dyDescent="0.3">
      <c r="A2155" s="133"/>
      <c r="C2155" s="37" t="s">
        <v>7402</v>
      </c>
      <c r="D2155" s="24"/>
      <c r="E2155" s="24"/>
      <c r="F2155" s="85">
        <v>60179375</v>
      </c>
      <c r="G2155" s="8" t="s">
        <v>7984</v>
      </c>
      <c r="H2155" s="6">
        <v>49268.688477624004</v>
      </c>
      <c r="I2155" s="7">
        <f t="shared" si="714"/>
        <v>41753.125828494922</v>
      </c>
      <c r="J2155" s="37" t="s">
        <v>9802</v>
      </c>
      <c r="K2155" s="62">
        <f t="shared" si="715"/>
        <v>32024.647510455605</v>
      </c>
      <c r="L2155" s="61">
        <f t="shared" si="716"/>
        <v>27097.778662693203</v>
      </c>
      <c r="M2155" s="63">
        <f t="shared" si="717"/>
        <v>49268.688477624004</v>
      </c>
      <c r="N2155" s="99">
        <f t="shared" si="708"/>
        <v>41753.125828494922</v>
      </c>
      <c r="O2155" s="36"/>
    </row>
    <row r="2156" spans="1:15" s="35" customFormat="1" ht="12.75" customHeight="1" x14ac:dyDescent="0.3">
      <c r="A2156" s="133"/>
      <c r="C2156" s="37" t="s">
        <v>7402</v>
      </c>
      <c r="D2156" s="24"/>
      <c r="E2156" s="24"/>
      <c r="F2156" s="85">
        <v>60179374</v>
      </c>
      <c r="G2156" s="8" t="s">
        <v>7985</v>
      </c>
      <c r="H2156" s="6">
        <v>50952.462378048011</v>
      </c>
      <c r="I2156" s="7">
        <f t="shared" si="714"/>
        <v>43180.052862752556</v>
      </c>
      <c r="J2156" s="37" t="s">
        <v>9802</v>
      </c>
      <c r="K2156" s="62">
        <f t="shared" si="715"/>
        <v>33119.100545731206</v>
      </c>
      <c r="L2156" s="61">
        <f t="shared" si="716"/>
        <v>28023.854307926409</v>
      </c>
      <c r="M2156" s="63">
        <f t="shared" si="717"/>
        <v>50952.462378048011</v>
      </c>
      <c r="N2156" s="99">
        <f t="shared" si="708"/>
        <v>43180.052862752556</v>
      </c>
      <c r="O2156" s="36"/>
    </row>
    <row r="2157" spans="1:15" s="35" customFormat="1" ht="12.75" customHeight="1" x14ac:dyDescent="0.3">
      <c r="A2157" s="133"/>
      <c r="C2157" s="37" t="s">
        <v>7402</v>
      </c>
      <c r="D2157" s="24"/>
      <c r="E2157" s="24"/>
      <c r="F2157" s="85">
        <v>60179853</v>
      </c>
      <c r="G2157" s="8" t="s">
        <v>7986</v>
      </c>
      <c r="H2157" s="6">
        <v>60414.992508024006</v>
      </c>
      <c r="I2157" s="7">
        <f t="shared" si="714"/>
        <v>51199.146193240689</v>
      </c>
      <c r="J2157" s="37" t="s">
        <v>9802</v>
      </c>
      <c r="K2157" s="62">
        <f t="shared" si="715"/>
        <v>39269.745130215604</v>
      </c>
      <c r="L2157" s="61">
        <f t="shared" si="716"/>
        <v>33228.245879413204</v>
      </c>
      <c r="M2157" s="63">
        <f t="shared" si="717"/>
        <v>60414.992508024006</v>
      </c>
      <c r="N2157" s="99">
        <f t="shared" si="708"/>
        <v>51199.146193240689</v>
      </c>
      <c r="O2157" s="36"/>
    </row>
    <row r="2158" spans="1:15" s="35" customFormat="1" ht="12.75" customHeight="1" x14ac:dyDescent="0.3">
      <c r="A2158" s="133"/>
      <c r="C2158" s="37" t="s">
        <v>7402</v>
      </c>
      <c r="D2158" s="24"/>
      <c r="E2158" s="24"/>
      <c r="F2158" s="85">
        <v>60179855</v>
      </c>
      <c r="G2158" s="8" t="s">
        <v>7987</v>
      </c>
      <c r="H2158" s="6">
        <v>37272.93165010801</v>
      </c>
      <c r="I2158" s="7">
        <f t="shared" si="714"/>
        <v>31587.230211955943</v>
      </c>
      <c r="J2158" s="37" t="s">
        <v>9802</v>
      </c>
      <c r="K2158" s="62">
        <f t="shared" si="715"/>
        <v>24227.405572570209</v>
      </c>
      <c r="L2158" s="61">
        <f t="shared" si="716"/>
        <v>20500.112407559409</v>
      </c>
      <c r="M2158" s="63">
        <f t="shared" si="717"/>
        <v>37272.93165010801</v>
      </c>
      <c r="N2158" s="99">
        <f t="shared" si="708"/>
        <v>31587.230211955943</v>
      </c>
      <c r="O2158" s="36"/>
    </row>
    <row r="2159" spans="1:15" s="35" customFormat="1" ht="12.75" customHeight="1" x14ac:dyDescent="0.3">
      <c r="A2159" s="133"/>
      <c r="C2159" s="37" t="s">
        <v>7402</v>
      </c>
      <c r="D2159" s="24"/>
      <c r="E2159" s="24"/>
      <c r="F2159" s="85">
        <v>60179379</v>
      </c>
      <c r="G2159" s="8" t="s">
        <v>7988</v>
      </c>
      <c r="H2159" s="6">
        <v>53776.783893492</v>
      </c>
      <c r="I2159" s="7">
        <f t="shared" si="714"/>
        <v>45573.545672450848</v>
      </c>
      <c r="J2159" s="37" t="s">
        <v>9802</v>
      </c>
      <c r="K2159" s="62">
        <f t="shared" si="715"/>
        <v>34954.909530769801</v>
      </c>
      <c r="L2159" s="61">
        <f t="shared" si="716"/>
        <v>29577.231141420601</v>
      </c>
      <c r="M2159" s="63">
        <f t="shared" si="717"/>
        <v>53776.783893492</v>
      </c>
      <c r="N2159" s="99">
        <f t="shared" si="708"/>
        <v>45573.545672450848</v>
      </c>
      <c r="O2159" s="36"/>
    </row>
    <row r="2160" spans="1:15" s="35" customFormat="1" ht="12.75" customHeight="1" x14ac:dyDescent="0.3">
      <c r="A2160" s="133"/>
      <c r="C2160" s="37" t="s">
        <v>7402</v>
      </c>
      <c r="D2160" s="24"/>
      <c r="E2160" s="24"/>
      <c r="F2160" s="85">
        <v>60179380</v>
      </c>
      <c r="G2160" s="8" t="s">
        <v>7989</v>
      </c>
      <c r="H2160" s="6">
        <v>55927.05999804</v>
      </c>
      <c r="I2160" s="7">
        <f t="shared" si="714"/>
        <v>47395.813557661022</v>
      </c>
      <c r="J2160" s="37" t="s">
        <v>9802</v>
      </c>
      <c r="K2160" s="62">
        <f t="shared" si="715"/>
        <v>36352.588998726002</v>
      </c>
      <c r="L2160" s="61">
        <f t="shared" si="716"/>
        <v>30759.882998922003</v>
      </c>
      <c r="M2160" s="63">
        <f t="shared" si="717"/>
        <v>55927.05999804</v>
      </c>
      <c r="N2160" s="99">
        <f t="shared" si="708"/>
        <v>47395.813557661022</v>
      </c>
      <c r="O2160" s="36"/>
    </row>
    <row r="2161" spans="1:15" s="35" customFormat="1" ht="12.75" customHeight="1" x14ac:dyDescent="0.3">
      <c r="A2161" s="133"/>
      <c r="C2161" s="37" t="s">
        <v>7402</v>
      </c>
      <c r="D2161" s="24"/>
      <c r="E2161" s="24"/>
      <c r="F2161" s="85">
        <v>60179882</v>
      </c>
      <c r="G2161" s="8" t="s">
        <v>7990</v>
      </c>
      <c r="H2161" s="6">
        <v>62523.960915240008</v>
      </c>
      <c r="I2161" s="7">
        <f t="shared" si="714"/>
        <v>52986.407555288148</v>
      </c>
      <c r="J2161" s="37" t="s">
        <v>9802</v>
      </c>
      <c r="K2161" s="62">
        <f t="shared" si="715"/>
        <v>40640.574594906007</v>
      </c>
      <c r="L2161" s="61">
        <f t="shared" si="716"/>
        <v>34388.178503382005</v>
      </c>
      <c r="M2161" s="63">
        <f t="shared" si="717"/>
        <v>62523.960915240008</v>
      </c>
      <c r="N2161" s="99">
        <f t="shared" si="708"/>
        <v>52986.407555288148</v>
      </c>
      <c r="O2161" s="36"/>
    </row>
    <row r="2162" spans="1:15" s="35" customFormat="1" ht="12.75" customHeight="1" x14ac:dyDescent="0.3">
      <c r="A2162" s="133"/>
      <c r="C2162" s="37" t="s">
        <v>7402</v>
      </c>
      <c r="D2162" s="24"/>
      <c r="E2162" s="24"/>
      <c r="F2162" s="85">
        <v>60180172</v>
      </c>
      <c r="G2162" s="8" t="s">
        <v>7991</v>
      </c>
      <c r="H2162" s="6">
        <v>136775.74568327999</v>
      </c>
      <c r="I2162" s="7">
        <f t="shared" si="714"/>
        <v>115911.64888413559</v>
      </c>
      <c r="J2162" s="37" t="s">
        <v>9802</v>
      </c>
      <c r="K2162" s="62">
        <f t="shared" si="715"/>
        <v>88904.234694131999</v>
      </c>
      <c r="L2162" s="61">
        <f t="shared" si="716"/>
        <v>75226.660125804003</v>
      </c>
      <c r="M2162" s="63">
        <f t="shared" si="717"/>
        <v>136775.74568327999</v>
      </c>
      <c r="N2162" s="99">
        <f t="shared" si="708"/>
        <v>115911.64888413559</v>
      </c>
      <c r="O2162" s="132" t="s">
        <v>10092</v>
      </c>
    </row>
    <row r="2163" spans="1:15" ht="12.75" customHeight="1" x14ac:dyDescent="0.3">
      <c r="A2163" s="79"/>
      <c r="C2163" s="37" t="s">
        <v>7402</v>
      </c>
      <c r="D2163" s="24"/>
      <c r="E2163" s="24"/>
      <c r="F2163" s="147">
        <v>60167622</v>
      </c>
      <c r="G2163" s="16" t="s">
        <v>1544</v>
      </c>
      <c r="H2163" s="14">
        <v>142338.45716244003</v>
      </c>
      <c r="I2163" s="7">
        <f t="shared" si="714"/>
        <v>120625.8111546102</v>
      </c>
      <c r="J2163" s="37" t="s">
        <v>9802</v>
      </c>
      <c r="K2163" s="62">
        <f t="shared" si="715"/>
        <v>92519.997155586025</v>
      </c>
      <c r="L2163" s="61">
        <f t="shared" si="716"/>
        <v>78286.151439342022</v>
      </c>
      <c r="M2163" s="63">
        <f t="shared" si="717"/>
        <v>142338.45716244003</v>
      </c>
      <c r="N2163" s="99">
        <f t="shared" si="708"/>
        <v>120625.8111546102</v>
      </c>
    </row>
    <row r="2164" spans="1:15" ht="12.75" customHeight="1" x14ac:dyDescent="0.3">
      <c r="A2164" s="79"/>
      <c r="C2164" s="37" t="s">
        <v>7402</v>
      </c>
      <c r="D2164" s="24"/>
      <c r="E2164" s="24"/>
      <c r="F2164" s="147">
        <v>60167623</v>
      </c>
      <c r="G2164" s="16" t="s">
        <v>1545</v>
      </c>
      <c r="H2164" s="14">
        <v>144926.43183018002</v>
      </c>
      <c r="I2164" s="7">
        <f t="shared" si="714"/>
        <v>122819.0100255763</v>
      </c>
      <c r="J2164" s="37" t="s">
        <v>9802</v>
      </c>
      <c r="K2164" s="62">
        <f t="shared" si="715"/>
        <v>94202.180689617016</v>
      </c>
      <c r="L2164" s="61">
        <f t="shared" si="716"/>
        <v>79709.537506599023</v>
      </c>
      <c r="M2164" s="63">
        <f t="shared" si="717"/>
        <v>144926.43183018002</v>
      </c>
      <c r="N2164" s="99">
        <f t="shared" si="708"/>
        <v>122819.0100255763</v>
      </c>
      <c r="O2164" s="132" t="s">
        <v>10092</v>
      </c>
    </row>
    <row r="2165" spans="1:15" ht="12.75" customHeight="1" x14ac:dyDescent="0.3">
      <c r="A2165" s="79"/>
      <c r="C2165" s="37" t="s">
        <v>7402</v>
      </c>
      <c r="D2165" s="24"/>
      <c r="E2165" s="24"/>
      <c r="F2165" s="147">
        <v>60167624</v>
      </c>
      <c r="G2165" s="16" t="s">
        <v>1546</v>
      </c>
      <c r="H2165" s="14">
        <v>176895.49707522005</v>
      </c>
      <c r="I2165" s="7">
        <f t="shared" si="714"/>
        <v>149911.43819933903</v>
      </c>
      <c r="J2165" s="37" t="s">
        <v>9802</v>
      </c>
      <c r="K2165" s="62">
        <f t="shared" si="715"/>
        <v>114982.07309889303</v>
      </c>
      <c r="L2165" s="61">
        <f t="shared" si="716"/>
        <v>97292.52339137104</v>
      </c>
      <c r="M2165" s="63">
        <f t="shared" si="717"/>
        <v>176895.49707522005</v>
      </c>
      <c r="N2165" s="99">
        <f t="shared" si="708"/>
        <v>149911.43819933903</v>
      </c>
    </row>
    <row r="2166" spans="1:15" ht="12.75" customHeight="1" x14ac:dyDescent="0.3">
      <c r="A2166" s="79"/>
      <c r="C2166" s="37" t="s">
        <v>7402</v>
      </c>
      <c r="D2166" s="24"/>
      <c r="E2166" s="24"/>
      <c r="F2166" s="147">
        <v>60167625</v>
      </c>
      <c r="G2166" s="16" t="s">
        <v>1547</v>
      </c>
      <c r="H2166" s="14">
        <v>183669.89695362005</v>
      </c>
      <c r="I2166" s="7">
        <f t="shared" si="714"/>
        <v>155652.45504544073</v>
      </c>
      <c r="J2166" s="37" t="s">
        <v>9802</v>
      </c>
      <c r="K2166" s="62">
        <f t="shared" si="715"/>
        <v>119385.43301985304</v>
      </c>
      <c r="L2166" s="61">
        <f t="shared" si="716"/>
        <v>101018.44332449103</v>
      </c>
      <c r="M2166" s="63">
        <f t="shared" si="717"/>
        <v>183669.89695362005</v>
      </c>
      <c r="N2166" s="99">
        <f t="shared" si="708"/>
        <v>155652.45504544073</v>
      </c>
    </row>
    <row r="2167" spans="1:15" ht="12.75" customHeight="1" x14ac:dyDescent="0.3">
      <c r="A2167" s="79"/>
      <c r="C2167" s="37" t="s">
        <v>7402</v>
      </c>
      <c r="D2167" s="24"/>
      <c r="E2167" s="24"/>
      <c r="F2167" s="147">
        <v>60167626</v>
      </c>
      <c r="G2167" s="16" t="s">
        <v>1548</v>
      </c>
      <c r="H2167" s="14">
        <v>172404.60185718004</v>
      </c>
      <c r="I2167" s="7">
        <f t="shared" si="714"/>
        <v>146105.59479422038</v>
      </c>
      <c r="J2167" s="37" t="s">
        <v>9802</v>
      </c>
      <c r="K2167" s="62">
        <f t="shared" si="715"/>
        <v>112062.99120716703</v>
      </c>
      <c r="L2167" s="61">
        <f t="shared" si="716"/>
        <v>94822.531021449031</v>
      </c>
      <c r="M2167" s="63">
        <f t="shared" si="717"/>
        <v>172404.60185718004</v>
      </c>
      <c r="N2167" s="99">
        <f t="shared" si="708"/>
        <v>146105.59479422038</v>
      </c>
      <c r="O2167" s="132" t="s">
        <v>10092</v>
      </c>
    </row>
    <row r="2168" spans="1:15" ht="12.75" customHeight="1" x14ac:dyDescent="0.3">
      <c r="A2168" s="79"/>
      <c r="C2168" s="37" t="s">
        <v>7402</v>
      </c>
      <c r="D2168" s="24"/>
      <c r="E2168" s="24"/>
      <c r="F2168" s="147">
        <v>60167627</v>
      </c>
      <c r="G2168" s="16" t="s">
        <v>1549</v>
      </c>
      <c r="H2168" s="14">
        <v>182223.67461606005</v>
      </c>
      <c r="I2168" s="7">
        <f t="shared" si="714"/>
        <v>154426.84289496616</v>
      </c>
      <c r="J2168" s="37" t="s">
        <v>9802</v>
      </c>
      <c r="K2168" s="62">
        <f t="shared" si="715"/>
        <v>118445.38850043903</v>
      </c>
      <c r="L2168" s="61">
        <f t="shared" si="716"/>
        <v>100223.02103883303</v>
      </c>
      <c r="M2168" s="63">
        <f t="shared" si="717"/>
        <v>182223.67461606005</v>
      </c>
      <c r="N2168" s="99">
        <f t="shared" si="708"/>
        <v>154426.84289496616</v>
      </c>
      <c r="O2168" s="132" t="s">
        <v>10092</v>
      </c>
    </row>
    <row r="2169" spans="1:15" ht="12.75" customHeight="1" x14ac:dyDescent="0.3">
      <c r="A2169" s="79"/>
      <c r="C2169" s="37" t="s">
        <v>7402</v>
      </c>
      <c r="D2169" s="24"/>
      <c r="E2169" s="24"/>
      <c r="F2169" s="147">
        <v>60167628</v>
      </c>
      <c r="G2169" s="16" t="s">
        <v>1550</v>
      </c>
      <c r="H2169" s="14">
        <v>188998.07449446004</v>
      </c>
      <c r="I2169" s="7">
        <f t="shared" si="714"/>
        <v>160167.85974106783</v>
      </c>
      <c r="J2169" s="37" t="s">
        <v>9802</v>
      </c>
      <c r="K2169" s="62">
        <f t="shared" si="715"/>
        <v>122848.74842139904</v>
      </c>
      <c r="L2169" s="61">
        <f t="shared" si="716"/>
        <v>103948.94097195304</v>
      </c>
      <c r="M2169" s="63">
        <f t="shared" si="717"/>
        <v>188998.07449446004</v>
      </c>
      <c r="N2169" s="99">
        <f t="shared" si="708"/>
        <v>160167.85974106783</v>
      </c>
    </row>
    <row r="2170" spans="1:15" s="35" customFormat="1" ht="15.75" customHeight="1" x14ac:dyDescent="0.3">
      <c r="A2170" s="79"/>
      <c r="C2170" s="86"/>
      <c r="D2170" s="24"/>
      <c r="E2170" s="24"/>
      <c r="F2170" s="145"/>
      <c r="G2170" s="110"/>
      <c r="H2170" s="9">
        <v>0</v>
      </c>
      <c r="I2170" s="10"/>
      <c r="J2170" s="38"/>
      <c r="K2170" s="56"/>
      <c r="L2170" s="56"/>
      <c r="M2170" s="56"/>
      <c r="N2170" s="99">
        <f t="shared" si="708"/>
        <v>0</v>
      </c>
      <c r="O2170" s="36"/>
    </row>
    <row r="2171" spans="1:15" ht="12.75" customHeight="1" x14ac:dyDescent="0.3">
      <c r="A2171" s="79"/>
      <c r="C2171" s="37" t="s">
        <v>7402</v>
      </c>
      <c r="D2171" s="24"/>
      <c r="E2171" s="24"/>
      <c r="F2171" s="85">
        <v>60152451</v>
      </c>
      <c r="G2171" s="8" t="s">
        <v>1551</v>
      </c>
      <c r="H2171" s="6">
        <v>72285.853603887022</v>
      </c>
      <c r="I2171" s="7">
        <f>H2171/1.18</f>
        <v>61259.197969395784</v>
      </c>
      <c r="J2171" s="37" t="s">
        <v>9802</v>
      </c>
      <c r="K2171" s="62">
        <f>H2171*0.65</f>
        <v>46985.804842526566</v>
      </c>
      <c r="L2171" s="61">
        <f>H2171*0.55</f>
        <v>39757.219482137865</v>
      </c>
      <c r="M2171" s="63">
        <f>H2171*$B$3</f>
        <v>72285.853603887022</v>
      </c>
      <c r="N2171" s="99">
        <f t="shared" si="708"/>
        <v>61259.197969395784</v>
      </c>
    </row>
    <row r="2172" spans="1:15" ht="12.75" customHeight="1" x14ac:dyDescent="0.3">
      <c r="A2172" s="79"/>
      <c r="C2172" s="37" t="s">
        <v>7402</v>
      </c>
      <c r="D2172" s="24"/>
      <c r="E2172" s="24"/>
      <c r="F2172" s="85">
        <v>60152452</v>
      </c>
      <c r="G2172" s="8" t="s">
        <v>1552</v>
      </c>
      <c r="H2172" s="6">
        <v>74617.892901783023</v>
      </c>
      <c r="I2172" s="7">
        <f>H2172/1.18</f>
        <v>63235.502459138159</v>
      </c>
      <c r="J2172" s="37" t="s">
        <v>9802</v>
      </c>
      <c r="K2172" s="62">
        <f>H2172*0.65</f>
        <v>48501.630386158969</v>
      </c>
      <c r="L2172" s="61">
        <f>H2172*0.55</f>
        <v>41039.841095980664</v>
      </c>
      <c r="M2172" s="63">
        <f>H2172*$B$3</f>
        <v>74617.892901783023</v>
      </c>
      <c r="N2172" s="99">
        <f t="shared" si="708"/>
        <v>63235.502459138159</v>
      </c>
    </row>
    <row r="2173" spans="1:15" ht="12.75" customHeight="1" x14ac:dyDescent="0.3">
      <c r="A2173" s="79"/>
      <c r="C2173" s="37" t="s">
        <v>7402</v>
      </c>
      <c r="D2173" s="24"/>
      <c r="E2173" s="24"/>
      <c r="F2173" s="85">
        <v>60152453</v>
      </c>
      <c r="G2173" s="8" t="s">
        <v>1553</v>
      </c>
      <c r="H2173" s="6">
        <v>87442.279609608042</v>
      </c>
      <c r="I2173" s="7">
        <f>H2173/1.18</f>
        <v>74103.626787803427</v>
      </c>
      <c r="J2173" s="37" t="s">
        <v>9802</v>
      </c>
      <c r="K2173" s="62">
        <f>H2173*0.65</f>
        <v>56837.481746245227</v>
      </c>
      <c r="L2173" s="61">
        <f>H2173*0.55</f>
        <v>48093.253785284425</v>
      </c>
      <c r="M2173" s="63">
        <f>H2173*$B$3</f>
        <v>87442.279609608042</v>
      </c>
      <c r="N2173" s="99">
        <f t="shared" si="708"/>
        <v>74103.626787803427</v>
      </c>
    </row>
    <row r="2174" spans="1:15" ht="12.75" customHeight="1" x14ac:dyDescent="0.3">
      <c r="A2174" s="79"/>
      <c r="C2174" s="37" t="s">
        <v>7402</v>
      </c>
      <c r="D2174" s="88"/>
      <c r="E2174" s="88"/>
      <c r="F2174" s="85">
        <v>60168869</v>
      </c>
      <c r="G2174" s="8" t="s">
        <v>1554</v>
      </c>
      <c r="H2174" s="6">
        <v>79670.029691637013</v>
      </c>
      <c r="I2174" s="7">
        <f>H2174/1.18</f>
        <v>67516.974314946623</v>
      </c>
      <c r="J2174" s="37" t="s">
        <v>9802</v>
      </c>
      <c r="K2174" s="62">
        <f>H2174*0.65</f>
        <v>51785.519299564061</v>
      </c>
      <c r="L2174" s="61">
        <f>H2174*0.55</f>
        <v>43818.516330400358</v>
      </c>
      <c r="M2174" s="63">
        <f>H2174*$B$3</f>
        <v>79670.029691637013</v>
      </c>
      <c r="N2174" s="99">
        <f t="shared" si="708"/>
        <v>67516.974314946623</v>
      </c>
    </row>
    <row r="2175" spans="1:15" ht="15.75" customHeight="1" x14ac:dyDescent="0.3">
      <c r="A2175" s="79"/>
      <c r="C2175" s="37"/>
      <c r="D2175" s="24"/>
      <c r="E2175" s="24"/>
      <c r="F2175" s="85"/>
      <c r="G2175" s="110"/>
      <c r="H2175" s="9">
        <v>0</v>
      </c>
      <c r="I2175" s="10"/>
      <c r="J2175" s="38"/>
      <c r="K2175" s="56"/>
      <c r="L2175" s="56"/>
      <c r="M2175" s="56"/>
      <c r="N2175" s="99">
        <f t="shared" si="708"/>
        <v>0</v>
      </c>
    </row>
    <row r="2176" spans="1:15" ht="15.75" customHeight="1" x14ac:dyDescent="0.3">
      <c r="A2176" s="79"/>
      <c r="C2176" s="37"/>
      <c r="D2176" s="24"/>
      <c r="E2176" s="24"/>
      <c r="F2176" s="85" t="s">
        <v>73</v>
      </c>
      <c r="G2176" s="110" t="s">
        <v>9825</v>
      </c>
      <c r="H2176" s="9">
        <v>0</v>
      </c>
      <c r="I2176" s="10"/>
      <c r="J2176" s="38"/>
      <c r="K2176" s="56"/>
      <c r="L2176" s="56"/>
      <c r="M2176" s="56"/>
      <c r="N2176" s="99">
        <f t="shared" si="708"/>
        <v>0</v>
      </c>
      <c r="O2176" s="36" t="s">
        <v>73</v>
      </c>
    </row>
    <row r="2177" spans="1:15" ht="12.75" customHeight="1" x14ac:dyDescent="0.3">
      <c r="A2177" s="133"/>
      <c r="C2177" s="37" t="s">
        <v>7992</v>
      </c>
      <c r="D2177" s="24"/>
      <c r="E2177" s="24"/>
      <c r="F2177" s="85">
        <v>60173605</v>
      </c>
      <c r="G2177" s="8" t="s">
        <v>7993</v>
      </c>
      <c r="H2177" s="6">
        <v>23058.326570400004</v>
      </c>
      <c r="I2177" s="7">
        <f t="shared" ref="I2177:I2185" si="718">H2177/1.18</f>
        <v>19540.954720677972</v>
      </c>
      <c r="J2177" s="37" t="s">
        <v>9802</v>
      </c>
      <c r="K2177" s="62">
        <f t="shared" ref="K2177:K2185" si="719">H2177*0.65</f>
        <v>14987.912270760004</v>
      </c>
      <c r="L2177" s="61">
        <f t="shared" ref="L2177:L2185" si="720">H2177*0.55</f>
        <v>12682.079613720003</v>
      </c>
      <c r="M2177" s="63">
        <f t="shared" ref="M2177:M2185" si="721">H2177*$B$3</f>
        <v>23058.326570400004</v>
      </c>
      <c r="N2177" s="99">
        <f t="shared" si="708"/>
        <v>19540.954720677972</v>
      </c>
      <c r="O2177" s="132" t="s">
        <v>10092</v>
      </c>
    </row>
    <row r="2178" spans="1:15" ht="12.75" customHeight="1" x14ac:dyDescent="0.3">
      <c r="A2178" s="162" t="s">
        <v>10277</v>
      </c>
      <c r="C2178" s="37" t="s">
        <v>7992</v>
      </c>
      <c r="D2178" s="24"/>
      <c r="E2178" s="24"/>
      <c r="F2178" s="85">
        <v>60184269</v>
      </c>
      <c r="G2178" s="8" t="s">
        <v>10317</v>
      </c>
      <c r="H2178" s="6">
        <v>24337.600000000002</v>
      </c>
      <c r="I2178" s="7">
        <f t="shared" si="718"/>
        <v>20625.084745762713</v>
      </c>
      <c r="J2178" s="37" t="s">
        <v>9802</v>
      </c>
      <c r="K2178" s="62">
        <f t="shared" si="719"/>
        <v>15819.440000000002</v>
      </c>
      <c r="L2178" s="61">
        <f t="shared" si="720"/>
        <v>13385.680000000002</v>
      </c>
      <c r="M2178" s="63">
        <f t="shared" si="721"/>
        <v>24337.600000000002</v>
      </c>
      <c r="N2178" s="99">
        <f t="shared" ref="N2178" si="722">M2178/1.18</f>
        <v>20625.084745762713</v>
      </c>
      <c r="O2178" s="136"/>
    </row>
    <row r="2179" spans="1:15" ht="12.75" customHeight="1" x14ac:dyDescent="0.3">
      <c r="A2179" s="162" t="s">
        <v>10277</v>
      </c>
      <c r="C2179" s="37" t="s">
        <v>7992</v>
      </c>
      <c r="D2179" s="24"/>
      <c r="E2179" s="24"/>
      <c r="F2179" s="85">
        <v>60184268</v>
      </c>
      <c r="G2179" s="8" t="s">
        <v>10319</v>
      </c>
      <c r="H2179" s="6">
        <v>23595.600000000002</v>
      </c>
      <c r="I2179" s="7">
        <f t="shared" si="718"/>
        <v>19996.271186440681</v>
      </c>
      <c r="J2179" s="37" t="s">
        <v>9802</v>
      </c>
      <c r="K2179" s="62">
        <f t="shared" si="719"/>
        <v>15337.140000000001</v>
      </c>
      <c r="L2179" s="61">
        <f t="shared" si="720"/>
        <v>12977.580000000002</v>
      </c>
      <c r="M2179" s="63">
        <f t="shared" si="721"/>
        <v>23595.600000000002</v>
      </c>
      <c r="N2179" s="99">
        <f t="shared" ref="N2179" si="723">M2179/1.18</f>
        <v>19996.271186440681</v>
      </c>
      <c r="O2179" s="136"/>
    </row>
    <row r="2180" spans="1:15" ht="12.75" customHeight="1" x14ac:dyDescent="0.3">
      <c r="A2180" s="133"/>
      <c r="C2180" s="37" t="s">
        <v>7992</v>
      </c>
      <c r="D2180" s="24"/>
      <c r="E2180" s="24"/>
      <c r="F2180" s="85">
        <v>60173606</v>
      </c>
      <c r="G2180" s="8" t="s">
        <v>7994</v>
      </c>
      <c r="H2180" s="6">
        <v>28559.169183600003</v>
      </c>
      <c r="I2180" s="7">
        <f t="shared" si="718"/>
        <v>24202.685748813565</v>
      </c>
      <c r="J2180" s="37" t="s">
        <v>9802</v>
      </c>
      <c r="K2180" s="62">
        <f t="shared" si="719"/>
        <v>18563.459969340001</v>
      </c>
      <c r="L2180" s="61">
        <f t="shared" si="720"/>
        <v>15707.543050980003</v>
      </c>
      <c r="M2180" s="63">
        <f t="shared" si="721"/>
        <v>28559.169183600003</v>
      </c>
      <c r="N2180" s="99">
        <f t="shared" si="708"/>
        <v>24202.685748813565</v>
      </c>
      <c r="O2180" s="132" t="s">
        <v>10092</v>
      </c>
    </row>
    <row r="2181" spans="1:15" ht="12.75" customHeight="1" x14ac:dyDescent="0.3">
      <c r="A2181" s="133"/>
      <c r="C2181" s="37" t="s">
        <v>7992</v>
      </c>
      <c r="D2181" s="24"/>
      <c r="E2181" s="24"/>
      <c r="F2181" s="85">
        <v>60173607</v>
      </c>
      <c r="G2181" s="8" t="s">
        <v>7995</v>
      </c>
      <c r="H2181" s="6">
        <v>28559.169183600003</v>
      </c>
      <c r="I2181" s="7">
        <f t="shared" si="718"/>
        <v>24202.685748813565</v>
      </c>
      <c r="J2181" s="37" t="s">
        <v>9802</v>
      </c>
      <c r="K2181" s="62">
        <f t="shared" si="719"/>
        <v>18563.459969340001</v>
      </c>
      <c r="L2181" s="61">
        <f t="shared" si="720"/>
        <v>15707.543050980003</v>
      </c>
      <c r="M2181" s="63">
        <f t="shared" si="721"/>
        <v>28559.169183600003</v>
      </c>
      <c r="N2181" s="99">
        <f t="shared" si="708"/>
        <v>24202.685748813565</v>
      </c>
      <c r="O2181" s="132" t="s">
        <v>10092</v>
      </c>
    </row>
    <row r="2182" spans="1:15" ht="12.75" customHeight="1" x14ac:dyDescent="0.3">
      <c r="A2182" s="133"/>
      <c r="C2182" s="37" t="s">
        <v>7992</v>
      </c>
      <c r="D2182" s="24"/>
      <c r="E2182" s="24"/>
      <c r="F2182" s="85">
        <v>60173608</v>
      </c>
      <c r="G2182" s="8" t="s">
        <v>7996</v>
      </c>
      <c r="H2182" s="6">
        <v>37601.650191600005</v>
      </c>
      <c r="I2182" s="7">
        <f t="shared" si="718"/>
        <v>31865.805247118649</v>
      </c>
      <c r="J2182" s="37" t="s">
        <v>9802</v>
      </c>
      <c r="K2182" s="62">
        <f t="shared" si="719"/>
        <v>24441.072624540004</v>
      </c>
      <c r="L2182" s="61">
        <f t="shared" si="720"/>
        <v>20680.907605380005</v>
      </c>
      <c r="M2182" s="63">
        <f t="shared" si="721"/>
        <v>37601.650191600005</v>
      </c>
      <c r="N2182" s="99">
        <f t="shared" si="708"/>
        <v>31865.805247118649</v>
      </c>
      <c r="O2182" s="132" t="s">
        <v>10092</v>
      </c>
    </row>
    <row r="2183" spans="1:15" ht="13.2" customHeight="1" x14ac:dyDescent="0.3">
      <c r="A2183" s="162" t="s">
        <v>10277</v>
      </c>
      <c r="C2183" s="37" t="s">
        <v>7992</v>
      </c>
      <c r="D2183" s="24"/>
      <c r="E2183" s="24"/>
      <c r="F2183" s="85">
        <v>60184272</v>
      </c>
      <c r="G2183" s="8" t="s">
        <v>10318</v>
      </c>
      <c r="H2183" s="6">
        <v>39697</v>
      </c>
      <c r="I2183" s="7">
        <f t="shared" si="718"/>
        <v>33641.525423728817</v>
      </c>
      <c r="J2183" s="37" t="s">
        <v>9802</v>
      </c>
      <c r="K2183" s="62">
        <f t="shared" si="719"/>
        <v>25803.05</v>
      </c>
      <c r="L2183" s="61">
        <f t="shared" si="720"/>
        <v>21833.350000000002</v>
      </c>
      <c r="M2183" s="63">
        <f t="shared" si="721"/>
        <v>39697</v>
      </c>
      <c r="N2183" s="99">
        <f t="shared" ref="N2183" si="724">M2183/1.18</f>
        <v>33641.525423728817</v>
      </c>
    </row>
    <row r="2184" spans="1:15" ht="13.2" customHeight="1" x14ac:dyDescent="0.3">
      <c r="A2184" s="162" t="s">
        <v>10277</v>
      </c>
      <c r="C2184" s="37" t="s">
        <v>7992</v>
      </c>
      <c r="D2184" s="24"/>
      <c r="E2184" s="24"/>
      <c r="F2184" s="85">
        <v>60184271</v>
      </c>
      <c r="G2184" s="8" t="s">
        <v>10320</v>
      </c>
      <c r="H2184" s="6">
        <v>38509.800000000003</v>
      </c>
      <c r="I2184" s="7">
        <f t="shared" si="718"/>
        <v>32635.423728813563</v>
      </c>
      <c r="J2184" s="37" t="s">
        <v>9802</v>
      </c>
      <c r="K2184" s="62">
        <f t="shared" si="719"/>
        <v>25031.370000000003</v>
      </c>
      <c r="L2184" s="61">
        <f t="shared" si="720"/>
        <v>21180.390000000003</v>
      </c>
      <c r="M2184" s="63">
        <f t="shared" si="721"/>
        <v>38509.800000000003</v>
      </c>
      <c r="N2184" s="99">
        <f t="shared" ref="N2184" si="725">M2184/1.18</f>
        <v>32635.423728813563</v>
      </c>
    </row>
    <row r="2185" spans="1:15" ht="12.75" customHeight="1" x14ac:dyDescent="0.3">
      <c r="A2185" s="133"/>
      <c r="C2185" s="37" t="s">
        <v>7992</v>
      </c>
      <c r="D2185" s="24"/>
      <c r="E2185" s="24"/>
      <c r="F2185" s="85">
        <v>60179404</v>
      </c>
      <c r="G2185" s="8" t="s">
        <v>7997</v>
      </c>
      <c r="H2185" s="6">
        <v>28860.585217200001</v>
      </c>
      <c r="I2185" s="7">
        <f t="shared" si="718"/>
        <v>24458.12306542373</v>
      </c>
      <c r="J2185" s="37" t="s">
        <v>9802</v>
      </c>
      <c r="K2185" s="62">
        <f t="shared" si="719"/>
        <v>18759.380391180002</v>
      </c>
      <c r="L2185" s="61">
        <f t="shared" si="720"/>
        <v>15873.321869460002</v>
      </c>
      <c r="M2185" s="63">
        <f t="shared" si="721"/>
        <v>28860.585217200001</v>
      </c>
      <c r="N2185" s="99">
        <f t="shared" si="708"/>
        <v>24458.12306542373</v>
      </c>
    </row>
    <row r="2186" spans="1:15" ht="15.75" customHeight="1" x14ac:dyDescent="0.3">
      <c r="A2186" s="79"/>
      <c r="C2186" s="37"/>
      <c r="D2186" s="24"/>
      <c r="E2186" s="24"/>
      <c r="F2186" s="85"/>
      <c r="G2186" s="110"/>
      <c r="H2186" s="9">
        <v>0</v>
      </c>
      <c r="I2186" s="10"/>
      <c r="J2186" s="38"/>
      <c r="K2186" s="56"/>
      <c r="L2186" s="56"/>
      <c r="M2186" s="56"/>
      <c r="N2186" s="99">
        <f t="shared" si="708"/>
        <v>0</v>
      </c>
    </row>
    <row r="2187" spans="1:15" ht="15.75" customHeight="1" x14ac:dyDescent="0.3">
      <c r="A2187" s="79"/>
      <c r="C2187" s="37"/>
      <c r="D2187" s="24"/>
      <c r="E2187" s="24"/>
      <c r="F2187" s="145"/>
      <c r="G2187" s="110" t="s">
        <v>1555</v>
      </c>
      <c r="H2187" s="9">
        <v>0</v>
      </c>
      <c r="I2187" s="10"/>
      <c r="J2187" s="38"/>
      <c r="K2187" s="56"/>
      <c r="L2187" s="56"/>
      <c r="M2187" s="56"/>
      <c r="N2187" s="99">
        <f t="shared" si="708"/>
        <v>0</v>
      </c>
    </row>
    <row r="2188" spans="1:15" ht="12.75" customHeight="1" x14ac:dyDescent="0.3">
      <c r="A2188" s="79"/>
      <c r="C2188" s="37" t="s">
        <v>7403</v>
      </c>
      <c r="D2188" s="24"/>
      <c r="E2188" s="24"/>
      <c r="F2188" s="85">
        <v>102120004</v>
      </c>
      <c r="G2188" s="8" t="s">
        <v>1556</v>
      </c>
      <c r="H2188" s="6">
        <v>27204.665053104007</v>
      </c>
      <c r="I2188" s="7">
        <f t="shared" ref="I2188:I2214" si="726">H2188/1.18</f>
        <v>23054.800892461022</v>
      </c>
      <c r="J2188" s="37" t="s">
        <v>9802</v>
      </c>
      <c r="K2188" s="62">
        <f t="shared" ref="K2188:K2214" si="727">H2188*0.65</f>
        <v>17683.032284517605</v>
      </c>
      <c r="L2188" s="61">
        <f t="shared" ref="L2188:L2214" si="728">H2188*0.55</f>
        <v>14962.565779207205</v>
      </c>
      <c r="M2188" s="63">
        <f t="shared" ref="M2188:M2214" si="729">H2188*$B$3</f>
        <v>27204.665053104007</v>
      </c>
      <c r="N2188" s="99">
        <f t="shared" si="708"/>
        <v>23054.800892461022</v>
      </c>
    </row>
    <row r="2189" spans="1:15" ht="12.75" customHeight="1" x14ac:dyDescent="0.3">
      <c r="A2189" s="79"/>
      <c r="C2189" s="37" t="s">
        <v>7403</v>
      </c>
      <c r="D2189" s="24"/>
      <c r="E2189" s="24"/>
      <c r="F2189" s="85">
        <v>60145196</v>
      </c>
      <c r="G2189" s="8" t="s">
        <v>1557</v>
      </c>
      <c r="H2189" s="6">
        <v>25988.797329264005</v>
      </c>
      <c r="I2189" s="7">
        <f t="shared" si="726"/>
        <v>22024.40451632543</v>
      </c>
      <c r="J2189" s="37" t="s">
        <v>9802</v>
      </c>
      <c r="K2189" s="62">
        <f t="shared" si="727"/>
        <v>16892.718264021605</v>
      </c>
      <c r="L2189" s="61">
        <f t="shared" si="728"/>
        <v>14293.838531095204</v>
      </c>
      <c r="M2189" s="63">
        <f t="shared" si="729"/>
        <v>25988.797329264005</v>
      </c>
      <c r="N2189" s="99">
        <f t="shared" si="708"/>
        <v>22024.40451632543</v>
      </c>
    </row>
    <row r="2190" spans="1:15" ht="12.75" customHeight="1" x14ac:dyDescent="0.3">
      <c r="A2190" s="79"/>
      <c r="C2190" s="37" t="s">
        <v>7403</v>
      </c>
      <c r="D2190" s="24"/>
      <c r="E2190" s="24"/>
      <c r="F2190" s="85">
        <v>102122004</v>
      </c>
      <c r="G2190" s="8" t="s">
        <v>1558</v>
      </c>
      <c r="H2190" s="6">
        <v>31694.259750615009</v>
      </c>
      <c r="I2190" s="7">
        <f t="shared" si="726"/>
        <v>26859.542161538146</v>
      </c>
      <c r="J2190" s="37" t="s">
        <v>9802</v>
      </c>
      <c r="K2190" s="62">
        <f t="shared" si="727"/>
        <v>20601.268837899755</v>
      </c>
      <c r="L2190" s="61">
        <f t="shared" si="728"/>
        <v>17431.842862838257</v>
      </c>
      <c r="M2190" s="63">
        <f t="shared" si="729"/>
        <v>31694.259750615009</v>
      </c>
      <c r="N2190" s="99">
        <f t="shared" si="708"/>
        <v>26859.542161538146</v>
      </c>
    </row>
    <row r="2191" spans="1:15" ht="12.75" customHeight="1" x14ac:dyDescent="0.3">
      <c r="A2191" s="79"/>
      <c r="C2191" s="37" t="s">
        <v>7403</v>
      </c>
      <c r="D2191" s="24"/>
      <c r="E2191" s="24"/>
      <c r="F2191" s="85">
        <v>102120022</v>
      </c>
      <c r="G2191" s="8" t="s">
        <v>1559</v>
      </c>
      <c r="H2191" s="6">
        <v>35149.585074912015</v>
      </c>
      <c r="I2191" s="7">
        <f t="shared" si="726"/>
        <v>29787.783961789843</v>
      </c>
      <c r="J2191" s="37" t="s">
        <v>9802</v>
      </c>
      <c r="K2191" s="62">
        <f t="shared" si="727"/>
        <v>22847.230298692812</v>
      </c>
      <c r="L2191" s="61">
        <f t="shared" si="728"/>
        <v>19332.271791201609</v>
      </c>
      <c r="M2191" s="63">
        <f t="shared" si="729"/>
        <v>35149.585074912015</v>
      </c>
      <c r="N2191" s="99">
        <f t="shared" si="708"/>
        <v>29787.783961789843</v>
      </c>
    </row>
    <row r="2192" spans="1:15" ht="12.75" customHeight="1" x14ac:dyDescent="0.3">
      <c r="A2192" s="79"/>
      <c r="C2192" s="37" t="s">
        <v>7403</v>
      </c>
      <c r="D2192" s="24"/>
      <c r="E2192" s="24"/>
      <c r="F2192" s="85">
        <v>60145774</v>
      </c>
      <c r="G2192" s="8" t="s">
        <v>1560</v>
      </c>
      <c r="H2192" s="6">
        <v>33880.319868087012</v>
      </c>
      <c r="I2192" s="7">
        <f t="shared" si="726"/>
        <v>28712.135481429672</v>
      </c>
      <c r="J2192" s="37" t="s">
        <v>9802</v>
      </c>
      <c r="K2192" s="62">
        <f t="shared" si="727"/>
        <v>22022.20791425656</v>
      </c>
      <c r="L2192" s="61">
        <f t="shared" si="728"/>
        <v>18634.175927447857</v>
      </c>
      <c r="M2192" s="63">
        <f t="shared" si="729"/>
        <v>33880.319868087012</v>
      </c>
      <c r="N2192" s="99">
        <f t="shared" si="708"/>
        <v>28712.135481429672</v>
      </c>
    </row>
    <row r="2193" spans="1:14" ht="12.75" customHeight="1" x14ac:dyDescent="0.3">
      <c r="A2193" s="79"/>
      <c r="C2193" s="37" t="s">
        <v>7403</v>
      </c>
      <c r="D2193" s="24"/>
      <c r="E2193" s="24"/>
      <c r="F2193" s="85">
        <v>102122022</v>
      </c>
      <c r="G2193" s="8" t="s">
        <v>1561</v>
      </c>
      <c r="H2193" s="6">
        <v>39553.743799647018</v>
      </c>
      <c r="I2193" s="7">
        <f t="shared" si="726"/>
        <v>33520.121864107641</v>
      </c>
      <c r="J2193" s="37" t="s">
        <v>9802</v>
      </c>
      <c r="K2193" s="62">
        <f t="shared" si="727"/>
        <v>25709.933469770564</v>
      </c>
      <c r="L2193" s="61">
        <f t="shared" si="728"/>
        <v>21754.559089805862</v>
      </c>
      <c r="M2193" s="63">
        <f t="shared" si="729"/>
        <v>39553.743799647018</v>
      </c>
      <c r="N2193" s="99">
        <f t="shared" si="708"/>
        <v>33520.121864107641</v>
      </c>
    </row>
    <row r="2194" spans="1:14" ht="12.75" customHeight="1" x14ac:dyDescent="0.3">
      <c r="A2194" s="79"/>
      <c r="C2194" s="37" t="s">
        <v>7403</v>
      </c>
      <c r="D2194" s="24"/>
      <c r="E2194" s="24"/>
      <c r="F2194" s="85">
        <v>102120162</v>
      </c>
      <c r="G2194" s="8" t="s">
        <v>1562</v>
      </c>
      <c r="H2194" s="6">
        <v>42058.453201380013</v>
      </c>
      <c r="I2194" s="7">
        <f t="shared" si="726"/>
        <v>35642.756950322044</v>
      </c>
      <c r="J2194" s="37" t="s">
        <v>9802</v>
      </c>
      <c r="K2194" s="62">
        <f t="shared" si="727"/>
        <v>27337.994580897008</v>
      </c>
      <c r="L2194" s="61">
        <f t="shared" si="728"/>
        <v>23132.149260759008</v>
      </c>
      <c r="M2194" s="63">
        <f t="shared" si="729"/>
        <v>42058.453201380013</v>
      </c>
      <c r="N2194" s="99">
        <f t="shared" si="708"/>
        <v>35642.756950322044</v>
      </c>
    </row>
    <row r="2195" spans="1:14" ht="12.75" customHeight="1" x14ac:dyDescent="0.3">
      <c r="A2195" s="79"/>
      <c r="C2195" s="37" t="s">
        <v>7403</v>
      </c>
      <c r="D2195" s="24"/>
      <c r="E2195" s="24"/>
      <c r="F2195" s="85">
        <v>60145840</v>
      </c>
      <c r="G2195" s="8" t="s">
        <v>1563</v>
      </c>
      <c r="H2195" s="6">
        <v>37707.707595789005</v>
      </c>
      <c r="I2195" s="7">
        <f t="shared" si="726"/>
        <v>31955.684403211024</v>
      </c>
      <c r="J2195" s="37" t="s">
        <v>9802</v>
      </c>
      <c r="K2195" s="62">
        <f t="shared" si="727"/>
        <v>24510.009937262854</v>
      </c>
      <c r="L2195" s="61">
        <f t="shared" si="728"/>
        <v>20739.239177683954</v>
      </c>
      <c r="M2195" s="63">
        <f t="shared" si="729"/>
        <v>37707.707595789005</v>
      </c>
      <c r="N2195" s="99">
        <f t="shared" si="708"/>
        <v>31955.684403211024</v>
      </c>
    </row>
    <row r="2196" spans="1:14" ht="12.75" customHeight="1" x14ac:dyDescent="0.3">
      <c r="A2196" s="79"/>
      <c r="C2196" s="37" t="s">
        <v>7403</v>
      </c>
      <c r="D2196" s="24"/>
      <c r="E2196" s="24"/>
      <c r="F2196" s="85">
        <v>102121002</v>
      </c>
      <c r="G2196" s="8" t="s">
        <v>1564</v>
      </c>
      <c r="H2196" s="6">
        <v>32472.205569342015</v>
      </c>
      <c r="I2196" s="7">
        <f t="shared" si="726"/>
        <v>27518.818279103405</v>
      </c>
      <c r="J2196" s="37" t="s">
        <v>9802</v>
      </c>
      <c r="K2196" s="62">
        <f t="shared" si="727"/>
        <v>21106.933620072312</v>
      </c>
      <c r="L2196" s="61">
        <f t="shared" si="728"/>
        <v>17859.713063138111</v>
      </c>
      <c r="M2196" s="63">
        <f t="shared" si="729"/>
        <v>32472.205569342015</v>
      </c>
      <c r="N2196" s="99">
        <f t="shared" si="708"/>
        <v>27518.818279103405</v>
      </c>
    </row>
    <row r="2197" spans="1:14" ht="12.75" customHeight="1" x14ac:dyDescent="0.3">
      <c r="A2197" s="79"/>
      <c r="C2197" s="37" t="s">
        <v>7403</v>
      </c>
      <c r="D2197" s="24"/>
      <c r="E2197" s="24"/>
      <c r="F2197" s="85">
        <v>60145775</v>
      </c>
      <c r="G2197" s="8" t="s">
        <v>1565</v>
      </c>
      <c r="H2197" s="6">
        <v>31249.223393157008</v>
      </c>
      <c r="I2197" s="7">
        <f t="shared" si="726"/>
        <v>26482.392706065264</v>
      </c>
      <c r="J2197" s="37" t="s">
        <v>9802</v>
      </c>
      <c r="K2197" s="62">
        <f t="shared" si="727"/>
        <v>20311.995205552055</v>
      </c>
      <c r="L2197" s="61">
        <f t="shared" si="728"/>
        <v>17187.072866236354</v>
      </c>
      <c r="M2197" s="63">
        <f t="shared" si="729"/>
        <v>31249.223393157008</v>
      </c>
      <c r="N2197" s="99">
        <f t="shared" si="708"/>
        <v>26482.392706065264</v>
      </c>
    </row>
    <row r="2198" spans="1:14" ht="12.75" customHeight="1" x14ac:dyDescent="0.3">
      <c r="A2198" s="79"/>
      <c r="C2198" s="37" t="s">
        <v>7403</v>
      </c>
      <c r="D2198" s="24"/>
      <c r="E2198" s="24"/>
      <c r="F2198" s="85">
        <v>102121032</v>
      </c>
      <c r="G2198" s="8" t="s">
        <v>1566</v>
      </c>
      <c r="H2198" s="6">
        <v>36100.200997476015</v>
      </c>
      <c r="I2198" s="7">
        <f t="shared" si="726"/>
        <v>30593.390675827133</v>
      </c>
      <c r="J2198" s="37" t="s">
        <v>9802</v>
      </c>
      <c r="K2198" s="62">
        <f t="shared" si="727"/>
        <v>23465.130648359409</v>
      </c>
      <c r="L2198" s="61">
        <f t="shared" si="728"/>
        <v>19855.11054861181</v>
      </c>
      <c r="M2198" s="63">
        <f t="shared" si="729"/>
        <v>36100.200997476015</v>
      </c>
      <c r="N2198" s="99">
        <f t="shared" si="708"/>
        <v>30593.390675827133</v>
      </c>
    </row>
    <row r="2199" spans="1:14" ht="12.75" customHeight="1" x14ac:dyDescent="0.3">
      <c r="A2199" s="79"/>
      <c r="C2199" s="37" t="s">
        <v>7403</v>
      </c>
      <c r="D2199" s="24"/>
      <c r="E2199" s="24"/>
      <c r="F2199" s="85">
        <v>60145841</v>
      </c>
      <c r="G2199" s="8" t="s">
        <v>1567</v>
      </c>
      <c r="H2199" s="6">
        <v>31888.304483805005</v>
      </c>
      <c r="I2199" s="7">
        <f t="shared" si="726"/>
        <v>27023.986850682209</v>
      </c>
      <c r="J2199" s="37" t="s">
        <v>9802</v>
      </c>
      <c r="K2199" s="62">
        <f t="shared" si="727"/>
        <v>20727.397914473255</v>
      </c>
      <c r="L2199" s="61">
        <f t="shared" si="728"/>
        <v>17538.567466092754</v>
      </c>
      <c r="M2199" s="63">
        <f t="shared" si="729"/>
        <v>31888.304483805005</v>
      </c>
      <c r="N2199" s="99">
        <f t="shared" si="708"/>
        <v>27023.986850682209</v>
      </c>
    </row>
    <row r="2200" spans="1:14" ht="12.75" customHeight="1" x14ac:dyDescent="0.3">
      <c r="A2200" s="79"/>
      <c r="C2200" s="37" t="s">
        <v>7403</v>
      </c>
      <c r="D2200" s="24"/>
      <c r="E2200" s="24"/>
      <c r="F2200" s="85">
        <v>60146054</v>
      </c>
      <c r="G2200" s="8" t="s">
        <v>1568</v>
      </c>
      <c r="H2200" s="6">
        <v>61131.267951831018</v>
      </c>
      <c r="I2200" s="7">
        <f t="shared" si="726"/>
        <v>51806.159281212727</v>
      </c>
      <c r="J2200" s="37" t="s">
        <v>9802</v>
      </c>
      <c r="K2200" s="62">
        <f t="shared" si="727"/>
        <v>39735.32416869016</v>
      </c>
      <c r="L2200" s="61">
        <f t="shared" si="728"/>
        <v>33622.197373507064</v>
      </c>
      <c r="M2200" s="63">
        <f t="shared" si="729"/>
        <v>61131.267951831018</v>
      </c>
      <c r="N2200" s="99">
        <f t="shared" si="708"/>
        <v>51806.159281212727</v>
      </c>
    </row>
    <row r="2201" spans="1:14" ht="12.75" customHeight="1" x14ac:dyDescent="0.3">
      <c r="A2201" s="79"/>
      <c r="C2201" s="37" t="s">
        <v>7403</v>
      </c>
      <c r="D2201" s="24"/>
      <c r="E2201" s="24"/>
      <c r="F2201" s="85">
        <v>60146067</v>
      </c>
      <c r="G2201" s="8" t="s">
        <v>1569</v>
      </c>
      <c r="H2201" s="6">
        <v>68883.941398734023</v>
      </c>
      <c r="I2201" s="7">
        <f t="shared" si="726"/>
        <v>58376.221524350869</v>
      </c>
      <c r="J2201" s="37" t="s">
        <v>9802</v>
      </c>
      <c r="K2201" s="62">
        <f t="shared" si="727"/>
        <v>44774.561909177115</v>
      </c>
      <c r="L2201" s="61">
        <f t="shared" si="728"/>
        <v>37886.167769303713</v>
      </c>
      <c r="M2201" s="63">
        <f t="shared" si="729"/>
        <v>68883.941398734023</v>
      </c>
      <c r="N2201" s="99">
        <f t="shared" si="708"/>
        <v>58376.221524350869</v>
      </c>
    </row>
    <row r="2202" spans="1:14" ht="12.75" customHeight="1" x14ac:dyDescent="0.3">
      <c r="A2202" s="79"/>
      <c r="C2202" s="37" t="s">
        <v>7403</v>
      </c>
      <c r="D2202" s="24"/>
      <c r="E2202" s="24"/>
      <c r="F2202" s="85">
        <v>60146068</v>
      </c>
      <c r="G2202" s="8" t="s">
        <v>1570</v>
      </c>
      <c r="H2202" s="6">
        <v>71710.865128980018</v>
      </c>
      <c r="I2202" s="7">
        <f t="shared" si="726"/>
        <v>60771.91960083053</v>
      </c>
      <c r="J2202" s="37" t="s">
        <v>9802</v>
      </c>
      <c r="K2202" s="62">
        <f t="shared" si="727"/>
        <v>46612.062333837013</v>
      </c>
      <c r="L2202" s="61">
        <f t="shared" si="728"/>
        <v>39440.975820939013</v>
      </c>
      <c r="M2202" s="63">
        <f t="shared" si="729"/>
        <v>71710.865128980018</v>
      </c>
      <c r="N2202" s="99">
        <f t="shared" si="708"/>
        <v>60771.91960083053</v>
      </c>
    </row>
    <row r="2203" spans="1:14" ht="12.75" customHeight="1" x14ac:dyDescent="0.3">
      <c r="A2203" s="133"/>
      <c r="C2203" s="37" t="s">
        <v>7403</v>
      </c>
      <c r="D2203" s="24"/>
      <c r="E2203" s="24"/>
      <c r="F2203" s="85">
        <v>60179870</v>
      </c>
      <c r="G2203" s="8" t="s">
        <v>7998</v>
      </c>
      <c r="H2203" s="6">
        <v>26752.195285200003</v>
      </c>
      <c r="I2203" s="7">
        <f t="shared" si="726"/>
        <v>22671.351936610172</v>
      </c>
      <c r="J2203" s="37" t="s">
        <v>9802</v>
      </c>
      <c r="K2203" s="62">
        <f t="shared" si="727"/>
        <v>17388.926935380001</v>
      </c>
      <c r="L2203" s="61">
        <f t="shared" si="728"/>
        <v>14713.707406860003</v>
      </c>
      <c r="M2203" s="63">
        <f t="shared" si="729"/>
        <v>26752.195285200003</v>
      </c>
      <c r="N2203" s="99">
        <f t="shared" ref="N2203:N2271" si="730">M2203/1.18</f>
        <v>22671.351936610172</v>
      </c>
    </row>
    <row r="2204" spans="1:14" ht="12.75" customHeight="1" x14ac:dyDescent="0.3">
      <c r="A2204" s="133"/>
      <c r="C2204" s="37" t="s">
        <v>7403</v>
      </c>
      <c r="D2204" s="24"/>
      <c r="E2204" s="24"/>
      <c r="F2204" s="85">
        <v>60179854</v>
      </c>
      <c r="G2204" s="8" t="s">
        <v>7999</v>
      </c>
      <c r="H2204" s="6">
        <v>34562.737205568003</v>
      </c>
      <c r="I2204" s="7">
        <f t="shared" si="726"/>
        <v>29290.455258955935</v>
      </c>
      <c r="J2204" s="37" t="s">
        <v>9802</v>
      </c>
      <c r="K2204" s="62">
        <f t="shared" si="727"/>
        <v>22465.779183619201</v>
      </c>
      <c r="L2204" s="61">
        <f t="shared" si="728"/>
        <v>19009.505463062404</v>
      </c>
      <c r="M2204" s="63">
        <f t="shared" si="729"/>
        <v>34562.737205568003</v>
      </c>
      <c r="N2204" s="99">
        <f t="shared" si="730"/>
        <v>29290.455258955935</v>
      </c>
    </row>
    <row r="2205" spans="1:14" ht="12.75" customHeight="1" x14ac:dyDescent="0.3">
      <c r="A2205" s="133"/>
      <c r="C2205" s="37" t="s">
        <v>7403</v>
      </c>
      <c r="D2205" s="24"/>
      <c r="E2205" s="24"/>
      <c r="F2205" s="85">
        <v>60179852</v>
      </c>
      <c r="G2205" s="8" t="s">
        <v>8000</v>
      </c>
      <c r="H2205" s="6">
        <v>38428.306498296006</v>
      </c>
      <c r="I2205" s="7">
        <f t="shared" si="726"/>
        <v>32566.361439233904</v>
      </c>
      <c r="J2205" s="37" t="s">
        <v>9802</v>
      </c>
      <c r="K2205" s="62">
        <f t="shared" si="727"/>
        <v>24978.399223892404</v>
      </c>
      <c r="L2205" s="61">
        <f t="shared" si="728"/>
        <v>21135.568574062803</v>
      </c>
      <c r="M2205" s="63">
        <f t="shared" si="729"/>
        <v>38428.306498296006</v>
      </c>
      <c r="N2205" s="99">
        <f t="shared" si="730"/>
        <v>32566.361439233904</v>
      </c>
    </row>
    <row r="2206" spans="1:14" ht="12.75" customHeight="1" x14ac:dyDescent="0.3">
      <c r="A2206" s="133"/>
      <c r="C2206" s="37" t="s">
        <v>7403</v>
      </c>
      <c r="D2206" s="24"/>
      <c r="E2206" s="24"/>
      <c r="F2206" s="85">
        <v>60179877</v>
      </c>
      <c r="G2206" s="8" t="s">
        <v>8001</v>
      </c>
      <c r="H2206" s="6">
        <v>31834.100057760003</v>
      </c>
      <c r="I2206" s="7">
        <f t="shared" si="726"/>
        <v>26978.050896406785</v>
      </c>
      <c r="J2206" s="37" t="s">
        <v>9802</v>
      </c>
      <c r="K2206" s="62">
        <f t="shared" si="727"/>
        <v>20692.165037544004</v>
      </c>
      <c r="L2206" s="61">
        <f t="shared" si="728"/>
        <v>17508.755031768003</v>
      </c>
      <c r="M2206" s="63">
        <f t="shared" si="729"/>
        <v>31834.100057760003</v>
      </c>
      <c r="N2206" s="99">
        <f t="shared" si="730"/>
        <v>26978.050896406785</v>
      </c>
    </row>
    <row r="2207" spans="1:14" ht="12.75" customHeight="1" x14ac:dyDescent="0.3">
      <c r="A2207" s="133"/>
      <c r="C2207" s="37" t="s">
        <v>7403</v>
      </c>
      <c r="D2207" s="24"/>
      <c r="E2207" s="24"/>
      <c r="F2207" s="85">
        <v>60179869</v>
      </c>
      <c r="G2207" s="8" t="s">
        <v>8002</v>
      </c>
      <c r="H2207" s="6">
        <v>32440.463868384002</v>
      </c>
      <c r="I2207" s="7">
        <f t="shared" si="726"/>
        <v>27491.918532528816</v>
      </c>
      <c r="J2207" s="37" t="s">
        <v>9802</v>
      </c>
      <c r="K2207" s="62">
        <f t="shared" si="727"/>
        <v>21086.301514449602</v>
      </c>
      <c r="L2207" s="61">
        <f t="shared" si="728"/>
        <v>17842.255127611203</v>
      </c>
      <c r="M2207" s="63">
        <f t="shared" si="729"/>
        <v>32440.463868384002</v>
      </c>
      <c r="N2207" s="99">
        <f t="shared" si="730"/>
        <v>27491.918532528816</v>
      </c>
    </row>
    <row r="2208" spans="1:14" ht="12.75" customHeight="1" x14ac:dyDescent="0.3">
      <c r="A2208" s="133"/>
      <c r="C2208" s="37" t="s">
        <v>7403</v>
      </c>
      <c r="D2208" s="24"/>
      <c r="E2208" s="24"/>
      <c r="F2208" s="85">
        <v>60179373</v>
      </c>
      <c r="G2208" s="8" t="s">
        <v>8003</v>
      </c>
      <c r="H2208" s="6">
        <v>62346.688707600006</v>
      </c>
      <c r="I2208" s="7">
        <f t="shared" si="726"/>
        <v>52836.176870847463</v>
      </c>
      <c r="J2208" s="37" t="s">
        <v>9802</v>
      </c>
      <c r="K2208" s="62">
        <f t="shared" si="727"/>
        <v>40525.347659940002</v>
      </c>
      <c r="L2208" s="61">
        <f t="shared" si="728"/>
        <v>34290.678789180005</v>
      </c>
      <c r="M2208" s="63">
        <f t="shared" si="729"/>
        <v>62346.688707600006</v>
      </c>
      <c r="N2208" s="99">
        <f t="shared" si="730"/>
        <v>52836.176870847463</v>
      </c>
    </row>
    <row r="2209" spans="1:15" ht="12.75" customHeight="1" x14ac:dyDescent="0.3">
      <c r="A2209" s="133"/>
      <c r="C2209" s="37" t="s">
        <v>7403</v>
      </c>
      <c r="D2209" s="24"/>
      <c r="E2209" s="24"/>
      <c r="F2209" s="85">
        <v>60179857</v>
      </c>
      <c r="G2209" s="8" t="s">
        <v>8004</v>
      </c>
      <c r="H2209" s="6">
        <v>70264.948802400017</v>
      </c>
      <c r="I2209" s="7">
        <f t="shared" si="726"/>
        <v>59546.566781694935</v>
      </c>
      <c r="J2209" s="37" t="s">
        <v>9802</v>
      </c>
      <c r="K2209" s="62">
        <f t="shared" si="727"/>
        <v>45672.216721560013</v>
      </c>
      <c r="L2209" s="61">
        <f t="shared" si="728"/>
        <v>38645.72184132001</v>
      </c>
      <c r="M2209" s="63">
        <f t="shared" si="729"/>
        <v>70264.948802400017</v>
      </c>
      <c r="N2209" s="99">
        <f t="shared" si="730"/>
        <v>59546.566781694935</v>
      </c>
    </row>
    <row r="2210" spans="1:15" ht="12.75" customHeight="1" x14ac:dyDescent="0.3">
      <c r="A2210" s="133"/>
      <c r="C2210" s="37" t="s">
        <v>7403</v>
      </c>
      <c r="D2210" s="24"/>
      <c r="E2210" s="24"/>
      <c r="F2210" s="85">
        <v>60179859</v>
      </c>
      <c r="G2210" s="8" t="s">
        <v>8005</v>
      </c>
      <c r="H2210" s="6">
        <v>73186.248643200015</v>
      </c>
      <c r="I2210" s="7">
        <f t="shared" si="726"/>
        <v>62022.244612881375</v>
      </c>
      <c r="J2210" s="37" t="s">
        <v>9802</v>
      </c>
      <c r="K2210" s="62">
        <f t="shared" si="727"/>
        <v>47571.061618080013</v>
      </c>
      <c r="L2210" s="61">
        <f t="shared" si="728"/>
        <v>40252.436753760012</v>
      </c>
      <c r="M2210" s="63">
        <f t="shared" si="729"/>
        <v>73186.248643200015</v>
      </c>
      <c r="N2210" s="99">
        <f t="shared" si="730"/>
        <v>62022.244612881375</v>
      </c>
    </row>
    <row r="2211" spans="1:15" ht="12.75" customHeight="1" x14ac:dyDescent="0.3">
      <c r="A2211" s="133"/>
      <c r="C2211" s="37" t="s">
        <v>7403</v>
      </c>
      <c r="D2211" s="24"/>
      <c r="E2211" s="24"/>
      <c r="F2211" s="85">
        <v>60179381</v>
      </c>
      <c r="G2211" s="8" t="s">
        <v>8006</v>
      </c>
      <c r="H2211" s="6">
        <v>147756.27089520002</v>
      </c>
      <c r="I2211" s="7">
        <f t="shared" si="726"/>
        <v>125217.17872474578</v>
      </c>
      <c r="J2211" s="37" t="s">
        <v>9802</v>
      </c>
      <c r="K2211" s="62">
        <f t="shared" si="727"/>
        <v>96041.576081880019</v>
      </c>
      <c r="L2211" s="61">
        <f t="shared" si="728"/>
        <v>81265.948992360019</v>
      </c>
      <c r="M2211" s="63">
        <f t="shared" si="729"/>
        <v>147756.27089520002</v>
      </c>
      <c r="N2211" s="99">
        <f t="shared" si="730"/>
        <v>125217.17872474578</v>
      </c>
    </row>
    <row r="2212" spans="1:15" ht="12.75" customHeight="1" x14ac:dyDescent="0.3">
      <c r="A2212" s="79"/>
      <c r="C2212" s="37" t="s">
        <v>7403</v>
      </c>
      <c r="D2212" s="24"/>
      <c r="E2212" s="24"/>
      <c r="F2212" s="147">
        <v>60167629</v>
      </c>
      <c r="G2212" s="16" t="s">
        <v>1571</v>
      </c>
      <c r="H2212" s="14">
        <v>155462.3959915567</v>
      </c>
      <c r="I2212" s="7">
        <f t="shared" si="726"/>
        <v>131747.79321318364</v>
      </c>
      <c r="J2212" s="37" t="s">
        <v>9802</v>
      </c>
      <c r="K2212" s="62">
        <f t="shared" si="727"/>
        <v>101050.55739451185</v>
      </c>
      <c r="L2212" s="61">
        <f t="shared" si="728"/>
        <v>85504.317795356183</v>
      </c>
      <c r="M2212" s="63">
        <f t="shared" si="729"/>
        <v>155462.3959915567</v>
      </c>
      <c r="N2212" s="99">
        <f t="shared" si="730"/>
        <v>131747.79321318364</v>
      </c>
    </row>
    <row r="2213" spans="1:15" ht="12.75" customHeight="1" x14ac:dyDescent="0.3">
      <c r="A2213" s="79"/>
      <c r="C2213" s="37" t="s">
        <v>7403</v>
      </c>
      <c r="D2213" s="24"/>
      <c r="E2213" s="24"/>
      <c r="F2213" s="147">
        <v>60167630</v>
      </c>
      <c r="G2213" s="16" t="s">
        <v>1572</v>
      </c>
      <c r="H2213" s="14">
        <v>190871.91770356716</v>
      </c>
      <c r="I2213" s="7">
        <f t="shared" si="726"/>
        <v>161755.86246065015</v>
      </c>
      <c r="J2213" s="37" t="s">
        <v>9802</v>
      </c>
      <c r="K2213" s="62">
        <f t="shared" si="727"/>
        <v>124066.74650731866</v>
      </c>
      <c r="L2213" s="61">
        <f t="shared" si="728"/>
        <v>104979.55473696195</v>
      </c>
      <c r="M2213" s="63">
        <f t="shared" si="729"/>
        <v>190871.91770356716</v>
      </c>
      <c r="N2213" s="99">
        <f t="shared" si="730"/>
        <v>161755.86246065015</v>
      </c>
    </row>
    <row r="2214" spans="1:15" ht="12.75" customHeight="1" x14ac:dyDescent="0.3">
      <c r="A2214" s="79"/>
      <c r="C2214" s="37" t="s">
        <v>7403</v>
      </c>
      <c r="D2214" s="24"/>
      <c r="E2214" s="24"/>
      <c r="F2214" s="147">
        <v>60167631</v>
      </c>
      <c r="G2214" s="16" t="s">
        <v>1573</v>
      </c>
      <c r="H2214" s="14">
        <v>198309.54462079765</v>
      </c>
      <c r="I2214" s="7">
        <f t="shared" si="726"/>
        <v>168058.93611932005</v>
      </c>
      <c r="J2214" s="37" t="s">
        <v>9802</v>
      </c>
      <c r="K2214" s="62">
        <f t="shared" si="727"/>
        <v>128901.20400351848</v>
      </c>
      <c r="L2214" s="61">
        <f t="shared" si="728"/>
        <v>109070.24954143872</v>
      </c>
      <c r="M2214" s="63">
        <f t="shared" si="729"/>
        <v>198309.54462079765</v>
      </c>
      <c r="N2214" s="99">
        <f t="shared" si="730"/>
        <v>168058.93611932005</v>
      </c>
    </row>
    <row r="2215" spans="1:15" ht="15.75" customHeight="1" x14ac:dyDescent="0.3">
      <c r="A2215" s="79"/>
      <c r="C2215" s="82"/>
      <c r="D2215" s="24"/>
      <c r="E2215" s="24"/>
      <c r="F2215" s="85"/>
      <c r="G2215" s="110"/>
      <c r="H2215" s="9">
        <v>0</v>
      </c>
      <c r="I2215" s="10"/>
      <c r="J2215" s="38"/>
      <c r="K2215" s="56"/>
      <c r="L2215" s="56"/>
      <c r="M2215" s="56"/>
      <c r="N2215" s="99">
        <f t="shared" si="730"/>
        <v>0</v>
      </c>
    </row>
    <row r="2216" spans="1:15" ht="15.75" customHeight="1" x14ac:dyDescent="0.3">
      <c r="A2216" s="79"/>
      <c r="C2216" s="82"/>
      <c r="D2216" s="24"/>
      <c r="E2216" s="24"/>
      <c r="F2216" s="145"/>
      <c r="G2216" s="110" t="s">
        <v>9826</v>
      </c>
      <c r="H2216" s="9">
        <v>0</v>
      </c>
      <c r="I2216" s="10"/>
      <c r="J2216" s="38"/>
      <c r="K2216" s="56"/>
      <c r="L2216" s="56"/>
      <c r="M2216" s="56"/>
      <c r="N2216" s="99">
        <f t="shared" si="730"/>
        <v>0</v>
      </c>
    </row>
    <row r="2217" spans="1:15" ht="12.75" customHeight="1" x14ac:dyDescent="0.3">
      <c r="A2217" s="79"/>
      <c r="C2217" s="37" t="s">
        <v>7403</v>
      </c>
      <c r="D2217" s="24"/>
      <c r="E2217" s="24"/>
      <c r="F2217" s="85">
        <v>60152448</v>
      </c>
      <c r="G2217" s="8" t="s">
        <v>1574</v>
      </c>
      <c r="H2217" s="6">
        <v>87054.205779387019</v>
      </c>
      <c r="I2217" s="7">
        <f>H2217/1.18</f>
        <v>73774.750660497477</v>
      </c>
      <c r="J2217" s="37" t="s">
        <v>9802</v>
      </c>
      <c r="K2217" s="62">
        <f>H2217*0.65</f>
        <v>56585.233756601563</v>
      </c>
      <c r="L2217" s="61">
        <f>H2217*0.55</f>
        <v>47879.813178662866</v>
      </c>
      <c r="M2217" s="63">
        <f>H2217*$B$3</f>
        <v>87054.205779387019</v>
      </c>
      <c r="N2217" s="99">
        <f t="shared" si="730"/>
        <v>73774.750660497477</v>
      </c>
    </row>
    <row r="2218" spans="1:15" ht="12.75" customHeight="1" x14ac:dyDescent="0.3">
      <c r="A2218" s="79"/>
      <c r="C2218" s="37" t="s">
        <v>7403</v>
      </c>
      <c r="D2218" s="24"/>
      <c r="E2218" s="24"/>
      <c r="F2218" s="85">
        <v>60152449</v>
      </c>
      <c r="G2218" s="8" t="s">
        <v>1575</v>
      </c>
      <c r="H2218" s="6">
        <v>98167.840331022031</v>
      </c>
      <c r="I2218" s="7">
        <f>H2218/1.18</f>
        <v>83193.08502628986</v>
      </c>
      <c r="J2218" s="37" t="s">
        <v>9802</v>
      </c>
      <c r="K2218" s="62">
        <f>H2218*0.65</f>
        <v>63809.096215164325</v>
      </c>
      <c r="L2218" s="61">
        <f>H2218*0.55</f>
        <v>53992.312182062124</v>
      </c>
      <c r="M2218" s="63">
        <f>H2218*$B$3</f>
        <v>98167.840331022031</v>
      </c>
      <c r="N2218" s="99">
        <f t="shared" si="730"/>
        <v>83193.08502628986</v>
      </c>
    </row>
    <row r="2219" spans="1:15" ht="12.75" customHeight="1" x14ac:dyDescent="0.3">
      <c r="A2219" s="79"/>
      <c r="C2219" s="37" t="s">
        <v>7403</v>
      </c>
      <c r="D2219" s="24"/>
      <c r="E2219" s="24"/>
      <c r="F2219" s="85">
        <v>60152450</v>
      </c>
      <c r="G2219" s="8" t="s">
        <v>1576</v>
      </c>
      <c r="H2219" s="6">
        <v>102287.17078341302</v>
      </c>
      <c r="I2219" s="7">
        <f>H2219/1.18</f>
        <v>86684.043036790696</v>
      </c>
      <c r="J2219" s="37" t="s">
        <v>9802</v>
      </c>
      <c r="K2219" s="62">
        <f>H2219*0.65</f>
        <v>66486.661009218471</v>
      </c>
      <c r="L2219" s="61">
        <f>H2219*0.55</f>
        <v>56257.943930877169</v>
      </c>
      <c r="M2219" s="63">
        <f>H2219*$B$3</f>
        <v>102287.17078341302</v>
      </c>
      <c r="N2219" s="99">
        <f t="shared" si="730"/>
        <v>86684.043036790696</v>
      </c>
    </row>
    <row r="2220" spans="1:15" ht="15.75" customHeight="1" x14ac:dyDescent="0.3">
      <c r="A2220" s="79"/>
      <c r="C2220" s="37"/>
      <c r="D2220" s="24"/>
      <c r="E2220" s="24"/>
      <c r="F2220" s="85"/>
      <c r="G2220" s="110"/>
      <c r="H2220" s="9">
        <v>0</v>
      </c>
      <c r="I2220" s="10"/>
      <c r="J2220" s="38"/>
      <c r="K2220" s="56"/>
      <c r="L2220" s="56"/>
      <c r="M2220" s="56"/>
      <c r="N2220" s="99">
        <f t="shared" si="730"/>
        <v>0</v>
      </c>
    </row>
    <row r="2221" spans="1:15" ht="15.75" customHeight="1" x14ac:dyDescent="0.3">
      <c r="A2221" s="79"/>
      <c r="C2221" s="37"/>
      <c r="D2221" s="24"/>
      <c r="E2221" s="24"/>
      <c r="F2221" s="85" t="s">
        <v>73</v>
      </c>
      <c r="G2221" s="110" t="s">
        <v>9827</v>
      </c>
      <c r="H2221" s="9">
        <v>0</v>
      </c>
      <c r="I2221" s="10"/>
      <c r="J2221" s="38"/>
      <c r="K2221" s="56"/>
      <c r="L2221" s="56"/>
      <c r="M2221" s="56"/>
      <c r="N2221" s="99">
        <f t="shared" si="730"/>
        <v>0</v>
      </c>
      <c r="O2221" s="36" t="s">
        <v>73</v>
      </c>
    </row>
    <row r="2222" spans="1:15" ht="12.75" customHeight="1" x14ac:dyDescent="0.3">
      <c r="A2222" s="133"/>
      <c r="C2222" s="37" t="s">
        <v>7721</v>
      </c>
      <c r="D2222" s="24"/>
      <c r="E2222" s="24"/>
      <c r="F2222" s="85" t="s">
        <v>7722</v>
      </c>
      <c r="G2222" s="8" t="s">
        <v>7723</v>
      </c>
      <c r="H2222" s="6">
        <v>11103.298965000002</v>
      </c>
      <c r="I2222" s="7">
        <f>H2222/1.18</f>
        <v>9409.5753940677987</v>
      </c>
      <c r="J2222" s="37" t="s">
        <v>9802</v>
      </c>
      <c r="K2222" s="62">
        <f>H2222*0.65</f>
        <v>7217.144327250001</v>
      </c>
      <c r="L2222" s="61">
        <f>H2222*0.55</f>
        <v>6106.8144307500015</v>
      </c>
      <c r="M2222" s="63">
        <f>H2222*$B$3</f>
        <v>11103.298965000002</v>
      </c>
      <c r="N2222" s="99">
        <f t="shared" si="730"/>
        <v>9409.5753940677987</v>
      </c>
    </row>
    <row r="2223" spans="1:15" ht="12.75" customHeight="1" x14ac:dyDescent="0.3">
      <c r="A2223" s="133"/>
      <c r="C2223" s="37" t="s">
        <v>7721</v>
      </c>
      <c r="D2223" s="24"/>
      <c r="E2223" s="24"/>
      <c r="F2223" s="85" t="s">
        <v>7724</v>
      </c>
      <c r="G2223" s="8" t="s">
        <v>7725</v>
      </c>
      <c r="H2223" s="6">
        <v>13694.068723500002</v>
      </c>
      <c r="I2223" s="7">
        <f>H2223/1.18</f>
        <v>11605.142986016952</v>
      </c>
      <c r="J2223" s="37" t="s">
        <v>9802</v>
      </c>
      <c r="K2223" s="62">
        <f>H2223*0.65</f>
        <v>8901.1446702750018</v>
      </c>
      <c r="L2223" s="61">
        <f>H2223*0.55</f>
        <v>7531.7377979250023</v>
      </c>
      <c r="M2223" s="63">
        <f>H2223*$B$3</f>
        <v>13694.068723500002</v>
      </c>
      <c r="N2223" s="99">
        <f t="shared" si="730"/>
        <v>11605.142986016952</v>
      </c>
    </row>
    <row r="2224" spans="1:15" ht="12.75" customHeight="1" x14ac:dyDescent="0.3">
      <c r="A2224" s="133"/>
      <c r="C2224" s="37" t="s">
        <v>7721</v>
      </c>
      <c r="D2224" s="24"/>
      <c r="E2224" s="24"/>
      <c r="F2224" s="85" t="s">
        <v>7726</v>
      </c>
      <c r="G2224" s="8" t="s">
        <v>7727</v>
      </c>
      <c r="H2224" s="6">
        <v>14952.442606200002</v>
      </c>
      <c r="I2224" s="7">
        <f>H2224/1.18</f>
        <v>12671.561530677969</v>
      </c>
      <c r="J2224" s="37" t="s">
        <v>9802</v>
      </c>
      <c r="K2224" s="62">
        <f>H2224*0.65</f>
        <v>9719.0876940300022</v>
      </c>
      <c r="L2224" s="61">
        <f>H2224*0.55</f>
        <v>8223.843433410002</v>
      </c>
      <c r="M2224" s="63">
        <f>H2224*$B$3</f>
        <v>14952.442606200002</v>
      </c>
      <c r="N2224" s="99">
        <f t="shared" si="730"/>
        <v>12671.561530677969</v>
      </c>
    </row>
    <row r="2225" spans="1:14" ht="12.75" customHeight="1" x14ac:dyDescent="0.3">
      <c r="A2225" s="133"/>
      <c r="C2225" s="37" t="s">
        <v>7721</v>
      </c>
      <c r="D2225" s="24"/>
      <c r="E2225" s="24"/>
      <c r="F2225" s="85" t="s">
        <v>7728</v>
      </c>
      <c r="G2225" s="8" t="s">
        <v>7729</v>
      </c>
      <c r="H2225" s="6">
        <v>15988.750509600002</v>
      </c>
      <c r="I2225" s="7">
        <f>H2225/1.18</f>
        <v>13549.78856745763</v>
      </c>
      <c r="J2225" s="37" t="s">
        <v>9802</v>
      </c>
      <c r="K2225" s="62">
        <f>H2225*0.65</f>
        <v>10392.687831240002</v>
      </c>
      <c r="L2225" s="61">
        <f>H2225*0.55</f>
        <v>8793.8127802800027</v>
      </c>
      <c r="M2225" s="63">
        <f>H2225*$B$3</f>
        <v>15988.750509600002</v>
      </c>
      <c r="N2225" s="99">
        <f t="shared" si="730"/>
        <v>13549.78856745763</v>
      </c>
    </row>
    <row r="2226" spans="1:14" ht="12.75" customHeight="1" x14ac:dyDescent="0.3">
      <c r="A2226" s="133"/>
      <c r="C2226" s="37" t="s">
        <v>7721</v>
      </c>
      <c r="D2226" s="24"/>
      <c r="E2226" s="24"/>
      <c r="F2226" s="85" t="s">
        <v>7730</v>
      </c>
      <c r="G2226" s="8" t="s">
        <v>7731</v>
      </c>
      <c r="H2226" s="6">
        <v>19985.938137000005</v>
      </c>
      <c r="I2226" s="7">
        <f>H2226/1.18</f>
        <v>16937.235709322038</v>
      </c>
      <c r="J2226" s="37" t="s">
        <v>9802</v>
      </c>
      <c r="K2226" s="62">
        <f>H2226*0.65</f>
        <v>12990.859789050004</v>
      </c>
      <c r="L2226" s="61">
        <f>H2226*0.55</f>
        <v>10992.265975350003</v>
      </c>
      <c r="M2226" s="63">
        <f>H2226*$B$3</f>
        <v>19985.938137000005</v>
      </c>
      <c r="N2226" s="99">
        <f t="shared" si="730"/>
        <v>16937.235709322038</v>
      </c>
    </row>
    <row r="2227" spans="1:14" ht="15.75" customHeight="1" x14ac:dyDescent="0.3">
      <c r="A2227" s="79"/>
      <c r="C2227" s="37"/>
      <c r="D2227" s="24"/>
      <c r="E2227" s="24"/>
      <c r="F2227" s="85"/>
      <c r="G2227" s="110"/>
      <c r="H2227" s="9">
        <v>0</v>
      </c>
      <c r="I2227" s="10"/>
      <c r="J2227" s="38"/>
      <c r="K2227" s="56"/>
      <c r="L2227" s="56"/>
      <c r="M2227" s="56"/>
      <c r="N2227" s="99">
        <f t="shared" si="730"/>
        <v>0</v>
      </c>
    </row>
    <row r="2228" spans="1:14" ht="15.75" customHeight="1" x14ac:dyDescent="0.3">
      <c r="A2228" s="79"/>
      <c r="C2228" s="37"/>
      <c r="D2228" s="24"/>
      <c r="E2228" s="24"/>
      <c r="F2228" s="145"/>
      <c r="G2228" s="110" t="s">
        <v>1577</v>
      </c>
      <c r="H2228" s="9">
        <v>0</v>
      </c>
      <c r="I2228" s="10"/>
      <c r="J2228" s="38"/>
      <c r="K2228" s="56"/>
      <c r="L2228" s="56"/>
      <c r="M2228" s="56"/>
      <c r="N2228" s="99">
        <f t="shared" si="730"/>
        <v>0</v>
      </c>
    </row>
    <row r="2229" spans="1:14" ht="12.75" customHeight="1" x14ac:dyDescent="0.3">
      <c r="A2229" s="79"/>
      <c r="C2229" s="37" t="s">
        <v>7406</v>
      </c>
      <c r="D2229" s="24"/>
      <c r="E2229" s="24"/>
      <c r="F2229" s="85">
        <v>60145266</v>
      </c>
      <c r="G2229" s="8" t="s">
        <v>1578</v>
      </c>
      <c r="H2229" s="6">
        <v>31832.414597075407</v>
      </c>
      <c r="I2229" s="7">
        <f>H2229/1.18</f>
        <v>26976.622539894415</v>
      </c>
      <c r="J2229" s="37" t="s">
        <v>9802</v>
      </c>
      <c r="K2229" s="62">
        <f>H2229*0.65</f>
        <v>20691.069488099016</v>
      </c>
      <c r="L2229" s="61">
        <f>H2229*0.55</f>
        <v>17507.828028391476</v>
      </c>
      <c r="M2229" s="63">
        <f>H2229*$B$3</f>
        <v>31832.414597075407</v>
      </c>
      <c r="N2229" s="99">
        <f t="shared" si="730"/>
        <v>26976.622539894415</v>
      </c>
    </row>
    <row r="2230" spans="1:14" ht="12.75" customHeight="1" x14ac:dyDescent="0.3">
      <c r="A2230" s="79"/>
      <c r="C2230" s="37" t="s">
        <v>7406</v>
      </c>
      <c r="D2230" s="24"/>
      <c r="E2230" s="24"/>
      <c r="F2230" s="85">
        <v>60145901</v>
      </c>
      <c r="G2230" s="8" t="s">
        <v>1579</v>
      </c>
      <c r="H2230" s="6">
        <v>37706.997714170415</v>
      </c>
      <c r="I2230" s="7">
        <f>H2230/1.18</f>
        <v>31955.082808618998</v>
      </c>
      <c r="J2230" s="37" t="s">
        <v>9802</v>
      </c>
      <c r="K2230" s="62">
        <f>H2230*0.65</f>
        <v>24509.548514210772</v>
      </c>
      <c r="L2230" s="61">
        <f>H2230*0.55</f>
        <v>20738.848742793729</v>
      </c>
      <c r="M2230" s="63">
        <f>H2230*$B$3</f>
        <v>37706.997714170415</v>
      </c>
      <c r="N2230" s="99">
        <f t="shared" si="730"/>
        <v>31955.082808618998</v>
      </c>
    </row>
    <row r="2231" spans="1:14" ht="12.75" customHeight="1" x14ac:dyDescent="0.3">
      <c r="A2231" s="79"/>
      <c r="C2231" s="37" t="s">
        <v>7406</v>
      </c>
      <c r="D2231" s="24"/>
      <c r="E2231" s="24"/>
      <c r="F2231" s="85">
        <v>60145977</v>
      </c>
      <c r="G2231" s="8" t="s">
        <v>1580</v>
      </c>
      <c r="H2231" s="6">
        <v>44196.455584165524</v>
      </c>
      <c r="I2231" s="7">
        <f>H2231/1.18</f>
        <v>37454.623376411466</v>
      </c>
      <c r="J2231" s="37" t="s">
        <v>9802</v>
      </c>
      <c r="K2231" s="62">
        <f>H2231*0.65</f>
        <v>28727.69612970759</v>
      </c>
      <c r="L2231" s="61">
        <f>H2231*0.55</f>
        <v>24308.050571291042</v>
      </c>
      <c r="M2231" s="63">
        <f>H2231*$B$3</f>
        <v>44196.455584165524</v>
      </c>
      <c r="N2231" s="99">
        <f t="shared" si="730"/>
        <v>37454.623376411466</v>
      </c>
    </row>
    <row r="2232" spans="1:14" ht="12.75" customHeight="1" x14ac:dyDescent="0.3">
      <c r="A2232" s="79"/>
      <c r="C2232" s="37" t="s">
        <v>7406</v>
      </c>
      <c r="D2232" s="24"/>
      <c r="E2232" s="24"/>
      <c r="F2232" s="85">
        <v>60146015</v>
      </c>
      <c r="G2232" s="8" t="s">
        <v>1581</v>
      </c>
      <c r="H2232" s="6">
        <v>54369.262448770518</v>
      </c>
      <c r="I2232" s="7">
        <f>H2232/1.18</f>
        <v>46075.646143025864</v>
      </c>
      <c r="J2232" s="37" t="s">
        <v>9802</v>
      </c>
      <c r="K2232" s="62">
        <f>H2232*0.65</f>
        <v>35340.020591700835</v>
      </c>
      <c r="L2232" s="61">
        <f>H2232*0.55</f>
        <v>29903.094346823786</v>
      </c>
      <c r="M2232" s="63">
        <f>H2232*$B$3</f>
        <v>54369.262448770518</v>
      </c>
      <c r="N2232" s="99">
        <f t="shared" si="730"/>
        <v>46075.646143025864</v>
      </c>
    </row>
    <row r="2233" spans="1:14" ht="15.75" customHeight="1" x14ac:dyDescent="0.3">
      <c r="A2233" s="79"/>
      <c r="C2233" s="37"/>
      <c r="D2233" s="24"/>
      <c r="E2233" s="24"/>
      <c r="F2233" s="85"/>
      <c r="G2233" s="110"/>
      <c r="H2233" s="9">
        <v>0</v>
      </c>
      <c r="I2233" s="10"/>
      <c r="J2233" s="38"/>
      <c r="K2233" s="56"/>
      <c r="L2233" s="56"/>
      <c r="M2233" s="56"/>
      <c r="N2233" s="99">
        <f t="shared" si="730"/>
        <v>0</v>
      </c>
    </row>
    <row r="2234" spans="1:14" ht="12.75" customHeight="1" x14ac:dyDescent="0.3">
      <c r="A2234" s="133"/>
      <c r="C2234" s="37" t="s">
        <v>7406</v>
      </c>
      <c r="D2234" s="24"/>
      <c r="E2234" s="24"/>
      <c r="F2234" s="85">
        <v>60180128</v>
      </c>
      <c r="G2234" s="8" t="s">
        <v>7732</v>
      </c>
      <c r="H2234" s="6">
        <v>32410.596279600006</v>
      </c>
      <c r="I2234" s="7">
        <f>H2234/1.18</f>
        <v>27466.607016610174</v>
      </c>
      <c r="J2234" s="37" t="s">
        <v>9802</v>
      </c>
      <c r="K2234" s="62">
        <f>H2234*0.65</f>
        <v>21066.887581740004</v>
      </c>
      <c r="L2234" s="61">
        <f>H2234*0.55</f>
        <v>17825.827953780004</v>
      </c>
      <c r="M2234" s="63">
        <f>H2234*$B$3</f>
        <v>32410.596279600006</v>
      </c>
      <c r="N2234" s="99">
        <f t="shared" si="730"/>
        <v>27466.607016610174</v>
      </c>
    </row>
    <row r="2235" spans="1:14" ht="12.75" customHeight="1" x14ac:dyDescent="0.3">
      <c r="A2235" s="133"/>
      <c r="C2235" s="37" t="s">
        <v>7406</v>
      </c>
      <c r="D2235" s="24"/>
      <c r="E2235" s="24"/>
      <c r="F2235" s="85">
        <v>60180129</v>
      </c>
      <c r="G2235" s="8" t="s">
        <v>7733</v>
      </c>
      <c r="H2235" s="6">
        <v>38038.326670278009</v>
      </c>
      <c r="I2235" s="7">
        <f>H2235/1.18</f>
        <v>32235.870059557637</v>
      </c>
      <c r="J2235" s="37" t="s">
        <v>9802</v>
      </c>
      <c r="K2235" s="62">
        <f>H2235*0.65</f>
        <v>24724.912335680707</v>
      </c>
      <c r="L2235" s="61">
        <f>H2235*0.55</f>
        <v>20921.079668652907</v>
      </c>
      <c r="M2235" s="63">
        <f>H2235*$B$3</f>
        <v>38038.326670278009</v>
      </c>
      <c r="N2235" s="99">
        <f t="shared" si="730"/>
        <v>32235.870059557637</v>
      </c>
    </row>
    <row r="2236" spans="1:14" ht="12.75" customHeight="1" x14ac:dyDescent="0.3">
      <c r="A2236" s="133"/>
      <c r="C2236" s="37" t="s">
        <v>7406</v>
      </c>
      <c r="D2236" s="24"/>
      <c r="E2236" s="24"/>
      <c r="F2236" s="85">
        <v>60180130</v>
      </c>
      <c r="G2236" s="8" t="s">
        <v>7734</v>
      </c>
      <c r="H2236" s="6">
        <v>44647.249977000014</v>
      </c>
      <c r="I2236" s="7">
        <f>H2236/1.18</f>
        <v>37836.65252288137</v>
      </c>
      <c r="J2236" s="37" t="s">
        <v>9802</v>
      </c>
      <c r="K2236" s="62">
        <f>H2236*0.65</f>
        <v>29020.712485050011</v>
      </c>
      <c r="L2236" s="61">
        <f>H2236*0.55</f>
        <v>24555.987487350008</v>
      </c>
      <c r="M2236" s="63">
        <f>H2236*$B$3</f>
        <v>44647.249977000014</v>
      </c>
      <c r="N2236" s="99">
        <f t="shared" si="730"/>
        <v>37836.65252288137</v>
      </c>
    </row>
    <row r="2237" spans="1:14" ht="12.75" customHeight="1" x14ac:dyDescent="0.3">
      <c r="A2237" s="133"/>
      <c r="C2237" s="37" t="s">
        <v>7406</v>
      </c>
      <c r="D2237" s="24"/>
      <c r="E2237" s="24"/>
      <c r="F2237" s="85">
        <v>60180131</v>
      </c>
      <c r="G2237" s="8" t="s">
        <v>7735</v>
      </c>
      <c r="H2237" s="6">
        <v>54870.90506667002</v>
      </c>
      <c r="I2237" s="7">
        <f>H2237/1.18</f>
        <v>46500.76700565256</v>
      </c>
      <c r="J2237" s="37" t="s">
        <v>9802</v>
      </c>
      <c r="K2237" s="62">
        <f>H2237*0.65</f>
        <v>35666.088293335517</v>
      </c>
      <c r="L2237" s="61">
        <f>H2237*0.55</f>
        <v>30178.997786668515</v>
      </c>
      <c r="M2237" s="63">
        <f>H2237*$B$3</f>
        <v>54870.90506667002</v>
      </c>
      <c r="N2237" s="99">
        <f t="shared" si="730"/>
        <v>46500.76700565256</v>
      </c>
    </row>
    <row r="2238" spans="1:14" ht="15.75" customHeight="1" x14ac:dyDescent="0.3">
      <c r="A2238" s="79"/>
      <c r="C2238" s="37"/>
      <c r="D2238" s="24"/>
      <c r="E2238" s="24"/>
      <c r="F2238" s="85"/>
      <c r="G2238" s="110"/>
      <c r="H2238" s="9">
        <v>0</v>
      </c>
      <c r="I2238" s="10"/>
      <c r="J2238" s="38"/>
      <c r="K2238" s="56"/>
      <c r="L2238" s="56"/>
      <c r="M2238" s="56"/>
      <c r="N2238" s="99">
        <f t="shared" si="730"/>
        <v>0</v>
      </c>
    </row>
    <row r="2239" spans="1:14" ht="12.75" customHeight="1" x14ac:dyDescent="0.3">
      <c r="A2239" s="79"/>
      <c r="C2239" s="37" t="s">
        <v>7406</v>
      </c>
      <c r="D2239" s="24"/>
      <c r="E2239" s="24"/>
      <c r="F2239" s="85">
        <v>60145267</v>
      </c>
      <c r="G2239" s="8" t="s">
        <v>1582</v>
      </c>
      <c r="H2239" s="6">
        <v>31832.414597075407</v>
      </c>
      <c r="I2239" s="7">
        <f>H2239/1.18</f>
        <v>26976.622539894415</v>
      </c>
      <c r="J2239" s="37" t="s">
        <v>9802</v>
      </c>
      <c r="K2239" s="62">
        <f>H2239*0.65</f>
        <v>20691.069488099016</v>
      </c>
      <c r="L2239" s="61">
        <f>H2239*0.55</f>
        <v>17507.828028391476</v>
      </c>
      <c r="M2239" s="63">
        <f>H2239*$B$3</f>
        <v>31832.414597075407</v>
      </c>
      <c r="N2239" s="99">
        <f t="shared" si="730"/>
        <v>26976.622539894415</v>
      </c>
    </row>
    <row r="2240" spans="1:14" ht="12.75" customHeight="1" x14ac:dyDescent="0.3">
      <c r="A2240" s="79"/>
      <c r="C2240" s="37" t="s">
        <v>7406</v>
      </c>
      <c r="D2240" s="24"/>
      <c r="E2240" s="24"/>
      <c r="F2240" s="85">
        <v>60145904</v>
      </c>
      <c r="G2240" s="8" t="s">
        <v>1583</v>
      </c>
      <c r="H2240" s="6">
        <v>37706.997714170415</v>
      </c>
      <c r="I2240" s="7">
        <f>H2240/1.18</f>
        <v>31955.082808618998</v>
      </c>
      <c r="J2240" s="37" t="s">
        <v>9802</v>
      </c>
      <c r="K2240" s="62">
        <f>H2240*0.65</f>
        <v>24509.548514210772</v>
      </c>
      <c r="L2240" s="61">
        <f>H2240*0.55</f>
        <v>20738.848742793729</v>
      </c>
      <c r="M2240" s="63">
        <f>H2240*$B$3</f>
        <v>37706.997714170415</v>
      </c>
      <c r="N2240" s="99">
        <f t="shared" si="730"/>
        <v>31955.082808618998</v>
      </c>
    </row>
    <row r="2241" spans="1:14" ht="12.75" customHeight="1" x14ac:dyDescent="0.3">
      <c r="A2241" s="79"/>
      <c r="C2241" s="37" t="s">
        <v>7406</v>
      </c>
      <c r="D2241" s="24"/>
      <c r="E2241" s="24"/>
      <c r="F2241" s="85">
        <v>60145980</v>
      </c>
      <c r="G2241" s="8" t="s">
        <v>1584</v>
      </c>
      <c r="H2241" s="6">
        <v>44196.455584165524</v>
      </c>
      <c r="I2241" s="7">
        <f>H2241/1.18</f>
        <v>37454.623376411466</v>
      </c>
      <c r="J2241" s="37" t="s">
        <v>9802</v>
      </c>
      <c r="K2241" s="62">
        <f>H2241*0.65</f>
        <v>28727.69612970759</v>
      </c>
      <c r="L2241" s="61">
        <f>H2241*0.55</f>
        <v>24308.050571291042</v>
      </c>
      <c r="M2241" s="63">
        <f>H2241*$B$3</f>
        <v>44196.455584165524</v>
      </c>
      <c r="N2241" s="99">
        <f t="shared" si="730"/>
        <v>37454.623376411466</v>
      </c>
    </row>
    <row r="2242" spans="1:14" ht="12.75" customHeight="1" x14ac:dyDescent="0.3">
      <c r="A2242" s="79"/>
      <c r="C2242" s="37" t="s">
        <v>7406</v>
      </c>
      <c r="D2242" s="24"/>
      <c r="E2242" s="24"/>
      <c r="F2242" s="85">
        <v>60146020</v>
      </c>
      <c r="G2242" s="8" t="s">
        <v>1585</v>
      </c>
      <c r="H2242" s="6">
        <v>54369.262448770518</v>
      </c>
      <c r="I2242" s="7">
        <f>H2242/1.18</f>
        <v>46075.646143025864</v>
      </c>
      <c r="J2242" s="37" t="s">
        <v>9802</v>
      </c>
      <c r="K2242" s="62">
        <f>H2242*0.65</f>
        <v>35340.020591700835</v>
      </c>
      <c r="L2242" s="61">
        <f>H2242*0.55</f>
        <v>29903.094346823786</v>
      </c>
      <c r="M2242" s="63">
        <f>H2242*$B$3</f>
        <v>54369.262448770518</v>
      </c>
      <c r="N2242" s="99">
        <f t="shared" si="730"/>
        <v>46075.646143025864</v>
      </c>
    </row>
    <row r="2243" spans="1:14" ht="15.75" customHeight="1" x14ac:dyDescent="0.3">
      <c r="A2243" s="79"/>
      <c r="C2243" s="37"/>
      <c r="D2243" s="24"/>
      <c r="E2243" s="24"/>
      <c r="F2243" s="85"/>
      <c r="G2243" s="110"/>
      <c r="H2243" s="9">
        <v>0</v>
      </c>
      <c r="I2243" s="10"/>
      <c r="J2243" s="38"/>
      <c r="K2243" s="56"/>
      <c r="L2243" s="56"/>
      <c r="M2243" s="56"/>
      <c r="N2243" s="99">
        <f t="shared" si="730"/>
        <v>0</v>
      </c>
    </row>
    <row r="2244" spans="1:14" ht="12.75" customHeight="1" x14ac:dyDescent="0.3">
      <c r="A2244" s="133"/>
      <c r="C2244" s="37" t="s">
        <v>7406</v>
      </c>
      <c r="D2244" s="24"/>
      <c r="E2244" s="24"/>
      <c r="F2244" s="85">
        <v>60180132</v>
      </c>
      <c r="G2244" s="8" t="s">
        <v>7736</v>
      </c>
      <c r="H2244" s="6">
        <v>32410.596279600006</v>
      </c>
      <c r="I2244" s="7">
        <f>H2244/1.18</f>
        <v>27466.607016610174</v>
      </c>
      <c r="J2244" s="37" t="s">
        <v>9802</v>
      </c>
      <c r="K2244" s="62">
        <f>H2244*0.65</f>
        <v>21066.887581740004</v>
      </c>
      <c r="L2244" s="61">
        <f>H2244*0.55</f>
        <v>17825.827953780004</v>
      </c>
      <c r="M2244" s="63">
        <f>H2244*$B$3</f>
        <v>32410.596279600006</v>
      </c>
      <c r="N2244" s="99">
        <f t="shared" si="730"/>
        <v>27466.607016610174</v>
      </c>
    </row>
    <row r="2245" spans="1:14" ht="12.75" customHeight="1" x14ac:dyDescent="0.3">
      <c r="A2245" s="133"/>
      <c r="C2245" s="37" t="s">
        <v>7406</v>
      </c>
      <c r="D2245" s="24"/>
      <c r="E2245" s="24"/>
      <c r="F2245" s="85">
        <v>60180133</v>
      </c>
      <c r="G2245" s="8" t="s">
        <v>7737</v>
      </c>
      <c r="H2245" s="6">
        <v>38038.326670278009</v>
      </c>
      <c r="I2245" s="7">
        <f>H2245/1.18</f>
        <v>32235.870059557637</v>
      </c>
      <c r="J2245" s="37" t="s">
        <v>9802</v>
      </c>
      <c r="K2245" s="62">
        <f>H2245*0.65</f>
        <v>24724.912335680707</v>
      </c>
      <c r="L2245" s="61">
        <f>H2245*0.55</f>
        <v>20921.079668652907</v>
      </c>
      <c r="M2245" s="63">
        <f>H2245*$B$3</f>
        <v>38038.326670278009</v>
      </c>
      <c r="N2245" s="99">
        <f t="shared" si="730"/>
        <v>32235.870059557637</v>
      </c>
    </row>
    <row r="2246" spans="1:14" ht="12.75" customHeight="1" x14ac:dyDescent="0.3">
      <c r="A2246" s="133"/>
      <c r="C2246" s="37" t="s">
        <v>7406</v>
      </c>
      <c r="D2246" s="24"/>
      <c r="E2246" s="24"/>
      <c r="F2246" s="85">
        <v>60179377</v>
      </c>
      <c r="G2246" s="8" t="s">
        <v>7738</v>
      </c>
      <c r="H2246" s="6">
        <v>44647.249977000014</v>
      </c>
      <c r="I2246" s="7">
        <f>H2246/1.18</f>
        <v>37836.65252288137</v>
      </c>
      <c r="J2246" s="37" t="s">
        <v>9802</v>
      </c>
      <c r="K2246" s="62">
        <f>H2246*0.65</f>
        <v>29020.712485050011</v>
      </c>
      <c r="L2246" s="61">
        <f>H2246*0.55</f>
        <v>24555.987487350008</v>
      </c>
      <c r="M2246" s="63">
        <f>H2246*$B$3</f>
        <v>44647.249977000014</v>
      </c>
      <c r="N2246" s="99">
        <f t="shared" si="730"/>
        <v>37836.65252288137</v>
      </c>
    </row>
    <row r="2247" spans="1:14" ht="12.75" customHeight="1" x14ac:dyDescent="0.3">
      <c r="A2247" s="133"/>
      <c r="C2247" s="37" t="s">
        <v>7406</v>
      </c>
      <c r="D2247" s="24"/>
      <c r="E2247" s="24"/>
      <c r="F2247" s="85">
        <v>60179378</v>
      </c>
      <c r="G2247" s="8" t="s">
        <v>7739</v>
      </c>
      <c r="H2247" s="6">
        <v>54870.90506667002</v>
      </c>
      <c r="I2247" s="7">
        <f>H2247/1.18</f>
        <v>46500.76700565256</v>
      </c>
      <c r="J2247" s="37" t="s">
        <v>9802</v>
      </c>
      <c r="K2247" s="62">
        <f>H2247*0.65</f>
        <v>35666.088293335517</v>
      </c>
      <c r="L2247" s="61">
        <f>H2247*0.55</f>
        <v>30178.997786668515</v>
      </c>
      <c r="M2247" s="63">
        <f>H2247*$B$3</f>
        <v>54870.90506667002</v>
      </c>
      <c r="N2247" s="99">
        <f t="shared" si="730"/>
        <v>46500.76700565256</v>
      </c>
    </row>
    <row r="2248" spans="1:14" ht="12.75" customHeight="1" x14ac:dyDescent="0.3">
      <c r="A2248" s="133"/>
      <c r="C2248" s="37"/>
      <c r="D2248" s="24"/>
      <c r="E2248" s="24"/>
      <c r="F2248" s="85"/>
      <c r="G2248" s="8"/>
      <c r="H2248" s="9"/>
      <c r="I2248" s="10"/>
      <c r="J2248" s="38"/>
      <c r="K2248" s="56"/>
      <c r="L2248" s="56"/>
      <c r="M2248" s="56"/>
      <c r="N2248" s="99"/>
    </row>
    <row r="2249" spans="1:14" ht="12.75" customHeight="1" x14ac:dyDescent="0.3">
      <c r="A2249" s="133"/>
      <c r="C2249" s="37"/>
      <c r="D2249" s="24"/>
      <c r="E2249" s="24"/>
      <c r="F2249" s="85"/>
      <c r="G2249" s="110" t="s">
        <v>10340</v>
      </c>
      <c r="H2249" s="9"/>
      <c r="I2249" s="10"/>
      <c r="J2249" s="38"/>
      <c r="K2249" s="56"/>
      <c r="L2249" s="56"/>
      <c r="M2249" s="56"/>
      <c r="N2249" s="99"/>
    </row>
    <row r="2250" spans="1:14" ht="12.75" customHeight="1" x14ac:dyDescent="0.3">
      <c r="A2250" s="162" t="s">
        <v>10277</v>
      </c>
      <c r="C2250" s="37" t="s">
        <v>7321</v>
      </c>
      <c r="D2250" s="24"/>
      <c r="E2250" s="24"/>
      <c r="F2250" s="85">
        <v>60184765</v>
      </c>
      <c r="G2250" s="8" t="s">
        <v>10341</v>
      </c>
      <c r="H2250" s="6">
        <v>16464</v>
      </c>
      <c r="I2250" s="7">
        <f>H2250/1.18</f>
        <v>13952.542372881357</v>
      </c>
      <c r="J2250" s="37" t="s">
        <v>9802</v>
      </c>
      <c r="K2250" s="62">
        <f>H2250*0.65</f>
        <v>10701.6</v>
      </c>
      <c r="L2250" s="61">
        <f>H2250*0.55</f>
        <v>9055.2000000000007</v>
      </c>
      <c r="M2250" s="63">
        <f>H2250*$B$3</f>
        <v>16464</v>
      </c>
      <c r="N2250" s="99">
        <f t="shared" ref="N2250" si="731">M2250/1.18</f>
        <v>13952.542372881357</v>
      </c>
    </row>
    <row r="2251" spans="1:14" ht="12.75" customHeight="1" x14ac:dyDescent="0.3">
      <c r="A2251" s="162" t="s">
        <v>10277</v>
      </c>
      <c r="C2251" s="37" t="s">
        <v>7321</v>
      </c>
      <c r="D2251" s="24"/>
      <c r="E2251" s="24"/>
      <c r="F2251" s="85">
        <v>60184764</v>
      </c>
      <c r="G2251" s="8" t="s">
        <v>10342</v>
      </c>
      <c r="H2251" s="6">
        <v>106942.5</v>
      </c>
      <c r="I2251" s="7">
        <f t="shared" ref="I2251:I2254" si="732">H2251/1.18</f>
        <v>90629.237288135599</v>
      </c>
      <c r="J2251" s="37" t="s">
        <v>9802</v>
      </c>
      <c r="K2251" s="62">
        <f t="shared" ref="K2251:K2254" si="733">H2251*0.65</f>
        <v>69512.625</v>
      </c>
      <c r="L2251" s="61">
        <f t="shared" ref="L2251:L2254" si="734">H2251*0.55</f>
        <v>58818.375000000007</v>
      </c>
      <c r="M2251" s="63">
        <f t="shared" ref="M2251:M2254" si="735">H2251*$B$3</f>
        <v>106942.5</v>
      </c>
      <c r="N2251" s="99">
        <f t="shared" ref="N2251:N2254" si="736">M2251/1.18</f>
        <v>90629.237288135599</v>
      </c>
    </row>
    <row r="2252" spans="1:14" ht="12.75" customHeight="1" x14ac:dyDescent="0.3">
      <c r="A2252" s="162" t="s">
        <v>10277</v>
      </c>
      <c r="C2252" s="37" t="s">
        <v>7321</v>
      </c>
      <c r="D2252" s="24"/>
      <c r="E2252" s="24"/>
      <c r="F2252" s="85">
        <v>60185164</v>
      </c>
      <c r="G2252" s="8" t="s">
        <v>10343</v>
      </c>
      <c r="H2252" s="6">
        <v>322959</v>
      </c>
      <c r="I2252" s="7">
        <f t="shared" si="732"/>
        <v>273694.06779661018</v>
      </c>
      <c r="J2252" s="37" t="s">
        <v>9802</v>
      </c>
      <c r="K2252" s="62">
        <f t="shared" si="733"/>
        <v>209923.35</v>
      </c>
      <c r="L2252" s="61">
        <f t="shared" si="734"/>
        <v>177627.45</v>
      </c>
      <c r="M2252" s="63">
        <f t="shared" si="735"/>
        <v>322959</v>
      </c>
      <c r="N2252" s="99">
        <f t="shared" si="736"/>
        <v>273694.06779661018</v>
      </c>
    </row>
    <row r="2253" spans="1:14" ht="12.75" customHeight="1" x14ac:dyDescent="0.3">
      <c r="A2253" s="162" t="s">
        <v>10277</v>
      </c>
      <c r="C2253" s="37" t="s">
        <v>7321</v>
      </c>
      <c r="D2253" s="24"/>
      <c r="E2253" s="24"/>
      <c r="F2253" s="85">
        <v>60185165</v>
      </c>
      <c r="G2253" s="8" t="s">
        <v>10344</v>
      </c>
      <c r="H2253" s="6">
        <v>398664</v>
      </c>
      <c r="I2253" s="7">
        <f t="shared" si="732"/>
        <v>337850.84745762713</v>
      </c>
      <c r="J2253" s="37" t="s">
        <v>9802</v>
      </c>
      <c r="K2253" s="62">
        <f t="shared" si="733"/>
        <v>259131.6</v>
      </c>
      <c r="L2253" s="61">
        <f t="shared" si="734"/>
        <v>219265.2</v>
      </c>
      <c r="M2253" s="63">
        <f t="shared" si="735"/>
        <v>398664</v>
      </c>
      <c r="N2253" s="99">
        <f t="shared" si="736"/>
        <v>337850.84745762713</v>
      </c>
    </row>
    <row r="2254" spans="1:14" x14ac:dyDescent="0.3">
      <c r="A2254" s="162" t="s">
        <v>10277</v>
      </c>
      <c r="C2254" s="37" t="s">
        <v>7321</v>
      </c>
      <c r="D2254" s="24"/>
      <c r="E2254" s="24"/>
      <c r="F2254" s="85">
        <v>60185166</v>
      </c>
      <c r="G2254" s="8" t="s">
        <v>10345</v>
      </c>
      <c r="H2254" s="6">
        <v>409836</v>
      </c>
      <c r="I2254" s="7">
        <f t="shared" si="732"/>
        <v>347318.64406779665</v>
      </c>
      <c r="J2254" s="37" t="s">
        <v>9802</v>
      </c>
      <c r="K2254" s="62">
        <f t="shared" si="733"/>
        <v>266393.40000000002</v>
      </c>
      <c r="L2254" s="61">
        <f t="shared" si="734"/>
        <v>225409.80000000002</v>
      </c>
      <c r="M2254" s="63">
        <f t="shared" si="735"/>
        <v>409836</v>
      </c>
      <c r="N2254" s="99">
        <f t="shared" si="736"/>
        <v>347318.64406779665</v>
      </c>
    </row>
    <row r="2255" spans="1:14" ht="15.75" customHeight="1" x14ac:dyDescent="0.3">
      <c r="A2255" s="79"/>
      <c r="C2255" s="37"/>
      <c r="D2255" s="24"/>
      <c r="E2255" s="24"/>
      <c r="F2255" s="85"/>
      <c r="G2255" s="110"/>
      <c r="H2255" s="9"/>
      <c r="I2255" s="10"/>
      <c r="J2255" s="38"/>
      <c r="K2255" s="56"/>
      <c r="L2255" s="56"/>
      <c r="M2255" s="56"/>
      <c r="N2255" s="99"/>
    </row>
    <row r="2256" spans="1:14" ht="15.75" customHeight="1" x14ac:dyDescent="0.3">
      <c r="A2256" s="79"/>
      <c r="C2256" s="82"/>
      <c r="D2256" s="24"/>
      <c r="E2256" s="24"/>
      <c r="F2256" s="85"/>
      <c r="G2256" s="110" t="s">
        <v>1586</v>
      </c>
      <c r="H2256" s="9">
        <v>0</v>
      </c>
      <c r="I2256" s="10"/>
      <c r="J2256" s="38"/>
      <c r="K2256" s="56"/>
      <c r="L2256" s="56"/>
      <c r="M2256" s="56"/>
      <c r="N2256" s="99">
        <f t="shared" si="730"/>
        <v>0</v>
      </c>
    </row>
    <row r="2257" spans="1:15" ht="15.75" customHeight="1" x14ac:dyDescent="0.3">
      <c r="A2257" s="79"/>
      <c r="C2257" s="82"/>
      <c r="D2257" s="24"/>
      <c r="E2257" s="24"/>
      <c r="F2257" s="145"/>
      <c r="G2257" s="110" t="s">
        <v>10076</v>
      </c>
      <c r="H2257" s="9">
        <v>0</v>
      </c>
      <c r="I2257" s="10"/>
      <c r="J2257" s="38"/>
      <c r="K2257" s="56"/>
      <c r="L2257" s="56"/>
      <c r="M2257" s="56"/>
      <c r="N2257" s="99">
        <f t="shared" si="730"/>
        <v>0</v>
      </c>
    </row>
    <row r="2258" spans="1:15" ht="12.75" customHeight="1" x14ac:dyDescent="0.3">
      <c r="A2258" s="79"/>
      <c r="C2258" s="37" t="s">
        <v>7407</v>
      </c>
      <c r="D2258" s="24"/>
      <c r="E2258" s="24"/>
      <c r="F2258" s="85" t="s">
        <v>1587</v>
      </c>
      <c r="G2258" s="8" t="s">
        <v>1588</v>
      </c>
      <c r="H2258" s="6">
        <v>60557.723656056012</v>
      </c>
      <c r="I2258" s="7">
        <f t="shared" ref="I2258:I2264" si="737">H2258/1.18</f>
        <v>51320.104793267812</v>
      </c>
      <c r="J2258" s="38" t="s">
        <v>9802</v>
      </c>
      <c r="K2258" s="62">
        <f t="shared" ref="K2258:K2264" si="738">H2258*0.65</f>
        <v>39362.520376436412</v>
      </c>
      <c r="L2258" s="61">
        <f t="shared" ref="L2258:L2264" si="739">H2258*0.55</f>
        <v>33306.748010830808</v>
      </c>
      <c r="M2258" s="63">
        <f t="shared" ref="M2258:M2264" si="740">H2258*$B$3</f>
        <v>60557.723656056012</v>
      </c>
      <c r="N2258" s="99">
        <f t="shared" si="730"/>
        <v>51320.104793267812</v>
      </c>
    </row>
    <row r="2259" spans="1:15" ht="12.75" customHeight="1" x14ac:dyDescent="0.3">
      <c r="A2259" s="79"/>
      <c r="C2259" s="37" t="s">
        <v>7407</v>
      </c>
      <c r="D2259" s="24"/>
      <c r="E2259" s="24"/>
      <c r="F2259" s="85" t="s">
        <v>1589</v>
      </c>
      <c r="G2259" s="8" t="s">
        <v>1590</v>
      </c>
      <c r="H2259" s="6">
        <v>61640.248684608014</v>
      </c>
      <c r="I2259" s="7">
        <f t="shared" si="737"/>
        <v>52237.498885261033</v>
      </c>
      <c r="J2259" s="38" t="s">
        <v>9802</v>
      </c>
      <c r="K2259" s="62">
        <f t="shared" si="738"/>
        <v>40066.161644995213</v>
      </c>
      <c r="L2259" s="61">
        <f t="shared" si="739"/>
        <v>33902.136776534411</v>
      </c>
      <c r="M2259" s="63">
        <f t="shared" si="740"/>
        <v>61640.248684608014</v>
      </c>
      <c r="N2259" s="99">
        <f t="shared" si="730"/>
        <v>52237.498885261033</v>
      </c>
    </row>
    <row r="2260" spans="1:15" ht="12.75" customHeight="1" x14ac:dyDescent="0.3">
      <c r="A2260" s="79"/>
      <c r="C2260" s="37" t="s">
        <v>7407</v>
      </c>
      <c r="D2260" s="24"/>
      <c r="E2260" s="24"/>
      <c r="F2260" s="85" t="s">
        <v>1591</v>
      </c>
      <c r="G2260" s="8" t="s">
        <v>1592</v>
      </c>
      <c r="H2260" s="6">
        <v>66097.704684528013</v>
      </c>
      <c r="I2260" s="7">
        <f t="shared" si="737"/>
        <v>56015.003969938996</v>
      </c>
      <c r="J2260" s="38" t="s">
        <v>9802</v>
      </c>
      <c r="K2260" s="62">
        <f t="shared" si="738"/>
        <v>42963.508044943213</v>
      </c>
      <c r="L2260" s="61">
        <f t="shared" si="739"/>
        <v>36353.737576490414</v>
      </c>
      <c r="M2260" s="63">
        <f t="shared" si="740"/>
        <v>66097.704684528013</v>
      </c>
      <c r="N2260" s="99">
        <f t="shared" si="730"/>
        <v>56015.003969938996</v>
      </c>
    </row>
    <row r="2261" spans="1:15" ht="12.75" customHeight="1" x14ac:dyDescent="0.3">
      <c r="A2261" s="79"/>
      <c r="C2261" s="37" t="s">
        <v>7407</v>
      </c>
      <c r="D2261" s="24"/>
      <c r="E2261" s="24"/>
      <c r="F2261" s="147" t="s">
        <v>1593</v>
      </c>
      <c r="G2261" s="16" t="s">
        <v>1594</v>
      </c>
      <c r="H2261" s="6">
        <v>68008.042970208015</v>
      </c>
      <c r="I2261" s="7">
        <f t="shared" si="737"/>
        <v>57633.934720515266</v>
      </c>
      <c r="J2261" s="38" t="s">
        <v>9802</v>
      </c>
      <c r="K2261" s="62">
        <f t="shared" si="738"/>
        <v>44205.227930635214</v>
      </c>
      <c r="L2261" s="61">
        <f t="shared" si="739"/>
        <v>37404.423633614409</v>
      </c>
      <c r="M2261" s="63">
        <f t="shared" si="740"/>
        <v>68008.042970208015</v>
      </c>
      <c r="N2261" s="99">
        <f t="shared" si="730"/>
        <v>57633.934720515266</v>
      </c>
    </row>
    <row r="2262" spans="1:15" ht="12.75" customHeight="1" x14ac:dyDescent="0.3">
      <c r="A2262" s="79"/>
      <c r="C2262" s="37" t="s">
        <v>7407</v>
      </c>
      <c r="D2262" s="24"/>
      <c r="E2262" s="24"/>
      <c r="F2262" s="147" t="s">
        <v>1595</v>
      </c>
      <c r="G2262" s="16" t="s">
        <v>1596</v>
      </c>
      <c r="H2262" s="6">
        <v>72338.143084416006</v>
      </c>
      <c r="I2262" s="7">
        <f t="shared" si="737"/>
        <v>61303.511088488143</v>
      </c>
      <c r="J2262" s="38" t="s">
        <v>9802</v>
      </c>
      <c r="K2262" s="62">
        <f t="shared" si="738"/>
        <v>47019.793004870407</v>
      </c>
      <c r="L2262" s="61">
        <f t="shared" si="739"/>
        <v>39785.978696428807</v>
      </c>
      <c r="M2262" s="63">
        <f t="shared" si="740"/>
        <v>72338.143084416006</v>
      </c>
      <c r="N2262" s="99">
        <f t="shared" si="730"/>
        <v>61303.511088488143</v>
      </c>
    </row>
    <row r="2263" spans="1:15" ht="12.75" customHeight="1" x14ac:dyDescent="0.3">
      <c r="A2263" s="79"/>
      <c r="C2263" s="37" t="s">
        <v>7407</v>
      </c>
      <c r="D2263" s="24"/>
      <c r="E2263" s="24"/>
      <c r="F2263" s="85" t="s">
        <v>1597</v>
      </c>
      <c r="G2263" s="8" t="s">
        <v>1598</v>
      </c>
      <c r="H2263" s="6">
        <v>64187.366398848011</v>
      </c>
      <c r="I2263" s="7">
        <f t="shared" si="737"/>
        <v>54396.073219362726</v>
      </c>
      <c r="J2263" s="38" t="s">
        <v>9802</v>
      </c>
      <c r="K2263" s="62">
        <f t="shared" si="738"/>
        <v>41721.788159251206</v>
      </c>
      <c r="L2263" s="61">
        <f t="shared" si="739"/>
        <v>35303.051519366411</v>
      </c>
      <c r="M2263" s="63">
        <f t="shared" si="740"/>
        <v>64187.366398848011</v>
      </c>
      <c r="N2263" s="99">
        <f t="shared" si="730"/>
        <v>54396.073219362726</v>
      </c>
    </row>
    <row r="2264" spans="1:15" ht="12.75" customHeight="1" x14ac:dyDescent="0.3">
      <c r="A2264" s="79"/>
      <c r="C2264" s="37" t="s">
        <v>7407</v>
      </c>
      <c r="D2264" s="24"/>
      <c r="E2264" s="24"/>
      <c r="F2264" s="85" t="s">
        <v>1599</v>
      </c>
      <c r="G2264" s="8" t="s">
        <v>1600</v>
      </c>
      <c r="H2264" s="6">
        <v>67434.941484504016</v>
      </c>
      <c r="I2264" s="7">
        <f t="shared" si="737"/>
        <v>57148.25549534239</v>
      </c>
      <c r="J2264" s="38" t="s">
        <v>9802</v>
      </c>
      <c r="K2264" s="62">
        <f t="shared" si="738"/>
        <v>43832.711964927614</v>
      </c>
      <c r="L2264" s="61">
        <f t="shared" si="739"/>
        <v>37089.217816477212</v>
      </c>
      <c r="M2264" s="63">
        <f t="shared" si="740"/>
        <v>67434.941484504016</v>
      </c>
      <c r="N2264" s="99">
        <f t="shared" si="730"/>
        <v>57148.25549534239</v>
      </c>
    </row>
    <row r="2265" spans="1:15" s="35" customFormat="1" ht="15.75" customHeight="1" x14ac:dyDescent="0.3">
      <c r="A2265" s="79"/>
      <c r="C2265" s="37"/>
      <c r="D2265" s="24"/>
      <c r="E2265" s="24"/>
      <c r="F2265" s="85"/>
      <c r="G2265" s="110"/>
      <c r="H2265" s="9">
        <v>0</v>
      </c>
      <c r="I2265" s="10"/>
      <c r="J2265" s="38"/>
      <c r="K2265" s="56"/>
      <c r="L2265" s="56"/>
      <c r="M2265" s="56"/>
      <c r="N2265" s="99">
        <f t="shared" si="730"/>
        <v>0</v>
      </c>
      <c r="O2265" s="36"/>
    </row>
    <row r="2266" spans="1:15" ht="12.75" customHeight="1" x14ac:dyDescent="0.3">
      <c r="A2266" s="79"/>
      <c r="C2266" s="37" t="s">
        <v>7407</v>
      </c>
      <c r="D2266" s="24"/>
      <c r="E2266" s="24"/>
      <c r="F2266" s="85" t="s">
        <v>1601</v>
      </c>
      <c r="G2266" s="8" t="s">
        <v>1602</v>
      </c>
      <c r="H2266" s="6">
        <v>67434.941484504016</v>
      </c>
      <c r="I2266" s="7">
        <f t="shared" ref="I2266:I2274" si="741">H2266/1.18</f>
        <v>57148.25549534239</v>
      </c>
      <c r="J2266" s="38" t="s">
        <v>9802</v>
      </c>
      <c r="K2266" s="62">
        <f t="shared" ref="K2266:K2274" si="742">H2266*0.65</f>
        <v>43832.711964927614</v>
      </c>
      <c r="L2266" s="61">
        <f t="shared" ref="L2266:L2274" si="743">H2266*0.55</f>
        <v>37089.217816477212</v>
      </c>
      <c r="M2266" s="63">
        <f t="shared" ref="M2266:M2274" si="744">H2266*$B$3</f>
        <v>67434.941484504016</v>
      </c>
      <c r="N2266" s="99">
        <f t="shared" si="730"/>
        <v>57148.25549534239</v>
      </c>
    </row>
    <row r="2267" spans="1:15" ht="12.75" customHeight="1" x14ac:dyDescent="0.3">
      <c r="A2267" s="79"/>
      <c r="C2267" s="37" t="s">
        <v>7407</v>
      </c>
      <c r="D2267" s="24"/>
      <c r="E2267" s="24"/>
      <c r="F2267" s="85" t="s">
        <v>1603</v>
      </c>
      <c r="G2267" s="8" t="s">
        <v>1604</v>
      </c>
      <c r="H2267" s="6">
        <v>69918.381255888002</v>
      </c>
      <c r="I2267" s="7">
        <f t="shared" si="741"/>
        <v>59252.865471091529</v>
      </c>
      <c r="J2267" s="38" t="s">
        <v>9802</v>
      </c>
      <c r="K2267" s="62">
        <f t="shared" si="742"/>
        <v>45446.9478163272</v>
      </c>
      <c r="L2267" s="61">
        <f t="shared" si="743"/>
        <v>38455.109690738405</v>
      </c>
      <c r="M2267" s="63">
        <f t="shared" si="744"/>
        <v>69918.381255888002</v>
      </c>
      <c r="N2267" s="99">
        <f t="shared" si="730"/>
        <v>59252.865471091529</v>
      </c>
    </row>
    <row r="2268" spans="1:15" ht="12.75" customHeight="1" x14ac:dyDescent="0.3">
      <c r="A2268" s="79"/>
      <c r="C2268" s="37" t="s">
        <v>7407</v>
      </c>
      <c r="D2268" s="24"/>
      <c r="E2268" s="24"/>
      <c r="F2268" s="147" t="s">
        <v>1605</v>
      </c>
      <c r="G2268" s="16" t="s">
        <v>1606</v>
      </c>
      <c r="H2268" s="6">
        <v>66097.704684528013</v>
      </c>
      <c r="I2268" s="7">
        <f t="shared" si="741"/>
        <v>56015.003969938996</v>
      </c>
      <c r="J2268" s="38" t="s">
        <v>9802</v>
      </c>
      <c r="K2268" s="62">
        <f t="shared" si="742"/>
        <v>42963.508044943213</v>
      </c>
      <c r="L2268" s="61">
        <f t="shared" si="743"/>
        <v>36353.737576490414</v>
      </c>
      <c r="M2268" s="63">
        <f t="shared" si="744"/>
        <v>66097.704684528013</v>
      </c>
      <c r="N2268" s="99">
        <f t="shared" si="730"/>
        <v>56015.003969938996</v>
      </c>
    </row>
    <row r="2269" spans="1:15" ht="12.75" customHeight="1" x14ac:dyDescent="0.3">
      <c r="A2269" s="79"/>
      <c r="C2269" s="37" t="s">
        <v>7407</v>
      </c>
      <c r="D2269" s="24"/>
      <c r="E2269" s="24"/>
      <c r="F2269" s="85" t="s">
        <v>1607</v>
      </c>
      <c r="G2269" s="8" t="s">
        <v>1608</v>
      </c>
      <c r="H2269" s="6">
        <v>72847.566627264023</v>
      </c>
      <c r="I2269" s="7">
        <f t="shared" si="741"/>
        <v>61735.225955308495</v>
      </c>
      <c r="J2269" s="38" t="s">
        <v>9802</v>
      </c>
      <c r="K2269" s="62">
        <f t="shared" si="742"/>
        <v>47350.918307721615</v>
      </c>
      <c r="L2269" s="61">
        <f t="shared" si="743"/>
        <v>40066.161644995213</v>
      </c>
      <c r="M2269" s="63">
        <f t="shared" si="744"/>
        <v>72847.566627264023</v>
      </c>
      <c r="N2269" s="99">
        <f t="shared" si="730"/>
        <v>61735.225955308495</v>
      </c>
    </row>
    <row r="2270" spans="1:15" ht="12.75" customHeight="1" x14ac:dyDescent="0.3">
      <c r="A2270" s="79"/>
      <c r="C2270" s="37" t="s">
        <v>7407</v>
      </c>
      <c r="D2270" s="24"/>
      <c r="E2270" s="24"/>
      <c r="F2270" s="147" t="s">
        <v>1609</v>
      </c>
      <c r="G2270" s="16" t="s">
        <v>1610</v>
      </c>
      <c r="H2270" s="6">
        <v>73866.413712960013</v>
      </c>
      <c r="I2270" s="7">
        <f t="shared" si="741"/>
        <v>62598.655688949169</v>
      </c>
      <c r="J2270" s="38" t="s">
        <v>9802</v>
      </c>
      <c r="K2270" s="62">
        <f t="shared" si="742"/>
        <v>48013.168913424008</v>
      </c>
      <c r="L2270" s="61">
        <f t="shared" si="743"/>
        <v>40626.527542128009</v>
      </c>
      <c r="M2270" s="63">
        <f t="shared" si="744"/>
        <v>73866.413712960013</v>
      </c>
      <c r="N2270" s="99">
        <f t="shared" si="730"/>
        <v>62598.655688949169</v>
      </c>
    </row>
    <row r="2271" spans="1:15" ht="12.75" customHeight="1" x14ac:dyDescent="0.3">
      <c r="A2271" s="79"/>
      <c r="C2271" s="37" t="s">
        <v>7407</v>
      </c>
      <c r="D2271" s="24"/>
      <c r="E2271" s="24"/>
      <c r="F2271" s="147" t="s">
        <v>1611</v>
      </c>
      <c r="G2271" s="16" t="s">
        <v>1612</v>
      </c>
      <c r="H2271" s="6">
        <v>76668.243198624012</v>
      </c>
      <c r="I2271" s="7">
        <f t="shared" si="741"/>
        <v>64973.087456461028</v>
      </c>
      <c r="J2271" s="38" t="s">
        <v>9802</v>
      </c>
      <c r="K2271" s="62">
        <f t="shared" si="742"/>
        <v>49834.358079105608</v>
      </c>
      <c r="L2271" s="61">
        <f t="shared" si="743"/>
        <v>42167.533759243212</v>
      </c>
      <c r="M2271" s="63">
        <f t="shared" si="744"/>
        <v>76668.243198624012</v>
      </c>
      <c r="N2271" s="99">
        <f t="shared" si="730"/>
        <v>64973.087456461028</v>
      </c>
    </row>
    <row r="2272" spans="1:15" ht="12.75" customHeight="1" x14ac:dyDescent="0.3">
      <c r="A2272" s="79"/>
      <c r="C2272" s="37" t="s">
        <v>7407</v>
      </c>
      <c r="D2272" s="24"/>
      <c r="E2272" s="24"/>
      <c r="F2272" s="147" t="s">
        <v>1613</v>
      </c>
      <c r="G2272" s="16" t="s">
        <v>1614</v>
      </c>
      <c r="H2272" s="6">
        <v>81189.377141400008</v>
      </c>
      <c r="I2272" s="7">
        <f t="shared" si="741"/>
        <v>68804.556899491537</v>
      </c>
      <c r="J2272" s="38" t="s">
        <v>9802</v>
      </c>
      <c r="K2272" s="62">
        <f t="shared" si="742"/>
        <v>52773.095141910009</v>
      </c>
      <c r="L2272" s="61">
        <f t="shared" si="743"/>
        <v>44654.157427770006</v>
      </c>
      <c r="M2272" s="63">
        <f t="shared" si="744"/>
        <v>81189.377141400008</v>
      </c>
      <c r="N2272" s="99">
        <f t="shared" ref="N2272:N2335" si="745">M2272/1.18</f>
        <v>68804.556899491537</v>
      </c>
    </row>
    <row r="2273" spans="1:15" ht="12.75" customHeight="1" x14ac:dyDescent="0.3">
      <c r="A2273" s="79"/>
      <c r="C2273" s="37" t="s">
        <v>7407</v>
      </c>
      <c r="D2273" s="24"/>
      <c r="E2273" s="24"/>
      <c r="F2273" s="147" t="s">
        <v>1615</v>
      </c>
      <c r="G2273" s="16" t="s">
        <v>1616</v>
      </c>
      <c r="H2273" s="6">
        <v>102712.52182672801</v>
      </c>
      <c r="I2273" s="7">
        <f t="shared" si="741"/>
        <v>87044.510022650866</v>
      </c>
      <c r="J2273" s="38" t="s">
        <v>9802</v>
      </c>
      <c r="K2273" s="62">
        <f t="shared" si="742"/>
        <v>66763.139187373206</v>
      </c>
      <c r="L2273" s="61">
        <f t="shared" si="743"/>
        <v>56491.887004700409</v>
      </c>
      <c r="M2273" s="63">
        <f t="shared" si="744"/>
        <v>102712.52182672801</v>
      </c>
      <c r="N2273" s="99">
        <f t="shared" si="745"/>
        <v>87044.510022650866</v>
      </c>
    </row>
    <row r="2274" spans="1:15" ht="12.75" customHeight="1" x14ac:dyDescent="0.3">
      <c r="A2274" s="79"/>
      <c r="C2274" s="37" t="s">
        <v>7407</v>
      </c>
      <c r="D2274" s="24"/>
      <c r="E2274" s="24"/>
      <c r="F2274" s="147" t="s">
        <v>1617</v>
      </c>
      <c r="G2274" s="16" t="s">
        <v>1618</v>
      </c>
      <c r="H2274" s="6">
        <v>112646.28091226402</v>
      </c>
      <c r="I2274" s="7">
        <f t="shared" si="741"/>
        <v>95462.949925647481</v>
      </c>
      <c r="J2274" s="38" t="s">
        <v>9802</v>
      </c>
      <c r="K2274" s="62">
        <f t="shared" si="742"/>
        <v>73220.082592971608</v>
      </c>
      <c r="L2274" s="61">
        <f t="shared" si="743"/>
        <v>61955.454501745211</v>
      </c>
      <c r="M2274" s="63">
        <f t="shared" si="744"/>
        <v>112646.28091226402</v>
      </c>
      <c r="N2274" s="99">
        <f t="shared" si="745"/>
        <v>95462.949925647481</v>
      </c>
    </row>
    <row r="2275" spans="1:15" s="35" customFormat="1" ht="15.75" customHeight="1" x14ac:dyDescent="0.3">
      <c r="A2275" s="79"/>
      <c r="C2275" s="37"/>
      <c r="D2275" s="24"/>
      <c r="E2275" s="24"/>
      <c r="F2275" s="147"/>
      <c r="G2275" s="111"/>
      <c r="H2275" s="15">
        <v>0</v>
      </c>
      <c r="I2275" s="10"/>
      <c r="J2275" s="38"/>
      <c r="K2275" s="56"/>
      <c r="L2275" s="56"/>
      <c r="M2275" s="56"/>
      <c r="N2275" s="99">
        <f t="shared" si="745"/>
        <v>0</v>
      </c>
      <c r="O2275" s="36"/>
    </row>
    <row r="2276" spans="1:15" ht="12.75" customHeight="1" x14ac:dyDescent="0.3">
      <c r="A2276" s="79"/>
      <c r="C2276" s="37" t="s">
        <v>7407</v>
      </c>
      <c r="D2276" s="24"/>
      <c r="E2276" s="24"/>
      <c r="F2276" s="85" t="s">
        <v>1619</v>
      </c>
      <c r="G2276" s="8" t="s">
        <v>1620</v>
      </c>
      <c r="H2276" s="6">
        <v>72911.244570120019</v>
      </c>
      <c r="I2276" s="7">
        <f t="shared" ref="I2276:I2282" si="746">H2276/1.18</f>
        <v>61789.190313661034</v>
      </c>
      <c r="J2276" s="38" t="s">
        <v>9802</v>
      </c>
      <c r="K2276" s="62">
        <f t="shared" ref="K2276:K2282" si="747">H2276*0.65</f>
        <v>47392.308970578015</v>
      </c>
      <c r="L2276" s="61">
        <f t="shared" ref="L2276:L2282" si="748">H2276*0.55</f>
        <v>40101.184513566011</v>
      </c>
      <c r="M2276" s="63">
        <f t="shared" ref="M2276:M2282" si="749">H2276*$B$3</f>
        <v>72911.244570120019</v>
      </c>
      <c r="N2276" s="99">
        <f t="shared" si="745"/>
        <v>61789.190313661034</v>
      </c>
    </row>
    <row r="2277" spans="1:15" ht="12.75" customHeight="1" x14ac:dyDescent="0.3">
      <c r="A2277" s="79"/>
      <c r="C2277" s="37" t="s">
        <v>7407</v>
      </c>
      <c r="D2277" s="24"/>
      <c r="E2277" s="24"/>
      <c r="F2277" s="147" t="s">
        <v>1621</v>
      </c>
      <c r="G2277" s="16" t="s">
        <v>1622</v>
      </c>
      <c r="H2277" s="6">
        <v>73930.09165581601</v>
      </c>
      <c r="I2277" s="7">
        <f t="shared" si="746"/>
        <v>62652.620047301709</v>
      </c>
      <c r="J2277" s="38" t="s">
        <v>9802</v>
      </c>
      <c r="K2277" s="62">
        <f t="shared" si="747"/>
        <v>48054.559576280408</v>
      </c>
      <c r="L2277" s="61">
        <f t="shared" si="748"/>
        <v>40661.550410698808</v>
      </c>
      <c r="M2277" s="63">
        <f t="shared" si="749"/>
        <v>73930.09165581601</v>
      </c>
      <c r="N2277" s="99">
        <f t="shared" si="745"/>
        <v>62652.620047301709</v>
      </c>
    </row>
    <row r="2278" spans="1:15" ht="12.75" customHeight="1" x14ac:dyDescent="0.3">
      <c r="A2278" s="79"/>
      <c r="C2278" s="37" t="s">
        <v>7407</v>
      </c>
      <c r="D2278" s="24"/>
      <c r="E2278" s="24"/>
      <c r="F2278" s="147" t="s">
        <v>1623</v>
      </c>
      <c r="G2278" s="16" t="s">
        <v>1624</v>
      </c>
      <c r="H2278" s="6">
        <v>75331.006398648009</v>
      </c>
      <c r="I2278" s="7">
        <f t="shared" si="746"/>
        <v>63839.835931057642</v>
      </c>
      <c r="J2278" s="38" t="s">
        <v>9802</v>
      </c>
      <c r="K2278" s="62">
        <f t="shared" si="747"/>
        <v>48965.154159121208</v>
      </c>
      <c r="L2278" s="61">
        <f t="shared" si="748"/>
        <v>41432.053519256406</v>
      </c>
      <c r="M2278" s="63">
        <f t="shared" si="749"/>
        <v>75331.006398648009</v>
      </c>
      <c r="N2278" s="99">
        <f t="shared" si="745"/>
        <v>63839.835931057642</v>
      </c>
    </row>
    <row r="2279" spans="1:15" ht="12.75" customHeight="1" x14ac:dyDescent="0.3">
      <c r="A2279" s="79"/>
      <c r="C2279" s="37" t="s">
        <v>7407</v>
      </c>
      <c r="D2279" s="24"/>
      <c r="E2279" s="24"/>
      <c r="F2279" s="147" t="s">
        <v>1625</v>
      </c>
      <c r="G2279" s="16" t="s">
        <v>1626</v>
      </c>
      <c r="H2279" s="6">
        <v>79724.784455711997</v>
      </c>
      <c r="I2279" s="7">
        <f t="shared" si="746"/>
        <v>67563.376657383051</v>
      </c>
      <c r="J2279" s="38" t="s">
        <v>9802</v>
      </c>
      <c r="K2279" s="62">
        <f t="shared" si="747"/>
        <v>51821.109896212802</v>
      </c>
      <c r="L2279" s="61">
        <f t="shared" si="748"/>
        <v>43848.631450641602</v>
      </c>
      <c r="M2279" s="63">
        <f t="shared" si="749"/>
        <v>79724.784455711997</v>
      </c>
      <c r="N2279" s="99">
        <f t="shared" si="745"/>
        <v>67563.376657383051</v>
      </c>
    </row>
    <row r="2280" spans="1:15" ht="12.75" customHeight="1" x14ac:dyDescent="0.3">
      <c r="A2280" s="79"/>
      <c r="C2280" s="37" t="s">
        <v>7407</v>
      </c>
      <c r="D2280" s="24"/>
      <c r="E2280" s="24"/>
      <c r="F2280" s="147" t="s">
        <v>1627</v>
      </c>
      <c r="G2280" s="16" t="s">
        <v>1628</v>
      </c>
      <c r="H2280" s="6">
        <v>98509.777598232016</v>
      </c>
      <c r="I2280" s="7">
        <f t="shared" si="746"/>
        <v>83482.862371383075</v>
      </c>
      <c r="J2280" s="38" t="s">
        <v>9802</v>
      </c>
      <c r="K2280" s="62">
        <f t="shared" si="747"/>
        <v>64031.355438850813</v>
      </c>
      <c r="L2280" s="61">
        <f t="shared" si="748"/>
        <v>54180.377679027617</v>
      </c>
      <c r="M2280" s="63">
        <f t="shared" si="749"/>
        <v>98509.777598232016</v>
      </c>
      <c r="N2280" s="99">
        <f t="shared" si="745"/>
        <v>83482.862371383075</v>
      </c>
    </row>
    <row r="2281" spans="1:15" ht="12.75" customHeight="1" x14ac:dyDescent="0.3">
      <c r="A2281" s="79"/>
      <c r="C2281" s="37" t="s">
        <v>7407</v>
      </c>
      <c r="D2281" s="24"/>
      <c r="E2281" s="24"/>
      <c r="F2281" s="147" t="s">
        <v>1629</v>
      </c>
      <c r="G2281" s="16" t="s">
        <v>1630</v>
      </c>
      <c r="H2281" s="6">
        <v>108570.89256948001</v>
      </c>
      <c r="I2281" s="7">
        <f t="shared" si="746"/>
        <v>92009.230991084754</v>
      </c>
      <c r="J2281" s="38" t="s">
        <v>9802</v>
      </c>
      <c r="K2281" s="62">
        <f t="shared" si="747"/>
        <v>70571.080170162008</v>
      </c>
      <c r="L2281" s="61">
        <f t="shared" si="748"/>
        <v>59713.990913214009</v>
      </c>
      <c r="M2281" s="63">
        <f t="shared" si="749"/>
        <v>108570.89256948001</v>
      </c>
      <c r="N2281" s="99">
        <f t="shared" si="745"/>
        <v>92009.230991084754</v>
      </c>
    </row>
    <row r="2282" spans="1:15" ht="12.75" customHeight="1" x14ac:dyDescent="0.3">
      <c r="A2282" s="79"/>
      <c r="C2282" s="37" t="s">
        <v>7407</v>
      </c>
      <c r="D2282" s="24"/>
      <c r="E2282" s="24"/>
      <c r="F2282" s="147" t="s">
        <v>1631</v>
      </c>
      <c r="G2282" s="16" t="s">
        <v>1632</v>
      </c>
      <c r="H2282" s="6">
        <v>123789.92091206402</v>
      </c>
      <c r="I2282" s="7">
        <f t="shared" si="746"/>
        <v>104906.7126373424</v>
      </c>
      <c r="J2282" s="38" t="s">
        <v>9802</v>
      </c>
      <c r="K2282" s="62">
        <f t="shared" si="747"/>
        <v>80463.448592841611</v>
      </c>
      <c r="L2282" s="61">
        <f t="shared" si="748"/>
        <v>68084.456501635213</v>
      </c>
      <c r="M2282" s="63">
        <f t="shared" si="749"/>
        <v>123789.92091206402</v>
      </c>
      <c r="N2282" s="99">
        <f t="shared" si="745"/>
        <v>104906.7126373424</v>
      </c>
    </row>
    <row r="2283" spans="1:15" s="35" customFormat="1" ht="15.75" customHeight="1" x14ac:dyDescent="0.3">
      <c r="A2283" s="79"/>
      <c r="C2283" s="37"/>
      <c r="D2283" s="24"/>
      <c r="E2283" s="24"/>
      <c r="F2283" s="147"/>
      <c r="G2283" s="111"/>
      <c r="H2283" s="15">
        <v>0</v>
      </c>
      <c r="I2283" s="10"/>
      <c r="J2283" s="38"/>
      <c r="K2283" s="56"/>
      <c r="L2283" s="56"/>
      <c r="M2283" s="56"/>
      <c r="N2283" s="99">
        <f t="shared" si="745"/>
        <v>0</v>
      </c>
      <c r="O2283" s="36"/>
    </row>
    <row r="2284" spans="1:15" ht="12.75" customHeight="1" x14ac:dyDescent="0.3">
      <c r="A2284" s="79"/>
      <c r="C2284" s="37" t="s">
        <v>7407</v>
      </c>
      <c r="D2284" s="24"/>
      <c r="E2284" s="24"/>
      <c r="F2284" s="147" t="s">
        <v>1633</v>
      </c>
      <c r="G2284" s="16" t="s">
        <v>1634</v>
      </c>
      <c r="H2284" s="6">
        <v>85519.477255608013</v>
      </c>
      <c r="I2284" s="7">
        <f t="shared" ref="I2284:I2295" si="750">H2284/1.18</f>
        <v>72474.133267464422</v>
      </c>
      <c r="J2284" s="38" t="s">
        <v>9802</v>
      </c>
      <c r="K2284" s="62">
        <f t="shared" ref="K2284:K2295" si="751">H2284*0.65</f>
        <v>55587.66021614521</v>
      </c>
      <c r="L2284" s="61">
        <f t="shared" ref="L2284:L2295" si="752">H2284*0.55</f>
        <v>47035.71249058441</v>
      </c>
      <c r="M2284" s="63">
        <f t="shared" ref="M2284:M2295" si="753">H2284*$B$3</f>
        <v>85519.477255608013</v>
      </c>
      <c r="N2284" s="99">
        <f t="shared" si="745"/>
        <v>72474.133267464422</v>
      </c>
    </row>
    <row r="2285" spans="1:15" ht="12.75" customHeight="1" x14ac:dyDescent="0.3">
      <c r="A2285" s="79"/>
      <c r="C2285" s="37" t="s">
        <v>7407</v>
      </c>
      <c r="D2285" s="24"/>
      <c r="E2285" s="24"/>
      <c r="F2285" s="147" t="s">
        <v>1635</v>
      </c>
      <c r="G2285" s="16" t="s">
        <v>1636</v>
      </c>
      <c r="H2285" s="6">
        <v>89021.764112688019</v>
      </c>
      <c r="I2285" s="7">
        <f t="shared" si="750"/>
        <v>75442.172976854257</v>
      </c>
      <c r="J2285" s="38" t="s">
        <v>9802</v>
      </c>
      <c r="K2285" s="62">
        <f t="shared" si="751"/>
        <v>57864.146673247211</v>
      </c>
      <c r="L2285" s="61">
        <f t="shared" si="752"/>
        <v>48961.970261978415</v>
      </c>
      <c r="M2285" s="63">
        <f t="shared" si="753"/>
        <v>89021.764112688019</v>
      </c>
      <c r="N2285" s="99">
        <f t="shared" si="745"/>
        <v>75442.172976854257</v>
      </c>
    </row>
    <row r="2286" spans="1:15" ht="12.75" customHeight="1" x14ac:dyDescent="0.3">
      <c r="A2286" s="79"/>
      <c r="C2286" s="37" t="s">
        <v>7407</v>
      </c>
      <c r="D2286" s="24"/>
      <c r="E2286" s="24"/>
      <c r="F2286" s="147" t="s">
        <v>1637</v>
      </c>
      <c r="G2286" s="16" t="s">
        <v>1638</v>
      </c>
      <c r="H2286" s="6">
        <v>89913.255312672001</v>
      </c>
      <c r="I2286" s="7">
        <f t="shared" si="750"/>
        <v>76197.673993789838</v>
      </c>
      <c r="J2286" s="38" t="s">
        <v>9802</v>
      </c>
      <c r="K2286" s="62">
        <f t="shared" si="751"/>
        <v>58443.615953236804</v>
      </c>
      <c r="L2286" s="61">
        <f t="shared" si="752"/>
        <v>49452.290421969607</v>
      </c>
      <c r="M2286" s="63">
        <f t="shared" si="753"/>
        <v>89913.255312672001</v>
      </c>
      <c r="N2286" s="99">
        <f t="shared" si="745"/>
        <v>76197.673993789838</v>
      </c>
    </row>
    <row r="2287" spans="1:15" ht="12.75" customHeight="1" x14ac:dyDescent="0.3">
      <c r="A2287" s="79"/>
      <c r="C2287" s="37" t="s">
        <v>7407</v>
      </c>
      <c r="D2287" s="24"/>
      <c r="E2287" s="24"/>
      <c r="F2287" s="147" t="s">
        <v>1639</v>
      </c>
      <c r="G2287" s="16" t="s">
        <v>1640</v>
      </c>
      <c r="H2287" s="6">
        <v>93924.965712600024</v>
      </c>
      <c r="I2287" s="7">
        <f t="shared" si="750"/>
        <v>79597.428570000018</v>
      </c>
      <c r="J2287" s="38" t="s">
        <v>9802</v>
      </c>
      <c r="K2287" s="62">
        <f t="shared" si="751"/>
        <v>61051.227713190019</v>
      </c>
      <c r="L2287" s="61">
        <f t="shared" si="752"/>
        <v>51658.731141930017</v>
      </c>
      <c r="M2287" s="63">
        <f t="shared" si="753"/>
        <v>93924.965712600024</v>
      </c>
      <c r="N2287" s="99">
        <f t="shared" si="745"/>
        <v>79597.428570000018</v>
      </c>
    </row>
    <row r="2288" spans="1:15" ht="12.75" customHeight="1" x14ac:dyDescent="0.3">
      <c r="A2288" s="79"/>
      <c r="C2288" s="37" t="s">
        <v>7407</v>
      </c>
      <c r="D2288" s="24"/>
      <c r="E2288" s="24"/>
      <c r="F2288" s="147" t="s">
        <v>1641</v>
      </c>
      <c r="G2288" s="16" t="s">
        <v>1642</v>
      </c>
      <c r="H2288" s="6">
        <v>102394.132112448</v>
      </c>
      <c r="I2288" s="7">
        <f t="shared" si="750"/>
        <v>86774.688230888147</v>
      </c>
      <c r="J2288" s="38" t="s">
        <v>9802</v>
      </c>
      <c r="K2288" s="62">
        <f t="shared" si="751"/>
        <v>66556.185873091206</v>
      </c>
      <c r="L2288" s="61">
        <f t="shared" si="752"/>
        <v>56316.772661846408</v>
      </c>
      <c r="M2288" s="63">
        <f t="shared" si="753"/>
        <v>102394.132112448</v>
      </c>
      <c r="N2288" s="99">
        <f t="shared" si="745"/>
        <v>86774.688230888147</v>
      </c>
    </row>
    <row r="2289" spans="1:15" ht="12.75" customHeight="1" x14ac:dyDescent="0.3">
      <c r="A2289" s="79"/>
      <c r="C2289" s="37" t="s">
        <v>7407</v>
      </c>
      <c r="D2289" s="24"/>
      <c r="E2289" s="24"/>
      <c r="F2289" s="147" t="s">
        <v>1643</v>
      </c>
      <c r="G2289" s="16" t="s">
        <v>1644</v>
      </c>
      <c r="H2289" s="6">
        <v>123407.85325492801</v>
      </c>
      <c r="I2289" s="7">
        <f t="shared" si="750"/>
        <v>104582.92648722713</v>
      </c>
      <c r="J2289" s="38" t="s">
        <v>9802</v>
      </c>
      <c r="K2289" s="62">
        <f t="shared" si="751"/>
        <v>80215.104615703211</v>
      </c>
      <c r="L2289" s="61">
        <f t="shared" si="752"/>
        <v>67874.319290210406</v>
      </c>
      <c r="M2289" s="63">
        <f t="shared" si="753"/>
        <v>123407.85325492801</v>
      </c>
      <c r="N2289" s="99">
        <f t="shared" si="745"/>
        <v>104582.92648722713</v>
      </c>
    </row>
    <row r="2290" spans="1:15" ht="12.75" customHeight="1" x14ac:dyDescent="0.3">
      <c r="A2290" s="79"/>
      <c r="C2290" s="37" t="s">
        <v>7407</v>
      </c>
      <c r="D2290" s="24"/>
      <c r="E2290" s="24"/>
      <c r="F2290" s="147" t="s">
        <v>1645</v>
      </c>
      <c r="G2290" s="16" t="s">
        <v>1646</v>
      </c>
      <c r="H2290" s="14">
        <v>136429.17740852406</v>
      </c>
      <c r="I2290" s="7">
        <f t="shared" si="750"/>
        <v>115617.94695637633</v>
      </c>
      <c r="J2290" s="38" t="s">
        <v>9802</v>
      </c>
      <c r="K2290" s="62">
        <f t="shared" si="751"/>
        <v>88678.965315540641</v>
      </c>
      <c r="L2290" s="61">
        <f t="shared" si="752"/>
        <v>75036.047574688244</v>
      </c>
      <c r="M2290" s="63">
        <f t="shared" si="753"/>
        <v>136429.17740852406</v>
      </c>
      <c r="N2290" s="99">
        <f t="shared" si="745"/>
        <v>115617.94695637633</v>
      </c>
    </row>
    <row r="2291" spans="1:15" ht="12.75" customHeight="1" x14ac:dyDescent="0.3">
      <c r="A2291" s="79"/>
      <c r="C2291" s="37" t="s">
        <v>7407</v>
      </c>
      <c r="D2291" s="24"/>
      <c r="E2291" s="24"/>
      <c r="F2291" s="147" t="s">
        <v>1647</v>
      </c>
      <c r="G2291" s="16" t="s">
        <v>1648</v>
      </c>
      <c r="H2291" s="14">
        <v>181224.80313964345</v>
      </c>
      <c r="I2291" s="7">
        <f t="shared" si="750"/>
        <v>153580.34164376566</v>
      </c>
      <c r="J2291" s="38" t="s">
        <v>9802</v>
      </c>
      <c r="K2291" s="62">
        <f t="shared" si="751"/>
        <v>117796.12204076824</v>
      </c>
      <c r="L2291" s="61">
        <f t="shared" si="752"/>
        <v>99673.641726803908</v>
      </c>
      <c r="M2291" s="63">
        <f t="shared" si="753"/>
        <v>181224.80313964345</v>
      </c>
      <c r="N2291" s="99">
        <f t="shared" si="745"/>
        <v>153580.34164376566</v>
      </c>
    </row>
    <row r="2292" spans="1:15" ht="12.75" customHeight="1" x14ac:dyDescent="0.3">
      <c r="A2292" s="79"/>
      <c r="C2292" s="37" t="s">
        <v>7407</v>
      </c>
      <c r="D2292" s="24"/>
      <c r="E2292" s="24"/>
      <c r="F2292" s="147" t="s">
        <v>1649</v>
      </c>
      <c r="G2292" s="16" t="s">
        <v>1650</v>
      </c>
      <c r="H2292" s="14">
        <v>220334.24512915208</v>
      </c>
      <c r="I2292" s="7">
        <f t="shared" si="750"/>
        <v>186723.93655012888</v>
      </c>
      <c r="J2292" s="38" t="s">
        <v>9802</v>
      </c>
      <c r="K2292" s="62">
        <f t="shared" si="751"/>
        <v>143217.25933394887</v>
      </c>
      <c r="L2292" s="61">
        <f t="shared" si="752"/>
        <v>121183.83482103366</v>
      </c>
      <c r="M2292" s="63">
        <f t="shared" si="753"/>
        <v>220334.24512915208</v>
      </c>
      <c r="N2292" s="99">
        <f t="shared" si="745"/>
        <v>186723.93655012888</v>
      </c>
    </row>
    <row r="2293" spans="1:15" ht="12.75" customHeight="1" x14ac:dyDescent="0.3">
      <c r="A2293" s="79"/>
      <c r="C2293" s="37" t="s">
        <v>7407</v>
      </c>
      <c r="D2293" s="24"/>
      <c r="E2293" s="24"/>
      <c r="F2293" s="147" t="s">
        <v>1651</v>
      </c>
      <c r="G2293" s="16" t="s">
        <v>1652</v>
      </c>
      <c r="H2293" s="14">
        <v>231269.86350756433</v>
      </c>
      <c r="I2293" s="7">
        <f t="shared" si="750"/>
        <v>195991.40975217317</v>
      </c>
      <c r="J2293" s="38" t="s">
        <v>9802</v>
      </c>
      <c r="K2293" s="62">
        <f t="shared" si="751"/>
        <v>150325.41127991682</v>
      </c>
      <c r="L2293" s="61">
        <f t="shared" si="752"/>
        <v>127198.42492916039</v>
      </c>
      <c r="M2293" s="63">
        <f t="shared" si="753"/>
        <v>231269.86350756433</v>
      </c>
      <c r="N2293" s="99">
        <f t="shared" si="745"/>
        <v>195991.40975217317</v>
      </c>
    </row>
    <row r="2294" spans="1:15" ht="12.75" customHeight="1" x14ac:dyDescent="0.3">
      <c r="A2294" s="79"/>
      <c r="C2294" s="37" t="s">
        <v>7407</v>
      </c>
      <c r="D2294" s="24"/>
      <c r="E2294" s="24"/>
      <c r="F2294" s="147" t="s">
        <v>1653</v>
      </c>
      <c r="G2294" s="16" t="s">
        <v>1654</v>
      </c>
      <c r="H2294" s="14">
        <v>257871.04950707109</v>
      </c>
      <c r="I2294" s="7">
        <f t="shared" si="750"/>
        <v>218534.78771785687</v>
      </c>
      <c r="J2294" s="38" t="s">
        <v>9802</v>
      </c>
      <c r="K2294" s="62">
        <f t="shared" si="751"/>
        <v>167616.18217959622</v>
      </c>
      <c r="L2294" s="61">
        <f t="shared" si="752"/>
        <v>141829.0772288891</v>
      </c>
      <c r="M2294" s="63">
        <f t="shared" si="753"/>
        <v>257871.04950707109</v>
      </c>
      <c r="N2294" s="99">
        <f t="shared" si="745"/>
        <v>218534.78771785687</v>
      </c>
    </row>
    <row r="2295" spans="1:15" ht="12.75" customHeight="1" x14ac:dyDescent="0.3">
      <c r="A2295" s="79"/>
      <c r="C2295" s="37" t="s">
        <v>7407</v>
      </c>
      <c r="D2295" s="24"/>
      <c r="E2295" s="24"/>
      <c r="F2295" s="147" t="s">
        <v>1655</v>
      </c>
      <c r="G2295" s="16" t="s">
        <v>1656</v>
      </c>
      <c r="H2295" s="14">
        <v>270689.37034648791</v>
      </c>
      <c r="I2295" s="7">
        <f t="shared" si="750"/>
        <v>229397.7714800745</v>
      </c>
      <c r="J2295" s="38" t="s">
        <v>9802</v>
      </c>
      <c r="K2295" s="62">
        <f t="shared" si="751"/>
        <v>175948.09072521716</v>
      </c>
      <c r="L2295" s="61">
        <f t="shared" si="752"/>
        <v>148879.15369056838</v>
      </c>
      <c r="M2295" s="63">
        <f t="shared" si="753"/>
        <v>270689.37034648791</v>
      </c>
      <c r="N2295" s="99">
        <f t="shared" si="745"/>
        <v>229397.7714800745</v>
      </c>
    </row>
    <row r="2296" spans="1:15" s="35" customFormat="1" ht="15.75" customHeight="1" x14ac:dyDescent="0.3">
      <c r="A2296" s="79"/>
      <c r="C2296" s="37"/>
      <c r="D2296" s="24"/>
      <c r="E2296" s="24"/>
      <c r="F2296" s="147"/>
      <c r="G2296" s="111"/>
      <c r="H2296" s="15">
        <v>0</v>
      </c>
      <c r="I2296" s="10"/>
      <c r="J2296" s="38"/>
      <c r="K2296" s="56"/>
      <c r="L2296" s="56"/>
      <c r="M2296" s="56"/>
      <c r="N2296" s="99">
        <f t="shared" si="745"/>
        <v>0</v>
      </c>
      <c r="O2296" s="36"/>
    </row>
    <row r="2297" spans="1:15" ht="12.75" customHeight="1" x14ac:dyDescent="0.3">
      <c r="A2297" s="79"/>
      <c r="C2297" s="37" t="s">
        <v>7407</v>
      </c>
      <c r="D2297" s="24"/>
      <c r="E2297" s="24"/>
      <c r="F2297" s="147" t="s">
        <v>1657</v>
      </c>
      <c r="G2297" s="16" t="s">
        <v>1658</v>
      </c>
      <c r="H2297" s="14">
        <v>107657.97249368702</v>
      </c>
      <c r="I2297" s="7">
        <f t="shared" ref="I2297:I2311" si="754">H2297/1.18</f>
        <v>91235.569909904254</v>
      </c>
      <c r="J2297" s="38" t="s">
        <v>9802</v>
      </c>
      <c r="K2297" s="62">
        <f t="shared" ref="K2297:K2311" si="755">H2297*0.65</f>
        <v>69977.68212089657</v>
      </c>
      <c r="L2297" s="61">
        <f t="shared" ref="L2297:L2311" si="756">H2297*0.55</f>
        <v>59211.884871527865</v>
      </c>
      <c r="M2297" s="63">
        <f t="shared" ref="M2297:M2311" si="757">H2297*$B$3</f>
        <v>107657.97249368702</v>
      </c>
      <c r="N2297" s="99">
        <f t="shared" si="745"/>
        <v>91235.569909904254</v>
      </c>
    </row>
    <row r="2298" spans="1:15" ht="12.75" customHeight="1" x14ac:dyDescent="0.3">
      <c r="A2298" s="79"/>
      <c r="C2298" s="37" t="s">
        <v>7407</v>
      </c>
      <c r="D2298" s="24"/>
      <c r="E2298" s="24"/>
      <c r="F2298" s="147" t="s">
        <v>1659</v>
      </c>
      <c r="G2298" s="16" t="s">
        <v>1660</v>
      </c>
      <c r="H2298" s="14">
        <v>115821.86128613102</v>
      </c>
      <c r="I2298" s="7">
        <f t="shared" si="754"/>
        <v>98154.119734009349</v>
      </c>
      <c r="J2298" s="38" t="s">
        <v>9802</v>
      </c>
      <c r="K2298" s="62">
        <f t="shared" si="755"/>
        <v>75284.209835985166</v>
      </c>
      <c r="L2298" s="61">
        <f t="shared" si="756"/>
        <v>63702.023707372071</v>
      </c>
      <c r="M2298" s="63">
        <f t="shared" si="757"/>
        <v>115821.86128613102</v>
      </c>
      <c r="N2298" s="99">
        <f t="shared" si="745"/>
        <v>98154.119734009349</v>
      </c>
    </row>
    <row r="2299" spans="1:15" ht="12.75" customHeight="1" x14ac:dyDescent="0.3">
      <c r="A2299" s="79"/>
      <c r="C2299" s="37" t="s">
        <v>7407</v>
      </c>
      <c r="D2299" s="24"/>
      <c r="E2299" s="24"/>
      <c r="F2299" s="147" t="s">
        <v>1661</v>
      </c>
      <c r="G2299" s="16" t="s">
        <v>1662</v>
      </c>
      <c r="H2299" s="14">
        <v>123047.59617473402</v>
      </c>
      <c r="I2299" s="7">
        <f t="shared" si="754"/>
        <v>104277.62387689324</v>
      </c>
      <c r="J2299" s="38" t="s">
        <v>9802</v>
      </c>
      <c r="K2299" s="62">
        <f t="shared" si="755"/>
        <v>79980.937513577112</v>
      </c>
      <c r="L2299" s="61">
        <f t="shared" si="756"/>
        <v>67676.17789610372</v>
      </c>
      <c r="M2299" s="63">
        <f t="shared" si="757"/>
        <v>123047.59617473402</v>
      </c>
      <c r="N2299" s="99">
        <f t="shared" si="745"/>
        <v>104277.62387689324</v>
      </c>
    </row>
    <row r="2300" spans="1:15" ht="12.75" customHeight="1" x14ac:dyDescent="0.3">
      <c r="A2300" s="79"/>
      <c r="C2300" s="37" t="s">
        <v>7407</v>
      </c>
      <c r="D2300" s="24"/>
      <c r="E2300" s="24"/>
      <c r="F2300" s="147" t="s">
        <v>1663</v>
      </c>
      <c r="G2300" s="16" t="s">
        <v>1664</v>
      </c>
      <c r="H2300" s="14">
        <v>153558.04232745903</v>
      </c>
      <c r="I2300" s="7">
        <f t="shared" si="754"/>
        <v>130133.93417581274</v>
      </c>
      <c r="J2300" s="38" t="s">
        <v>9802</v>
      </c>
      <c r="K2300" s="62">
        <f t="shared" si="755"/>
        <v>99812.727512848374</v>
      </c>
      <c r="L2300" s="61">
        <f t="shared" si="756"/>
        <v>84456.923280102477</v>
      </c>
      <c r="M2300" s="63">
        <f t="shared" si="757"/>
        <v>153558.04232745903</v>
      </c>
      <c r="N2300" s="99">
        <f t="shared" si="745"/>
        <v>130133.93417581274</v>
      </c>
    </row>
    <row r="2301" spans="1:15" ht="12.75" customHeight="1" x14ac:dyDescent="0.3">
      <c r="A2301" s="79"/>
      <c r="C2301" s="37" t="s">
        <v>7407</v>
      </c>
      <c r="D2301" s="24"/>
      <c r="E2301" s="24"/>
      <c r="F2301" s="147" t="s">
        <v>1665</v>
      </c>
      <c r="G2301" s="16" t="s">
        <v>1666</v>
      </c>
      <c r="H2301" s="14">
        <v>173029.61040472807</v>
      </c>
      <c r="I2301" s="7">
        <f t="shared" si="754"/>
        <v>146635.26305485429</v>
      </c>
      <c r="J2301" s="38" t="s">
        <v>9802</v>
      </c>
      <c r="K2301" s="62">
        <f t="shared" si="755"/>
        <v>112469.24676307324</v>
      </c>
      <c r="L2301" s="61">
        <f t="shared" si="756"/>
        <v>95166.285722600442</v>
      </c>
      <c r="M2301" s="63">
        <f t="shared" si="757"/>
        <v>173029.61040472807</v>
      </c>
      <c r="N2301" s="99">
        <f t="shared" si="745"/>
        <v>146635.26305485429</v>
      </c>
    </row>
    <row r="2302" spans="1:15" ht="12.75" customHeight="1" x14ac:dyDescent="0.3">
      <c r="A2302" s="79"/>
      <c r="C2302" s="37" t="s">
        <v>7407</v>
      </c>
      <c r="D2302" s="24"/>
      <c r="E2302" s="24"/>
      <c r="F2302" s="147" t="s">
        <v>1667</v>
      </c>
      <c r="G2302" s="16" t="s">
        <v>1668</v>
      </c>
      <c r="H2302" s="14">
        <v>218461.50236572203</v>
      </c>
      <c r="I2302" s="7">
        <f t="shared" si="754"/>
        <v>185136.86641162884</v>
      </c>
      <c r="J2302" s="38" t="s">
        <v>9802</v>
      </c>
      <c r="K2302" s="62">
        <f t="shared" si="755"/>
        <v>141999.97653771931</v>
      </c>
      <c r="L2302" s="61">
        <f t="shared" si="756"/>
        <v>120153.82630114713</v>
      </c>
      <c r="M2302" s="63">
        <f t="shared" si="757"/>
        <v>218461.50236572203</v>
      </c>
      <c r="N2302" s="99">
        <f t="shared" si="745"/>
        <v>185136.86641162884</v>
      </c>
    </row>
    <row r="2303" spans="1:15" ht="12.75" customHeight="1" x14ac:dyDescent="0.3">
      <c r="A2303" s="79"/>
      <c r="C2303" s="37" t="s">
        <v>7407</v>
      </c>
      <c r="D2303" s="24"/>
      <c r="E2303" s="24"/>
      <c r="F2303" s="147" t="s">
        <v>1669</v>
      </c>
      <c r="G2303" s="16" t="s">
        <v>1670</v>
      </c>
      <c r="H2303" s="14">
        <v>229367.75506401146</v>
      </c>
      <c r="I2303" s="7">
        <f t="shared" si="754"/>
        <v>194379.45344407752</v>
      </c>
      <c r="J2303" s="38" t="s">
        <v>9802</v>
      </c>
      <c r="K2303" s="62">
        <f t="shared" si="755"/>
        <v>149089.04079160746</v>
      </c>
      <c r="L2303" s="61">
        <f t="shared" si="756"/>
        <v>126152.26528520632</v>
      </c>
      <c r="M2303" s="63">
        <f t="shared" si="757"/>
        <v>229367.75506401146</v>
      </c>
      <c r="N2303" s="99">
        <f t="shared" si="745"/>
        <v>194379.45344407752</v>
      </c>
    </row>
    <row r="2304" spans="1:15" ht="12.75" customHeight="1" x14ac:dyDescent="0.3">
      <c r="A2304" s="79"/>
      <c r="C2304" s="37" t="s">
        <v>7407</v>
      </c>
      <c r="D2304" s="24"/>
      <c r="E2304" s="24"/>
      <c r="F2304" s="147" t="s">
        <v>1671</v>
      </c>
      <c r="G2304" s="16" t="s">
        <v>1672</v>
      </c>
      <c r="H2304" s="14">
        <v>255998.30674364106</v>
      </c>
      <c r="I2304" s="7">
        <f t="shared" si="754"/>
        <v>216947.71757935683</v>
      </c>
      <c r="J2304" s="38" t="s">
        <v>9802</v>
      </c>
      <c r="K2304" s="62">
        <f t="shared" si="755"/>
        <v>166398.89938336669</v>
      </c>
      <c r="L2304" s="61">
        <f t="shared" si="756"/>
        <v>140799.0687090026</v>
      </c>
      <c r="M2304" s="63">
        <f t="shared" si="757"/>
        <v>255998.30674364106</v>
      </c>
      <c r="N2304" s="99">
        <f t="shared" si="745"/>
        <v>216947.71757935683</v>
      </c>
    </row>
    <row r="2305" spans="1:15" ht="12.75" customHeight="1" x14ac:dyDescent="0.3">
      <c r="A2305" s="79"/>
      <c r="C2305" s="37" t="s">
        <v>7407</v>
      </c>
      <c r="D2305" s="24"/>
      <c r="E2305" s="24"/>
      <c r="F2305" s="147" t="s">
        <v>1673</v>
      </c>
      <c r="G2305" s="16" t="s">
        <v>1674</v>
      </c>
      <c r="H2305" s="14">
        <v>268721.67438065569</v>
      </c>
      <c r="I2305" s="7">
        <f t="shared" si="754"/>
        <v>227730.2325259794</v>
      </c>
      <c r="J2305" s="38" t="s">
        <v>9802</v>
      </c>
      <c r="K2305" s="62">
        <f t="shared" si="755"/>
        <v>174669.08834742621</v>
      </c>
      <c r="L2305" s="61">
        <f t="shared" si="756"/>
        <v>147796.92090936063</v>
      </c>
      <c r="M2305" s="63">
        <f t="shared" si="757"/>
        <v>268721.67438065569</v>
      </c>
      <c r="N2305" s="99">
        <f t="shared" si="745"/>
        <v>227730.2325259794</v>
      </c>
    </row>
    <row r="2306" spans="1:15" ht="12.75" customHeight="1" x14ac:dyDescent="0.3">
      <c r="A2306" s="79"/>
      <c r="C2306" s="37" t="s">
        <v>7407</v>
      </c>
      <c r="D2306" s="24"/>
      <c r="E2306" s="24"/>
      <c r="F2306" s="147" t="s">
        <v>1675</v>
      </c>
      <c r="G2306" s="16" t="s">
        <v>1676</v>
      </c>
      <c r="H2306" s="14">
        <v>311867.38174561207</v>
      </c>
      <c r="I2306" s="7">
        <f t="shared" si="754"/>
        <v>264294.39130984078</v>
      </c>
      <c r="J2306" s="38" t="s">
        <v>9802</v>
      </c>
      <c r="K2306" s="62">
        <f t="shared" si="755"/>
        <v>202713.79813464786</v>
      </c>
      <c r="L2306" s="61">
        <f t="shared" si="756"/>
        <v>171527.05996008666</v>
      </c>
      <c r="M2306" s="63">
        <f t="shared" si="757"/>
        <v>311867.38174561207</v>
      </c>
      <c r="N2306" s="99">
        <f t="shared" si="745"/>
        <v>264294.39130984078</v>
      </c>
    </row>
    <row r="2307" spans="1:15" ht="12.75" customHeight="1" x14ac:dyDescent="0.3">
      <c r="A2307" s="79"/>
      <c r="C2307" s="37" t="s">
        <v>7407</v>
      </c>
      <c r="D2307" s="24"/>
      <c r="E2307" s="24"/>
      <c r="F2307" s="147" t="s">
        <v>1677</v>
      </c>
      <c r="G2307" s="16" t="s">
        <v>1678</v>
      </c>
      <c r="H2307" s="14">
        <v>327424.60402798338</v>
      </c>
      <c r="I2307" s="7">
        <f t="shared" si="754"/>
        <v>277478.47798981646</v>
      </c>
      <c r="J2307" s="38" t="s">
        <v>9802</v>
      </c>
      <c r="K2307" s="62">
        <f t="shared" si="755"/>
        <v>212825.99261818919</v>
      </c>
      <c r="L2307" s="61">
        <f t="shared" si="756"/>
        <v>180083.53221539088</v>
      </c>
      <c r="M2307" s="63">
        <f t="shared" si="757"/>
        <v>327424.60402798338</v>
      </c>
      <c r="N2307" s="99">
        <f t="shared" si="745"/>
        <v>277478.47798981646</v>
      </c>
    </row>
    <row r="2308" spans="1:15" ht="12.75" customHeight="1" x14ac:dyDescent="0.3">
      <c r="A2308" s="79"/>
      <c r="C2308" s="37" t="s">
        <v>7407</v>
      </c>
      <c r="D2308" s="24"/>
      <c r="E2308" s="24"/>
      <c r="F2308" s="147" t="s">
        <v>1679</v>
      </c>
      <c r="G2308" s="16" t="s">
        <v>1680</v>
      </c>
      <c r="H2308" s="14">
        <v>332342.96322843008</v>
      </c>
      <c r="I2308" s="7">
        <f t="shared" si="754"/>
        <v>281646.57900714414</v>
      </c>
      <c r="J2308" s="38" t="s">
        <v>9802</v>
      </c>
      <c r="K2308" s="62">
        <f t="shared" si="755"/>
        <v>216022.92609847957</v>
      </c>
      <c r="L2308" s="61">
        <f t="shared" si="756"/>
        <v>182788.62977563657</v>
      </c>
      <c r="M2308" s="63">
        <f t="shared" si="757"/>
        <v>332342.96322843008</v>
      </c>
      <c r="N2308" s="99">
        <f t="shared" si="745"/>
        <v>281646.57900714414</v>
      </c>
    </row>
    <row r="2309" spans="1:15" ht="12.75" customHeight="1" x14ac:dyDescent="0.3">
      <c r="A2309" s="79"/>
      <c r="C2309" s="37" t="s">
        <v>7407</v>
      </c>
      <c r="D2309" s="24"/>
      <c r="E2309" s="24"/>
      <c r="F2309" s="147" t="s">
        <v>1681</v>
      </c>
      <c r="G2309" s="16" t="s">
        <v>1682</v>
      </c>
      <c r="H2309" s="14">
        <v>348938.08460757905</v>
      </c>
      <c r="I2309" s="7">
        <f t="shared" si="754"/>
        <v>295710.24119286361</v>
      </c>
      <c r="J2309" s="38" t="s">
        <v>9802</v>
      </c>
      <c r="K2309" s="62">
        <f t="shared" si="755"/>
        <v>226809.75499492639</v>
      </c>
      <c r="L2309" s="61">
        <f t="shared" si="756"/>
        <v>191915.9465341685</v>
      </c>
      <c r="M2309" s="63">
        <f t="shared" si="757"/>
        <v>348938.08460757905</v>
      </c>
      <c r="N2309" s="99">
        <f t="shared" si="745"/>
        <v>295710.24119286361</v>
      </c>
    </row>
    <row r="2310" spans="1:15" ht="12.75" customHeight="1" x14ac:dyDescent="0.3">
      <c r="A2310" s="79"/>
      <c r="C2310" s="37" t="s">
        <v>7407</v>
      </c>
      <c r="D2310" s="24"/>
      <c r="E2310" s="24"/>
      <c r="F2310" s="147" t="s">
        <v>1683</v>
      </c>
      <c r="G2310" s="16" t="s">
        <v>1684</v>
      </c>
      <c r="H2310" s="14">
        <v>356297.02718702407</v>
      </c>
      <c r="I2310" s="7">
        <f t="shared" si="754"/>
        <v>301946.63320934243</v>
      </c>
      <c r="J2310" s="38" t="s">
        <v>9802</v>
      </c>
      <c r="K2310" s="62">
        <f t="shared" si="755"/>
        <v>231593.06767156566</v>
      </c>
      <c r="L2310" s="61">
        <f t="shared" si="756"/>
        <v>195963.36495286325</v>
      </c>
      <c r="M2310" s="63">
        <f t="shared" si="757"/>
        <v>356297.02718702407</v>
      </c>
      <c r="N2310" s="99">
        <f t="shared" si="745"/>
        <v>301946.63320934243</v>
      </c>
    </row>
    <row r="2311" spans="1:15" ht="12.75" customHeight="1" x14ac:dyDescent="0.3">
      <c r="A2311" s="79"/>
      <c r="C2311" s="37" t="s">
        <v>7407</v>
      </c>
      <c r="D2311" s="24"/>
      <c r="E2311" s="24"/>
      <c r="F2311" s="147" t="s">
        <v>1685</v>
      </c>
      <c r="G2311" s="16" t="s">
        <v>1686</v>
      </c>
      <c r="H2311" s="14">
        <v>374124.59531347977</v>
      </c>
      <c r="I2311" s="7">
        <f t="shared" si="754"/>
        <v>317054.74179108458</v>
      </c>
      <c r="J2311" s="38" t="s">
        <v>9802</v>
      </c>
      <c r="K2311" s="62">
        <f t="shared" si="755"/>
        <v>243180.98695376187</v>
      </c>
      <c r="L2311" s="61">
        <f t="shared" si="756"/>
        <v>205768.5274224139</v>
      </c>
      <c r="M2311" s="63">
        <f t="shared" si="757"/>
        <v>374124.59531347977</v>
      </c>
      <c r="N2311" s="99">
        <f t="shared" si="745"/>
        <v>317054.74179108458</v>
      </c>
    </row>
    <row r="2312" spans="1:15" s="35" customFormat="1" ht="15.75" customHeight="1" x14ac:dyDescent="0.3">
      <c r="A2312" s="79"/>
      <c r="C2312" s="37"/>
      <c r="D2312" s="24"/>
      <c r="E2312" s="24"/>
      <c r="F2312" s="147"/>
      <c r="G2312" s="111"/>
      <c r="H2312" s="15">
        <v>0</v>
      </c>
      <c r="I2312" s="10"/>
      <c r="J2312" s="38"/>
      <c r="K2312" s="56"/>
      <c r="L2312" s="56"/>
      <c r="M2312" s="56"/>
      <c r="N2312" s="99">
        <f t="shared" si="745"/>
        <v>0</v>
      </c>
      <c r="O2312" s="36"/>
    </row>
    <row r="2313" spans="1:15" ht="12.75" customHeight="1" x14ac:dyDescent="0.3">
      <c r="A2313" s="79"/>
      <c r="C2313" s="37" t="s">
        <v>7407</v>
      </c>
      <c r="D2313" s="24"/>
      <c r="E2313" s="24"/>
      <c r="F2313" s="147" t="s">
        <v>1687</v>
      </c>
      <c r="G2313" s="16" t="s">
        <v>1688</v>
      </c>
      <c r="H2313" s="14">
        <v>191563.04021431506</v>
      </c>
      <c r="I2313" s="7">
        <f t="shared" ref="I2313:I2319" si="758">H2313/1.18</f>
        <v>162341.55950365684</v>
      </c>
      <c r="J2313" s="38" t="s">
        <v>9802</v>
      </c>
      <c r="K2313" s="62">
        <f t="shared" ref="K2313:K2319" si="759">H2313*0.65</f>
        <v>124515.9761393048</v>
      </c>
      <c r="L2313" s="61">
        <f t="shared" ref="L2313:L2319" si="760">H2313*0.55</f>
        <v>105359.67211787328</v>
      </c>
      <c r="M2313" s="63">
        <f t="shared" ref="M2313:M2319" si="761">H2313*$B$3</f>
        <v>191563.04021431506</v>
      </c>
      <c r="N2313" s="99">
        <f t="shared" si="745"/>
        <v>162341.55950365684</v>
      </c>
    </row>
    <row r="2314" spans="1:15" ht="12.75" customHeight="1" x14ac:dyDescent="0.3">
      <c r="A2314" s="79"/>
      <c r="C2314" s="37" t="s">
        <v>7407</v>
      </c>
      <c r="D2314" s="24"/>
      <c r="E2314" s="24"/>
      <c r="F2314" s="147" t="s">
        <v>1689</v>
      </c>
      <c r="G2314" s="16" t="s">
        <v>1690</v>
      </c>
      <c r="H2314" s="14">
        <v>214847.75147843707</v>
      </c>
      <c r="I2314" s="7">
        <f t="shared" si="758"/>
        <v>182074.36565969244</v>
      </c>
      <c r="J2314" s="38" t="s">
        <v>9802</v>
      </c>
      <c r="K2314" s="62">
        <f t="shared" si="759"/>
        <v>139651.0384609841</v>
      </c>
      <c r="L2314" s="61">
        <f t="shared" si="760"/>
        <v>118166.2633131404</v>
      </c>
      <c r="M2314" s="63">
        <f t="shared" si="761"/>
        <v>214847.75147843707</v>
      </c>
      <c r="N2314" s="99">
        <f t="shared" si="745"/>
        <v>182074.36565969244</v>
      </c>
    </row>
    <row r="2315" spans="1:15" ht="12.75" customHeight="1" x14ac:dyDescent="0.3">
      <c r="A2315" s="79"/>
      <c r="C2315" s="37" t="s">
        <v>7407</v>
      </c>
      <c r="D2315" s="24"/>
      <c r="E2315" s="24"/>
      <c r="F2315" s="147" t="s">
        <v>1691</v>
      </c>
      <c r="G2315" s="16" t="s">
        <v>1692</v>
      </c>
      <c r="H2315" s="14">
        <v>225563.54989314769</v>
      </c>
      <c r="I2315" s="7">
        <f t="shared" si="758"/>
        <v>191155.55075690482</v>
      </c>
      <c r="J2315" s="38" t="s">
        <v>9802</v>
      </c>
      <c r="K2315" s="62">
        <f t="shared" si="759"/>
        <v>146616.307430546</v>
      </c>
      <c r="L2315" s="61">
        <f t="shared" si="760"/>
        <v>124059.95244123125</v>
      </c>
      <c r="M2315" s="63">
        <f t="shared" si="761"/>
        <v>225563.54989314769</v>
      </c>
      <c r="N2315" s="99">
        <f t="shared" si="745"/>
        <v>191155.55075690482</v>
      </c>
    </row>
    <row r="2316" spans="1:15" ht="12.75" customHeight="1" x14ac:dyDescent="0.3">
      <c r="A2316" s="79"/>
      <c r="C2316" s="37" t="s">
        <v>7407</v>
      </c>
      <c r="D2316" s="24"/>
      <c r="E2316" s="24"/>
      <c r="F2316" s="147" t="s">
        <v>1693</v>
      </c>
      <c r="G2316" s="16" t="s">
        <v>1694</v>
      </c>
      <c r="H2316" s="14">
        <v>270784.45286808308</v>
      </c>
      <c r="I2316" s="7">
        <f t="shared" si="758"/>
        <v>229478.34988820602</v>
      </c>
      <c r="J2316" s="38" t="s">
        <v>9802</v>
      </c>
      <c r="K2316" s="62">
        <f t="shared" si="759"/>
        <v>176009.89436425403</v>
      </c>
      <c r="L2316" s="61">
        <f t="shared" si="760"/>
        <v>148931.44907744572</v>
      </c>
      <c r="M2316" s="63">
        <f t="shared" si="761"/>
        <v>270784.45286808308</v>
      </c>
      <c r="N2316" s="99">
        <f t="shared" si="745"/>
        <v>229478.34988820602</v>
      </c>
    </row>
    <row r="2317" spans="1:15" ht="12.75" customHeight="1" x14ac:dyDescent="0.3">
      <c r="A2317" s="79"/>
      <c r="C2317" s="37" t="s">
        <v>7407</v>
      </c>
      <c r="D2317" s="24"/>
      <c r="E2317" s="24"/>
      <c r="F2317" s="147" t="s">
        <v>1695</v>
      </c>
      <c r="G2317" s="16" t="s">
        <v>1696</v>
      </c>
      <c r="H2317" s="14">
        <v>284332.06706275477</v>
      </c>
      <c r="I2317" s="7">
        <f t="shared" si="758"/>
        <v>240959.37886674135</v>
      </c>
      <c r="J2317" s="38" t="s">
        <v>9802</v>
      </c>
      <c r="K2317" s="62">
        <f t="shared" si="759"/>
        <v>184815.84359079061</v>
      </c>
      <c r="L2317" s="61">
        <f t="shared" si="760"/>
        <v>156382.63688451514</v>
      </c>
      <c r="M2317" s="63">
        <f t="shared" si="761"/>
        <v>284332.06706275477</v>
      </c>
      <c r="N2317" s="99">
        <f t="shared" si="745"/>
        <v>240959.37886674135</v>
      </c>
    </row>
    <row r="2318" spans="1:15" ht="12.75" customHeight="1" x14ac:dyDescent="0.3">
      <c r="A2318" s="79"/>
      <c r="C2318" s="37" t="s">
        <v>7407</v>
      </c>
      <c r="D2318" s="24"/>
      <c r="E2318" s="24"/>
      <c r="F2318" s="147" t="s">
        <v>1697</v>
      </c>
      <c r="G2318" s="16" t="s">
        <v>1698</v>
      </c>
      <c r="H2318" s="14">
        <v>301027.88033356506</v>
      </c>
      <c r="I2318" s="7">
        <f t="shared" si="758"/>
        <v>255108.3731640382</v>
      </c>
      <c r="J2318" s="38" t="s">
        <v>9802</v>
      </c>
      <c r="K2318" s="62">
        <f t="shared" si="759"/>
        <v>195668.12221681728</v>
      </c>
      <c r="L2318" s="61">
        <f t="shared" si="760"/>
        <v>165565.3341834608</v>
      </c>
      <c r="M2318" s="63">
        <f t="shared" si="761"/>
        <v>301027.88033356506</v>
      </c>
      <c r="N2318" s="99">
        <f t="shared" si="745"/>
        <v>255108.3731640382</v>
      </c>
    </row>
    <row r="2319" spans="1:15" ht="12.75" customHeight="1" x14ac:dyDescent="0.3">
      <c r="A2319" s="79"/>
      <c r="C2319" s="37" t="s">
        <v>7407</v>
      </c>
      <c r="D2319" s="24"/>
      <c r="E2319" s="24"/>
      <c r="F2319" s="147" t="s">
        <v>1699</v>
      </c>
      <c r="G2319" s="16" t="s">
        <v>1700</v>
      </c>
      <c r="H2319" s="14">
        <v>316077.56432142947</v>
      </c>
      <c r="I2319" s="7">
        <f t="shared" si="758"/>
        <v>267862.34264527925</v>
      </c>
      <c r="J2319" s="38" t="s">
        <v>9802</v>
      </c>
      <c r="K2319" s="62">
        <f t="shared" si="759"/>
        <v>205450.41680892915</v>
      </c>
      <c r="L2319" s="61">
        <f t="shared" si="760"/>
        <v>173842.66037678623</v>
      </c>
      <c r="M2319" s="63">
        <f t="shared" si="761"/>
        <v>316077.56432142947</v>
      </c>
      <c r="N2319" s="99">
        <f t="shared" si="745"/>
        <v>267862.34264527925</v>
      </c>
    </row>
    <row r="2320" spans="1:15" s="35" customFormat="1" ht="15.75" customHeight="1" x14ac:dyDescent="0.3">
      <c r="A2320" s="79"/>
      <c r="C2320" s="37"/>
      <c r="D2320" s="24"/>
      <c r="E2320" s="24"/>
      <c r="F2320" s="147"/>
      <c r="G2320" s="111"/>
      <c r="H2320" s="15">
        <v>0</v>
      </c>
      <c r="I2320" s="10"/>
      <c r="J2320" s="38"/>
      <c r="K2320" s="56"/>
      <c r="L2320" s="56"/>
      <c r="M2320" s="56"/>
      <c r="N2320" s="99">
        <f t="shared" si="745"/>
        <v>0</v>
      </c>
      <c r="O2320" s="36"/>
    </row>
    <row r="2321" spans="1:15" ht="12.75" customHeight="1" x14ac:dyDescent="0.3">
      <c r="A2321" s="79"/>
      <c r="C2321" s="37" t="s">
        <v>7407</v>
      </c>
      <c r="D2321" s="24"/>
      <c r="E2321" s="24"/>
      <c r="F2321" s="147" t="s">
        <v>1701</v>
      </c>
      <c r="G2321" s="16" t="s">
        <v>1702</v>
      </c>
      <c r="H2321" s="14">
        <v>356297.02718702407</v>
      </c>
      <c r="I2321" s="7">
        <f>H2321/1.18</f>
        <v>301946.63320934243</v>
      </c>
      <c r="J2321" s="38" t="s">
        <v>9802</v>
      </c>
      <c r="K2321" s="62">
        <f>H2321*0.65</f>
        <v>231593.06767156566</v>
      </c>
      <c r="L2321" s="61">
        <f>H2321*0.55</f>
        <v>195963.36495286325</v>
      </c>
      <c r="M2321" s="63">
        <f>H2321*$B$3</f>
        <v>356297.02718702407</v>
      </c>
      <c r="N2321" s="99">
        <f t="shared" si="745"/>
        <v>301946.63320934243</v>
      </c>
    </row>
    <row r="2322" spans="1:15" ht="12.75" customHeight="1" x14ac:dyDescent="0.3">
      <c r="A2322" s="79"/>
      <c r="C2322" s="37" t="s">
        <v>7407</v>
      </c>
      <c r="D2322" s="24"/>
      <c r="E2322" s="24"/>
      <c r="F2322" s="147" t="s">
        <v>1703</v>
      </c>
      <c r="G2322" s="16" t="s">
        <v>1704</v>
      </c>
      <c r="H2322" s="14">
        <v>374124.59531347977</v>
      </c>
      <c r="I2322" s="7">
        <f>H2322/1.18</f>
        <v>317054.74179108458</v>
      </c>
      <c r="J2322" s="38" t="s">
        <v>9802</v>
      </c>
      <c r="K2322" s="62">
        <f>H2322*0.65</f>
        <v>243180.98695376187</v>
      </c>
      <c r="L2322" s="61">
        <f>H2322*0.55</f>
        <v>205768.5274224139</v>
      </c>
      <c r="M2322" s="63">
        <f>H2322*$B$3</f>
        <v>374124.59531347977</v>
      </c>
      <c r="N2322" s="99">
        <f t="shared" si="745"/>
        <v>317054.74179108458</v>
      </c>
    </row>
    <row r="2323" spans="1:15" ht="12.75" customHeight="1" x14ac:dyDescent="0.3">
      <c r="A2323" s="79"/>
      <c r="C2323" s="37" t="s">
        <v>7407</v>
      </c>
      <c r="D2323" s="24"/>
      <c r="E2323" s="24"/>
      <c r="F2323" s="147" t="s">
        <v>1705</v>
      </c>
      <c r="G2323" s="16" t="s">
        <v>1706</v>
      </c>
      <c r="H2323" s="14">
        <v>380183.43348562508</v>
      </c>
      <c r="I2323" s="7">
        <f>H2323/1.18</f>
        <v>322189.35041154671</v>
      </c>
      <c r="J2323" s="38" t="s">
        <v>9802</v>
      </c>
      <c r="K2323" s="62">
        <f>H2323*0.65</f>
        <v>247119.2317656563</v>
      </c>
      <c r="L2323" s="61">
        <f>H2323*0.55</f>
        <v>209100.88841709381</v>
      </c>
      <c r="M2323" s="63">
        <f>H2323*$B$3</f>
        <v>380183.43348562508</v>
      </c>
      <c r="N2323" s="99">
        <f t="shared" si="745"/>
        <v>322189.35041154671</v>
      </c>
    </row>
    <row r="2324" spans="1:15" ht="12.75" customHeight="1" x14ac:dyDescent="0.3">
      <c r="A2324" s="79"/>
      <c r="C2324" s="37" t="s">
        <v>7407</v>
      </c>
      <c r="D2324" s="24"/>
      <c r="E2324" s="24"/>
      <c r="F2324" s="147" t="s">
        <v>1707</v>
      </c>
      <c r="G2324" s="16" t="s">
        <v>1708</v>
      </c>
      <c r="H2324" s="14">
        <v>399179.9192585799</v>
      </c>
      <c r="I2324" s="7">
        <f>H2324/1.18</f>
        <v>338288.06716828805</v>
      </c>
      <c r="J2324" s="38" t="s">
        <v>9802</v>
      </c>
      <c r="K2324" s="62">
        <f>H2324*0.65</f>
        <v>259466.94751807695</v>
      </c>
      <c r="L2324" s="61">
        <f>H2324*0.55</f>
        <v>219548.95559221896</v>
      </c>
      <c r="M2324" s="63">
        <f>H2324*$B$3</f>
        <v>399179.9192585799</v>
      </c>
      <c r="N2324" s="99">
        <f t="shared" si="745"/>
        <v>338288.06716828805</v>
      </c>
    </row>
    <row r="2325" spans="1:15" s="35" customFormat="1" ht="15.75" customHeight="1" x14ac:dyDescent="0.3">
      <c r="A2325" s="79"/>
      <c r="C2325" s="37"/>
      <c r="D2325" s="24"/>
      <c r="E2325" s="24"/>
      <c r="F2325" s="147"/>
      <c r="G2325" s="111"/>
      <c r="H2325" s="15">
        <v>0</v>
      </c>
      <c r="I2325" s="10"/>
      <c r="J2325" s="38"/>
      <c r="K2325" s="56"/>
      <c r="L2325" s="56"/>
      <c r="M2325" s="56"/>
      <c r="N2325" s="99">
        <f t="shared" si="745"/>
        <v>0</v>
      </c>
      <c r="O2325" s="36"/>
    </row>
    <row r="2326" spans="1:15" ht="12.75" customHeight="1" x14ac:dyDescent="0.3">
      <c r="A2326" s="79"/>
      <c r="C2326" s="37" t="s">
        <v>7407</v>
      </c>
      <c r="D2326" s="24"/>
      <c r="E2326" s="24"/>
      <c r="F2326" s="147" t="s">
        <v>1709</v>
      </c>
      <c r="G2326" s="16" t="s">
        <v>1710</v>
      </c>
      <c r="H2326" s="14">
        <v>325049.5863159931</v>
      </c>
      <c r="I2326" s="7">
        <f t="shared" ref="I2326:I2331" si="762">H2326/1.18</f>
        <v>275465.75111524842</v>
      </c>
      <c r="J2326" s="38" t="s">
        <v>9802</v>
      </c>
      <c r="K2326" s="62">
        <f t="shared" ref="K2326:K2331" si="763">H2326*0.65</f>
        <v>211282.23110539553</v>
      </c>
      <c r="L2326" s="61">
        <f t="shared" ref="L2326:L2331" si="764">H2326*0.55</f>
        <v>178777.27247379621</v>
      </c>
      <c r="M2326" s="63">
        <f t="shared" ref="M2326:M2331" si="765">H2326*$B$3</f>
        <v>325049.5863159931</v>
      </c>
      <c r="N2326" s="99">
        <f t="shared" si="745"/>
        <v>275465.75111524842</v>
      </c>
    </row>
    <row r="2327" spans="1:15" ht="12.75" customHeight="1" x14ac:dyDescent="0.3">
      <c r="A2327" s="79"/>
      <c r="C2327" s="37" t="s">
        <v>7407</v>
      </c>
      <c r="D2327" s="24"/>
      <c r="E2327" s="24"/>
      <c r="F2327" s="147" t="s">
        <v>1711</v>
      </c>
      <c r="G2327" s="16" t="s">
        <v>1712</v>
      </c>
      <c r="H2327" s="14">
        <v>341264.0750273302</v>
      </c>
      <c r="I2327" s="7">
        <f t="shared" si="762"/>
        <v>289206.84324350016</v>
      </c>
      <c r="J2327" s="38" t="s">
        <v>9802</v>
      </c>
      <c r="K2327" s="62">
        <f t="shared" si="763"/>
        <v>221821.64876776462</v>
      </c>
      <c r="L2327" s="61">
        <f t="shared" si="764"/>
        <v>187695.24126503163</v>
      </c>
      <c r="M2327" s="63">
        <f t="shared" si="765"/>
        <v>341264.0750273302</v>
      </c>
      <c r="N2327" s="99">
        <f t="shared" si="745"/>
        <v>289206.84324350016</v>
      </c>
    </row>
    <row r="2328" spans="1:15" ht="12.75" customHeight="1" x14ac:dyDescent="0.3">
      <c r="A2328" s="79"/>
      <c r="C2328" s="37" t="s">
        <v>7407</v>
      </c>
      <c r="D2328" s="24"/>
      <c r="E2328" s="24"/>
      <c r="F2328" s="147" t="s">
        <v>1713</v>
      </c>
      <c r="G2328" s="16" t="s">
        <v>1714</v>
      </c>
      <c r="H2328" s="14">
        <v>347397.92619840009</v>
      </c>
      <c r="I2328" s="7">
        <f t="shared" si="762"/>
        <v>294405.02220203402</v>
      </c>
      <c r="J2328" s="38" t="s">
        <v>9802</v>
      </c>
      <c r="K2328" s="62">
        <f t="shared" si="763"/>
        <v>225808.65202896006</v>
      </c>
      <c r="L2328" s="61">
        <f t="shared" si="764"/>
        <v>191068.85940912008</v>
      </c>
      <c r="M2328" s="63">
        <f t="shared" si="765"/>
        <v>347397.92619840009</v>
      </c>
      <c r="N2328" s="99">
        <f t="shared" si="745"/>
        <v>294405.02220203402</v>
      </c>
    </row>
    <row r="2329" spans="1:15" ht="12.75" customHeight="1" x14ac:dyDescent="0.3">
      <c r="A2329" s="79"/>
      <c r="C2329" s="37" t="s">
        <v>7407</v>
      </c>
      <c r="D2329" s="24"/>
      <c r="E2329" s="24"/>
      <c r="F2329" s="147" t="s">
        <v>1715</v>
      </c>
      <c r="G2329" s="16" t="s">
        <v>1716</v>
      </c>
      <c r="H2329" s="14">
        <v>364679.65233423671</v>
      </c>
      <c r="I2329" s="7">
        <f t="shared" si="762"/>
        <v>309050.55282562436</v>
      </c>
      <c r="J2329" s="38" t="s">
        <v>9802</v>
      </c>
      <c r="K2329" s="62">
        <f t="shared" si="763"/>
        <v>237041.77401725386</v>
      </c>
      <c r="L2329" s="61">
        <f t="shared" si="764"/>
        <v>200573.8087838302</v>
      </c>
      <c r="M2329" s="63">
        <f t="shared" si="765"/>
        <v>364679.65233423671</v>
      </c>
      <c r="N2329" s="99">
        <f t="shared" si="745"/>
        <v>309050.55282562436</v>
      </c>
    </row>
    <row r="2330" spans="1:15" ht="12.75" customHeight="1" x14ac:dyDescent="0.3">
      <c r="A2330" s="79"/>
      <c r="C2330" s="37" t="s">
        <v>7407</v>
      </c>
      <c r="D2330" s="24"/>
      <c r="E2330" s="24"/>
      <c r="F2330" s="147" t="s">
        <v>1717</v>
      </c>
      <c r="G2330" s="16" t="s">
        <v>1718</v>
      </c>
      <c r="H2330" s="14">
        <v>371417.84965870209</v>
      </c>
      <c r="I2330" s="7">
        <f t="shared" si="762"/>
        <v>314760.88954127301</v>
      </c>
      <c r="J2330" s="38" t="s">
        <v>9802</v>
      </c>
      <c r="K2330" s="62">
        <f t="shared" si="763"/>
        <v>241421.60227815638</v>
      </c>
      <c r="L2330" s="61">
        <f t="shared" si="764"/>
        <v>204279.81731228618</v>
      </c>
      <c r="M2330" s="63">
        <f t="shared" si="765"/>
        <v>371417.84965870209</v>
      </c>
      <c r="N2330" s="99">
        <f t="shared" si="745"/>
        <v>314760.88954127301</v>
      </c>
    </row>
    <row r="2331" spans="1:15" ht="12.75" customHeight="1" x14ac:dyDescent="0.3">
      <c r="A2331" s="79"/>
      <c r="C2331" s="37" t="s">
        <v>7407</v>
      </c>
      <c r="D2331" s="24"/>
      <c r="E2331" s="24"/>
      <c r="F2331" s="147" t="s">
        <v>1719</v>
      </c>
      <c r="G2331" s="16" t="s">
        <v>1720</v>
      </c>
      <c r="H2331" s="14">
        <v>389931.75056241674</v>
      </c>
      <c r="I2331" s="7">
        <f t="shared" si="762"/>
        <v>330450.63606984471</v>
      </c>
      <c r="J2331" s="38" t="s">
        <v>9802</v>
      </c>
      <c r="K2331" s="62">
        <f t="shared" si="763"/>
        <v>253455.6378655709</v>
      </c>
      <c r="L2331" s="61">
        <f t="shared" si="764"/>
        <v>214462.46280932921</v>
      </c>
      <c r="M2331" s="63">
        <f t="shared" si="765"/>
        <v>389931.75056241674</v>
      </c>
      <c r="N2331" s="99">
        <f t="shared" si="745"/>
        <v>330450.63606984471</v>
      </c>
    </row>
    <row r="2332" spans="1:15" s="35" customFormat="1" ht="15.75" customHeight="1" x14ac:dyDescent="0.3">
      <c r="A2332" s="79"/>
      <c r="C2332" s="37"/>
      <c r="D2332" s="24"/>
      <c r="E2332" s="24"/>
      <c r="F2332" s="147"/>
      <c r="G2332" s="111"/>
      <c r="H2332" s="15">
        <v>0</v>
      </c>
      <c r="I2332" s="10"/>
      <c r="J2332" s="38"/>
      <c r="K2332" s="56"/>
      <c r="L2332" s="56"/>
      <c r="M2332" s="56"/>
      <c r="N2332" s="99">
        <f t="shared" si="745"/>
        <v>0</v>
      </c>
      <c r="O2332" s="36"/>
    </row>
    <row r="2333" spans="1:15" ht="12.75" customHeight="1" x14ac:dyDescent="0.3">
      <c r="A2333" s="79"/>
      <c r="C2333" s="37" t="s">
        <v>7407</v>
      </c>
      <c r="D2333" s="24"/>
      <c r="E2333" s="24"/>
      <c r="F2333" s="147" t="s">
        <v>1721</v>
      </c>
      <c r="G2333" s="16" t="s">
        <v>1722</v>
      </c>
      <c r="H2333" s="14">
        <v>378643.58454730513</v>
      </c>
      <c r="I2333" s="7">
        <f>H2333/1.18</f>
        <v>320884.39368415688</v>
      </c>
      <c r="J2333" s="38" t="s">
        <v>9802</v>
      </c>
      <c r="K2333" s="62">
        <f>H2333*0.65</f>
        <v>246118.32995574834</v>
      </c>
      <c r="L2333" s="61">
        <f>H2333*0.55</f>
        <v>208253.97150101783</v>
      </c>
      <c r="M2333" s="63">
        <f>H2333*$B$3</f>
        <v>378643.58454730513</v>
      </c>
      <c r="N2333" s="99">
        <f t="shared" si="745"/>
        <v>320884.39368415688</v>
      </c>
    </row>
    <row r="2334" spans="1:15" ht="12.75" customHeight="1" x14ac:dyDescent="0.3">
      <c r="A2334" s="79"/>
      <c r="C2334" s="37" t="s">
        <v>7407</v>
      </c>
      <c r="D2334" s="24"/>
      <c r="E2334" s="24"/>
      <c r="F2334" s="147" t="s">
        <v>1723</v>
      </c>
      <c r="G2334" s="16" t="s">
        <v>1724</v>
      </c>
      <c r="H2334" s="14">
        <v>397540.17262038635</v>
      </c>
      <c r="I2334" s="7">
        <f>H2334/1.18</f>
        <v>336898.45137320878</v>
      </c>
      <c r="J2334" s="38" t="s">
        <v>9802</v>
      </c>
      <c r="K2334" s="62">
        <f>H2334*0.65</f>
        <v>258401.11220325113</v>
      </c>
      <c r="L2334" s="61">
        <f>H2334*0.55</f>
        <v>218647.0949412125</v>
      </c>
      <c r="M2334" s="63">
        <f>H2334*$B$3</f>
        <v>397540.17262038635</v>
      </c>
      <c r="N2334" s="99">
        <f t="shared" si="745"/>
        <v>336898.45137320878</v>
      </c>
    </row>
    <row r="2335" spans="1:15" ht="15.75" customHeight="1" x14ac:dyDescent="0.3">
      <c r="A2335" s="79"/>
      <c r="C2335" s="37"/>
      <c r="D2335" s="24"/>
      <c r="E2335" s="24"/>
      <c r="F2335" s="147"/>
      <c r="G2335" s="111"/>
      <c r="H2335" s="15">
        <v>0</v>
      </c>
      <c r="I2335" s="10"/>
      <c r="J2335" s="38"/>
      <c r="K2335" s="56"/>
      <c r="L2335" s="56"/>
      <c r="M2335" s="56"/>
      <c r="N2335" s="99">
        <f t="shared" si="745"/>
        <v>0</v>
      </c>
    </row>
    <row r="2336" spans="1:15" ht="12.75" customHeight="1" x14ac:dyDescent="0.3">
      <c r="A2336" s="133"/>
      <c r="C2336" s="37" t="s">
        <v>7407</v>
      </c>
      <c r="D2336" s="24"/>
      <c r="E2336" s="24"/>
      <c r="F2336" s="147" t="s">
        <v>8007</v>
      </c>
      <c r="G2336" s="16" t="s">
        <v>8008</v>
      </c>
      <c r="H2336" s="14">
        <v>70054.109809200003</v>
      </c>
      <c r="I2336" s="7">
        <f t="shared" ref="I2336:I2356" si="766">H2336/1.18</f>
        <v>59367.889668813565</v>
      </c>
      <c r="J2336" s="38" t="s">
        <v>9802</v>
      </c>
      <c r="K2336" s="62">
        <f t="shared" ref="K2336:K2356" si="767">H2336*0.65</f>
        <v>45535.171375980004</v>
      </c>
      <c r="L2336" s="61">
        <f t="shared" ref="L2336:L2356" si="768">H2336*0.55</f>
        <v>38529.760395060002</v>
      </c>
      <c r="M2336" s="63">
        <f t="shared" ref="M2336:M2356" si="769">H2336*$B$3</f>
        <v>70054.109809200003</v>
      </c>
      <c r="N2336" s="99">
        <f t="shared" ref="N2336:N2399" si="770">M2336/1.18</f>
        <v>59367.889668813565</v>
      </c>
    </row>
    <row r="2337" spans="1:14" ht="12.75" customHeight="1" x14ac:dyDescent="0.3">
      <c r="A2337" s="133"/>
      <c r="C2337" s="37" t="s">
        <v>7407</v>
      </c>
      <c r="D2337" s="24"/>
      <c r="E2337" s="24"/>
      <c r="F2337" s="147" t="s">
        <v>8009</v>
      </c>
      <c r="G2337" s="16" t="s">
        <v>8010</v>
      </c>
      <c r="H2337" s="14">
        <v>74512.098615240015</v>
      </c>
      <c r="I2337" s="7">
        <f t="shared" si="766"/>
        <v>63145.84628410171</v>
      </c>
      <c r="J2337" s="38" t="s">
        <v>9802</v>
      </c>
      <c r="K2337" s="62">
        <f t="shared" si="767"/>
        <v>48432.864099906008</v>
      </c>
      <c r="L2337" s="61">
        <f t="shared" si="768"/>
        <v>40981.654238382012</v>
      </c>
      <c r="M2337" s="63">
        <f t="shared" si="769"/>
        <v>74512.098615240015</v>
      </c>
      <c r="N2337" s="99">
        <f t="shared" si="770"/>
        <v>63145.84628410171</v>
      </c>
    </row>
    <row r="2338" spans="1:14" ht="12.75" customHeight="1" x14ac:dyDescent="0.3">
      <c r="A2338" s="133"/>
      <c r="C2338" s="37" t="s">
        <v>7407</v>
      </c>
      <c r="D2338" s="24"/>
      <c r="E2338" s="24"/>
      <c r="F2338" s="147" t="s">
        <v>8011</v>
      </c>
      <c r="G2338" s="16" t="s">
        <v>8012</v>
      </c>
      <c r="H2338" s="14">
        <v>76104.237474540001</v>
      </c>
      <c r="I2338" s="7">
        <f t="shared" si="766"/>
        <v>64495.116503847465</v>
      </c>
      <c r="J2338" s="38" t="s">
        <v>9802</v>
      </c>
      <c r="K2338" s="62">
        <f t="shared" si="767"/>
        <v>49467.754358451006</v>
      </c>
      <c r="L2338" s="61">
        <f t="shared" si="768"/>
        <v>41857.330610997007</v>
      </c>
      <c r="M2338" s="63">
        <f t="shared" si="769"/>
        <v>76104.237474540001</v>
      </c>
      <c r="N2338" s="99">
        <f t="shared" si="770"/>
        <v>64495.116503847465</v>
      </c>
    </row>
    <row r="2339" spans="1:14" ht="12.75" customHeight="1" x14ac:dyDescent="0.3">
      <c r="A2339" s="133"/>
      <c r="C2339" s="37" t="s">
        <v>7407</v>
      </c>
      <c r="D2339" s="24"/>
      <c r="E2339" s="24"/>
      <c r="F2339" s="147" t="s">
        <v>8013</v>
      </c>
      <c r="G2339" s="16" t="s">
        <v>8014</v>
      </c>
      <c r="H2339" s="14">
        <v>78970.087421280012</v>
      </c>
      <c r="I2339" s="7">
        <f t="shared" si="766"/>
        <v>66923.802899389848</v>
      </c>
      <c r="J2339" s="38" t="s">
        <v>9802</v>
      </c>
      <c r="K2339" s="62">
        <f t="shared" si="767"/>
        <v>51330.556823832012</v>
      </c>
      <c r="L2339" s="61">
        <f t="shared" si="768"/>
        <v>43433.548081704008</v>
      </c>
      <c r="M2339" s="63">
        <f t="shared" si="769"/>
        <v>78970.087421280012</v>
      </c>
      <c r="N2339" s="99">
        <f t="shared" si="770"/>
        <v>66923.802899389848</v>
      </c>
    </row>
    <row r="2340" spans="1:14" ht="12.75" customHeight="1" x14ac:dyDescent="0.3">
      <c r="A2340" s="133"/>
      <c r="C2340" s="37" t="s">
        <v>7407</v>
      </c>
      <c r="D2340" s="24"/>
      <c r="E2340" s="24"/>
      <c r="F2340" s="147" t="s">
        <v>8015</v>
      </c>
      <c r="G2340" s="16" t="s">
        <v>8016</v>
      </c>
      <c r="H2340" s="14">
        <v>83619.132890435998</v>
      </c>
      <c r="I2340" s="7">
        <f t="shared" si="766"/>
        <v>70863.671941047462</v>
      </c>
      <c r="J2340" s="38" t="s">
        <v>9802</v>
      </c>
      <c r="K2340" s="62">
        <f t="shared" si="767"/>
        <v>54352.436378783401</v>
      </c>
      <c r="L2340" s="61">
        <f t="shared" si="768"/>
        <v>45990.5230897398</v>
      </c>
      <c r="M2340" s="63">
        <f t="shared" si="769"/>
        <v>83619.132890435998</v>
      </c>
      <c r="N2340" s="99">
        <f t="shared" si="770"/>
        <v>70863.671941047462</v>
      </c>
    </row>
    <row r="2341" spans="1:14" ht="12.75" customHeight="1" x14ac:dyDescent="0.3">
      <c r="A2341" s="133"/>
      <c r="C2341" s="37" t="s">
        <v>7407</v>
      </c>
      <c r="D2341" s="24"/>
      <c r="E2341" s="24"/>
      <c r="F2341" s="147" t="s">
        <v>8017</v>
      </c>
      <c r="G2341" s="16" t="s">
        <v>8018</v>
      </c>
      <c r="H2341" s="14">
        <v>105781.70581189201</v>
      </c>
      <c r="I2341" s="7">
        <f t="shared" si="766"/>
        <v>89645.513399908494</v>
      </c>
      <c r="J2341" s="38" t="s">
        <v>9802</v>
      </c>
      <c r="K2341" s="62">
        <f t="shared" si="767"/>
        <v>68758.108777729809</v>
      </c>
      <c r="L2341" s="61">
        <f t="shared" si="768"/>
        <v>58179.938196540614</v>
      </c>
      <c r="M2341" s="63">
        <f t="shared" si="769"/>
        <v>105781.70581189201</v>
      </c>
      <c r="N2341" s="99">
        <f t="shared" si="770"/>
        <v>89645.513399908494</v>
      </c>
    </row>
    <row r="2342" spans="1:14" ht="12.75" customHeight="1" x14ac:dyDescent="0.3">
      <c r="A2342" s="133"/>
      <c r="C2342" s="37" t="s">
        <v>7407</v>
      </c>
      <c r="D2342" s="24"/>
      <c r="E2342" s="24"/>
      <c r="F2342" s="147" t="s">
        <v>8019</v>
      </c>
      <c r="G2342" s="16" t="s">
        <v>8020</v>
      </c>
      <c r="H2342" s="14">
        <v>116035.08006578402</v>
      </c>
      <c r="I2342" s="7">
        <f t="shared" si="766"/>
        <v>98334.813615071209</v>
      </c>
      <c r="J2342" s="38" t="s">
        <v>9802</v>
      </c>
      <c r="K2342" s="62">
        <f t="shared" si="767"/>
        <v>75422.802042759606</v>
      </c>
      <c r="L2342" s="61">
        <f t="shared" si="768"/>
        <v>63819.294036181214</v>
      </c>
      <c r="M2342" s="63">
        <f t="shared" si="769"/>
        <v>116035.08006578402</v>
      </c>
      <c r="N2342" s="99">
        <f t="shared" si="770"/>
        <v>98334.813615071209</v>
      </c>
    </row>
    <row r="2343" spans="1:14" ht="12.75" customHeight="1" x14ac:dyDescent="0.3">
      <c r="A2343" s="133"/>
      <c r="C2343" s="37" t="s">
        <v>7407</v>
      </c>
      <c r="D2343" s="24"/>
      <c r="E2343" s="24"/>
      <c r="F2343" s="147" t="s">
        <v>8021</v>
      </c>
      <c r="G2343" s="16" t="s">
        <v>8022</v>
      </c>
      <c r="H2343" s="14">
        <v>76167.923028912002</v>
      </c>
      <c r="I2343" s="7">
        <f t="shared" si="766"/>
        <v>64549.087312637297</v>
      </c>
      <c r="J2343" s="38" t="s">
        <v>9802</v>
      </c>
      <c r="K2343" s="62">
        <f t="shared" si="767"/>
        <v>49509.149968792801</v>
      </c>
      <c r="L2343" s="61">
        <f t="shared" si="768"/>
        <v>41892.357665901603</v>
      </c>
      <c r="M2343" s="63">
        <f t="shared" si="769"/>
        <v>76167.923028912002</v>
      </c>
      <c r="N2343" s="99">
        <f t="shared" si="770"/>
        <v>64549.087312637297</v>
      </c>
    </row>
    <row r="2344" spans="1:14" ht="12.75" customHeight="1" x14ac:dyDescent="0.3">
      <c r="A2344" s="133"/>
      <c r="C2344" s="37" t="s">
        <v>7407</v>
      </c>
      <c r="D2344" s="24"/>
      <c r="E2344" s="24"/>
      <c r="F2344" s="147" t="s">
        <v>8023</v>
      </c>
      <c r="G2344" s="16" t="s">
        <v>8024</v>
      </c>
      <c r="H2344" s="14">
        <v>77569.005225096014</v>
      </c>
      <c r="I2344" s="7">
        <f t="shared" si="766"/>
        <v>65736.445106013576</v>
      </c>
      <c r="J2344" s="38" t="s">
        <v>9802</v>
      </c>
      <c r="K2344" s="62">
        <f t="shared" si="767"/>
        <v>50419.853396312414</v>
      </c>
      <c r="L2344" s="61">
        <f t="shared" si="768"/>
        <v>42662.952873802809</v>
      </c>
      <c r="M2344" s="63">
        <f t="shared" si="769"/>
        <v>77569.005225096014</v>
      </c>
      <c r="N2344" s="99">
        <f t="shared" si="770"/>
        <v>65736.445106013576</v>
      </c>
    </row>
    <row r="2345" spans="1:14" ht="12.75" customHeight="1" x14ac:dyDescent="0.3">
      <c r="A2345" s="133"/>
      <c r="C2345" s="37" t="s">
        <v>7407</v>
      </c>
      <c r="D2345" s="24"/>
      <c r="E2345" s="24"/>
      <c r="F2345" s="147" t="s">
        <v>8025</v>
      </c>
      <c r="G2345" s="16" t="s">
        <v>8026</v>
      </c>
      <c r="H2345" s="14">
        <v>82154.365139879999</v>
      </c>
      <c r="I2345" s="7">
        <f t="shared" si="766"/>
        <v>69622.343338881357</v>
      </c>
      <c r="J2345" s="38" t="s">
        <v>9802</v>
      </c>
      <c r="K2345" s="62">
        <f t="shared" si="767"/>
        <v>53400.337340922</v>
      </c>
      <c r="L2345" s="61">
        <f t="shared" si="768"/>
        <v>45184.900826934005</v>
      </c>
      <c r="M2345" s="63">
        <f t="shared" si="769"/>
        <v>82154.365139879999</v>
      </c>
      <c r="N2345" s="99">
        <f t="shared" si="770"/>
        <v>69622.343338881357</v>
      </c>
    </row>
    <row r="2346" spans="1:14" ht="12.75" customHeight="1" x14ac:dyDescent="0.3">
      <c r="A2346" s="133"/>
      <c r="C2346" s="37" t="s">
        <v>7407</v>
      </c>
      <c r="D2346" s="24"/>
      <c r="E2346" s="24"/>
      <c r="F2346" s="147" t="s">
        <v>8027</v>
      </c>
      <c r="G2346" s="16" t="s">
        <v>8028</v>
      </c>
      <c r="H2346" s="14">
        <v>101451.08811459602</v>
      </c>
      <c r="I2346" s="7">
        <f t="shared" si="766"/>
        <v>85975.498402200014</v>
      </c>
      <c r="J2346" s="38" t="s">
        <v>9802</v>
      </c>
      <c r="K2346" s="62">
        <f t="shared" si="767"/>
        <v>65943.207274487417</v>
      </c>
      <c r="L2346" s="61">
        <f t="shared" si="768"/>
        <v>55798.098463027811</v>
      </c>
      <c r="M2346" s="63">
        <f t="shared" si="769"/>
        <v>101451.08811459602</v>
      </c>
      <c r="N2346" s="99">
        <f t="shared" si="770"/>
        <v>85975.498402200014</v>
      </c>
    </row>
    <row r="2347" spans="1:14" ht="12.75" customHeight="1" x14ac:dyDescent="0.3">
      <c r="A2347" s="133"/>
      <c r="C2347" s="37" t="s">
        <v>7407</v>
      </c>
      <c r="D2347" s="24"/>
      <c r="E2347" s="24"/>
      <c r="F2347" s="147" t="s">
        <v>8029</v>
      </c>
      <c r="G2347" s="16" t="s">
        <v>8030</v>
      </c>
      <c r="H2347" s="14">
        <v>111831.83347723202</v>
      </c>
      <c r="I2347" s="7">
        <f t="shared" si="766"/>
        <v>94772.740234942394</v>
      </c>
      <c r="J2347" s="38" t="s">
        <v>9802</v>
      </c>
      <c r="K2347" s="62">
        <f t="shared" si="767"/>
        <v>72690.691760200818</v>
      </c>
      <c r="L2347" s="61">
        <f t="shared" si="768"/>
        <v>61507.508412477619</v>
      </c>
      <c r="M2347" s="63">
        <f t="shared" si="769"/>
        <v>111831.83347723202</v>
      </c>
      <c r="N2347" s="99">
        <f t="shared" si="770"/>
        <v>94772.740234942394</v>
      </c>
    </row>
    <row r="2348" spans="1:14" ht="12.75" customHeight="1" x14ac:dyDescent="0.3">
      <c r="A2348" s="133"/>
      <c r="C2348" s="37" t="s">
        <v>7407</v>
      </c>
      <c r="D2348" s="24"/>
      <c r="E2348" s="24"/>
      <c r="F2348" s="147" t="s">
        <v>8031</v>
      </c>
      <c r="G2348" s="16" t="s">
        <v>8032</v>
      </c>
      <c r="H2348" s="14">
        <v>127498.47985274401</v>
      </c>
      <c r="I2348" s="7">
        <f t="shared" si="766"/>
        <v>108049.5591972407</v>
      </c>
      <c r="J2348" s="38" t="s">
        <v>9802</v>
      </c>
      <c r="K2348" s="62">
        <f t="shared" si="767"/>
        <v>82874.011904283616</v>
      </c>
      <c r="L2348" s="61">
        <f t="shared" si="768"/>
        <v>70124.16391900921</v>
      </c>
      <c r="M2348" s="63">
        <f t="shared" si="769"/>
        <v>127498.47985274401</v>
      </c>
      <c r="N2348" s="99">
        <f t="shared" si="770"/>
        <v>108049.5591972407</v>
      </c>
    </row>
    <row r="2349" spans="1:14" ht="12.75" customHeight="1" x14ac:dyDescent="0.3">
      <c r="A2349" s="133"/>
      <c r="C2349" s="37" t="s">
        <v>7407</v>
      </c>
      <c r="D2349" s="24"/>
      <c r="E2349" s="24"/>
      <c r="F2349" s="147" t="s">
        <v>8033</v>
      </c>
      <c r="G2349" s="16" t="s">
        <v>8034</v>
      </c>
      <c r="H2349" s="14">
        <v>88077.12169647601</v>
      </c>
      <c r="I2349" s="7">
        <f t="shared" si="766"/>
        <v>74641.628556335607</v>
      </c>
      <c r="J2349" s="38" t="s">
        <v>9802</v>
      </c>
      <c r="K2349" s="62">
        <f t="shared" si="767"/>
        <v>57250.129102709405</v>
      </c>
      <c r="L2349" s="61">
        <f t="shared" si="768"/>
        <v>48442.41693306181</v>
      </c>
      <c r="M2349" s="63">
        <f t="shared" si="769"/>
        <v>88077.12169647601</v>
      </c>
      <c r="N2349" s="99">
        <f t="shared" si="770"/>
        <v>74641.628556335607</v>
      </c>
    </row>
    <row r="2350" spans="1:14" ht="12.75" customHeight="1" x14ac:dyDescent="0.3">
      <c r="A2350" s="133"/>
      <c r="C2350" s="37" t="s">
        <v>7407</v>
      </c>
      <c r="D2350" s="24"/>
      <c r="E2350" s="24"/>
      <c r="F2350" s="147" t="s">
        <v>8035</v>
      </c>
      <c r="G2350" s="16" t="s">
        <v>8036</v>
      </c>
      <c r="H2350" s="14">
        <v>91707.19829568002</v>
      </c>
      <c r="I2350" s="7">
        <f t="shared" si="766"/>
        <v>77717.964657355958</v>
      </c>
      <c r="J2350" s="38" t="s">
        <v>9802</v>
      </c>
      <c r="K2350" s="62">
        <f t="shared" si="767"/>
        <v>59609.678892192016</v>
      </c>
      <c r="L2350" s="61">
        <f t="shared" si="768"/>
        <v>50438.959062624017</v>
      </c>
      <c r="M2350" s="63">
        <f t="shared" si="769"/>
        <v>91707.19829568002</v>
      </c>
      <c r="N2350" s="99">
        <f t="shared" si="770"/>
        <v>77717.964657355958</v>
      </c>
    </row>
    <row r="2351" spans="1:14" ht="12.75" customHeight="1" x14ac:dyDescent="0.3">
      <c r="A2351" s="133"/>
      <c r="C2351" s="37" t="s">
        <v>7407</v>
      </c>
      <c r="D2351" s="24"/>
      <c r="E2351" s="24"/>
      <c r="F2351" s="147" t="s">
        <v>8037</v>
      </c>
      <c r="G2351" s="16" t="s">
        <v>8038</v>
      </c>
      <c r="H2351" s="14">
        <v>92598.796056888008</v>
      </c>
      <c r="I2351" s="7">
        <f t="shared" si="766"/>
        <v>78473.55598041357</v>
      </c>
      <c r="J2351" s="38" t="s">
        <v>9802</v>
      </c>
      <c r="K2351" s="62">
        <f t="shared" si="767"/>
        <v>60189.217436977204</v>
      </c>
      <c r="L2351" s="61">
        <f t="shared" si="768"/>
        <v>50929.337831288409</v>
      </c>
      <c r="M2351" s="63">
        <f t="shared" si="769"/>
        <v>92598.796056888008</v>
      </c>
      <c r="N2351" s="99">
        <f t="shared" si="770"/>
        <v>78473.55598041357</v>
      </c>
    </row>
    <row r="2352" spans="1:14" ht="12.75" customHeight="1" x14ac:dyDescent="0.3">
      <c r="A2352" s="133"/>
      <c r="C2352" s="37" t="s">
        <v>7407</v>
      </c>
      <c r="D2352" s="24"/>
      <c r="E2352" s="24"/>
      <c r="F2352" s="147" t="s">
        <v>8039</v>
      </c>
      <c r="G2352" s="16" t="s">
        <v>8040</v>
      </c>
      <c r="H2352" s="14">
        <v>96738.357091068014</v>
      </c>
      <c r="I2352" s="7">
        <f t="shared" si="766"/>
        <v>81981.658551752553</v>
      </c>
      <c r="J2352" s="38" t="s">
        <v>9802</v>
      </c>
      <c r="K2352" s="62">
        <f t="shared" si="767"/>
        <v>62879.932109194211</v>
      </c>
      <c r="L2352" s="61">
        <f t="shared" si="768"/>
        <v>53206.096400087408</v>
      </c>
      <c r="M2352" s="63">
        <f t="shared" si="769"/>
        <v>96738.357091068014</v>
      </c>
      <c r="N2352" s="99">
        <f t="shared" si="770"/>
        <v>81981.658551752553</v>
      </c>
    </row>
    <row r="2353" spans="1:14" ht="12.75" customHeight="1" x14ac:dyDescent="0.3">
      <c r="A2353" s="133"/>
      <c r="C2353" s="37" t="s">
        <v>7407</v>
      </c>
      <c r="D2353" s="24"/>
      <c r="E2353" s="24"/>
      <c r="F2353" s="147" t="s">
        <v>8041</v>
      </c>
      <c r="G2353" s="16" t="s">
        <v>8042</v>
      </c>
      <c r="H2353" s="14">
        <v>105463.27804003202</v>
      </c>
      <c r="I2353" s="7">
        <f t="shared" si="766"/>
        <v>89375.659355959346</v>
      </c>
      <c r="J2353" s="38" t="s">
        <v>9802</v>
      </c>
      <c r="K2353" s="62">
        <f t="shared" si="767"/>
        <v>68551.130726020812</v>
      </c>
      <c r="L2353" s="61">
        <f t="shared" si="768"/>
        <v>58004.802922017618</v>
      </c>
      <c r="M2353" s="63">
        <f t="shared" si="769"/>
        <v>105463.27804003202</v>
      </c>
      <c r="N2353" s="99">
        <f t="shared" si="770"/>
        <v>89375.659355959346</v>
      </c>
    </row>
    <row r="2354" spans="1:14" ht="12.75" customHeight="1" x14ac:dyDescent="0.3">
      <c r="A2354" s="133"/>
      <c r="C2354" s="37" t="s">
        <v>7407</v>
      </c>
      <c r="D2354" s="24"/>
      <c r="E2354" s="24"/>
      <c r="F2354" s="147" t="s">
        <v>8043</v>
      </c>
      <c r="G2354" s="16" t="s">
        <v>8044</v>
      </c>
      <c r="H2354" s="14">
        <v>127116.36652651202</v>
      </c>
      <c r="I2354" s="7">
        <f t="shared" si="766"/>
        <v>107725.73434450172</v>
      </c>
      <c r="J2354" s="38" t="s">
        <v>9802</v>
      </c>
      <c r="K2354" s="62">
        <f t="shared" si="767"/>
        <v>82625.638242232817</v>
      </c>
      <c r="L2354" s="61">
        <f t="shared" si="768"/>
        <v>69914.001589581618</v>
      </c>
      <c r="M2354" s="63">
        <f t="shared" si="769"/>
        <v>127116.36652651202</v>
      </c>
      <c r="N2354" s="99">
        <f t="shared" si="770"/>
        <v>107725.73434450172</v>
      </c>
    </row>
    <row r="2355" spans="1:14" ht="12.75" customHeight="1" x14ac:dyDescent="0.3">
      <c r="A2355" s="133"/>
      <c r="C2355" s="37" t="s">
        <v>7407</v>
      </c>
      <c r="D2355" s="24"/>
      <c r="E2355" s="24"/>
      <c r="F2355" s="147" t="s">
        <v>8045</v>
      </c>
      <c r="G2355" s="16" t="s">
        <v>8046</v>
      </c>
      <c r="H2355" s="14">
        <v>140490.33294463204</v>
      </c>
      <c r="I2355" s="7">
        <f t="shared" si="766"/>
        <v>119059.60419036614</v>
      </c>
      <c r="J2355" s="38" t="s">
        <v>9802</v>
      </c>
      <c r="K2355" s="62">
        <f t="shared" si="767"/>
        <v>91318.716414010836</v>
      </c>
      <c r="L2355" s="61">
        <f t="shared" si="768"/>
        <v>77269.683119547626</v>
      </c>
      <c r="M2355" s="63">
        <f t="shared" si="769"/>
        <v>140490.33294463204</v>
      </c>
      <c r="N2355" s="99">
        <f t="shared" si="770"/>
        <v>119059.60419036614</v>
      </c>
    </row>
    <row r="2356" spans="1:14" ht="12.75" customHeight="1" x14ac:dyDescent="0.3">
      <c r="A2356" s="133"/>
      <c r="C2356" s="37" t="s">
        <v>7407</v>
      </c>
      <c r="D2356" s="24"/>
      <c r="E2356" s="24"/>
      <c r="F2356" s="147" t="s">
        <v>8047</v>
      </c>
      <c r="G2356" s="16" t="s">
        <v>8048</v>
      </c>
      <c r="H2356" s="14">
        <v>193922.51306274006</v>
      </c>
      <c r="I2356" s="7">
        <f t="shared" si="766"/>
        <v>164341.11276503396</v>
      </c>
      <c r="J2356" s="38" t="s">
        <v>9802</v>
      </c>
      <c r="K2356" s="62">
        <f t="shared" si="767"/>
        <v>126049.63349078105</v>
      </c>
      <c r="L2356" s="61">
        <f t="shared" si="768"/>
        <v>106657.38218450705</v>
      </c>
      <c r="M2356" s="63">
        <f t="shared" si="769"/>
        <v>193922.51306274006</v>
      </c>
      <c r="N2356" s="99">
        <f t="shared" si="770"/>
        <v>164341.11276503396</v>
      </c>
    </row>
    <row r="2357" spans="1:14" ht="15.75" customHeight="1" x14ac:dyDescent="0.3">
      <c r="A2357" s="79"/>
      <c r="C2357" s="37"/>
      <c r="D2357" s="24"/>
      <c r="E2357" s="24"/>
      <c r="F2357" s="147"/>
      <c r="G2357" s="111"/>
      <c r="H2357" s="15">
        <v>0</v>
      </c>
      <c r="I2357" s="10"/>
      <c r="J2357" s="38"/>
      <c r="K2357" s="56"/>
      <c r="L2357" s="56"/>
      <c r="M2357" s="56"/>
      <c r="N2357" s="99">
        <f t="shared" si="770"/>
        <v>0</v>
      </c>
    </row>
    <row r="2358" spans="1:14" ht="12.75" customHeight="1" x14ac:dyDescent="0.3">
      <c r="A2358" s="133"/>
      <c r="C2358" s="37" t="s">
        <v>7407</v>
      </c>
      <c r="D2358" s="24"/>
      <c r="E2358" s="24"/>
      <c r="F2358" s="147" t="s">
        <v>8049</v>
      </c>
      <c r="G2358" s="16" t="s">
        <v>8050</v>
      </c>
      <c r="H2358" s="14">
        <v>110876.55016165201</v>
      </c>
      <c r="I2358" s="7">
        <f>H2358/1.18</f>
        <v>93963.178103094921</v>
      </c>
      <c r="J2358" s="38" t="s">
        <v>9802</v>
      </c>
      <c r="K2358" s="62">
        <f>H2358*0.65</f>
        <v>72069.757605073799</v>
      </c>
      <c r="L2358" s="61">
        <f>H2358*0.55</f>
        <v>60982.102588908609</v>
      </c>
      <c r="M2358" s="63">
        <f>H2358*$B$3</f>
        <v>110876.55016165201</v>
      </c>
      <c r="N2358" s="99">
        <f t="shared" si="770"/>
        <v>93963.178103094921</v>
      </c>
    </row>
    <row r="2359" spans="1:14" ht="12.75" customHeight="1" x14ac:dyDescent="0.3">
      <c r="A2359" s="133"/>
      <c r="C2359" s="37" t="s">
        <v>7407</v>
      </c>
      <c r="D2359" s="24"/>
      <c r="E2359" s="24"/>
      <c r="F2359" s="147" t="s">
        <v>8051</v>
      </c>
      <c r="G2359" s="16" t="s">
        <v>8052</v>
      </c>
      <c r="H2359" s="14">
        <v>119346.72889312802</v>
      </c>
      <c r="I2359" s="7">
        <f>H2359/1.18</f>
        <v>101141.2956721424</v>
      </c>
      <c r="J2359" s="38" t="s">
        <v>9802</v>
      </c>
      <c r="K2359" s="62">
        <f>H2359*0.65</f>
        <v>77575.37378053322</v>
      </c>
      <c r="L2359" s="61">
        <f>H2359*0.55</f>
        <v>65640.700891220418</v>
      </c>
      <c r="M2359" s="63">
        <f>H2359*$B$3</f>
        <v>119346.72889312802</v>
      </c>
      <c r="N2359" s="99">
        <f t="shared" si="770"/>
        <v>101141.2956721424</v>
      </c>
    </row>
    <row r="2360" spans="1:14" ht="12.75" customHeight="1" x14ac:dyDescent="0.3">
      <c r="A2360" s="133"/>
      <c r="C2360" s="37" t="s">
        <v>7407</v>
      </c>
      <c r="D2360" s="24"/>
      <c r="E2360" s="24"/>
      <c r="F2360" s="147" t="s">
        <v>8053</v>
      </c>
      <c r="G2360" s="16" t="s">
        <v>8054</v>
      </c>
      <c r="H2360" s="14">
        <v>126734.25320028001</v>
      </c>
      <c r="I2360" s="7">
        <f>H2360/1.18</f>
        <v>107401.90949176272</v>
      </c>
      <c r="J2360" s="38" t="s">
        <v>9802</v>
      </c>
      <c r="K2360" s="62">
        <f>H2360*0.65</f>
        <v>82377.264580182018</v>
      </c>
      <c r="L2360" s="61">
        <f>H2360*0.55</f>
        <v>69703.839260154011</v>
      </c>
      <c r="M2360" s="63">
        <f>H2360*$B$3</f>
        <v>126734.25320028001</v>
      </c>
      <c r="N2360" s="99">
        <f t="shared" si="770"/>
        <v>107401.90949176272</v>
      </c>
    </row>
    <row r="2361" spans="1:14" ht="12.75" customHeight="1" x14ac:dyDescent="0.3">
      <c r="A2361" s="133"/>
      <c r="C2361" s="37" t="s">
        <v>7407</v>
      </c>
      <c r="D2361" s="24"/>
      <c r="E2361" s="24"/>
      <c r="F2361" s="147" t="s">
        <v>8055</v>
      </c>
      <c r="G2361" s="16" t="s">
        <v>8056</v>
      </c>
      <c r="H2361" s="14">
        <v>158131.231505676</v>
      </c>
      <c r="I2361" s="7">
        <f>H2361/1.18</f>
        <v>134009.51822514916</v>
      </c>
      <c r="J2361" s="38" t="s">
        <v>9802</v>
      </c>
      <c r="K2361" s="62">
        <f>H2361*0.65</f>
        <v>102785.3004786894</v>
      </c>
      <c r="L2361" s="61">
        <f>H2361*0.55</f>
        <v>86972.177328121805</v>
      </c>
      <c r="M2361" s="63">
        <f>H2361*$B$3</f>
        <v>158131.231505676</v>
      </c>
      <c r="N2361" s="99">
        <f t="shared" si="770"/>
        <v>134009.51822514916</v>
      </c>
    </row>
    <row r="2362" spans="1:14" ht="12.75" customHeight="1" x14ac:dyDescent="0.3">
      <c r="A2362" s="133"/>
      <c r="C2362" s="37" t="s">
        <v>7407</v>
      </c>
      <c r="D2362" s="24"/>
      <c r="E2362" s="24"/>
      <c r="F2362" s="147" t="s">
        <v>8057</v>
      </c>
      <c r="G2362" s="16" t="s">
        <v>8058</v>
      </c>
      <c r="H2362" s="14">
        <v>185070.22100503201</v>
      </c>
      <c r="I2362" s="7">
        <f>H2362/1.18</f>
        <v>156839.17034324748</v>
      </c>
      <c r="J2362" s="38" t="s">
        <v>9802</v>
      </c>
      <c r="K2362" s="62">
        <f>H2362*0.65</f>
        <v>120295.64365327082</v>
      </c>
      <c r="L2362" s="61">
        <f>H2362*0.55</f>
        <v>101788.62155276761</v>
      </c>
      <c r="M2362" s="63">
        <f>H2362*$B$3</f>
        <v>185070.22100503201</v>
      </c>
      <c r="N2362" s="99">
        <f t="shared" si="770"/>
        <v>156839.17034324748</v>
      </c>
    </row>
    <row r="2363" spans="1:14" ht="15.75" customHeight="1" x14ac:dyDescent="0.3">
      <c r="A2363" s="79"/>
      <c r="C2363" s="37"/>
      <c r="D2363" s="24"/>
      <c r="E2363" s="24"/>
      <c r="F2363" s="147"/>
      <c r="G2363" s="111"/>
      <c r="H2363" s="15">
        <v>0</v>
      </c>
      <c r="I2363" s="10"/>
      <c r="J2363" s="38"/>
      <c r="K2363" s="56"/>
      <c r="L2363" s="56"/>
      <c r="M2363" s="56"/>
      <c r="N2363" s="99">
        <f t="shared" si="770"/>
        <v>0</v>
      </c>
    </row>
    <row r="2364" spans="1:14" ht="12.75" customHeight="1" x14ac:dyDescent="0.3">
      <c r="A2364" s="133"/>
      <c r="C2364" s="37" t="s">
        <v>7407</v>
      </c>
      <c r="D2364" s="24"/>
      <c r="E2364" s="24"/>
      <c r="F2364" s="147" t="s">
        <v>8059</v>
      </c>
      <c r="G2364" s="16" t="s">
        <v>8060</v>
      </c>
      <c r="H2364" s="14">
        <v>205003.79952346801</v>
      </c>
      <c r="I2364" s="7">
        <f>H2364/1.18</f>
        <v>173732.03349446441</v>
      </c>
      <c r="J2364" s="38" t="s">
        <v>9802</v>
      </c>
      <c r="K2364" s="62">
        <f>H2364*0.65</f>
        <v>133252.46969025422</v>
      </c>
      <c r="L2364" s="61">
        <f>H2364*0.55</f>
        <v>112752.08973790742</v>
      </c>
      <c r="M2364" s="63">
        <f>H2364*$B$3</f>
        <v>205003.79952346801</v>
      </c>
      <c r="N2364" s="99">
        <f t="shared" si="770"/>
        <v>173732.03349446441</v>
      </c>
    </row>
    <row r="2365" spans="1:14" ht="15.75" customHeight="1" x14ac:dyDescent="0.3">
      <c r="A2365" s="79"/>
      <c r="C2365" s="37"/>
      <c r="D2365" s="24"/>
      <c r="E2365" s="24"/>
      <c r="F2365" s="147"/>
      <c r="G2365" s="111"/>
      <c r="H2365" s="15">
        <v>0</v>
      </c>
      <c r="I2365" s="10"/>
      <c r="J2365" s="38"/>
      <c r="K2365" s="56"/>
      <c r="L2365" s="56"/>
      <c r="M2365" s="56"/>
      <c r="N2365" s="99">
        <f t="shared" si="770"/>
        <v>0</v>
      </c>
    </row>
    <row r="2366" spans="1:14" ht="15.75" customHeight="1" x14ac:dyDescent="0.3">
      <c r="A2366" s="79"/>
      <c r="C2366" s="82"/>
      <c r="D2366" s="24"/>
      <c r="E2366" s="24"/>
      <c r="F2366" s="85"/>
      <c r="G2366" s="110"/>
      <c r="H2366" s="9">
        <v>0</v>
      </c>
      <c r="I2366" s="10"/>
      <c r="J2366" s="38"/>
      <c r="K2366" s="56"/>
      <c r="L2366" s="56"/>
      <c r="M2366" s="56"/>
      <c r="N2366" s="99">
        <f t="shared" si="770"/>
        <v>0</v>
      </c>
    </row>
    <row r="2367" spans="1:14" ht="15.75" customHeight="1" x14ac:dyDescent="0.3">
      <c r="A2367" s="79"/>
      <c r="C2367" s="82"/>
      <c r="D2367" s="24"/>
      <c r="E2367" s="24"/>
      <c r="F2367" s="145"/>
      <c r="G2367" s="110" t="s">
        <v>10077</v>
      </c>
      <c r="H2367" s="9">
        <v>0</v>
      </c>
      <c r="I2367" s="10"/>
      <c r="J2367" s="38"/>
      <c r="K2367" s="56"/>
      <c r="L2367" s="56"/>
      <c r="M2367" s="56"/>
      <c r="N2367" s="99">
        <f t="shared" si="770"/>
        <v>0</v>
      </c>
    </row>
    <row r="2368" spans="1:14" ht="12.75" customHeight="1" x14ac:dyDescent="0.3">
      <c r="A2368" s="79"/>
      <c r="C2368" s="37" t="s">
        <v>7407</v>
      </c>
      <c r="D2368" s="24"/>
      <c r="E2368" s="24"/>
      <c r="F2368" s="85" t="s">
        <v>1725</v>
      </c>
      <c r="G2368" s="8" t="s">
        <v>1726</v>
      </c>
      <c r="H2368" s="18">
        <v>66296.662101252005</v>
      </c>
      <c r="I2368" s="7">
        <f t="shared" ref="I2368:I2374" si="771">H2368/1.18</f>
        <v>56183.611950213563</v>
      </c>
      <c r="J2368" s="38" t="s">
        <v>9802</v>
      </c>
      <c r="K2368" s="62">
        <f t="shared" ref="K2368:K2374" si="772">H2368*0.65</f>
        <v>43092.830365813803</v>
      </c>
      <c r="L2368" s="61">
        <f t="shared" ref="L2368:L2374" si="773">H2368*0.55</f>
        <v>36463.164155688602</v>
      </c>
      <c r="M2368" s="63">
        <f t="shared" ref="M2368:M2374" si="774">H2368*$B$3</f>
        <v>66296.662101252005</v>
      </c>
      <c r="N2368" s="99">
        <f t="shared" si="770"/>
        <v>56183.611950213563</v>
      </c>
    </row>
    <row r="2369" spans="1:15" ht="12.75" customHeight="1" x14ac:dyDescent="0.3">
      <c r="A2369" s="79"/>
      <c r="C2369" s="37" t="s">
        <v>7407</v>
      </c>
      <c r="D2369" s="24"/>
      <c r="E2369" s="24"/>
      <c r="F2369" s="85" t="s">
        <v>1727</v>
      </c>
      <c r="G2369" s="8" t="s">
        <v>1728</v>
      </c>
      <c r="H2369" s="18">
        <v>67506.687634320013</v>
      </c>
      <c r="I2369" s="7">
        <f t="shared" si="771"/>
        <v>57209.057317220351</v>
      </c>
      <c r="J2369" s="38" t="s">
        <v>9802</v>
      </c>
      <c r="K2369" s="62">
        <f t="shared" si="772"/>
        <v>43879.346962308009</v>
      </c>
      <c r="L2369" s="61">
        <f t="shared" si="773"/>
        <v>37128.678198876012</v>
      </c>
      <c r="M2369" s="63">
        <f t="shared" si="774"/>
        <v>67506.687634320013</v>
      </c>
      <c r="N2369" s="99">
        <f t="shared" si="770"/>
        <v>57209.057317220351</v>
      </c>
    </row>
    <row r="2370" spans="1:15" ht="12.75" customHeight="1" x14ac:dyDescent="0.3">
      <c r="A2370" s="79"/>
      <c r="C2370" s="37" t="s">
        <v>7407</v>
      </c>
      <c r="D2370" s="24"/>
      <c r="E2370" s="24"/>
      <c r="F2370" s="85" t="s">
        <v>1729</v>
      </c>
      <c r="G2370" s="8" t="s">
        <v>1730</v>
      </c>
      <c r="H2370" s="18">
        <v>76167.923028912002</v>
      </c>
      <c r="I2370" s="7">
        <f t="shared" si="771"/>
        <v>64549.087312637297</v>
      </c>
      <c r="J2370" s="38" t="s">
        <v>9802</v>
      </c>
      <c r="K2370" s="62">
        <f t="shared" si="772"/>
        <v>49509.149968792801</v>
      </c>
      <c r="L2370" s="61">
        <f t="shared" si="773"/>
        <v>41892.357665901603</v>
      </c>
      <c r="M2370" s="63">
        <f t="shared" si="774"/>
        <v>76167.923028912002</v>
      </c>
      <c r="N2370" s="99">
        <f t="shared" si="770"/>
        <v>64549.087312637297</v>
      </c>
    </row>
    <row r="2371" spans="1:15" ht="12.75" customHeight="1" x14ac:dyDescent="0.3">
      <c r="A2371" s="79"/>
      <c r="C2371" s="37" t="s">
        <v>7407</v>
      </c>
      <c r="D2371" s="24"/>
      <c r="E2371" s="24"/>
      <c r="F2371" s="85" t="s">
        <v>1731</v>
      </c>
      <c r="G2371" s="8" t="s">
        <v>1732</v>
      </c>
      <c r="H2371" s="18">
        <v>78014.804105700023</v>
      </c>
      <c r="I2371" s="7">
        <f t="shared" si="771"/>
        <v>66114.240767542389</v>
      </c>
      <c r="J2371" s="38" t="s">
        <v>9802</v>
      </c>
      <c r="K2371" s="62">
        <f t="shared" si="772"/>
        <v>50709.622668705015</v>
      </c>
      <c r="L2371" s="61">
        <f t="shared" si="773"/>
        <v>42908.142258135013</v>
      </c>
      <c r="M2371" s="63">
        <f t="shared" si="774"/>
        <v>78014.804105700023</v>
      </c>
      <c r="N2371" s="99">
        <f t="shared" si="770"/>
        <v>66114.240767542389</v>
      </c>
    </row>
    <row r="2372" spans="1:15" ht="12.75" customHeight="1" x14ac:dyDescent="0.3">
      <c r="A2372" s="79"/>
      <c r="C2372" s="37" t="s">
        <v>7407</v>
      </c>
      <c r="D2372" s="24"/>
      <c r="E2372" s="24"/>
      <c r="F2372" s="85" t="s">
        <v>1733</v>
      </c>
      <c r="G2372" s="8" t="s">
        <v>1734</v>
      </c>
      <c r="H2372" s="18">
        <v>81581.195150532018</v>
      </c>
      <c r="I2372" s="7">
        <f t="shared" si="771"/>
        <v>69136.606059772894</v>
      </c>
      <c r="J2372" s="38" t="s">
        <v>9802</v>
      </c>
      <c r="K2372" s="62">
        <f t="shared" si="772"/>
        <v>53027.776847845817</v>
      </c>
      <c r="L2372" s="61">
        <f t="shared" si="773"/>
        <v>44869.657332792616</v>
      </c>
      <c r="M2372" s="63">
        <f t="shared" si="774"/>
        <v>81581.195150532018</v>
      </c>
      <c r="N2372" s="99">
        <f t="shared" si="770"/>
        <v>69136.606059772894</v>
      </c>
    </row>
    <row r="2373" spans="1:15" ht="12.75" customHeight="1" x14ac:dyDescent="0.3">
      <c r="A2373" s="79"/>
      <c r="C2373" s="37" t="s">
        <v>7407</v>
      </c>
      <c r="D2373" s="24"/>
      <c r="E2373" s="24"/>
      <c r="F2373" s="147" t="s">
        <v>1735</v>
      </c>
      <c r="G2373" s="27" t="s">
        <v>1736</v>
      </c>
      <c r="H2373" s="18">
        <v>82281.736248624002</v>
      </c>
      <c r="I2373" s="7">
        <f t="shared" si="771"/>
        <v>69730.284956461022</v>
      </c>
      <c r="J2373" s="38" t="s">
        <v>9802</v>
      </c>
      <c r="K2373" s="62">
        <f t="shared" si="772"/>
        <v>53483.128561605605</v>
      </c>
      <c r="L2373" s="61">
        <f t="shared" si="773"/>
        <v>45254.954936743205</v>
      </c>
      <c r="M2373" s="63">
        <f t="shared" si="774"/>
        <v>82281.736248624002</v>
      </c>
      <c r="N2373" s="99">
        <f t="shared" si="770"/>
        <v>69730.284956461022</v>
      </c>
    </row>
    <row r="2374" spans="1:15" ht="12.75" customHeight="1" x14ac:dyDescent="0.3">
      <c r="A2374" s="79"/>
      <c r="C2374" s="37" t="s">
        <v>7407</v>
      </c>
      <c r="D2374" s="24"/>
      <c r="E2374" s="24"/>
      <c r="F2374" s="147" t="s">
        <v>1737</v>
      </c>
      <c r="G2374" s="27" t="s">
        <v>1738</v>
      </c>
      <c r="H2374" s="18">
        <v>86484.982837176009</v>
      </c>
      <c r="I2374" s="7">
        <f t="shared" si="771"/>
        <v>73292.358336589838</v>
      </c>
      <c r="J2374" s="38" t="s">
        <v>9802</v>
      </c>
      <c r="K2374" s="62">
        <f t="shared" si="772"/>
        <v>56215.238844164407</v>
      </c>
      <c r="L2374" s="61">
        <f t="shared" si="773"/>
        <v>47566.740560446808</v>
      </c>
      <c r="M2374" s="63">
        <f t="shared" si="774"/>
        <v>86484.982837176009</v>
      </c>
      <c r="N2374" s="99">
        <f t="shared" si="770"/>
        <v>73292.358336589838</v>
      </c>
    </row>
    <row r="2375" spans="1:15" s="35" customFormat="1" ht="15.75" customHeight="1" x14ac:dyDescent="0.3">
      <c r="A2375" s="79"/>
      <c r="C2375" s="37"/>
      <c r="D2375" s="24"/>
      <c r="E2375" s="24"/>
      <c r="F2375" s="147"/>
      <c r="G2375" s="119"/>
      <c r="H2375" s="9">
        <v>0</v>
      </c>
      <c r="I2375" s="10"/>
      <c r="J2375" s="38"/>
      <c r="K2375" s="56"/>
      <c r="L2375" s="56"/>
      <c r="M2375" s="56"/>
      <c r="N2375" s="99">
        <f t="shared" si="770"/>
        <v>0</v>
      </c>
      <c r="O2375" s="36"/>
    </row>
    <row r="2376" spans="1:15" ht="12.75" customHeight="1" x14ac:dyDescent="0.3">
      <c r="A2376" s="79"/>
      <c r="C2376" s="37" t="s">
        <v>7407</v>
      </c>
      <c r="D2376" s="24"/>
      <c r="E2376" s="24"/>
      <c r="F2376" s="85" t="s">
        <v>1739</v>
      </c>
      <c r="G2376" s="8" t="s">
        <v>1740</v>
      </c>
      <c r="H2376" s="18">
        <v>73493.12974528801</v>
      </c>
      <c r="I2376" s="7">
        <f t="shared" ref="I2376:I2384" si="775">H2376/1.18</f>
        <v>62282.313343464419</v>
      </c>
      <c r="J2376" s="38" t="s">
        <v>9802</v>
      </c>
      <c r="K2376" s="62">
        <f t="shared" ref="K2376:K2384" si="776">H2376*0.65</f>
        <v>47770.534334437209</v>
      </c>
      <c r="L2376" s="61">
        <f t="shared" ref="L2376:L2384" si="777">H2376*0.55</f>
        <v>40421.221359908406</v>
      </c>
      <c r="M2376" s="63">
        <f t="shared" ref="M2376:M2384" si="778">H2376*$B$3</f>
        <v>73493.12974528801</v>
      </c>
      <c r="N2376" s="99">
        <f t="shared" si="770"/>
        <v>62282.313343464419</v>
      </c>
    </row>
    <row r="2377" spans="1:15" ht="12.75" customHeight="1" x14ac:dyDescent="0.3">
      <c r="A2377" s="79"/>
      <c r="C2377" s="37" t="s">
        <v>7407</v>
      </c>
      <c r="D2377" s="24"/>
      <c r="E2377" s="24"/>
      <c r="F2377" s="85" t="s">
        <v>1741</v>
      </c>
      <c r="G2377" s="8" t="s">
        <v>1742</v>
      </c>
      <c r="H2377" s="18">
        <v>74703.155278356018</v>
      </c>
      <c r="I2377" s="7">
        <f t="shared" si="775"/>
        <v>63307.758710471207</v>
      </c>
      <c r="J2377" s="38" t="s">
        <v>9802</v>
      </c>
      <c r="K2377" s="62">
        <f t="shared" si="776"/>
        <v>48557.050930931415</v>
      </c>
      <c r="L2377" s="61">
        <f t="shared" si="777"/>
        <v>41086.735403095816</v>
      </c>
      <c r="M2377" s="63">
        <f t="shared" si="778"/>
        <v>74703.155278356018</v>
      </c>
      <c r="N2377" s="99">
        <f t="shared" si="770"/>
        <v>63307.758710471207</v>
      </c>
    </row>
    <row r="2378" spans="1:15" ht="12.75" customHeight="1" x14ac:dyDescent="0.3">
      <c r="A2378" s="79"/>
      <c r="C2378" s="37" t="s">
        <v>7407</v>
      </c>
      <c r="D2378" s="24"/>
      <c r="E2378" s="24"/>
      <c r="F2378" s="85" t="s">
        <v>1743</v>
      </c>
      <c r="G2378" s="8" t="s">
        <v>1744</v>
      </c>
      <c r="H2378" s="18">
        <v>77250.577453236008</v>
      </c>
      <c r="I2378" s="7">
        <f t="shared" si="775"/>
        <v>65466.591062064421</v>
      </c>
      <c r="J2378" s="38" t="s">
        <v>9802</v>
      </c>
      <c r="K2378" s="62">
        <f t="shared" si="776"/>
        <v>50212.87534460341</v>
      </c>
      <c r="L2378" s="61">
        <f t="shared" si="777"/>
        <v>42487.817599279806</v>
      </c>
      <c r="M2378" s="63">
        <f t="shared" si="778"/>
        <v>77250.577453236008</v>
      </c>
      <c r="N2378" s="99">
        <f t="shared" si="770"/>
        <v>65466.591062064421</v>
      </c>
    </row>
    <row r="2379" spans="1:15" ht="12.75" customHeight="1" x14ac:dyDescent="0.3">
      <c r="A2379" s="79"/>
      <c r="C2379" s="37" t="s">
        <v>7407</v>
      </c>
      <c r="D2379" s="24"/>
      <c r="E2379" s="24"/>
      <c r="F2379" s="85" t="s">
        <v>1745</v>
      </c>
      <c r="G2379" s="8" t="s">
        <v>1746</v>
      </c>
      <c r="H2379" s="18">
        <v>85020.21508662001</v>
      </c>
      <c r="I2379" s="7">
        <f t="shared" si="775"/>
        <v>72051.029734423748</v>
      </c>
      <c r="J2379" s="38" t="s">
        <v>9802</v>
      </c>
      <c r="K2379" s="62">
        <f t="shared" si="776"/>
        <v>55263.139806303006</v>
      </c>
      <c r="L2379" s="61">
        <f t="shared" si="777"/>
        <v>46761.118297641013</v>
      </c>
      <c r="M2379" s="63">
        <f t="shared" si="778"/>
        <v>85020.21508662001</v>
      </c>
      <c r="N2379" s="99">
        <f t="shared" si="770"/>
        <v>72051.029734423748</v>
      </c>
    </row>
    <row r="2380" spans="1:15" ht="12.75" customHeight="1" x14ac:dyDescent="0.3">
      <c r="A2380" s="79"/>
      <c r="C2380" s="37" t="s">
        <v>7407</v>
      </c>
      <c r="D2380" s="24"/>
      <c r="E2380" s="24"/>
      <c r="F2380" s="147" t="s">
        <v>1747</v>
      </c>
      <c r="G2380" s="27" t="s">
        <v>1748</v>
      </c>
      <c r="H2380" s="18">
        <v>85975.498402200014</v>
      </c>
      <c r="I2380" s="7">
        <f t="shared" si="775"/>
        <v>72860.591866271207</v>
      </c>
      <c r="J2380" s="38" t="s">
        <v>9802</v>
      </c>
      <c r="K2380" s="62">
        <f t="shared" si="776"/>
        <v>55884.073961430011</v>
      </c>
      <c r="L2380" s="61">
        <f t="shared" si="777"/>
        <v>47286.524121210008</v>
      </c>
      <c r="M2380" s="63">
        <f t="shared" si="778"/>
        <v>85975.498402200014</v>
      </c>
      <c r="N2380" s="99">
        <f t="shared" si="770"/>
        <v>72860.591866271207</v>
      </c>
    </row>
    <row r="2381" spans="1:15" ht="12.75" customHeight="1" x14ac:dyDescent="0.3">
      <c r="A2381" s="79"/>
      <c r="C2381" s="37" t="s">
        <v>7407</v>
      </c>
      <c r="D2381" s="24"/>
      <c r="E2381" s="24"/>
      <c r="F2381" s="147" t="s">
        <v>1749</v>
      </c>
      <c r="G2381" s="27" t="s">
        <v>1750</v>
      </c>
      <c r="H2381" s="18">
        <v>91261.399415076012</v>
      </c>
      <c r="I2381" s="7">
        <f t="shared" si="775"/>
        <v>77340.168995827131</v>
      </c>
      <c r="J2381" s="38" t="s">
        <v>9802</v>
      </c>
      <c r="K2381" s="62">
        <f t="shared" si="776"/>
        <v>59319.909619799408</v>
      </c>
      <c r="L2381" s="61">
        <f t="shared" si="777"/>
        <v>50193.769678291814</v>
      </c>
      <c r="M2381" s="63">
        <f t="shared" si="778"/>
        <v>91261.399415076012</v>
      </c>
      <c r="N2381" s="99">
        <f t="shared" si="770"/>
        <v>77340.168995827131</v>
      </c>
    </row>
    <row r="2382" spans="1:15" ht="12.75" customHeight="1" x14ac:dyDescent="0.3">
      <c r="A2382" s="79"/>
      <c r="C2382" s="37" t="s">
        <v>7407</v>
      </c>
      <c r="D2382" s="24"/>
      <c r="E2382" s="24"/>
      <c r="F2382" s="147" t="s">
        <v>1751</v>
      </c>
      <c r="G2382" s="27" t="s">
        <v>1752</v>
      </c>
      <c r="H2382" s="18">
        <v>95783.07377548801</v>
      </c>
      <c r="I2382" s="7">
        <f t="shared" si="775"/>
        <v>81172.096419905094</v>
      </c>
      <c r="J2382" s="38" t="s">
        <v>9802</v>
      </c>
      <c r="K2382" s="62">
        <f t="shared" si="776"/>
        <v>62258.997954067207</v>
      </c>
      <c r="L2382" s="61">
        <f t="shared" si="777"/>
        <v>52680.690576518413</v>
      </c>
      <c r="M2382" s="63">
        <f t="shared" si="778"/>
        <v>95783.07377548801</v>
      </c>
      <c r="N2382" s="99">
        <f t="shared" si="770"/>
        <v>81172.096419905094</v>
      </c>
    </row>
    <row r="2383" spans="1:15" ht="12.75" customHeight="1" x14ac:dyDescent="0.3">
      <c r="A2383" s="79"/>
      <c r="C2383" s="37" t="s">
        <v>7407</v>
      </c>
      <c r="D2383" s="24"/>
      <c r="E2383" s="24"/>
      <c r="F2383" s="147" t="s">
        <v>1753</v>
      </c>
      <c r="G2383" s="27" t="s">
        <v>1754</v>
      </c>
      <c r="H2383" s="18">
        <v>123741.03214479603</v>
      </c>
      <c r="I2383" s="7">
        <f t="shared" si="775"/>
        <v>104865.28147864071</v>
      </c>
      <c r="J2383" s="38" t="s">
        <v>9802</v>
      </c>
      <c r="K2383" s="62">
        <f t="shared" si="776"/>
        <v>80431.670894117429</v>
      </c>
      <c r="L2383" s="61">
        <f t="shared" si="777"/>
        <v>68057.567679637825</v>
      </c>
      <c r="M2383" s="63">
        <f t="shared" si="778"/>
        <v>123741.03214479603</v>
      </c>
      <c r="N2383" s="99">
        <f t="shared" si="770"/>
        <v>104865.28147864071</v>
      </c>
    </row>
    <row r="2384" spans="1:15" ht="12.75" customHeight="1" x14ac:dyDescent="0.3">
      <c r="A2384" s="79"/>
      <c r="C2384" s="37" t="s">
        <v>7407</v>
      </c>
      <c r="D2384" s="24"/>
      <c r="E2384" s="24"/>
      <c r="F2384" s="147" t="s">
        <v>1755</v>
      </c>
      <c r="G2384" s="27" t="s">
        <v>1756</v>
      </c>
      <c r="H2384" s="18">
        <v>133548.607518084</v>
      </c>
      <c r="I2384" s="7">
        <f t="shared" si="775"/>
        <v>113176.78603227458</v>
      </c>
      <c r="J2384" s="38" t="s">
        <v>9802</v>
      </c>
      <c r="K2384" s="62">
        <f t="shared" si="776"/>
        <v>86806.594886754596</v>
      </c>
      <c r="L2384" s="61">
        <f t="shared" si="777"/>
        <v>73451.734134946208</v>
      </c>
      <c r="M2384" s="63">
        <f t="shared" si="778"/>
        <v>133548.607518084</v>
      </c>
      <c r="N2384" s="99">
        <f t="shared" si="770"/>
        <v>113176.78603227458</v>
      </c>
    </row>
    <row r="2385" spans="1:15" s="35" customFormat="1" ht="15.75" customHeight="1" x14ac:dyDescent="0.3">
      <c r="A2385" s="79"/>
      <c r="C2385" s="37"/>
      <c r="D2385" s="24"/>
      <c r="E2385" s="24"/>
      <c r="F2385" s="147"/>
      <c r="G2385" s="119"/>
      <c r="H2385" s="9">
        <v>0</v>
      </c>
      <c r="I2385" s="10"/>
      <c r="J2385" s="38"/>
      <c r="K2385" s="56"/>
      <c r="L2385" s="56"/>
      <c r="M2385" s="56"/>
      <c r="N2385" s="99">
        <f t="shared" si="770"/>
        <v>0</v>
      </c>
      <c r="O2385" s="36"/>
    </row>
    <row r="2386" spans="1:15" ht="12.75" customHeight="1" x14ac:dyDescent="0.3">
      <c r="A2386" s="79"/>
      <c r="C2386" s="37" t="s">
        <v>7407</v>
      </c>
      <c r="D2386" s="24"/>
      <c r="E2386" s="24"/>
      <c r="F2386" s="85" t="s">
        <v>1757</v>
      </c>
      <c r="G2386" s="27" t="s">
        <v>1758</v>
      </c>
      <c r="H2386" s="18">
        <v>80816.968498068018</v>
      </c>
      <c r="I2386" s="7">
        <f t="shared" ref="I2386:I2392" si="779">H2386/1.18</f>
        <v>68488.956354294933</v>
      </c>
      <c r="J2386" s="38" t="s">
        <v>9802</v>
      </c>
      <c r="K2386" s="62">
        <f t="shared" ref="K2386:K2392" si="780">H2386*0.65</f>
        <v>52531.029523744211</v>
      </c>
      <c r="L2386" s="61">
        <f t="shared" ref="L2386:L2392" si="781">H2386*0.55</f>
        <v>44449.33267393741</v>
      </c>
      <c r="M2386" s="63">
        <f t="shared" ref="M2386:M2392" si="782">H2386*$B$3</f>
        <v>80816.968498068018</v>
      </c>
      <c r="N2386" s="99">
        <f t="shared" si="770"/>
        <v>68488.956354294933</v>
      </c>
    </row>
    <row r="2387" spans="1:15" ht="12.75" customHeight="1" x14ac:dyDescent="0.3">
      <c r="A2387" s="79"/>
      <c r="C2387" s="37" t="s">
        <v>7407</v>
      </c>
      <c r="D2387" s="24"/>
      <c r="E2387" s="24"/>
      <c r="F2387" s="147" t="s">
        <v>1759</v>
      </c>
      <c r="G2387" s="27" t="s">
        <v>1760</v>
      </c>
      <c r="H2387" s="18">
        <v>81708.56625927602</v>
      </c>
      <c r="I2387" s="7">
        <f t="shared" si="779"/>
        <v>69244.547677352559</v>
      </c>
      <c r="J2387" s="38" t="s">
        <v>9802</v>
      </c>
      <c r="K2387" s="62">
        <f t="shared" si="780"/>
        <v>53110.568068529414</v>
      </c>
      <c r="L2387" s="61">
        <f t="shared" si="781"/>
        <v>44939.711442601816</v>
      </c>
      <c r="M2387" s="63">
        <f t="shared" si="782"/>
        <v>81708.56625927602</v>
      </c>
      <c r="N2387" s="99">
        <f t="shared" si="770"/>
        <v>69244.547677352559</v>
      </c>
    </row>
    <row r="2388" spans="1:15" ht="12.75" customHeight="1" x14ac:dyDescent="0.3">
      <c r="A2388" s="79"/>
      <c r="C2388" s="37" t="s">
        <v>7407</v>
      </c>
      <c r="D2388" s="24"/>
      <c r="E2388" s="24"/>
      <c r="F2388" s="147" t="s">
        <v>1761</v>
      </c>
      <c r="G2388" s="27" t="s">
        <v>1762</v>
      </c>
      <c r="H2388" s="18">
        <v>88204.492805220012</v>
      </c>
      <c r="I2388" s="7">
        <f t="shared" si="779"/>
        <v>74749.570173915272</v>
      </c>
      <c r="J2388" s="38" t="s">
        <v>9802</v>
      </c>
      <c r="K2388" s="62">
        <f t="shared" si="780"/>
        <v>57332.920323393009</v>
      </c>
      <c r="L2388" s="61">
        <f t="shared" si="781"/>
        <v>48512.47104287101</v>
      </c>
      <c r="M2388" s="63">
        <f t="shared" si="782"/>
        <v>88204.492805220012</v>
      </c>
      <c r="N2388" s="99">
        <f t="shared" si="770"/>
        <v>74749.570173915272</v>
      </c>
    </row>
    <row r="2389" spans="1:15" ht="12.75" customHeight="1" x14ac:dyDescent="0.3">
      <c r="A2389" s="79"/>
      <c r="C2389" s="37" t="s">
        <v>7407</v>
      </c>
      <c r="D2389" s="24"/>
      <c r="E2389" s="24"/>
      <c r="F2389" s="85" t="s">
        <v>1763</v>
      </c>
      <c r="G2389" s="27" t="s">
        <v>1764</v>
      </c>
      <c r="H2389" s="18">
        <v>92662.481611260009</v>
      </c>
      <c r="I2389" s="7">
        <f t="shared" si="779"/>
        <v>78527.526789203403</v>
      </c>
      <c r="J2389" s="38" t="s">
        <v>9802</v>
      </c>
      <c r="K2389" s="62">
        <f t="shared" si="780"/>
        <v>60230.613047319006</v>
      </c>
      <c r="L2389" s="61">
        <f t="shared" si="781"/>
        <v>50964.364886193012</v>
      </c>
      <c r="M2389" s="63">
        <f t="shared" si="782"/>
        <v>92662.481611260009</v>
      </c>
      <c r="N2389" s="99">
        <f t="shared" si="770"/>
        <v>78527.526789203403</v>
      </c>
    </row>
    <row r="2390" spans="1:15" ht="12.75" customHeight="1" x14ac:dyDescent="0.3">
      <c r="A2390" s="79"/>
      <c r="C2390" s="37" t="s">
        <v>7407</v>
      </c>
      <c r="D2390" s="24"/>
      <c r="E2390" s="24"/>
      <c r="F2390" s="85" t="s">
        <v>1765</v>
      </c>
      <c r="G2390" s="27" t="s">
        <v>1766</v>
      </c>
      <c r="H2390" s="18">
        <v>114570.31231522802</v>
      </c>
      <c r="I2390" s="7">
        <f t="shared" si="779"/>
        <v>97093.485012905105</v>
      </c>
      <c r="J2390" s="38" t="s">
        <v>9802</v>
      </c>
      <c r="K2390" s="62">
        <f t="shared" si="780"/>
        <v>74470.703004898212</v>
      </c>
      <c r="L2390" s="61">
        <f t="shared" si="781"/>
        <v>63013.671773375412</v>
      </c>
      <c r="M2390" s="63">
        <f t="shared" si="782"/>
        <v>114570.31231522802</v>
      </c>
      <c r="N2390" s="99">
        <f t="shared" si="770"/>
        <v>97093.485012905105</v>
      </c>
    </row>
    <row r="2391" spans="1:15" ht="12.75" customHeight="1" x14ac:dyDescent="0.3">
      <c r="A2391" s="79"/>
      <c r="C2391" s="37" t="s">
        <v>7407</v>
      </c>
      <c r="D2391" s="24"/>
      <c r="E2391" s="24"/>
      <c r="F2391" s="85" t="s">
        <v>1767</v>
      </c>
      <c r="G2391" s="27" t="s">
        <v>1768</v>
      </c>
      <c r="H2391" s="18">
        <v>124632.629906004</v>
      </c>
      <c r="I2391" s="7">
        <f t="shared" si="779"/>
        <v>105620.87280169831</v>
      </c>
      <c r="J2391" s="38" t="s">
        <v>9802</v>
      </c>
      <c r="K2391" s="62">
        <f t="shared" si="780"/>
        <v>81011.209438902602</v>
      </c>
      <c r="L2391" s="61">
        <f t="shared" si="781"/>
        <v>68547.946448302202</v>
      </c>
      <c r="M2391" s="63">
        <f t="shared" si="782"/>
        <v>124632.629906004</v>
      </c>
      <c r="N2391" s="99">
        <f t="shared" si="770"/>
        <v>105620.87280169831</v>
      </c>
    </row>
    <row r="2392" spans="1:15" ht="12.75" customHeight="1" x14ac:dyDescent="0.3">
      <c r="A2392" s="79"/>
      <c r="C2392" s="37" t="s">
        <v>7407</v>
      </c>
      <c r="D2392" s="24"/>
      <c r="E2392" s="24"/>
      <c r="F2392" s="85" t="s">
        <v>1769</v>
      </c>
      <c r="G2392" s="27" t="s">
        <v>1770</v>
      </c>
      <c r="H2392" s="18">
        <v>145457.80618564802</v>
      </c>
      <c r="I2392" s="7">
        <f t="shared" si="779"/>
        <v>123269.3272759729</v>
      </c>
      <c r="J2392" s="38" t="s">
        <v>9802</v>
      </c>
      <c r="K2392" s="62">
        <f t="shared" si="780"/>
        <v>94547.574020671222</v>
      </c>
      <c r="L2392" s="61">
        <f t="shared" si="781"/>
        <v>80001.793402106414</v>
      </c>
      <c r="M2392" s="63">
        <f t="shared" si="782"/>
        <v>145457.80618564802</v>
      </c>
      <c r="N2392" s="99">
        <f t="shared" si="770"/>
        <v>123269.3272759729</v>
      </c>
    </row>
    <row r="2393" spans="1:15" s="35" customFormat="1" ht="15.75" customHeight="1" x14ac:dyDescent="0.3">
      <c r="A2393" s="79"/>
      <c r="C2393" s="37"/>
      <c r="D2393" s="24"/>
      <c r="E2393" s="24"/>
      <c r="F2393" s="85"/>
      <c r="G2393" s="110"/>
      <c r="H2393" s="9">
        <v>0</v>
      </c>
      <c r="I2393" s="10"/>
      <c r="J2393" s="38"/>
      <c r="K2393" s="56"/>
      <c r="L2393" s="56"/>
      <c r="M2393" s="56"/>
      <c r="N2393" s="99">
        <f t="shared" si="770"/>
        <v>0</v>
      </c>
      <c r="O2393" s="36"/>
    </row>
    <row r="2394" spans="1:15" ht="12.75" customHeight="1" x14ac:dyDescent="0.3">
      <c r="A2394" s="79"/>
      <c r="C2394" s="37" t="s">
        <v>7407</v>
      </c>
      <c r="D2394" s="24"/>
      <c r="E2394" s="24"/>
      <c r="F2394" s="85" t="s">
        <v>1771</v>
      </c>
      <c r="G2394" s="27" t="s">
        <v>1772</v>
      </c>
      <c r="H2394" s="6">
        <v>94075.216438203031</v>
      </c>
      <c r="I2394" s="7">
        <f t="shared" ref="I2394:I2405" si="783">H2394/1.18</f>
        <v>79724.759693392407</v>
      </c>
      <c r="J2394" s="38" t="s">
        <v>9802</v>
      </c>
      <c r="K2394" s="62">
        <f t="shared" ref="K2394:K2405" si="784">H2394*0.65</f>
        <v>61148.890684831975</v>
      </c>
      <c r="L2394" s="61">
        <f t="shared" ref="L2394:L2405" si="785">H2394*0.55</f>
        <v>51741.369041011669</v>
      </c>
      <c r="M2394" s="63">
        <f t="shared" ref="M2394:M2405" si="786">H2394*$B$3</f>
        <v>94075.216438203031</v>
      </c>
      <c r="N2394" s="99">
        <f t="shared" si="770"/>
        <v>79724.759693392407</v>
      </c>
    </row>
    <row r="2395" spans="1:15" ht="12.75" customHeight="1" x14ac:dyDescent="0.3">
      <c r="A2395" s="79"/>
      <c r="C2395" s="37" t="s">
        <v>7407</v>
      </c>
      <c r="D2395" s="24"/>
      <c r="E2395" s="24"/>
      <c r="F2395" s="85" t="s">
        <v>1773</v>
      </c>
      <c r="G2395" s="27" t="s">
        <v>1774</v>
      </c>
      <c r="H2395" s="6">
        <v>97621.325301654026</v>
      </c>
      <c r="I2395" s="7">
        <f t="shared" si="783"/>
        <v>82729.936696316974</v>
      </c>
      <c r="J2395" s="38" t="s">
        <v>9802</v>
      </c>
      <c r="K2395" s="62">
        <f t="shared" si="784"/>
        <v>63453.86144607512</v>
      </c>
      <c r="L2395" s="61">
        <f t="shared" si="785"/>
        <v>53691.72891590972</v>
      </c>
      <c r="M2395" s="63">
        <f t="shared" si="786"/>
        <v>97621.325301654026</v>
      </c>
      <c r="N2395" s="99">
        <f t="shared" si="770"/>
        <v>82729.936696316974</v>
      </c>
    </row>
    <row r="2396" spans="1:15" ht="12.75" customHeight="1" x14ac:dyDescent="0.3">
      <c r="A2396" s="79"/>
      <c r="C2396" s="37" t="s">
        <v>7407</v>
      </c>
      <c r="D2396" s="24"/>
      <c r="E2396" s="24"/>
      <c r="F2396" s="85" t="s">
        <v>1775</v>
      </c>
      <c r="G2396" s="27" t="s">
        <v>1776</v>
      </c>
      <c r="H2396" s="6">
        <v>104245.36515577804</v>
      </c>
      <c r="I2396" s="7">
        <f t="shared" si="783"/>
        <v>88343.529793032241</v>
      </c>
      <c r="J2396" s="38" t="s">
        <v>9802</v>
      </c>
      <c r="K2396" s="62">
        <f t="shared" si="784"/>
        <v>67759.487351255724</v>
      </c>
      <c r="L2396" s="61">
        <f t="shared" si="785"/>
        <v>57334.950835677926</v>
      </c>
      <c r="M2396" s="63">
        <f t="shared" si="786"/>
        <v>104245.36515577804</v>
      </c>
      <c r="N2396" s="99">
        <f t="shared" si="770"/>
        <v>88343.529793032241</v>
      </c>
    </row>
    <row r="2397" spans="1:15" ht="12.75" customHeight="1" x14ac:dyDescent="0.3">
      <c r="A2397" s="79"/>
      <c r="C2397" s="37" t="s">
        <v>7407</v>
      </c>
      <c r="D2397" s="24"/>
      <c r="E2397" s="24"/>
      <c r="F2397" s="85" t="s">
        <v>1777</v>
      </c>
      <c r="G2397" s="27" t="s">
        <v>1778</v>
      </c>
      <c r="H2397" s="6">
        <v>108126.15036646504</v>
      </c>
      <c r="I2397" s="7">
        <f t="shared" si="783"/>
        <v>91632.330819038165</v>
      </c>
      <c r="J2397" s="38" t="s">
        <v>9802</v>
      </c>
      <c r="K2397" s="62">
        <f t="shared" si="784"/>
        <v>70281.997738202277</v>
      </c>
      <c r="L2397" s="61">
        <f t="shared" si="785"/>
        <v>59469.382701555776</v>
      </c>
      <c r="M2397" s="63">
        <f t="shared" si="786"/>
        <v>108126.15036646504</v>
      </c>
      <c r="N2397" s="99">
        <f t="shared" si="770"/>
        <v>91632.330819038165</v>
      </c>
    </row>
    <row r="2398" spans="1:15" ht="12.75" customHeight="1" x14ac:dyDescent="0.3">
      <c r="A2398" s="79"/>
      <c r="C2398" s="37" t="s">
        <v>7407</v>
      </c>
      <c r="D2398" s="24"/>
      <c r="E2398" s="24"/>
      <c r="F2398" s="85" t="s">
        <v>1779</v>
      </c>
      <c r="G2398" s="27" t="s">
        <v>1780</v>
      </c>
      <c r="H2398" s="6">
        <v>116557.07348231103</v>
      </c>
      <c r="I2398" s="7">
        <f t="shared" si="783"/>
        <v>98777.18091721274</v>
      </c>
      <c r="J2398" s="38" t="s">
        <v>9802</v>
      </c>
      <c r="K2398" s="62">
        <f t="shared" si="784"/>
        <v>75762.09776350217</v>
      </c>
      <c r="L2398" s="61">
        <f t="shared" si="785"/>
        <v>64106.390415271067</v>
      </c>
      <c r="M2398" s="63">
        <f t="shared" si="786"/>
        <v>116557.07348231103</v>
      </c>
      <c r="N2398" s="99">
        <f t="shared" si="770"/>
        <v>98777.18091721274</v>
      </c>
    </row>
    <row r="2399" spans="1:15" ht="12.75" customHeight="1" x14ac:dyDescent="0.3">
      <c r="A2399" s="79"/>
      <c r="C2399" s="37" t="s">
        <v>7407</v>
      </c>
      <c r="D2399" s="24"/>
      <c r="E2399" s="24"/>
      <c r="F2399" s="85" t="s">
        <v>1781</v>
      </c>
      <c r="G2399" s="27" t="s">
        <v>1782</v>
      </c>
      <c r="H2399" s="6">
        <v>140979.31531368304</v>
      </c>
      <c r="I2399" s="7">
        <f t="shared" si="783"/>
        <v>119473.99602854495</v>
      </c>
      <c r="J2399" s="38" t="s">
        <v>9802</v>
      </c>
      <c r="K2399" s="62">
        <f t="shared" si="784"/>
        <v>91636.554953893981</v>
      </c>
      <c r="L2399" s="61">
        <f t="shared" si="785"/>
        <v>77538.623422525678</v>
      </c>
      <c r="M2399" s="63">
        <f t="shared" si="786"/>
        <v>140979.31531368304</v>
      </c>
      <c r="N2399" s="99">
        <f t="shared" si="770"/>
        <v>119473.99602854495</v>
      </c>
    </row>
    <row r="2400" spans="1:15" ht="12.75" customHeight="1" x14ac:dyDescent="0.3">
      <c r="A2400" s="79"/>
      <c r="C2400" s="37" t="s">
        <v>7407</v>
      </c>
      <c r="D2400" s="24"/>
      <c r="E2400" s="24"/>
      <c r="F2400" s="85" t="s">
        <v>1783</v>
      </c>
      <c r="G2400" s="27" t="s">
        <v>1784</v>
      </c>
      <c r="H2400" s="6">
        <v>154026.23583639605</v>
      </c>
      <c r="I2400" s="7">
        <f t="shared" si="783"/>
        <v>130530.70833592887</v>
      </c>
      <c r="J2400" s="38" t="s">
        <v>9802</v>
      </c>
      <c r="K2400" s="62">
        <f t="shared" si="784"/>
        <v>100117.05329365743</v>
      </c>
      <c r="L2400" s="61">
        <f t="shared" si="785"/>
        <v>84714.429710017837</v>
      </c>
      <c r="M2400" s="63">
        <f t="shared" si="786"/>
        <v>154026.23583639605</v>
      </c>
      <c r="N2400" s="99">
        <f t="shared" ref="N2400:N2463" si="787">M2400/1.18</f>
        <v>130530.70833592887</v>
      </c>
    </row>
    <row r="2401" spans="1:15" ht="12.75" customHeight="1" x14ac:dyDescent="0.3">
      <c r="A2401" s="79"/>
      <c r="C2401" s="37" t="s">
        <v>7407</v>
      </c>
      <c r="D2401" s="24"/>
      <c r="E2401" s="24"/>
      <c r="F2401" s="85" t="s">
        <v>1785</v>
      </c>
      <c r="G2401" s="27" t="s">
        <v>1786</v>
      </c>
      <c r="H2401" s="6">
        <v>209295.38268985506</v>
      </c>
      <c r="I2401" s="7">
        <f t="shared" si="783"/>
        <v>177368.96838123311</v>
      </c>
      <c r="J2401" s="38" t="s">
        <v>9802</v>
      </c>
      <c r="K2401" s="62">
        <f t="shared" si="784"/>
        <v>136041.99874840581</v>
      </c>
      <c r="L2401" s="61">
        <f t="shared" si="785"/>
        <v>115112.46047942029</v>
      </c>
      <c r="M2401" s="63">
        <f t="shared" si="786"/>
        <v>209295.38268985506</v>
      </c>
      <c r="N2401" s="99">
        <f t="shared" si="787"/>
        <v>177368.96838123311</v>
      </c>
    </row>
    <row r="2402" spans="1:15" ht="12.75" customHeight="1" x14ac:dyDescent="0.3">
      <c r="A2402" s="79"/>
      <c r="C2402" s="37" t="s">
        <v>7407</v>
      </c>
      <c r="D2402" s="24"/>
      <c r="E2402" s="24"/>
      <c r="F2402" s="85" t="s">
        <v>1787</v>
      </c>
      <c r="G2402" s="27" t="s">
        <v>1788</v>
      </c>
      <c r="H2402" s="6">
        <v>255530.12887086309</v>
      </c>
      <c r="I2402" s="7">
        <f t="shared" si="783"/>
        <v>216550.95667022298</v>
      </c>
      <c r="J2402" s="38" t="s">
        <v>9802</v>
      </c>
      <c r="K2402" s="62">
        <f t="shared" si="784"/>
        <v>166094.58376606103</v>
      </c>
      <c r="L2402" s="61">
        <f t="shared" si="785"/>
        <v>140541.57087897472</v>
      </c>
      <c r="M2402" s="63">
        <f t="shared" si="786"/>
        <v>255530.12887086309</v>
      </c>
      <c r="N2402" s="99">
        <f t="shared" si="787"/>
        <v>216550.95667022298</v>
      </c>
    </row>
    <row r="2403" spans="1:15" ht="12.75" customHeight="1" x14ac:dyDescent="0.3">
      <c r="A2403" s="79"/>
      <c r="C2403" s="37" t="s">
        <v>7407</v>
      </c>
      <c r="D2403" s="24"/>
      <c r="E2403" s="24"/>
      <c r="F2403" s="147" t="s">
        <v>1789</v>
      </c>
      <c r="G2403" s="27" t="s">
        <v>1790</v>
      </c>
      <c r="H2403" s="6">
        <v>268377.41554231039</v>
      </c>
      <c r="I2403" s="7">
        <f t="shared" si="783"/>
        <v>227438.48774772068</v>
      </c>
      <c r="J2403" s="38" t="s">
        <v>9802</v>
      </c>
      <c r="K2403" s="62">
        <f t="shared" si="784"/>
        <v>174445.32010250178</v>
      </c>
      <c r="L2403" s="61">
        <f t="shared" si="785"/>
        <v>147607.57854827074</v>
      </c>
      <c r="M2403" s="63">
        <f t="shared" si="786"/>
        <v>268377.41554231039</v>
      </c>
      <c r="N2403" s="99">
        <f t="shared" si="787"/>
        <v>227438.48774772068</v>
      </c>
    </row>
    <row r="2404" spans="1:15" ht="12.75" customHeight="1" x14ac:dyDescent="0.3">
      <c r="A2404" s="79"/>
      <c r="C2404" s="37" t="s">
        <v>7407</v>
      </c>
      <c r="D2404" s="24"/>
      <c r="E2404" s="24"/>
      <c r="F2404" s="85" t="s">
        <v>1791</v>
      </c>
      <c r="G2404" s="27" t="s">
        <v>1792</v>
      </c>
      <c r="H2404" s="6">
        <v>293066.93324878206</v>
      </c>
      <c r="I2404" s="7">
        <f t="shared" si="783"/>
        <v>248361.80783795091</v>
      </c>
      <c r="J2404" s="38" t="s">
        <v>9802</v>
      </c>
      <c r="K2404" s="62">
        <f t="shared" si="784"/>
        <v>190493.50661170835</v>
      </c>
      <c r="L2404" s="61">
        <f t="shared" si="785"/>
        <v>161186.81328683015</v>
      </c>
      <c r="M2404" s="63">
        <f t="shared" si="786"/>
        <v>293066.93324878206</v>
      </c>
      <c r="N2404" s="99">
        <f t="shared" si="787"/>
        <v>248361.80783795091</v>
      </c>
    </row>
    <row r="2405" spans="1:15" ht="12.75" customHeight="1" x14ac:dyDescent="0.3">
      <c r="A2405" s="79"/>
      <c r="C2405" s="37" t="s">
        <v>7407</v>
      </c>
      <c r="D2405" s="24"/>
      <c r="E2405" s="24"/>
      <c r="F2405" s="147" t="s">
        <v>1793</v>
      </c>
      <c r="G2405" s="27" t="s">
        <v>1794</v>
      </c>
      <c r="H2405" s="6">
        <v>307813.80115427595</v>
      </c>
      <c r="I2405" s="7">
        <f t="shared" si="783"/>
        <v>260859.15352057284</v>
      </c>
      <c r="J2405" s="38" t="s">
        <v>9802</v>
      </c>
      <c r="K2405" s="62">
        <f t="shared" si="784"/>
        <v>200078.97075027938</v>
      </c>
      <c r="L2405" s="61">
        <f t="shared" si="785"/>
        <v>169297.59063485177</v>
      </c>
      <c r="M2405" s="63">
        <f t="shared" si="786"/>
        <v>307813.80115427595</v>
      </c>
      <c r="N2405" s="99">
        <f t="shared" si="787"/>
        <v>260859.15352057284</v>
      </c>
    </row>
    <row r="2406" spans="1:15" s="35" customFormat="1" ht="15.75" customHeight="1" x14ac:dyDescent="0.3">
      <c r="A2406" s="79"/>
      <c r="C2406" s="37"/>
      <c r="D2406" s="24"/>
      <c r="E2406" s="24"/>
      <c r="F2406" s="85"/>
      <c r="G2406" s="110"/>
      <c r="H2406" s="9">
        <v>0</v>
      </c>
      <c r="I2406" s="10"/>
      <c r="J2406" s="38"/>
      <c r="K2406" s="56"/>
      <c r="L2406" s="56"/>
      <c r="M2406" s="56"/>
      <c r="N2406" s="99">
        <f t="shared" si="787"/>
        <v>0</v>
      </c>
      <c r="O2406" s="36"/>
    </row>
    <row r="2407" spans="1:15" ht="12.75" customHeight="1" x14ac:dyDescent="0.3">
      <c r="A2407" s="79"/>
      <c r="C2407" s="37" t="s">
        <v>7407</v>
      </c>
      <c r="D2407" s="24"/>
      <c r="E2407" s="24"/>
      <c r="F2407" s="85" t="s">
        <v>1795</v>
      </c>
      <c r="G2407" s="27" t="s">
        <v>1796</v>
      </c>
      <c r="H2407" s="6">
        <v>122979.95415090003</v>
      </c>
      <c r="I2407" s="7">
        <f t="shared" ref="I2407:I2421" si="788">H2407/1.18</f>
        <v>104220.30012788139</v>
      </c>
      <c r="J2407" s="38" t="s">
        <v>9802</v>
      </c>
      <c r="K2407" s="62">
        <f t="shared" ref="K2407:K2421" si="789">H2407*0.65</f>
        <v>79936.970198085022</v>
      </c>
      <c r="L2407" s="61">
        <f t="shared" ref="L2407:L2421" si="790">H2407*0.55</f>
        <v>67638.974782995021</v>
      </c>
      <c r="M2407" s="63">
        <f t="shared" ref="M2407:M2421" si="791">H2407*$B$3</f>
        <v>122979.95415090003</v>
      </c>
      <c r="N2407" s="99">
        <f t="shared" si="787"/>
        <v>104220.30012788139</v>
      </c>
    </row>
    <row r="2408" spans="1:15" ht="12.75" customHeight="1" x14ac:dyDescent="0.3">
      <c r="A2408" s="79"/>
      <c r="C2408" s="37" t="s">
        <v>7407</v>
      </c>
      <c r="D2408" s="24"/>
      <c r="E2408" s="24"/>
      <c r="F2408" s="85" t="s">
        <v>1797</v>
      </c>
      <c r="G2408" s="27" t="s">
        <v>1798</v>
      </c>
      <c r="H2408" s="6">
        <v>131277.344468886</v>
      </c>
      <c r="I2408" s="7">
        <f t="shared" si="788"/>
        <v>111251.986838039</v>
      </c>
      <c r="J2408" s="38" t="s">
        <v>9802</v>
      </c>
      <c r="K2408" s="62">
        <f t="shared" si="789"/>
        <v>85330.27390477591</v>
      </c>
      <c r="L2408" s="61">
        <f t="shared" si="790"/>
        <v>72202.539457887309</v>
      </c>
      <c r="M2408" s="63">
        <f t="shared" si="791"/>
        <v>131277.344468886</v>
      </c>
      <c r="N2408" s="99">
        <f t="shared" si="787"/>
        <v>111251.986838039</v>
      </c>
    </row>
    <row r="2409" spans="1:15" ht="12.75" customHeight="1" x14ac:dyDescent="0.3">
      <c r="A2409" s="79"/>
      <c r="C2409" s="37" t="s">
        <v>7407</v>
      </c>
      <c r="D2409" s="24"/>
      <c r="E2409" s="24"/>
      <c r="F2409" s="85" t="s">
        <v>1799</v>
      </c>
      <c r="G2409" s="27" t="s">
        <v>1800</v>
      </c>
      <c r="H2409" s="6">
        <v>138437.21985578103</v>
      </c>
      <c r="I2409" s="7">
        <f t="shared" si="788"/>
        <v>117319.67784388224</v>
      </c>
      <c r="J2409" s="38" t="s">
        <v>9802</v>
      </c>
      <c r="K2409" s="62">
        <f t="shared" si="789"/>
        <v>89984.192906257682</v>
      </c>
      <c r="L2409" s="61">
        <f t="shared" si="790"/>
        <v>76140.470920679581</v>
      </c>
      <c r="M2409" s="63">
        <f t="shared" si="791"/>
        <v>138437.21985578103</v>
      </c>
      <c r="N2409" s="99">
        <f t="shared" si="787"/>
        <v>117319.67784388224</v>
      </c>
    </row>
    <row r="2410" spans="1:15" ht="12.75" customHeight="1" x14ac:dyDescent="0.3">
      <c r="A2410" s="79"/>
      <c r="C2410" s="37" t="s">
        <v>7407</v>
      </c>
      <c r="D2410" s="24"/>
      <c r="E2410" s="24"/>
      <c r="F2410" s="85" t="s">
        <v>1801</v>
      </c>
      <c r="G2410" s="27" t="s">
        <v>1802</v>
      </c>
      <c r="H2410" s="6">
        <v>172360.27334641508</v>
      </c>
      <c r="I2410" s="7">
        <f t="shared" si="788"/>
        <v>146068.0282596738</v>
      </c>
      <c r="J2410" s="38" t="s">
        <v>9802</v>
      </c>
      <c r="K2410" s="62">
        <f t="shared" si="789"/>
        <v>112034.17767516981</v>
      </c>
      <c r="L2410" s="61">
        <f t="shared" si="790"/>
        <v>94798.1503405283</v>
      </c>
      <c r="M2410" s="63">
        <f t="shared" si="791"/>
        <v>172360.27334641508</v>
      </c>
      <c r="N2410" s="99">
        <f t="shared" si="787"/>
        <v>146068.0282596738</v>
      </c>
    </row>
    <row r="2411" spans="1:15" ht="12.75" customHeight="1" x14ac:dyDescent="0.3">
      <c r="A2411" s="79"/>
      <c r="C2411" s="37" t="s">
        <v>7407</v>
      </c>
      <c r="D2411" s="24"/>
      <c r="E2411" s="24"/>
      <c r="F2411" s="85" t="s">
        <v>1803</v>
      </c>
      <c r="G2411" s="27" t="s">
        <v>1804</v>
      </c>
      <c r="H2411" s="6">
        <v>191764.19939985007</v>
      </c>
      <c r="I2411" s="7">
        <f t="shared" si="788"/>
        <v>162512.03338970346</v>
      </c>
      <c r="J2411" s="38" t="s">
        <v>9802</v>
      </c>
      <c r="K2411" s="62">
        <f t="shared" si="789"/>
        <v>124646.72960990256</v>
      </c>
      <c r="L2411" s="61">
        <f t="shared" si="790"/>
        <v>105470.30966991755</v>
      </c>
      <c r="M2411" s="63">
        <f t="shared" si="791"/>
        <v>191764.19939985007</v>
      </c>
      <c r="N2411" s="99">
        <f t="shared" si="787"/>
        <v>162512.03338970346</v>
      </c>
    </row>
    <row r="2412" spans="1:15" ht="12.75" customHeight="1" x14ac:dyDescent="0.3">
      <c r="A2412" s="79"/>
      <c r="C2412" s="37" t="s">
        <v>7407</v>
      </c>
      <c r="D2412" s="24"/>
      <c r="E2412" s="24"/>
      <c r="F2412" s="85" t="s">
        <v>1805</v>
      </c>
      <c r="G2412" s="27" t="s">
        <v>1806</v>
      </c>
      <c r="H2412" s="6">
        <v>247902.05997503104</v>
      </c>
      <c r="I2412" s="7">
        <f t="shared" si="788"/>
        <v>210086.4915042636</v>
      </c>
      <c r="J2412" s="38" t="s">
        <v>9802</v>
      </c>
      <c r="K2412" s="62">
        <f t="shared" si="789"/>
        <v>161136.33898377017</v>
      </c>
      <c r="L2412" s="61">
        <f t="shared" si="790"/>
        <v>136346.13298626707</v>
      </c>
      <c r="M2412" s="63">
        <f t="shared" si="791"/>
        <v>247902.05997503104</v>
      </c>
      <c r="N2412" s="99">
        <f t="shared" si="787"/>
        <v>210086.4915042636</v>
      </c>
    </row>
    <row r="2413" spans="1:15" ht="12.75" customHeight="1" x14ac:dyDescent="0.3">
      <c r="A2413" s="79"/>
      <c r="C2413" s="37" t="s">
        <v>7407</v>
      </c>
      <c r="D2413" s="24"/>
      <c r="E2413" s="24"/>
      <c r="F2413" s="147" t="s">
        <v>1807</v>
      </c>
      <c r="G2413" s="27" t="s">
        <v>1808</v>
      </c>
      <c r="H2413" s="6">
        <v>260372.03032955181</v>
      </c>
      <c r="I2413" s="7">
        <f t="shared" si="788"/>
        <v>220654.2629911456</v>
      </c>
      <c r="J2413" s="38" t="s">
        <v>9802</v>
      </c>
      <c r="K2413" s="62">
        <f t="shared" si="789"/>
        <v>169241.81971420869</v>
      </c>
      <c r="L2413" s="61">
        <f t="shared" si="790"/>
        <v>143204.61668125351</v>
      </c>
      <c r="M2413" s="63">
        <f t="shared" si="791"/>
        <v>260372.03032955181</v>
      </c>
      <c r="N2413" s="99">
        <f t="shared" si="787"/>
        <v>220654.2629911456</v>
      </c>
    </row>
    <row r="2414" spans="1:15" ht="12.75" customHeight="1" x14ac:dyDescent="0.3">
      <c r="A2414" s="79"/>
      <c r="C2414" s="37" t="s">
        <v>7407</v>
      </c>
      <c r="D2414" s="24"/>
      <c r="E2414" s="24"/>
      <c r="F2414" s="85" t="s">
        <v>1809</v>
      </c>
      <c r="G2414" s="27" t="s">
        <v>1810</v>
      </c>
      <c r="H2414" s="6">
        <v>285438.87998910912</v>
      </c>
      <c r="I2414" s="7">
        <f t="shared" si="788"/>
        <v>241897.35592297383</v>
      </c>
      <c r="J2414" s="38" t="s">
        <v>9802</v>
      </c>
      <c r="K2414" s="62">
        <f t="shared" si="789"/>
        <v>185535.27199292093</v>
      </c>
      <c r="L2414" s="61">
        <f t="shared" si="790"/>
        <v>156991.38399401002</v>
      </c>
      <c r="M2414" s="63">
        <f t="shared" si="791"/>
        <v>285438.87998910912</v>
      </c>
      <c r="N2414" s="99">
        <f t="shared" si="787"/>
        <v>241897.35592297383</v>
      </c>
    </row>
    <row r="2415" spans="1:15" ht="12.75" customHeight="1" x14ac:dyDescent="0.3">
      <c r="A2415" s="79"/>
      <c r="C2415" s="37" t="s">
        <v>7407</v>
      </c>
      <c r="D2415" s="24"/>
      <c r="E2415" s="24"/>
      <c r="F2415" s="147" t="s">
        <v>1811</v>
      </c>
      <c r="G2415" s="27" t="s">
        <v>1812</v>
      </c>
      <c r="H2415" s="6">
        <v>299808.41594151739</v>
      </c>
      <c r="I2415" s="7">
        <f t="shared" si="788"/>
        <v>254074.9287639978</v>
      </c>
      <c r="J2415" s="38" t="s">
        <v>9802</v>
      </c>
      <c r="K2415" s="62">
        <f t="shared" si="789"/>
        <v>194875.47036198631</v>
      </c>
      <c r="L2415" s="61">
        <f t="shared" si="790"/>
        <v>164894.62876783457</v>
      </c>
      <c r="M2415" s="63">
        <f t="shared" si="791"/>
        <v>299808.41594151739</v>
      </c>
      <c r="N2415" s="99">
        <f t="shared" si="787"/>
        <v>254074.9287639978</v>
      </c>
    </row>
    <row r="2416" spans="1:15" ht="12.75" customHeight="1" x14ac:dyDescent="0.3">
      <c r="A2416" s="79"/>
      <c r="C2416" s="37" t="s">
        <v>7407</v>
      </c>
      <c r="D2416" s="24"/>
      <c r="E2416" s="24"/>
      <c r="F2416" s="85" t="s">
        <v>1813</v>
      </c>
      <c r="G2416" s="27" t="s">
        <v>1814</v>
      </c>
      <c r="H2416" s="6">
        <v>348334.29758011515</v>
      </c>
      <c r="I2416" s="7">
        <f t="shared" si="788"/>
        <v>295198.55727128405</v>
      </c>
      <c r="J2416" s="38" t="s">
        <v>9802</v>
      </c>
      <c r="K2416" s="62">
        <f t="shared" si="789"/>
        <v>226417.29342707485</v>
      </c>
      <c r="L2416" s="61">
        <f t="shared" si="790"/>
        <v>191583.86366906334</v>
      </c>
      <c r="M2416" s="63">
        <f t="shared" si="791"/>
        <v>348334.29758011515</v>
      </c>
      <c r="N2416" s="99">
        <f t="shared" si="787"/>
        <v>295198.55727128405</v>
      </c>
    </row>
    <row r="2417" spans="1:15" ht="12.75" customHeight="1" x14ac:dyDescent="0.3">
      <c r="A2417" s="79"/>
      <c r="C2417" s="37" t="s">
        <v>7407</v>
      </c>
      <c r="D2417" s="24"/>
      <c r="E2417" s="24"/>
      <c r="F2417" s="147" t="s">
        <v>1815</v>
      </c>
      <c r="G2417" s="27" t="s">
        <v>1816</v>
      </c>
      <c r="H2417" s="6">
        <v>365820.0713076726</v>
      </c>
      <c r="I2417" s="7">
        <f t="shared" si="788"/>
        <v>310017.00958277337</v>
      </c>
      <c r="J2417" s="38" t="s">
        <v>9802</v>
      </c>
      <c r="K2417" s="62">
        <f t="shared" si="789"/>
        <v>237783.04634998718</v>
      </c>
      <c r="L2417" s="61">
        <f t="shared" si="790"/>
        <v>201201.03921921994</v>
      </c>
      <c r="M2417" s="63">
        <f t="shared" si="791"/>
        <v>365820.0713076726</v>
      </c>
      <c r="N2417" s="99">
        <f t="shared" si="787"/>
        <v>310017.00958277337</v>
      </c>
    </row>
    <row r="2418" spans="1:15" ht="12.75" customHeight="1" x14ac:dyDescent="0.3">
      <c r="A2418" s="79"/>
      <c r="C2418" s="37" t="s">
        <v>7407</v>
      </c>
      <c r="D2418" s="24"/>
      <c r="E2418" s="24"/>
      <c r="F2418" s="85" t="s">
        <v>1817</v>
      </c>
      <c r="G2418" s="27" t="s">
        <v>1818</v>
      </c>
      <c r="H2418" s="6">
        <v>368742.2370390991</v>
      </c>
      <c r="I2418" s="7">
        <f t="shared" si="788"/>
        <v>312493.42121957551</v>
      </c>
      <c r="J2418" s="38" t="s">
        <v>9802</v>
      </c>
      <c r="K2418" s="62">
        <f t="shared" si="789"/>
        <v>239682.45407541443</v>
      </c>
      <c r="L2418" s="61">
        <f t="shared" si="790"/>
        <v>202808.23037150453</v>
      </c>
      <c r="M2418" s="63">
        <f t="shared" si="791"/>
        <v>368742.2370390991</v>
      </c>
      <c r="N2418" s="99">
        <f t="shared" si="787"/>
        <v>312493.42121957551</v>
      </c>
    </row>
    <row r="2419" spans="1:15" ht="12.75" customHeight="1" x14ac:dyDescent="0.3">
      <c r="A2419" s="79"/>
      <c r="C2419" s="37" t="s">
        <v>7407</v>
      </c>
      <c r="D2419" s="24"/>
      <c r="E2419" s="24"/>
      <c r="F2419" s="147" t="s">
        <v>1819</v>
      </c>
      <c r="G2419" s="27" t="s">
        <v>1820</v>
      </c>
      <c r="H2419" s="6">
        <v>387342.76359956909</v>
      </c>
      <c r="I2419" s="7">
        <f t="shared" si="788"/>
        <v>328256.57932166872</v>
      </c>
      <c r="J2419" s="38" t="s">
        <v>9802</v>
      </c>
      <c r="K2419" s="62">
        <f t="shared" si="789"/>
        <v>251772.79633971991</v>
      </c>
      <c r="L2419" s="61">
        <f t="shared" si="790"/>
        <v>213038.51997976302</v>
      </c>
      <c r="M2419" s="63">
        <f t="shared" si="791"/>
        <v>387342.76359956909</v>
      </c>
      <c r="N2419" s="99">
        <f t="shared" si="787"/>
        <v>328256.57932166872</v>
      </c>
    </row>
    <row r="2420" spans="1:15" ht="12.75" customHeight="1" x14ac:dyDescent="0.3">
      <c r="A2420" s="79"/>
      <c r="C2420" s="37" t="s">
        <v>7407</v>
      </c>
      <c r="D2420" s="24"/>
      <c r="E2420" s="24"/>
      <c r="F2420" s="85" t="s">
        <v>1821</v>
      </c>
      <c r="G2420" s="27" t="s">
        <v>1822</v>
      </c>
      <c r="H2420" s="6">
        <v>392762.16049940104</v>
      </c>
      <c r="I2420" s="7">
        <f t="shared" si="788"/>
        <v>332849.28855881444</v>
      </c>
      <c r="J2420" s="38" t="s">
        <v>9802</v>
      </c>
      <c r="K2420" s="62">
        <f t="shared" si="789"/>
        <v>255295.40432461069</v>
      </c>
      <c r="L2420" s="61">
        <f t="shared" si="790"/>
        <v>216019.1882746706</v>
      </c>
      <c r="M2420" s="63">
        <f t="shared" si="791"/>
        <v>392762.16049940104</v>
      </c>
      <c r="N2420" s="99">
        <f t="shared" si="787"/>
        <v>332849.28855881444</v>
      </c>
    </row>
    <row r="2421" spans="1:15" ht="12.75" customHeight="1" x14ac:dyDescent="0.3">
      <c r="A2421" s="79"/>
      <c r="C2421" s="37" t="s">
        <v>7407</v>
      </c>
      <c r="D2421" s="24"/>
      <c r="E2421" s="24"/>
      <c r="F2421" s="147" t="s">
        <v>1823</v>
      </c>
      <c r="G2421" s="27" t="s">
        <v>1824</v>
      </c>
      <c r="H2421" s="6">
        <v>412540.04702653468</v>
      </c>
      <c r="I2421" s="7">
        <f t="shared" si="788"/>
        <v>349610.20934452093</v>
      </c>
      <c r="J2421" s="38" t="s">
        <v>9802</v>
      </c>
      <c r="K2421" s="62">
        <f t="shared" si="789"/>
        <v>268151.03056724754</v>
      </c>
      <c r="L2421" s="61">
        <f t="shared" si="790"/>
        <v>226897.02586459409</v>
      </c>
      <c r="M2421" s="63">
        <f t="shared" si="791"/>
        <v>412540.04702653468</v>
      </c>
      <c r="N2421" s="99">
        <f t="shared" si="787"/>
        <v>349610.20934452093</v>
      </c>
    </row>
    <row r="2422" spans="1:15" s="35" customFormat="1" ht="15.75" customHeight="1" x14ac:dyDescent="0.3">
      <c r="A2422" s="79"/>
      <c r="C2422" s="37"/>
      <c r="D2422" s="24"/>
      <c r="E2422" s="24"/>
      <c r="F2422" s="85"/>
      <c r="G2422" s="110"/>
      <c r="H2422" s="9">
        <v>0</v>
      </c>
      <c r="I2422" s="10"/>
      <c r="J2422" s="38"/>
      <c r="K2422" s="56"/>
      <c r="L2422" s="56"/>
      <c r="M2422" s="56"/>
      <c r="N2422" s="99">
        <f t="shared" si="787"/>
        <v>0</v>
      </c>
      <c r="O2422" s="36"/>
    </row>
    <row r="2423" spans="1:15" ht="12.75" customHeight="1" x14ac:dyDescent="0.3">
      <c r="A2423" s="79"/>
      <c r="C2423" s="37" t="s">
        <v>7407</v>
      </c>
      <c r="D2423" s="24"/>
      <c r="E2423" s="24"/>
      <c r="F2423" s="85" t="s">
        <v>1825</v>
      </c>
      <c r="G2423" s="27" t="s">
        <v>1826</v>
      </c>
      <c r="H2423" s="6">
        <v>213375.54456395109</v>
      </c>
      <c r="I2423" s="7">
        <f t="shared" ref="I2423:I2433" si="792">H2423/1.18</f>
        <v>180826.73268131449</v>
      </c>
      <c r="J2423" s="38" t="s">
        <v>9802</v>
      </c>
      <c r="K2423" s="62">
        <f t="shared" ref="K2423:K2433" si="793">H2423*0.65</f>
        <v>138694.10396656822</v>
      </c>
      <c r="L2423" s="61">
        <f t="shared" ref="L2423:L2433" si="794">H2423*0.55</f>
        <v>117356.54951017311</v>
      </c>
      <c r="M2423" s="63">
        <f t="shared" ref="M2423:M2433" si="795">H2423*$B$3</f>
        <v>213375.54456395109</v>
      </c>
      <c r="N2423" s="99">
        <f t="shared" si="787"/>
        <v>180826.73268131449</v>
      </c>
    </row>
    <row r="2424" spans="1:15" ht="12.75" customHeight="1" x14ac:dyDescent="0.3">
      <c r="A2424" s="79"/>
      <c r="C2424" s="37" t="s">
        <v>7407</v>
      </c>
      <c r="D2424" s="24"/>
      <c r="E2424" s="24"/>
      <c r="F2424" s="85" t="s">
        <v>1827</v>
      </c>
      <c r="G2424" s="27" t="s">
        <v>1828</v>
      </c>
      <c r="H2424" s="6">
        <v>236526.73866637205</v>
      </c>
      <c r="I2424" s="7">
        <f t="shared" si="792"/>
        <v>200446.38870031532</v>
      </c>
      <c r="J2424" s="38" t="s">
        <v>9802</v>
      </c>
      <c r="K2424" s="62">
        <f t="shared" si="793"/>
        <v>153742.38013314185</v>
      </c>
      <c r="L2424" s="61">
        <f t="shared" si="794"/>
        <v>130089.70626650464</v>
      </c>
      <c r="M2424" s="63">
        <f t="shared" si="795"/>
        <v>236526.73866637205</v>
      </c>
      <c r="N2424" s="99">
        <f t="shared" si="787"/>
        <v>200446.38870031532</v>
      </c>
    </row>
    <row r="2425" spans="1:15" ht="12.75" customHeight="1" x14ac:dyDescent="0.3">
      <c r="A2425" s="79"/>
      <c r="C2425" s="37" t="s">
        <v>7407</v>
      </c>
      <c r="D2425" s="24"/>
      <c r="E2425" s="24"/>
      <c r="F2425" s="147" t="s">
        <v>1829</v>
      </c>
      <c r="G2425" s="27" t="s">
        <v>1830</v>
      </c>
      <c r="H2425" s="6">
        <v>248429.55639491393</v>
      </c>
      <c r="I2425" s="7">
        <f t="shared" si="792"/>
        <v>210533.52236857114</v>
      </c>
      <c r="J2425" s="38" t="s">
        <v>9802</v>
      </c>
      <c r="K2425" s="62">
        <f t="shared" si="793"/>
        <v>161479.21165669407</v>
      </c>
      <c r="L2425" s="61">
        <f t="shared" si="794"/>
        <v>136636.25601720269</v>
      </c>
      <c r="M2425" s="63">
        <f t="shared" si="795"/>
        <v>248429.55639491393</v>
      </c>
      <c r="N2425" s="99">
        <f t="shared" si="787"/>
        <v>210533.52236857114</v>
      </c>
    </row>
    <row r="2426" spans="1:15" ht="12.75" customHeight="1" x14ac:dyDescent="0.3">
      <c r="A2426" s="79"/>
      <c r="C2426" s="37" t="s">
        <v>7407</v>
      </c>
      <c r="D2426" s="24"/>
      <c r="E2426" s="24"/>
      <c r="F2426" s="85" t="s">
        <v>1831</v>
      </c>
      <c r="G2426" s="27" t="s">
        <v>1832</v>
      </c>
      <c r="H2426" s="6">
        <v>302165.41090081504</v>
      </c>
      <c r="I2426" s="7">
        <f t="shared" si="792"/>
        <v>256072.3821193348</v>
      </c>
      <c r="J2426" s="38" t="s">
        <v>9802</v>
      </c>
      <c r="K2426" s="62">
        <f t="shared" si="793"/>
        <v>196407.51708552978</v>
      </c>
      <c r="L2426" s="61">
        <f t="shared" si="794"/>
        <v>166190.97599544827</v>
      </c>
      <c r="M2426" s="63">
        <f t="shared" si="795"/>
        <v>302165.41090081504</v>
      </c>
      <c r="N2426" s="99">
        <f t="shared" si="787"/>
        <v>256072.3821193348</v>
      </c>
    </row>
    <row r="2427" spans="1:15" ht="12.75" customHeight="1" x14ac:dyDescent="0.3">
      <c r="A2427" s="79"/>
      <c r="C2427" s="37" t="s">
        <v>7407</v>
      </c>
      <c r="D2427" s="24"/>
      <c r="E2427" s="24"/>
      <c r="F2427" s="147" t="s">
        <v>1833</v>
      </c>
      <c r="G2427" s="27" t="s">
        <v>1834</v>
      </c>
      <c r="H2427" s="6">
        <v>317328.40390577592</v>
      </c>
      <c r="I2427" s="7">
        <f t="shared" si="792"/>
        <v>268922.37619133556</v>
      </c>
      <c r="J2427" s="38" t="s">
        <v>9802</v>
      </c>
      <c r="K2427" s="62">
        <f t="shared" si="793"/>
        <v>206263.46253875436</v>
      </c>
      <c r="L2427" s="61">
        <f t="shared" si="794"/>
        <v>174530.62214817677</v>
      </c>
      <c r="M2427" s="63">
        <f t="shared" si="795"/>
        <v>317328.40390577592</v>
      </c>
      <c r="N2427" s="99">
        <f t="shared" si="787"/>
        <v>268922.37619133556</v>
      </c>
    </row>
    <row r="2428" spans="1:15" ht="12.75" customHeight="1" x14ac:dyDescent="0.3">
      <c r="A2428" s="79"/>
      <c r="C2428" s="37" t="s">
        <v>7407</v>
      </c>
      <c r="D2428" s="24"/>
      <c r="E2428" s="24"/>
      <c r="F2428" s="85" t="s">
        <v>1835</v>
      </c>
      <c r="G2428" s="27" t="s">
        <v>1836</v>
      </c>
      <c r="H2428" s="6">
        <v>332342.96322843008</v>
      </c>
      <c r="I2428" s="7">
        <f t="shared" si="792"/>
        <v>281646.57900714414</v>
      </c>
      <c r="J2428" s="38" t="s">
        <v>9802</v>
      </c>
      <c r="K2428" s="62">
        <f t="shared" si="793"/>
        <v>216022.92609847957</v>
      </c>
      <c r="L2428" s="61">
        <f t="shared" si="794"/>
        <v>182788.62977563657</v>
      </c>
      <c r="M2428" s="63">
        <f t="shared" si="795"/>
        <v>332342.96322843008</v>
      </c>
      <c r="N2428" s="99">
        <f t="shared" si="787"/>
        <v>281646.57900714414</v>
      </c>
    </row>
    <row r="2429" spans="1:15" ht="12.75" customHeight="1" x14ac:dyDescent="0.3">
      <c r="A2429" s="79"/>
      <c r="C2429" s="37" t="s">
        <v>7407</v>
      </c>
      <c r="D2429" s="24"/>
      <c r="E2429" s="24"/>
      <c r="F2429" s="147" t="s">
        <v>1837</v>
      </c>
      <c r="G2429" s="27" t="s">
        <v>1838</v>
      </c>
      <c r="H2429" s="18">
        <v>349087.49405503453</v>
      </c>
      <c r="I2429" s="7">
        <f t="shared" si="792"/>
        <v>295836.85936867335</v>
      </c>
      <c r="J2429" s="38" t="s">
        <v>9802</v>
      </c>
      <c r="K2429" s="62">
        <f t="shared" si="793"/>
        <v>226906.87113577247</v>
      </c>
      <c r="L2429" s="61">
        <f t="shared" si="794"/>
        <v>191998.12173026902</v>
      </c>
      <c r="M2429" s="63">
        <f t="shared" si="795"/>
        <v>349087.49405503453</v>
      </c>
      <c r="N2429" s="99">
        <f t="shared" si="787"/>
        <v>295836.85936867335</v>
      </c>
    </row>
    <row r="2430" spans="1:15" ht="12.75" customHeight="1" x14ac:dyDescent="0.3">
      <c r="A2430" s="79"/>
      <c r="C2430" s="37" t="s">
        <v>7407</v>
      </c>
      <c r="D2430" s="24"/>
      <c r="E2430" s="24"/>
      <c r="F2430" s="85" t="s">
        <v>1839</v>
      </c>
      <c r="G2430" s="27" t="s">
        <v>1840</v>
      </c>
      <c r="H2430" s="6">
        <v>394501.4017372891</v>
      </c>
      <c r="I2430" s="7">
        <f t="shared" si="792"/>
        <v>334323.22181126196</v>
      </c>
      <c r="J2430" s="38" t="s">
        <v>9802</v>
      </c>
      <c r="K2430" s="62">
        <f t="shared" si="793"/>
        <v>256425.91112923791</v>
      </c>
      <c r="L2430" s="61">
        <f t="shared" si="794"/>
        <v>216975.77095550901</v>
      </c>
      <c r="M2430" s="63">
        <f t="shared" si="795"/>
        <v>394501.4017372891</v>
      </c>
      <c r="N2430" s="99">
        <f t="shared" si="787"/>
        <v>334323.22181126196</v>
      </c>
    </row>
    <row r="2431" spans="1:15" ht="12.75" customHeight="1" x14ac:dyDescent="0.3">
      <c r="A2431" s="79"/>
      <c r="C2431" s="37" t="s">
        <v>7407</v>
      </c>
      <c r="D2431" s="24"/>
      <c r="E2431" s="24"/>
      <c r="F2431" s="147" t="s">
        <v>1841</v>
      </c>
      <c r="G2431" s="27" t="s">
        <v>1842</v>
      </c>
      <c r="H2431" s="18">
        <v>414311.73870956898</v>
      </c>
      <c r="I2431" s="7">
        <f t="shared" si="792"/>
        <v>351111.64297421102</v>
      </c>
      <c r="J2431" s="38" t="s">
        <v>9802</v>
      </c>
      <c r="K2431" s="62">
        <f t="shared" si="793"/>
        <v>269302.63016121986</v>
      </c>
      <c r="L2431" s="61">
        <f t="shared" si="794"/>
        <v>227871.45629026296</v>
      </c>
      <c r="M2431" s="63">
        <f t="shared" si="795"/>
        <v>414311.73870956898</v>
      </c>
      <c r="N2431" s="99">
        <f t="shared" si="787"/>
        <v>351111.64297421102</v>
      </c>
    </row>
    <row r="2432" spans="1:15" ht="12.75" customHeight="1" x14ac:dyDescent="0.3">
      <c r="A2432" s="79"/>
      <c r="C2432" s="37" t="s">
        <v>7407</v>
      </c>
      <c r="D2432" s="24"/>
      <c r="E2432" s="24"/>
      <c r="F2432" s="85" t="s">
        <v>1843</v>
      </c>
      <c r="G2432" s="27" t="s">
        <v>1844</v>
      </c>
      <c r="H2432" s="6">
        <v>418455.4500597241</v>
      </c>
      <c r="I2432" s="7">
        <f t="shared" si="792"/>
        <v>354623.26276247809</v>
      </c>
      <c r="J2432" s="38" t="s">
        <v>9802</v>
      </c>
      <c r="K2432" s="62">
        <f t="shared" si="793"/>
        <v>271996.04253882065</v>
      </c>
      <c r="L2432" s="61">
        <f t="shared" si="794"/>
        <v>230150.49753284827</v>
      </c>
      <c r="M2432" s="63">
        <f t="shared" si="795"/>
        <v>418455.4500597241</v>
      </c>
      <c r="N2432" s="99">
        <f t="shared" si="787"/>
        <v>354623.26276247809</v>
      </c>
    </row>
    <row r="2433" spans="1:15" ht="12.75" customHeight="1" x14ac:dyDescent="0.3">
      <c r="A2433" s="79"/>
      <c r="C2433" s="37" t="s">
        <v>7407</v>
      </c>
      <c r="D2433" s="24"/>
      <c r="E2433" s="24"/>
      <c r="F2433" s="147" t="s">
        <v>1845</v>
      </c>
      <c r="G2433" s="27" t="s">
        <v>1846</v>
      </c>
      <c r="H2433" s="18">
        <v>439443.40653077606</v>
      </c>
      <c r="I2433" s="7">
        <f t="shared" si="792"/>
        <v>372409.66655150516</v>
      </c>
      <c r="J2433" s="38" t="s">
        <v>9802</v>
      </c>
      <c r="K2433" s="62">
        <f t="shared" si="793"/>
        <v>285638.21424500446</v>
      </c>
      <c r="L2433" s="61">
        <f t="shared" si="794"/>
        <v>241693.87359192685</v>
      </c>
      <c r="M2433" s="63">
        <f t="shared" si="795"/>
        <v>439443.40653077606</v>
      </c>
      <c r="N2433" s="99">
        <f t="shared" si="787"/>
        <v>372409.66655150516</v>
      </c>
    </row>
    <row r="2434" spans="1:15" s="35" customFormat="1" ht="15.75" customHeight="1" x14ac:dyDescent="0.3">
      <c r="A2434" s="79"/>
      <c r="C2434" s="37"/>
      <c r="D2434" s="24"/>
      <c r="E2434" s="24"/>
      <c r="F2434" s="85"/>
      <c r="G2434" s="110"/>
      <c r="H2434" s="9">
        <v>0</v>
      </c>
      <c r="I2434" s="10"/>
      <c r="J2434" s="38"/>
      <c r="K2434" s="56"/>
      <c r="L2434" s="56"/>
      <c r="M2434" s="56"/>
      <c r="N2434" s="99">
        <f t="shared" si="787"/>
        <v>0</v>
      </c>
      <c r="O2434" s="36"/>
    </row>
    <row r="2435" spans="1:15" ht="12.75" customHeight="1" x14ac:dyDescent="0.3">
      <c r="A2435" s="79"/>
      <c r="C2435" s="37" t="s">
        <v>7407</v>
      </c>
      <c r="D2435" s="24"/>
      <c r="E2435" s="24"/>
      <c r="F2435" s="85" t="s">
        <v>1847</v>
      </c>
      <c r="G2435" s="27" t="s">
        <v>1848</v>
      </c>
      <c r="H2435" s="6">
        <v>360646.005906648</v>
      </c>
      <c r="I2435" s="7">
        <f t="shared" ref="I2435:I2440" si="796">H2435/1.18</f>
        <v>305632.2083954644</v>
      </c>
      <c r="J2435" s="38" t="s">
        <v>9802</v>
      </c>
      <c r="K2435" s="62">
        <f t="shared" ref="K2435:K2440" si="797">H2435*0.65</f>
        <v>234419.9038393212</v>
      </c>
      <c r="L2435" s="61">
        <f t="shared" ref="L2435:L2440" si="798">H2435*0.55</f>
        <v>198355.30324865642</v>
      </c>
      <c r="M2435" s="63">
        <f t="shared" ref="M2435:M2440" si="799">H2435*$B$3</f>
        <v>360646.005906648</v>
      </c>
      <c r="N2435" s="99">
        <f t="shared" si="787"/>
        <v>305632.2083954644</v>
      </c>
    </row>
    <row r="2436" spans="1:15" ht="12.75" customHeight="1" x14ac:dyDescent="0.3">
      <c r="A2436" s="79"/>
      <c r="C2436" s="37" t="s">
        <v>7407</v>
      </c>
      <c r="D2436" s="24"/>
      <c r="E2436" s="24"/>
      <c r="F2436" s="147" t="s">
        <v>1849</v>
      </c>
      <c r="G2436" s="27" t="s">
        <v>1850</v>
      </c>
      <c r="H2436" s="18">
        <v>378746.802771207</v>
      </c>
      <c r="I2436" s="7">
        <f t="shared" si="796"/>
        <v>320971.86675526021</v>
      </c>
      <c r="J2436" s="38" t="s">
        <v>9802</v>
      </c>
      <c r="K2436" s="62">
        <f t="shared" si="797"/>
        <v>246185.42180128457</v>
      </c>
      <c r="L2436" s="61">
        <f t="shared" si="798"/>
        <v>208310.74152416387</v>
      </c>
      <c r="M2436" s="63">
        <f t="shared" si="799"/>
        <v>378746.802771207</v>
      </c>
      <c r="N2436" s="99">
        <f t="shared" si="787"/>
        <v>320971.86675526021</v>
      </c>
    </row>
    <row r="2437" spans="1:15" ht="12.75" customHeight="1" x14ac:dyDescent="0.3">
      <c r="A2437" s="79"/>
      <c r="C2437" s="37" t="s">
        <v>7407</v>
      </c>
      <c r="D2437" s="24"/>
      <c r="E2437" s="24"/>
      <c r="F2437" s="85" t="s">
        <v>1851</v>
      </c>
      <c r="G2437" s="27" t="s">
        <v>1852</v>
      </c>
      <c r="H2437" s="6">
        <v>383060.20529076312</v>
      </c>
      <c r="I2437" s="7">
        <f t="shared" si="796"/>
        <v>324627.29261929082</v>
      </c>
      <c r="J2437" s="38" t="s">
        <v>9802</v>
      </c>
      <c r="K2437" s="62">
        <f t="shared" si="797"/>
        <v>248989.13343899604</v>
      </c>
      <c r="L2437" s="61">
        <f t="shared" si="798"/>
        <v>210683.11290991973</v>
      </c>
      <c r="M2437" s="63">
        <f t="shared" si="799"/>
        <v>383060.20529076312</v>
      </c>
      <c r="N2437" s="99">
        <f t="shared" si="787"/>
        <v>324627.29261929082</v>
      </c>
    </row>
    <row r="2438" spans="1:15" ht="12.75" customHeight="1" x14ac:dyDescent="0.3">
      <c r="A2438" s="79"/>
      <c r="C2438" s="37" t="s">
        <v>7407</v>
      </c>
      <c r="D2438" s="24"/>
      <c r="E2438" s="24"/>
      <c r="F2438" s="147" t="s">
        <v>1853</v>
      </c>
      <c r="G2438" s="27" t="s">
        <v>1854</v>
      </c>
      <c r="H2438" s="18">
        <v>402369.26477493119</v>
      </c>
      <c r="I2438" s="7">
        <f t="shared" si="796"/>
        <v>340990.90235163661</v>
      </c>
      <c r="J2438" s="38" t="s">
        <v>9802</v>
      </c>
      <c r="K2438" s="62">
        <f t="shared" si="797"/>
        <v>261540.02210370527</v>
      </c>
      <c r="L2438" s="61">
        <f t="shared" si="798"/>
        <v>221303.09562621216</v>
      </c>
      <c r="M2438" s="63">
        <f t="shared" si="799"/>
        <v>402369.26477493119</v>
      </c>
      <c r="N2438" s="99">
        <f t="shared" si="787"/>
        <v>340990.90235163661</v>
      </c>
    </row>
    <row r="2439" spans="1:15" ht="12.75" customHeight="1" x14ac:dyDescent="0.3">
      <c r="A2439" s="79"/>
      <c r="C2439" s="37" t="s">
        <v>7407</v>
      </c>
      <c r="D2439" s="24"/>
      <c r="E2439" s="24"/>
      <c r="F2439" s="85" t="s">
        <v>1855</v>
      </c>
      <c r="G2439" s="27" t="s">
        <v>1856</v>
      </c>
      <c r="H2439" s="6">
        <v>407014.25361319806</v>
      </c>
      <c r="I2439" s="7">
        <f t="shared" si="796"/>
        <v>344927.33357050683</v>
      </c>
      <c r="J2439" s="38" t="s">
        <v>9802</v>
      </c>
      <c r="K2439" s="62">
        <f t="shared" si="797"/>
        <v>264559.26484857872</v>
      </c>
      <c r="L2439" s="61">
        <f t="shared" si="798"/>
        <v>223857.83948725896</v>
      </c>
      <c r="M2439" s="63">
        <f t="shared" si="799"/>
        <v>407014.25361319806</v>
      </c>
      <c r="N2439" s="99">
        <f t="shared" si="787"/>
        <v>344927.33357050683</v>
      </c>
    </row>
    <row r="2440" spans="1:15" ht="12.75" customHeight="1" x14ac:dyDescent="0.3">
      <c r="A2440" s="79"/>
      <c r="C2440" s="37" t="s">
        <v>7407</v>
      </c>
      <c r="D2440" s="24"/>
      <c r="E2440" s="24"/>
      <c r="F2440" s="147" t="s">
        <v>1857</v>
      </c>
      <c r="G2440" s="27" t="s">
        <v>1858</v>
      </c>
      <c r="H2440" s="18">
        <v>427500.94431739667</v>
      </c>
      <c r="I2440" s="7">
        <f t="shared" si="796"/>
        <v>362288.93586220057</v>
      </c>
      <c r="J2440" s="38" t="s">
        <v>9802</v>
      </c>
      <c r="K2440" s="62">
        <f t="shared" si="797"/>
        <v>277875.61380630784</v>
      </c>
      <c r="L2440" s="61">
        <f t="shared" si="798"/>
        <v>235125.51937456819</v>
      </c>
      <c r="M2440" s="63">
        <f t="shared" si="799"/>
        <v>427500.94431739667</v>
      </c>
      <c r="N2440" s="99">
        <f t="shared" si="787"/>
        <v>362288.93586220057</v>
      </c>
    </row>
    <row r="2441" spans="1:15" s="35" customFormat="1" ht="15.75" customHeight="1" x14ac:dyDescent="0.3">
      <c r="A2441" s="79"/>
      <c r="C2441" s="38"/>
      <c r="D2441" s="24"/>
      <c r="E2441" s="24"/>
      <c r="F2441" s="147"/>
      <c r="G2441" s="119"/>
      <c r="H2441" s="28">
        <v>0</v>
      </c>
      <c r="I2441" s="10"/>
      <c r="J2441" s="38"/>
      <c r="K2441" s="56"/>
      <c r="L2441" s="56"/>
      <c r="M2441" s="56"/>
      <c r="N2441" s="99">
        <f t="shared" si="787"/>
        <v>0</v>
      </c>
      <c r="O2441" s="36"/>
    </row>
    <row r="2442" spans="1:15" ht="12.75" customHeight="1" x14ac:dyDescent="0.3">
      <c r="A2442" s="79"/>
      <c r="C2442" s="37" t="s">
        <v>7407</v>
      </c>
      <c r="D2442" s="24"/>
      <c r="E2442" s="24"/>
      <c r="F2442" s="85" t="s">
        <v>1859</v>
      </c>
      <c r="G2442" s="27" t="s">
        <v>1860</v>
      </c>
      <c r="H2442" s="6">
        <v>404940.35166423308</v>
      </c>
      <c r="I2442" s="7">
        <f>H2442/1.18</f>
        <v>343169.78954596026</v>
      </c>
      <c r="J2442" s="38" t="s">
        <v>9802</v>
      </c>
      <c r="K2442" s="62">
        <f>H2442*0.65</f>
        <v>263211.22858175152</v>
      </c>
      <c r="L2442" s="61">
        <f>H2442*0.55</f>
        <v>222717.19341532822</v>
      </c>
      <c r="M2442" s="63">
        <f>H2442*$B$3</f>
        <v>404940.35166423308</v>
      </c>
      <c r="N2442" s="99">
        <f t="shared" si="787"/>
        <v>343169.78954596026</v>
      </c>
    </row>
    <row r="2443" spans="1:15" ht="12.75" customHeight="1" x14ac:dyDescent="0.3">
      <c r="A2443" s="79"/>
      <c r="C2443" s="37" t="s">
        <v>7407</v>
      </c>
      <c r="D2443" s="24"/>
      <c r="E2443" s="24"/>
      <c r="F2443" s="147" t="s">
        <v>1861</v>
      </c>
      <c r="G2443" s="27" t="s">
        <v>1862</v>
      </c>
      <c r="H2443" s="18">
        <v>425269.93167279335</v>
      </c>
      <c r="I2443" s="7">
        <f>H2443/1.18</f>
        <v>360398.24718033336</v>
      </c>
      <c r="J2443" s="38" t="s">
        <v>9802</v>
      </c>
      <c r="K2443" s="62">
        <f>H2443*0.65</f>
        <v>276425.45558731566</v>
      </c>
      <c r="L2443" s="61">
        <f>H2443*0.55</f>
        <v>233898.46242003635</v>
      </c>
      <c r="M2443" s="63">
        <f>H2443*$B$3</f>
        <v>425269.93167279335</v>
      </c>
      <c r="N2443" s="99">
        <f t="shared" si="787"/>
        <v>360398.24718033336</v>
      </c>
    </row>
    <row r="2444" spans="1:15" ht="15.75" customHeight="1" x14ac:dyDescent="0.3">
      <c r="A2444" s="79"/>
      <c r="C2444" s="37"/>
      <c r="D2444" s="24"/>
      <c r="E2444" s="24"/>
      <c r="F2444" s="147"/>
      <c r="G2444" s="119"/>
      <c r="H2444" s="28">
        <v>0</v>
      </c>
      <c r="I2444" s="10"/>
      <c r="J2444" s="38"/>
      <c r="K2444" s="56"/>
      <c r="L2444" s="56"/>
      <c r="M2444" s="56"/>
      <c r="N2444" s="99">
        <f t="shared" si="787"/>
        <v>0</v>
      </c>
    </row>
    <row r="2445" spans="1:15" ht="12.75" customHeight="1" x14ac:dyDescent="0.3">
      <c r="A2445" s="133"/>
      <c r="C2445" s="37" t="s">
        <v>7407</v>
      </c>
      <c r="D2445" s="24"/>
      <c r="E2445" s="24"/>
      <c r="F2445" s="147" t="s">
        <v>8061</v>
      </c>
      <c r="G2445" s="27" t="s">
        <v>8062</v>
      </c>
      <c r="H2445" s="18">
        <v>84765.472869132005</v>
      </c>
      <c r="I2445" s="7">
        <f t="shared" ref="I2445:I2465" si="800">H2445/1.18</f>
        <v>71835.146499264418</v>
      </c>
      <c r="J2445" s="38" t="s">
        <v>9802</v>
      </c>
      <c r="K2445" s="62">
        <f t="shared" ref="K2445:K2465" si="801">H2445*0.65</f>
        <v>55097.557364935805</v>
      </c>
      <c r="L2445" s="61">
        <f t="shared" ref="L2445:L2465" si="802">H2445*0.55</f>
        <v>46621.010078022606</v>
      </c>
      <c r="M2445" s="63">
        <f t="shared" ref="M2445:M2465" si="803">H2445*$B$3</f>
        <v>84765.472869132005</v>
      </c>
      <c r="N2445" s="99">
        <f t="shared" si="787"/>
        <v>71835.146499264418</v>
      </c>
    </row>
    <row r="2446" spans="1:15" ht="12.75" customHeight="1" x14ac:dyDescent="0.3">
      <c r="A2446" s="133"/>
      <c r="C2446" s="37" t="s">
        <v>7407</v>
      </c>
      <c r="D2446" s="24"/>
      <c r="E2446" s="24"/>
      <c r="F2446" s="147" t="s">
        <v>8063</v>
      </c>
      <c r="G2446" s="27" t="s">
        <v>8064</v>
      </c>
      <c r="H2446" s="18">
        <v>89096.090566428</v>
      </c>
      <c r="I2446" s="7">
        <f t="shared" si="800"/>
        <v>75505.161496972883</v>
      </c>
      <c r="J2446" s="38" t="s">
        <v>9802</v>
      </c>
      <c r="K2446" s="62">
        <f t="shared" si="801"/>
        <v>57912.458868178204</v>
      </c>
      <c r="L2446" s="61">
        <f t="shared" si="802"/>
        <v>49002.849811535401</v>
      </c>
      <c r="M2446" s="63">
        <f t="shared" si="803"/>
        <v>89096.090566428</v>
      </c>
      <c r="N2446" s="99">
        <f t="shared" si="787"/>
        <v>75505.161496972883</v>
      </c>
    </row>
    <row r="2447" spans="1:15" ht="12.75" customHeight="1" x14ac:dyDescent="0.3">
      <c r="A2447" s="133"/>
      <c r="C2447" s="37" t="s">
        <v>7407</v>
      </c>
      <c r="D2447" s="24"/>
      <c r="E2447" s="24"/>
      <c r="F2447" s="147" t="s">
        <v>8065</v>
      </c>
      <c r="G2447" s="27" t="s">
        <v>8066</v>
      </c>
      <c r="H2447" s="18">
        <v>88586.606131452005</v>
      </c>
      <c r="I2447" s="7">
        <f t="shared" si="800"/>
        <v>75073.395026654252</v>
      </c>
      <c r="J2447" s="38" t="s">
        <v>9802</v>
      </c>
      <c r="K2447" s="62">
        <f t="shared" si="801"/>
        <v>57581.293985443808</v>
      </c>
      <c r="L2447" s="61">
        <f t="shared" si="802"/>
        <v>48722.633372298609</v>
      </c>
      <c r="M2447" s="63">
        <f t="shared" si="803"/>
        <v>88586.606131452005</v>
      </c>
      <c r="N2447" s="99">
        <f t="shared" si="787"/>
        <v>75073.395026654252</v>
      </c>
    </row>
    <row r="2448" spans="1:15" ht="12.75" customHeight="1" x14ac:dyDescent="0.3">
      <c r="A2448" s="133"/>
      <c r="C2448" s="37" t="s">
        <v>7407</v>
      </c>
      <c r="D2448" s="24"/>
      <c r="E2448" s="24"/>
      <c r="F2448" s="147" t="s">
        <v>8067</v>
      </c>
      <c r="G2448" s="27" t="s">
        <v>8068</v>
      </c>
      <c r="H2448" s="18">
        <v>93999.878253072005</v>
      </c>
      <c r="I2448" s="7">
        <f t="shared" si="800"/>
        <v>79660.913773789842</v>
      </c>
      <c r="J2448" s="38" t="s">
        <v>9802</v>
      </c>
      <c r="K2448" s="62">
        <f t="shared" si="801"/>
        <v>61099.920864496802</v>
      </c>
      <c r="L2448" s="61">
        <f t="shared" si="802"/>
        <v>51699.933039189607</v>
      </c>
      <c r="M2448" s="63">
        <f t="shared" si="803"/>
        <v>93999.878253072005</v>
      </c>
      <c r="N2448" s="99">
        <f t="shared" si="787"/>
        <v>79660.913773789842</v>
      </c>
    </row>
    <row r="2449" spans="1:14" ht="12.75" customHeight="1" x14ac:dyDescent="0.3">
      <c r="A2449" s="133"/>
      <c r="C2449" s="37" t="s">
        <v>7407</v>
      </c>
      <c r="D2449" s="24"/>
      <c r="E2449" s="24"/>
      <c r="F2449" s="147" t="s">
        <v>8069</v>
      </c>
      <c r="G2449" s="27" t="s">
        <v>8070</v>
      </c>
      <c r="H2449" s="18">
        <v>110161.72372222801</v>
      </c>
      <c r="I2449" s="7">
        <f t="shared" si="800"/>
        <v>93357.392984938997</v>
      </c>
      <c r="J2449" s="38" t="s">
        <v>9802</v>
      </c>
      <c r="K2449" s="62">
        <f t="shared" si="801"/>
        <v>71605.120419448212</v>
      </c>
      <c r="L2449" s="61">
        <f t="shared" si="802"/>
        <v>60588.948047225407</v>
      </c>
      <c r="M2449" s="63">
        <f t="shared" si="803"/>
        <v>110161.72372222801</v>
      </c>
      <c r="N2449" s="99">
        <f t="shared" si="787"/>
        <v>93357.392984938997</v>
      </c>
    </row>
    <row r="2450" spans="1:14" ht="12.75" customHeight="1" x14ac:dyDescent="0.3">
      <c r="A2450" s="133"/>
      <c r="C2450" s="37" t="s">
        <v>7407</v>
      </c>
      <c r="D2450" s="24"/>
      <c r="E2450" s="24"/>
      <c r="F2450" s="147" t="s">
        <v>8071</v>
      </c>
      <c r="G2450" s="27" t="s">
        <v>8072</v>
      </c>
      <c r="H2450" s="18">
        <v>127434.79429837201</v>
      </c>
      <c r="I2450" s="7">
        <f t="shared" si="800"/>
        <v>107995.58838845087</v>
      </c>
      <c r="J2450" s="38" t="s">
        <v>9802</v>
      </c>
      <c r="K2450" s="62">
        <f t="shared" si="801"/>
        <v>82832.616293941814</v>
      </c>
      <c r="L2450" s="61">
        <f t="shared" si="802"/>
        <v>70089.136864104614</v>
      </c>
      <c r="M2450" s="63">
        <f t="shared" si="803"/>
        <v>127434.79429837201</v>
      </c>
      <c r="N2450" s="99">
        <f t="shared" si="787"/>
        <v>107995.58838845087</v>
      </c>
    </row>
    <row r="2451" spans="1:14" ht="12.75" customHeight="1" x14ac:dyDescent="0.3">
      <c r="A2451" s="133"/>
      <c r="C2451" s="37" t="s">
        <v>7407</v>
      </c>
      <c r="D2451" s="24"/>
      <c r="E2451" s="24"/>
      <c r="F2451" s="147" t="s">
        <v>8073</v>
      </c>
      <c r="G2451" s="27" t="s">
        <v>8074</v>
      </c>
      <c r="H2451" s="18">
        <v>137560.79744352002</v>
      </c>
      <c r="I2451" s="7">
        <f t="shared" si="800"/>
        <v>116576.94698603392</v>
      </c>
      <c r="J2451" s="38" t="s">
        <v>9802</v>
      </c>
      <c r="K2451" s="62">
        <f t="shared" si="801"/>
        <v>89414.51833828802</v>
      </c>
      <c r="L2451" s="61">
        <f t="shared" si="802"/>
        <v>75658.438593936022</v>
      </c>
      <c r="M2451" s="63">
        <f t="shared" si="803"/>
        <v>137560.79744352002</v>
      </c>
      <c r="N2451" s="99">
        <f t="shared" si="787"/>
        <v>116576.94698603392</v>
      </c>
    </row>
    <row r="2452" spans="1:14" ht="12.75" customHeight="1" x14ac:dyDescent="0.3">
      <c r="A2452" s="133"/>
      <c r="C2452" s="37" t="s">
        <v>7407</v>
      </c>
      <c r="D2452" s="24"/>
      <c r="E2452" s="24"/>
      <c r="F2452" s="147" t="s">
        <v>8075</v>
      </c>
      <c r="G2452" s="27" t="s">
        <v>8076</v>
      </c>
      <c r="H2452" s="18">
        <v>84128.617325411993</v>
      </c>
      <c r="I2452" s="7">
        <f t="shared" si="800"/>
        <v>71295.438411366093</v>
      </c>
      <c r="J2452" s="38" t="s">
        <v>9802</v>
      </c>
      <c r="K2452" s="62">
        <f t="shared" si="801"/>
        <v>54683.601261517797</v>
      </c>
      <c r="L2452" s="61">
        <f t="shared" si="802"/>
        <v>46270.739528976599</v>
      </c>
      <c r="M2452" s="63">
        <f t="shared" si="803"/>
        <v>84128.617325411993</v>
      </c>
      <c r="N2452" s="99">
        <f t="shared" si="787"/>
        <v>71295.438411366093</v>
      </c>
    </row>
    <row r="2453" spans="1:14" ht="12.75" customHeight="1" x14ac:dyDescent="0.3">
      <c r="A2453" s="133"/>
      <c r="C2453" s="37" t="s">
        <v>7407</v>
      </c>
      <c r="D2453" s="24"/>
      <c r="E2453" s="24"/>
      <c r="F2453" s="147" t="s">
        <v>8077</v>
      </c>
      <c r="G2453" s="27" t="s">
        <v>8078</v>
      </c>
      <c r="H2453" s="18">
        <v>90879.286088844005</v>
      </c>
      <c r="I2453" s="7">
        <f t="shared" si="800"/>
        <v>77016.34414308815</v>
      </c>
      <c r="J2453" s="38" t="s">
        <v>9802</v>
      </c>
      <c r="K2453" s="62">
        <f t="shared" si="801"/>
        <v>59071.535957748602</v>
      </c>
      <c r="L2453" s="61">
        <f t="shared" si="802"/>
        <v>49983.607348864207</v>
      </c>
      <c r="M2453" s="63">
        <f t="shared" si="803"/>
        <v>90879.286088844005</v>
      </c>
      <c r="N2453" s="99">
        <f t="shared" si="787"/>
        <v>77016.34414308815</v>
      </c>
    </row>
    <row r="2454" spans="1:14" ht="12.75" customHeight="1" x14ac:dyDescent="0.3">
      <c r="A2454" s="133"/>
      <c r="C2454" s="37" t="s">
        <v>7407</v>
      </c>
      <c r="D2454" s="24"/>
      <c r="E2454" s="24"/>
      <c r="F2454" s="147" t="s">
        <v>8079</v>
      </c>
      <c r="G2454" s="27" t="s">
        <v>8080</v>
      </c>
      <c r="H2454" s="18">
        <v>95464.646003628019</v>
      </c>
      <c r="I2454" s="7">
        <f t="shared" si="800"/>
        <v>80902.242375955946</v>
      </c>
      <c r="J2454" s="38" t="s">
        <v>9802</v>
      </c>
      <c r="K2454" s="62">
        <f t="shared" si="801"/>
        <v>62052.019902358217</v>
      </c>
      <c r="L2454" s="61">
        <f t="shared" si="802"/>
        <v>52505.555301995417</v>
      </c>
      <c r="M2454" s="63">
        <f t="shared" si="803"/>
        <v>95464.646003628019</v>
      </c>
      <c r="N2454" s="99">
        <f t="shared" si="787"/>
        <v>80902.242375955946</v>
      </c>
    </row>
    <row r="2455" spans="1:14" ht="12.75" customHeight="1" x14ac:dyDescent="0.3">
      <c r="A2455" s="133"/>
      <c r="C2455" s="37" t="s">
        <v>7407</v>
      </c>
      <c r="D2455" s="24"/>
      <c r="E2455" s="24"/>
      <c r="F2455" s="147" t="s">
        <v>8081</v>
      </c>
      <c r="G2455" s="27" t="s">
        <v>8082</v>
      </c>
      <c r="H2455" s="18">
        <v>118009.33225131601</v>
      </c>
      <c r="I2455" s="7">
        <f t="shared" si="800"/>
        <v>100007.90868755594</v>
      </c>
      <c r="J2455" s="38" t="s">
        <v>9802</v>
      </c>
      <c r="K2455" s="62">
        <f t="shared" si="801"/>
        <v>76706.065963355402</v>
      </c>
      <c r="L2455" s="61">
        <f t="shared" si="802"/>
        <v>64905.132738223809</v>
      </c>
      <c r="M2455" s="63">
        <f t="shared" si="803"/>
        <v>118009.33225131601</v>
      </c>
      <c r="N2455" s="99">
        <f t="shared" si="787"/>
        <v>100007.90868755594</v>
      </c>
    </row>
    <row r="2456" spans="1:14" ht="12.75" customHeight="1" x14ac:dyDescent="0.3">
      <c r="A2456" s="133"/>
      <c r="C2456" s="37" t="s">
        <v>7407</v>
      </c>
      <c r="D2456" s="24"/>
      <c r="E2456" s="24"/>
      <c r="F2456" s="147" t="s">
        <v>8083</v>
      </c>
      <c r="G2456" s="27" t="s">
        <v>8084</v>
      </c>
      <c r="H2456" s="18">
        <v>128390.07761395202</v>
      </c>
      <c r="I2456" s="7">
        <f t="shared" si="800"/>
        <v>108805.15052029832</v>
      </c>
      <c r="J2456" s="38" t="s">
        <v>9802</v>
      </c>
      <c r="K2456" s="62">
        <f t="shared" si="801"/>
        <v>83453.550449068818</v>
      </c>
      <c r="L2456" s="61">
        <f t="shared" si="802"/>
        <v>70614.542687673616</v>
      </c>
      <c r="M2456" s="63">
        <f t="shared" si="803"/>
        <v>128390.07761395202</v>
      </c>
      <c r="N2456" s="99">
        <f t="shared" si="787"/>
        <v>108805.15052029832</v>
      </c>
    </row>
    <row r="2457" spans="1:14" ht="12.75" customHeight="1" x14ac:dyDescent="0.3">
      <c r="A2457" s="133"/>
      <c r="C2457" s="37" t="s">
        <v>7407</v>
      </c>
      <c r="D2457" s="24"/>
      <c r="E2457" s="24"/>
      <c r="F2457" s="147" t="s">
        <v>8085</v>
      </c>
      <c r="G2457" s="27" t="s">
        <v>8086</v>
      </c>
      <c r="H2457" s="18">
        <v>149852.10943731604</v>
      </c>
      <c r="I2457" s="7">
        <f t="shared" si="800"/>
        <v>126993.31308247123</v>
      </c>
      <c r="J2457" s="38" t="s">
        <v>9802</v>
      </c>
      <c r="K2457" s="62">
        <f t="shared" si="801"/>
        <v>97403.871134255431</v>
      </c>
      <c r="L2457" s="61">
        <f t="shared" si="802"/>
        <v>82418.660190523835</v>
      </c>
      <c r="M2457" s="63">
        <f t="shared" si="803"/>
        <v>149852.10943731604</v>
      </c>
      <c r="N2457" s="99">
        <f t="shared" si="787"/>
        <v>126993.31308247123</v>
      </c>
    </row>
    <row r="2458" spans="1:14" ht="12.75" customHeight="1" x14ac:dyDescent="0.3">
      <c r="A2458" s="133"/>
      <c r="C2458" s="37" t="s">
        <v>7407</v>
      </c>
      <c r="D2458" s="24"/>
      <c r="E2458" s="24"/>
      <c r="F2458" s="147" t="s">
        <v>8087</v>
      </c>
      <c r="G2458" s="27" t="s">
        <v>8088</v>
      </c>
      <c r="H2458" s="18">
        <v>96865.728199812016</v>
      </c>
      <c r="I2458" s="7">
        <f t="shared" si="800"/>
        <v>82089.600169332218</v>
      </c>
      <c r="J2458" s="38" t="s">
        <v>9802</v>
      </c>
      <c r="K2458" s="62">
        <f t="shared" si="801"/>
        <v>62962.723329877816</v>
      </c>
      <c r="L2458" s="61">
        <f t="shared" si="802"/>
        <v>53276.150509896615</v>
      </c>
      <c r="M2458" s="63">
        <f t="shared" si="803"/>
        <v>96865.728199812016</v>
      </c>
      <c r="N2458" s="99">
        <f t="shared" si="787"/>
        <v>82089.600169332218</v>
      </c>
    </row>
    <row r="2459" spans="1:14" ht="12.75" customHeight="1" x14ac:dyDescent="0.3">
      <c r="A2459" s="133"/>
      <c r="C2459" s="37" t="s">
        <v>7407</v>
      </c>
      <c r="D2459" s="24"/>
      <c r="E2459" s="24"/>
      <c r="F2459" s="147" t="s">
        <v>8089</v>
      </c>
      <c r="G2459" s="27" t="s">
        <v>8090</v>
      </c>
      <c r="H2459" s="18">
        <v>100559.490353388</v>
      </c>
      <c r="I2459" s="7">
        <f t="shared" si="800"/>
        <v>85219.907079142373</v>
      </c>
      <c r="J2459" s="38" t="s">
        <v>9802</v>
      </c>
      <c r="K2459" s="62">
        <f t="shared" si="801"/>
        <v>65363.6687297022</v>
      </c>
      <c r="L2459" s="61">
        <f t="shared" si="802"/>
        <v>55307.719694363404</v>
      </c>
      <c r="M2459" s="63">
        <f t="shared" si="803"/>
        <v>100559.490353388</v>
      </c>
      <c r="N2459" s="99">
        <f t="shared" si="787"/>
        <v>85219.907079142373</v>
      </c>
    </row>
    <row r="2460" spans="1:14" ht="12.75" customHeight="1" x14ac:dyDescent="0.3">
      <c r="A2460" s="133"/>
      <c r="C2460" s="37" t="s">
        <v>7407</v>
      </c>
      <c r="D2460" s="24"/>
      <c r="E2460" s="24"/>
      <c r="F2460" s="147" t="s">
        <v>8091</v>
      </c>
      <c r="G2460" s="27" t="s">
        <v>8092</v>
      </c>
      <c r="H2460" s="18">
        <v>107373.84467119201</v>
      </c>
      <c r="I2460" s="7">
        <f t="shared" si="800"/>
        <v>90994.783619654248</v>
      </c>
      <c r="J2460" s="38" t="s">
        <v>9802</v>
      </c>
      <c r="K2460" s="62">
        <f t="shared" si="801"/>
        <v>69792.999036274807</v>
      </c>
      <c r="L2460" s="61">
        <f t="shared" si="802"/>
        <v>59055.614569155608</v>
      </c>
      <c r="M2460" s="63">
        <f t="shared" si="803"/>
        <v>107373.84467119201</v>
      </c>
      <c r="N2460" s="99">
        <f t="shared" si="787"/>
        <v>90994.783619654248</v>
      </c>
    </row>
    <row r="2461" spans="1:14" ht="12.75" customHeight="1" x14ac:dyDescent="0.3">
      <c r="A2461" s="133"/>
      <c r="C2461" s="37" t="s">
        <v>7407</v>
      </c>
      <c r="D2461" s="24"/>
      <c r="E2461" s="24"/>
      <c r="F2461" s="147" t="s">
        <v>8093</v>
      </c>
      <c r="G2461" s="27" t="s">
        <v>8094</v>
      </c>
      <c r="H2461" s="18">
        <v>111322.34904225601</v>
      </c>
      <c r="I2461" s="7">
        <f t="shared" si="800"/>
        <v>94340.973764623748</v>
      </c>
      <c r="J2461" s="38" t="s">
        <v>9802</v>
      </c>
      <c r="K2461" s="62">
        <f t="shared" si="801"/>
        <v>72359.526877466415</v>
      </c>
      <c r="L2461" s="61">
        <f t="shared" si="802"/>
        <v>61227.291973240812</v>
      </c>
      <c r="M2461" s="63">
        <f t="shared" si="803"/>
        <v>111322.34904225601</v>
      </c>
      <c r="N2461" s="99">
        <f t="shared" si="787"/>
        <v>94340.973764623748</v>
      </c>
    </row>
    <row r="2462" spans="1:14" ht="12.75" customHeight="1" x14ac:dyDescent="0.3">
      <c r="A2462" s="133"/>
      <c r="C2462" s="37" t="s">
        <v>7407</v>
      </c>
      <c r="D2462" s="24"/>
      <c r="E2462" s="24"/>
      <c r="F2462" s="147" t="s">
        <v>8095</v>
      </c>
      <c r="G2462" s="27" t="s">
        <v>8096</v>
      </c>
      <c r="H2462" s="18">
        <v>120047.26999122003</v>
      </c>
      <c r="I2462" s="7">
        <f t="shared" si="800"/>
        <v>101734.97456883054</v>
      </c>
      <c r="J2462" s="38" t="s">
        <v>9802</v>
      </c>
      <c r="K2462" s="62">
        <f t="shared" si="801"/>
        <v>78030.72549429303</v>
      </c>
      <c r="L2462" s="61">
        <f t="shared" si="802"/>
        <v>66025.998495171021</v>
      </c>
      <c r="M2462" s="63">
        <f t="shared" si="803"/>
        <v>120047.26999122003</v>
      </c>
      <c r="N2462" s="99">
        <f t="shared" si="787"/>
        <v>101734.97456883054</v>
      </c>
    </row>
    <row r="2463" spans="1:14" ht="12.75" customHeight="1" x14ac:dyDescent="0.3">
      <c r="A2463" s="133"/>
      <c r="C2463" s="37" t="s">
        <v>7407</v>
      </c>
      <c r="D2463" s="24"/>
      <c r="E2463" s="24"/>
      <c r="F2463" s="147" t="s">
        <v>8097</v>
      </c>
      <c r="G2463" s="27" t="s">
        <v>8098</v>
      </c>
      <c r="H2463" s="18">
        <v>145139.37841378801</v>
      </c>
      <c r="I2463" s="7">
        <f t="shared" si="800"/>
        <v>122999.47323202375</v>
      </c>
      <c r="J2463" s="38" t="s">
        <v>9802</v>
      </c>
      <c r="K2463" s="62">
        <f t="shared" si="801"/>
        <v>94340.59596896221</v>
      </c>
      <c r="L2463" s="61">
        <f t="shared" si="802"/>
        <v>79826.658127583418</v>
      </c>
      <c r="M2463" s="63">
        <f t="shared" si="803"/>
        <v>145139.37841378801</v>
      </c>
      <c r="N2463" s="99">
        <f t="shared" si="787"/>
        <v>122999.47323202375</v>
      </c>
    </row>
    <row r="2464" spans="1:14" ht="12.75" customHeight="1" x14ac:dyDescent="0.3">
      <c r="A2464" s="133"/>
      <c r="C2464" s="37" t="s">
        <v>7407</v>
      </c>
      <c r="D2464" s="24"/>
      <c r="E2464" s="24"/>
      <c r="F2464" s="147" t="s">
        <v>8099</v>
      </c>
      <c r="G2464" s="27" t="s">
        <v>8100</v>
      </c>
      <c r="H2464" s="18">
        <v>158640.71594065204</v>
      </c>
      <c r="I2464" s="7">
        <f t="shared" si="800"/>
        <v>134441.28469546782</v>
      </c>
      <c r="J2464" s="38" t="s">
        <v>9802</v>
      </c>
      <c r="K2464" s="62">
        <f t="shared" si="801"/>
        <v>103116.46536142383</v>
      </c>
      <c r="L2464" s="61">
        <f t="shared" si="802"/>
        <v>87252.393767358633</v>
      </c>
      <c r="M2464" s="63">
        <f t="shared" si="803"/>
        <v>158640.71594065204</v>
      </c>
      <c r="N2464" s="99">
        <f t="shared" ref="N2464:N2527" si="804">M2464/1.18</f>
        <v>134441.28469546782</v>
      </c>
    </row>
    <row r="2465" spans="1:15" ht="12.75" customHeight="1" x14ac:dyDescent="0.3">
      <c r="A2465" s="133"/>
      <c r="C2465" s="37" t="s">
        <v>7407</v>
      </c>
      <c r="D2465" s="24"/>
      <c r="E2465" s="24"/>
      <c r="F2465" s="147" t="s">
        <v>8101</v>
      </c>
      <c r="G2465" s="27" t="s">
        <v>8102</v>
      </c>
      <c r="H2465" s="18">
        <v>223982.09472632405</v>
      </c>
      <c r="I2465" s="7">
        <f t="shared" si="800"/>
        <v>189815.33451383395</v>
      </c>
      <c r="J2465" s="38" t="s">
        <v>9802</v>
      </c>
      <c r="K2465" s="62">
        <f t="shared" si="801"/>
        <v>145588.36157211065</v>
      </c>
      <c r="L2465" s="61">
        <f t="shared" si="802"/>
        <v>123190.15209947823</v>
      </c>
      <c r="M2465" s="63">
        <f t="shared" si="803"/>
        <v>223982.09472632405</v>
      </c>
      <c r="N2465" s="99">
        <f t="shared" si="804"/>
        <v>189815.33451383395</v>
      </c>
    </row>
    <row r="2466" spans="1:15" ht="15.75" customHeight="1" x14ac:dyDescent="0.3">
      <c r="A2466" s="79"/>
      <c r="C2466" s="37"/>
      <c r="D2466" s="24"/>
      <c r="E2466" s="24"/>
      <c r="F2466" s="147"/>
      <c r="G2466" s="119"/>
      <c r="H2466" s="28">
        <v>0</v>
      </c>
      <c r="I2466" s="10"/>
      <c r="J2466" s="38"/>
      <c r="K2466" s="56"/>
      <c r="L2466" s="56"/>
      <c r="M2466" s="56"/>
      <c r="N2466" s="99">
        <f t="shared" si="804"/>
        <v>0</v>
      </c>
    </row>
    <row r="2467" spans="1:15" ht="12.75" customHeight="1" x14ac:dyDescent="0.3">
      <c r="A2467" s="133"/>
      <c r="C2467" s="37" t="s">
        <v>7407</v>
      </c>
      <c r="D2467" s="24"/>
      <c r="E2467" s="24"/>
      <c r="F2467" s="147" t="s">
        <v>8103</v>
      </c>
      <c r="G2467" s="27" t="s">
        <v>8104</v>
      </c>
      <c r="H2467" s="18">
        <v>126670.567645908</v>
      </c>
      <c r="I2467" s="7">
        <f>H2467/1.18</f>
        <v>107347.93868297289</v>
      </c>
      <c r="J2467" s="38" t="s">
        <v>9802</v>
      </c>
      <c r="K2467" s="62">
        <f>H2467*0.65</f>
        <v>82335.868969840201</v>
      </c>
      <c r="L2467" s="61">
        <f>H2467*0.55</f>
        <v>69668.8122052494</v>
      </c>
      <c r="M2467" s="63">
        <f>H2467*$B$3</f>
        <v>126670.567645908</v>
      </c>
      <c r="N2467" s="99">
        <f t="shared" si="804"/>
        <v>107347.93868297289</v>
      </c>
    </row>
    <row r="2468" spans="1:15" ht="12.75" customHeight="1" x14ac:dyDescent="0.3">
      <c r="A2468" s="133"/>
      <c r="C2468" s="37" t="s">
        <v>7407</v>
      </c>
      <c r="D2468" s="24"/>
      <c r="E2468" s="24"/>
      <c r="F2468" s="147" t="s">
        <v>8105</v>
      </c>
      <c r="G2468" s="27" t="s">
        <v>8106</v>
      </c>
      <c r="H2468" s="18">
        <v>135204.431931756</v>
      </c>
      <c r="I2468" s="7">
        <f>H2468/1.18</f>
        <v>114580.02706081017</v>
      </c>
      <c r="J2468" s="38" t="s">
        <v>9802</v>
      </c>
      <c r="K2468" s="62">
        <f>H2468*0.65</f>
        <v>87882.88075564141</v>
      </c>
      <c r="L2468" s="61">
        <f>H2468*0.55</f>
        <v>74362.437562465813</v>
      </c>
      <c r="M2468" s="63">
        <f>H2468*$B$3</f>
        <v>135204.431931756</v>
      </c>
      <c r="N2468" s="99">
        <f t="shared" si="804"/>
        <v>114580.02706081017</v>
      </c>
    </row>
    <row r="2469" spans="1:15" ht="12.75" customHeight="1" x14ac:dyDescent="0.3">
      <c r="A2469" s="133"/>
      <c r="C2469" s="37" t="s">
        <v>7407</v>
      </c>
      <c r="D2469" s="24"/>
      <c r="E2469" s="24"/>
      <c r="F2469" s="147" t="s">
        <v>8107</v>
      </c>
      <c r="G2469" s="27" t="s">
        <v>8108</v>
      </c>
      <c r="H2469" s="18">
        <v>142528.27068453602</v>
      </c>
      <c r="I2469" s="7">
        <f>H2469/1.18</f>
        <v>120786.67007164071</v>
      </c>
      <c r="J2469" s="38" t="s">
        <v>9802</v>
      </c>
      <c r="K2469" s="62">
        <f>H2469*0.65</f>
        <v>92643.375944948421</v>
      </c>
      <c r="L2469" s="61">
        <f>H2469*0.55</f>
        <v>78390.548876494824</v>
      </c>
      <c r="M2469" s="63">
        <f>H2469*$B$3</f>
        <v>142528.27068453602</v>
      </c>
      <c r="N2469" s="99">
        <f t="shared" si="804"/>
        <v>120786.67007164071</v>
      </c>
    </row>
    <row r="2470" spans="1:15" ht="12.75" customHeight="1" x14ac:dyDescent="0.3">
      <c r="A2470" s="133"/>
      <c r="C2470" s="37" t="s">
        <v>7407</v>
      </c>
      <c r="D2470" s="24"/>
      <c r="E2470" s="24"/>
      <c r="F2470" s="147" t="s">
        <v>8109</v>
      </c>
      <c r="G2470" s="27" t="s">
        <v>8110</v>
      </c>
      <c r="H2470" s="18">
        <v>177491.64003476399</v>
      </c>
      <c r="I2470" s="7">
        <f>H2470/1.18</f>
        <v>150416.64409725761</v>
      </c>
      <c r="J2470" s="38" t="s">
        <v>9802</v>
      </c>
      <c r="K2470" s="62">
        <f>H2470*0.65</f>
        <v>115369.5660225966</v>
      </c>
      <c r="L2470" s="61">
        <f>H2470*0.55</f>
        <v>97620.4020191202</v>
      </c>
      <c r="M2470" s="63">
        <f>H2470*$B$3</f>
        <v>177491.64003476399</v>
      </c>
      <c r="N2470" s="99">
        <f t="shared" si="804"/>
        <v>150416.64409725761</v>
      </c>
    </row>
    <row r="2471" spans="1:15" ht="12.75" customHeight="1" x14ac:dyDescent="0.3">
      <c r="A2471" s="133"/>
      <c r="C2471" s="37" t="s">
        <v>7407</v>
      </c>
      <c r="D2471" s="24"/>
      <c r="E2471" s="24"/>
      <c r="F2471" s="147" t="s">
        <v>8111</v>
      </c>
      <c r="G2471" s="27" t="s">
        <v>8112</v>
      </c>
      <c r="H2471" s="18">
        <v>197552.58966194405</v>
      </c>
      <c r="I2471" s="7">
        <f>H2471/1.18</f>
        <v>167417.4488660543</v>
      </c>
      <c r="J2471" s="38" t="s">
        <v>9802</v>
      </c>
      <c r="K2471" s="62">
        <f>H2471*0.65</f>
        <v>128409.18328026363</v>
      </c>
      <c r="L2471" s="61">
        <f>H2471*0.55</f>
        <v>108653.92431406924</v>
      </c>
      <c r="M2471" s="63">
        <f>H2471*$B$3</f>
        <v>197552.58966194405</v>
      </c>
      <c r="N2471" s="99">
        <f t="shared" si="804"/>
        <v>167417.4488660543</v>
      </c>
    </row>
    <row r="2472" spans="1:15" ht="15.75" customHeight="1" x14ac:dyDescent="0.3">
      <c r="A2472" s="79"/>
      <c r="C2472" s="37"/>
      <c r="D2472" s="24"/>
      <c r="E2472" s="24"/>
      <c r="F2472" s="147"/>
      <c r="G2472" s="119"/>
      <c r="H2472" s="28">
        <v>0</v>
      </c>
      <c r="I2472" s="10"/>
      <c r="J2472" s="38"/>
      <c r="K2472" s="56"/>
      <c r="L2472" s="56"/>
      <c r="M2472" s="56"/>
      <c r="N2472" s="99">
        <f t="shared" si="804"/>
        <v>0</v>
      </c>
    </row>
    <row r="2473" spans="1:15" ht="12.75" customHeight="1" x14ac:dyDescent="0.3">
      <c r="A2473" s="133"/>
      <c r="C2473" s="37" t="s">
        <v>7407</v>
      </c>
      <c r="D2473" s="24"/>
      <c r="E2473" s="24"/>
      <c r="F2473" s="147" t="s">
        <v>8113</v>
      </c>
      <c r="G2473" s="27" t="s">
        <v>8114</v>
      </c>
      <c r="H2473" s="18">
        <v>228312.71242362002</v>
      </c>
      <c r="I2473" s="7">
        <f>H2473/1.18</f>
        <v>193485.34951154239</v>
      </c>
      <c r="J2473" s="38" t="s">
        <v>9802</v>
      </c>
      <c r="K2473" s="62">
        <f>H2473*0.65</f>
        <v>148403.26307535302</v>
      </c>
      <c r="L2473" s="61">
        <f>H2473*0.55</f>
        <v>125571.99183299101</v>
      </c>
      <c r="M2473" s="63">
        <f>H2473*$B$3</f>
        <v>228312.71242362002</v>
      </c>
      <c r="N2473" s="99">
        <f t="shared" si="804"/>
        <v>193485.34951154239</v>
      </c>
    </row>
    <row r="2474" spans="1:15" ht="15.75" customHeight="1" x14ac:dyDescent="0.3">
      <c r="A2474" s="79"/>
      <c r="C2474" s="82"/>
      <c r="D2474" s="24"/>
      <c r="E2474" s="24"/>
      <c r="F2474" s="147"/>
      <c r="G2474" s="119"/>
      <c r="H2474" s="28">
        <v>0</v>
      </c>
      <c r="I2474" s="10"/>
      <c r="J2474" s="38"/>
      <c r="K2474" s="56"/>
      <c r="L2474" s="56"/>
      <c r="M2474" s="56"/>
      <c r="N2474" s="99">
        <f t="shared" si="804"/>
        <v>0</v>
      </c>
    </row>
    <row r="2475" spans="1:15" ht="15.75" customHeight="1" x14ac:dyDescent="0.3">
      <c r="A2475" s="79"/>
      <c r="C2475" s="82"/>
      <c r="D2475" s="24"/>
      <c r="E2475" s="24"/>
      <c r="F2475" s="147" t="s">
        <v>73</v>
      </c>
      <c r="G2475" s="119" t="s">
        <v>9828</v>
      </c>
      <c r="H2475" s="28">
        <v>0</v>
      </c>
      <c r="I2475" s="10"/>
      <c r="J2475" s="38"/>
      <c r="K2475" s="56"/>
      <c r="L2475" s="56"/>
      <c r="M2475" s="56"/>
      <c r="N2475" s="99">
        <f t="shared" si="804"/>
        <v>0</v>
      </c>
      <c r="O2475" s="36" t="s">
        <v>73</v>
      </c>
    </row>
    <row r="2476" spans="1:15" ht="12.75" customHeight="1" x14ac:dyDescent="0.3">
      <c r="A2476" s="79"/>
      <c r="C2476" s="37" t="s">
        <v>7407</v>
      </c>
      <c r="D2476" s="24"/>
      <c r="E2476" s="24"/>
      <c r="F2476" s="147" t="s">
        <v>1863</v>
      </c>
      <c r="G2476" s="27" t="s">
        <v>1864</v>
      </c>
      <c r="H2476" s="18">
        <v>46363.083582816005</v>
      </c>
      <c r="I2476" s="7">
        <f t="shared" ref="I2476:I2507" si="805">H2476/1.18</f>
        <v>39290.748798996618</v>
      </c>
      <c r="J2476" s="38" t="s">
        <v>9802</v>
      </c>
      <c r="K2476" s="62">
        <f t="shared" ref="K2476:K2507" si="806">H2476*0.65</f>
        <v>30136.004328830404</v>
      </c>
      <c r="L2476" s="61">
        <f t="shared" ref="L2476:L2507" si="807">H2476*0.55</f>
        <v>25499.695970548804</v>
      </c>
      <c r="M2476" s="63">
        <f t="shared" ref="M2476:M2507" si="808">H2476*$B$3</f>
        <v>46363.083582816005</v>
      </c>
      <c r="N2476" s="99">
        <f t="shared" si="804"/>
        <v>39290.748798996618</v>
      </c>
    </row>
    <row r="2477" spans="1:15" ht="12.75" customHeight="1" x14ac:dyDescent="0.3">
      <c r="A2477" s="79"/>
      <c r="C2477" s="37" t="s">
        <v>7407</v>
      </c>
      <c r="D2477" s="24"/>
      <c r="E2477" s="24"/>
      <c r="F2477" s="147" t="s">
        <v>1865</v>
      </c>
      <c r="G2477" s="27" t="s">
        <v>1866</v>
      </c>
      <c r="H2477" s="18">
        <v>47573.109115884006</v>
      </c>
      <c r="I2477" s="7">
        <f t="shared" si="805"/>
        <v>40316.194166003399</v>
      </c>
      <c r="J2477" s="38" t="s">
        <v>9802</v>
      </c>
      <c r="K2477" s="62">
        <f t="shared" si="806"/>
        <v>30922.520925324607</v>
      </c>
      <c r="L2477" s="61">
        <f t="shared" si="807"/>
        <v>26165.210013736207</v>
      </c>
      <c r="M2477" s="63">
        <f t="shared" si="808"/>
        <v>47573.109115884006</v>
      </c>
      <c r="N2477" s="99">
        <f t="shared" si="804"/>
        <v>40316.194166003399</v>
      </c>
    </row>
    <row r="2478" spans="1:15" ht="12.75" customHeight="1" x14ac:dyDescent="0.3">
      <c r="A2478" s="79"/>
      <c r="C2478" s="37" t="s">
        <v>7407</v>
      </c>
      <c r="D2478" s="24"/>
      <c r="E2478" s="24"/>
      <c r="F2478" s="147" t="s">
        <v>1867</v>
      </c>
      <c r="G2478" s="27" t="s">
        <v>1868</v>
      </c>
      <c r="H2478" s="18">
        <v>52413.211248156011</v>
      </c>
      <c r="I2478" s="7">
        <f t="shared" si="805"/>
        <v>44417.975634030518</v>
      </c>
      <c r="J2478" s="38" t="s">
        <v>9802</v>
      </c>
      <c r="K2478" s="62">
        <f t="shared" si="806"/>
        <v>34068.587311301409</v>
      </c>
      <c r="L2478" s="61">
        <f t="shared" si="807"/>
        <v>28827.266186485809</v>
      </c>
      <c r="M2478" s="63">
        <f t="shared" si="808"/>
        <v>52413.211248156011</v>
      </c>
      <c r="N2478" s="99">
        <f t="shared" si="804"/>
        <v>44417.975634030518</v>
      </c>
    </row>
    <row r="2479" spans="1:15" ht="12.75" customHeight="1" x14ac:dyDescent="0.3">
      <c r="A2479" s="79"/>
      <c r="C2479" s="37" t="s">
        <v>7407</v>
      </c>
      <c r="D2479" s="24"/>
      <c r="E2479" s="24"/>
      <c r="F2479" s="147" t="s">
        <v>1869</v>
      </c>
      <c r="G2479" s="27" t="s">
        <v>1870</v>
      </c>
      <c r="H2479" s="18">
        <v>71900.990885988009</v>
      </c>
      <c r="I2479" s="7">
        <f t="shared" si="805"/>
        <v>60933.043123718657</v>
      </c>
      <c r="J2479" s="38" t="s">
        <v>9802</v>
      </c>
      <c r="K2479" s="62">
        <f t="shared" si="806"/>
        <v>46735.644075892211</v>
      </c>
      <c r="L2479" s="61">
        <f t="shared" si="807"/>
        <v>39545.544987293411</v>
      </c>
      <c r="M2479" s="63">
        <f t="shared" si="808"/>
        <v>71900.990885988009</v>
      </c>
      <c r="N2479" s="99">
        <f t="shared" si="804"/>
        <v>60933.043123718657</v>
      </c>
    </row>
    <row r="2480" spans="1:15" ht="12.75" customHeight="1" x14ac:dyDescent="0.3">
      <c r="A2480" s="79"/>
      <c r="C2480" s="37" t="s">
        <v>7407</v>
      </c>
      <c r="D2480" s="24"/>
      <c r="E2480" s="24"/>
      <c r="F2480" s="147" t="s">
        <v>1871</v>
      </c>
      <c r="G2480" s="27" t="s">
        <v>1872</v>
      </c>
      <c r="H2480" s="18">
        <v>47573.109115884006</v>
      </c>
      <c r="I2480" s="7">
        <f t="shared" si="805"/>
        <v>40316.194166003399</v>
      </c>
      <c r="J2480" s="38" t="s">
        <v>9802</v>
      </c>
      <c r="K2480" s="62">
        <f t="shared" si="806"/>
        <v>30922.520925324607</v>
      </c>
      <c r="L2480" s="61">
        <f t="shared" si="807"/>
        <v>26165.210013736207</v>
      </c>
      <c r="M2480" s="63">
        <f t="shared" si="808"/>
        <v>47573.109115884006</v>
      </c>
      <c r="N2480" s="99">
        <f t="shared" si="804"/>
        <v>40316.194166003399</v>
      </c>
    </row>
    <row r="2481" spans="1:14" ht="12.75" customHeight="1" x14ac:dyDescent="0.3">
      <c r="A2481" s="79"/>
      <c r="C2481" s="37" t="s">
        <v>7407</v>
      </c>
      <c r="D2481" s="24"/>
      <c r="E2481" s="24"/>
      <c r="F2481" s="147" t="s">
        <v>1873</v>
      </c>
      <c r="G2481" s="27" t="s">
        <v>1874</v>
      </c>
      <c r="H2481" s="18">
        <v>52413.211248156011</v>
      </c>
      <c r="I2481" s="7">
        <f t="shared" si="805"/>
        <v>44417.975634030518</v>
      </c>
      <c r="J2481" s="38" t="s">
        <v>9802</v>
      </c>
      <c r="K2481" s="62">
        <f t="shared" si="806"/>
        <v>34068.587311301409</v>
      </c>
      <c r="L2481" s="61">
        <f t="shared" si="807"/>
        <v>28827.266186485809</v>
      </c>
      <c r="M2481" s="63">
        <f t="shared" si="808"/>
        <v>52413.211248156011</v>
      </c>
      <c r="N2481" s="99">
        <f t="shared" si="804"/>
        <v>44417.975634030518</v>
      </c>
    </row>
    <row r="2482" spans="1:14" ht="12.75" customHeight="1" x14ac:dyDescent="0.3">
      <c r="A2482" s="79"/>
      <c r="C2482" s="37" t="s">
        <v>7407</v>
      </c>
      <c r="D2482" s="24"/>
      <c r="E2482" s="24"/>
      <c r="F2482" s="147" t="s">
        <v>1875</v>
      </c>
      <c r="G2482" s="27" t="s">
        <v>1876</v>
      </c>
      <c r="H2482" s="18">
        <v>71900.990885988009</v>
      </c>
      <c r="I2482" s="7">
        <f t="shared" si="805"/>
        <v>60933.043123718657</v>
      </c>
      <c r="J2482" s="38" t="s">
        <v>9802</v>
      </c>
      <c r="K2482" s="62">
        <f t="shared" si="806"/>
        <v>46735.644075892211</v>
      </c>
      <c r="L2482" s="61">
        <f t="shared" si="807"/>
        <v>39545.544987293411</v>
      </c>
      <c r="M2482" s="63">
        <f t="shared" si="808"/>
        <v>71900.990885988009</v>
      </c>
      <c r="N2482" s="99">
        <f t="shared" si="804"/>
        <v>60933.043123718657</v>
      </c>
    </row>
    <row r="2483" spans="1:14" ht="12.75" customHeight="1" x14ac:dyDescent="0.3">
      <c r="A2483" s="79"/>
      <c r="C2483" s="37" t="s">
        <v>7407</v>
      </c>
      <c r="D2483" s="24"/>
      <c r="E2483" s="24"/>
      <c r="F2483" s="147" t="s">
        <v>1877</v>
      </c>
      <c r="G2483" s="27" t="s">
        <v>1878</v>
      </c>
      <c r="H2483" s="18">
        <v>81262.767378672012</v>
      </c>
      <c r="I2483" s="7">
        <f t="shared" si="805"/>
        <v>68866.752015823746</v>
      </c>
      <c r="J2483" s="38" t="s">
        <v>9802</v>
      </c>
      <c r="K2483" s="62">
        <f t="shared" si="806"/>
        <v>52820.798796136813</v>
      </c>
      <c r="L2483" s="61">
        <f t="shared" si="807"/>
        <v>44694.522058269613</v>
      </c>
      <c r="M2483" s="63">
        <f t="shared" si="808"/>
        <v>81262.767378672012</v>
      </c>
      <c r="N2483" s="99">
        <f t="shared" si="804"/>
        <v>68866.752015823746</v>
      </c>
    </row>
    <row r="2484" spans="1:14" ht="12.75" customHeight="1" x14ac:dyDescent="0.3">
      <c r="A2484" s="79"/>
      <c r="C2484" s="37" t="s">
        <v>7407</v>
      </c>
      <c r="D2484" s="24"/>
      <c r="E2484" s="24"/>
      <c r="F2484" s="147" t="s">
        <v>1879</v>
      </c>
      <c r="G2484" s="27" t="s">
        <v>1880</v>
      </c>
      <c r="H2484" s="18">
        <v>63940.296589488011</v>
      </c>
      <c r="I2484" s="7">
        <f t="shared" si="805"/>
        <v>54186.692024989839</v>
      </c>
      <c r="J2484" s="38" t="s">
        <v>9802</v>
      </c>
      <c r="K2484" s="62">
        <f t="shared" si="806"/>
        <v>41561.192783167207</v>
      </c>
      <c r="L2484" s="61">
        <f t="shared" si="807"/>
        <v>35167.163124218408</v>
      </c>
      <c r="M2484" s="63">
        <f t="shared" si="808"/>
        <v>63940.296589488011</v>
      </c>
      <c r="N2484" s="99">
        <f t="shared" si="804"/>
        <v>54186.692024989839</v>
      </c>
    </row>
    <row r="2485" spans="1:14" ht="12.75" customHeight="1" x14ac:dyDescent="0.3">
      <c r="A2485" s="79"/>
      <c r="C2485" s="37" t="s">
        <v>7407</v>
      </c>
      <c r="D2485" s="24"/>
      <c r="E2485" s="24"/>
      <c r="F2485" s="147" t="s">
        <v>1881</v>
      </c>
      <c r="G2485" s="27" t="s">
        <v>1882</v>
      </c>
      <c r="H2485" s="18">
        <v>77377.948561980011</v>
      </c>
      <c r="I2485" s="7">
        <f t="shared" si="805"/>
        <v>65574.532679644079</v>
      </c>
      <c r="J2485" s="38" t="s">
        <v>9802</v>
      </c>
      <c r="K2485" s="62">
        <f t="shared" si="806"/>
        <v>50295.666565287007</v>
      </c>
      <c r="L2485" s="61">
        <f t="shared" si="807"/>
        <v>42557.871709089006</v>
      </c>
      <c r="M2485" s="63">
        <f t="shared" si="808"/>
        <v>77377.948561980011</v>
      </c>
      <c r="N2485" s="99">
        <f t="shared" si="804"/>
        <v>65574.532679644079</v>
      </c>
    </row>
    <row r="2486" spans="1:14" ht="12.75" customHeight="1" x14ac:dyDescent="0.3">
      <c r="A2486" s="79"/>
      <c r="C2486" s="37" t="s">
        <v>7407</v>
      </c>
      <c r="D2486" s="24"/>
      <c r="E2486" s="24"/>
      <c r="F2486" s="147" t="s">
        <v>1883</v>
      </c>
      <c r="G2486" s="27" t="s">
        <v>1884</v>
      </c>
      <c r="H2486" s="18">
        <v>92598.796056888008</v>
      </c>
      <c r="I2486" s="7">
        <f t="shared" si="805"/>
        <v>78473.55598041357</v>
      </c>
      <c r="J2486" s="38" t="s">
        <v>9802</v>
      </c>
      <c r="K2486" s="62">
        <f t="shared" si="806"/>
        <v>60189.217436977204</v>
      </c>
      <c r="L2486" s="61">
        <f t="shared" si="807"/>
        <v>50929.337831288409</v>
      </c>
      <c r="M2486" s="63">
        <f t="shared" si="808"/>
        <v>92598.796056888008</v>
      </c>
      <c r="N2486" s="99">
        <f t="shared" si="804"/>
        <v>78473.55598041357</v>
      </c>
    </row>
    <row r="2487" spans="1:14" ht="12.75" customHeight="1" x14ac:dyDescent="0.3">
      <c r="A2487" s="79"/>
      <c r="C2487" s="37" t="s">
        <v>7407</v>
      </c>
      <c r="D2487" s="24"/>
      <c r="E2487" s="24"/>
      <c r="F2487" s="147" t="s">
        <v>1885</v>
      </c>
      <c r="G2487" s="27" t="s">
        <v>1886</v>
      </c>
      <c r="H2487" s="18">
        <v>77377.948561980011</v>
      </c>
      <c r="I2487" s="7">
        <f t="shared" si="805"/>
        <v>65574.532679644079</v>
      </c>
      <c r="J2487" s="38" t="s">
        <v>9802</v>
      </c>
      <c r="K2487" s="62">
        <f t="shared" si="806"/>
        <v>50295.666565287007</v>
      </c>
      <c r="L2487" s="61">
        <f t="shared" si="807"/>
        <v>42557.871709089006</v>
      </c>
      <c r="M2487" s="63">
        <f t="shared" si="808"/>
        <v>77377.948561980011</v>
      </c>
      <c r="N2487" s="99">
        <f t="shared" si="804"/>
        <v>65574.532679644079</v>
      </c>
    </row>
    <row r="2488" spans="1:14" ht="12.75" customHeight="1" x14ac:dyDescent="0.3">
      <c r="A2488" s="79"/>
      <c r="C2488" s="37" t="s">
        <v>7407</v>
      </c>
      <c r="D2488" s="24"/>
      <c r="E2488" s="24"/>
      <c r="F2488" s="147" t="s">
        <v>1887</v>
      </c>
      <c r="G2488" s="27" t="s">
        <v>1888</v>
      </c>
      <c r="H2488" s="18">
        <v>88077.12169647601</v>
      </c>
      <c r="I2488" s="7">
        <f t="shared" si="805"/>
        <v>74641.628556335607</v>
      </c>
      <c r="J2488" s="38" t="s">
        <v>9802</v>
      </c>
      <c r="K2488" s="62">
        <f t="shared" si="806"/>
        <v>57250.129102709405</v>
      </c>
      <c r="L2488" s="61">
        <f t="shared" si="807"/>
        <v>48442.41693306181</v>
      </c>
      <c r="M2488" s="63">
        <f t="shared" si="808"/>
        <v>88077.12169647601</v>
      </c>
      <c r="N2488" s="99">
        <f t="shared" si="804"/>
        <v>74641.628556335607</v>
      </c>
    </row>
    <row r="2489" spans="1:14" ht="12.75" customHeight="1" x14ac:dyDescent="0.3">
      <c r="A2489" s="79"/>
      <c r="C2489" s="37" t="s">
        <v>7407</v>
      </c>
      <c r="D2489" s="24"/>
      <c r="E2489" s="24"/>
      <c r="F2489" s="147" t="s">
        <v>1889</v>
      </c>
      <c r="G2489" s="27" t="s">
        <v>1890</v>
      </c>
      <c r="H2489" s="18">
        <v>92598.796056888008</v>
      </c>
      <c r="I2489" s="7">
        <f t="shared" si="805"/>
        <v>78473.55598041357</v>
      </c>
      <c r="J2489" s="38" t="s">
        <v>9802</v>
      </c>
      <c r="K2489" s="62">
        <f t="shared" si="806"/>
        <v>60189.217436977204</v>
      </c>
      <c r="L2489" s="61">
        <f t="shared" si="807"/>
        <v>50929.337831288409</v>
      </c>
      <c r="M2489" s="63">
        <f t="shared" si="808"/>
        <v>92598.796056888008</v>
      </c>
      <c r="N2489" s="99">
        <f t="shared" si="804"/>
        <v>78473.55598041357</v>
      </c>
    </row>
    <row r="2490" spans="1:14" ht="12.75" customHeight="1" x14ac:dyDescent="0.3">
      <c r="A2490" s="79"/>
      <c r="C2490" s="37" t="s">
        <v>7407</v>
      </c>
      <c r="D2490" s="24"/>
      <c r="E2490" s="24"/>
      <c r="F2490" s="147" t="s">
        <v>1891</v>
      </c>
      <c r="G2490" s="27" t="s">
        <v>1892</v>
      </c>
      <c r="H2490" s="18">
        <v>88077.12169647601</v>
      </c>
      <c r="I2490" s="7">
        <f t="shared" si="805"/>
        <v>74641.628556335607</v>
      </c>
      <c r="J2490" s="38" t="s">
        <v>9802</v>
      </c>
      <c r="K2490" s="62">
        <f t="shared" si="806"/>
        <v>57250.129102709405</v>
      </c>
      <c r="L2490" s="61">
        <f t="shared" si="807"/>
        <v>48442.41693306181</v>
      </c>
      <c r="M2490" s="63">
        <f t="shared" si="808"/>
        <v>88077.12169647601</v>
      </c>
      <c r="N2490" s="99">
        <f t="shared" si="804"/>
        <v>74641.628556335607</v>
      </c>
    </row>
    <row r="2491" spans="1:14" ht="12.75" customHeight="1" x14ac:dyDescent="0.3">
      <c r="A2491" s="79"/>
      <c r="C2491" s="37" t="s">
        <v>7407</v>
      </c>
      <c r="D2491" s="24"/>
      <c r="E2491" s="24"/>
      <c r="F2491" s="147" t="s">
        <v>1893</v>
      </c>
      <c r="G2491" s="27" t="s">
        <v>1894</v>
      </c>
      <c r="H2491" s="18">
        <v>92598.796056888008</v>
      </c>
      <c r="I2491" s="7">
        <f t="shared" si="805"/>
        <v>78473.55598041357</v>
      </c>
      <c r="J2491" s="38" t="s">
        <v>9802</v>
      </c>
      <c r="K2491" s="62">
        <f t="shared" si="806"/>
        <v>60189.217436977204</v>
      </c>
      <c r="L2491" s="61">
        <f t="shared" si="807"/>
        <v>50929.337831288409</v>
      </c>
      <c r="M2491" s="63">
        <f t="shared" si="808"/>
        <v>92598.796056888008</v>
      </c>
      <c r="N2491" s="99">
        <f t="shared" si="804"/>
        <v>78473.55598041357</v>
      </c>
    </row>
    <row r="2492" spans="1:14" ht="12.75" customHeight="1" x14ac:dyDescent="0.3">
      <c r="A2492" s="79"/>
      <c r="C2492" s="37" t="s">
        <v>7407</v>
      </c>
      <c r="D2492" s="24"/>
      <c r="E2492" s="24"/>
      <c r="F2492" s="147" t="s">
        <v>1895</v>
      </c>
      <c r="G2492" s="27" t="s">
        <v>1896</v>
      </c>
      <c r="H2492" s="18">
        <v>92598.796056888008</v>
      </c>
      <c r="I2492" s="7">
        <f t="shared" si="805"/>
        <v>78473.55598041357</v>
      </c>
      <c r="J2492" s="38" t="s">
        <v>9802</v>
      </c>
      <c r="K2492" s="62">
        <f t="shared" si="806"/>
        <v>60189.217436977204</v>
      </c>
      <c r="L2492" s="61">
        <f t="shared" si="807"/>
        <v>50929.337831288409</v>
      </c>
      <c r="M2492" s="63">
        <f t="shared" si="808"/>
        <v>92598.796056888008</v>
      </c>
      <c r="N2492" s="99">
        <f t="shared" si="804"/>
        <v>78473.55598041357</v>
      </c>
    </row>
    <row r="2493" spans="1:14" ht="12.75" customHeight="1" x14ac:dyDescent="0.3">
      <c r="A2493" s="79"/>
      <c r="C2493" s="37" t="s">
        <v>7407</v>
      </c>
      <c r="D2493" s="24"/>
      <c r="E2493" s="24"/>
      <c r="F2493" s="147" t="s">
        <v>1897</v>
      </c>
      <c r="G2493" s="27" t="s">
        <v>1898</v>
      </c>
      <c r="H2493" s="18">
        <v>117818.27558820002</v>
      </c>
      <c r="I2493" s="7">
        <f t="shared" si="805"/>
        <v>99845.996261186461</v>
      </c>
      <c r="J2493" s="38" t="s">
        <v>9802</v>
      </c>
      <c r="K2493" s="62">
        <f t="shared" si="806"/>
        <v>76581.87913233001</v>
      </c>
      <c r="L2493" s="61">
        <f t="shared" si="807"/>
        <v>64800.05157351002</v>
      </c>
      <c r="M2493" s="63">
        <f t="shared" si="808"/>
        <v>117818.27558820002</v>
      </c>
      <c r="N2493" s="99">
        <f t="shared" si="804"/>
        <v>99845.996261186461</v>
      </c>
    </row>
    <row r="2494" spans="1:14" ht="12.75" customHeight="1" x14ac:dyDescent="0.3">
      <c r="A2494" s="79"/>
      <c r="C2494" s="37" t="s">
        <v>7407</v>
      </c>
      <c r="D2494" s="24"/>
      <c r="E2494" s="24"/>
      <c r="F2494" s="147" t="s">
        <v>1899</v>
      </c>
      <c r="G2494" s="27" t="s">
        <v>1900</v>
      </c>
      <c r="H2494" s="18">
        <v>123741.03214479603</v>
      </c>
      <c r="I2494" s="7">
        <f t="shared" si="805"/>
        <v>104865.28147864071</v>
      </c>
      <c r="J2494" s="38" t="s">
        <v>9802</v>
      </c>
      <c r="K2494" s="62">
        <f t="shared" si="806"/>
        <v>80431.670894117429</v>
      </c>
      <c r="L2494" s="61">
        <f t="shared" si="807"/>
        <v>68057.567679637825</v>
      </c>
      <c r="M2494" s="63">
        <f t="shared" si="808"/>
        <v>123741.03214479603</v>
      </c>
      <c r="N2494" s="99">
        <f t="shared" si="804"/>
        <v>104865.28147864071</v>
      </c>
    </row>
    <row r="2495" spans="1:14" ht="12.75" customHeight="1" x14ac:dyDescent="0.3">
      <c r="A2495" s="79"/>
      <c r="C2495" s="37" t="s">
        <v>7407</v>
      </c>
      <c r="D2495" s="24"/>
      <c r="E2495" s="24"/>
      <c r="F2495" s="147" t="s">
        <v>1901</v>
      </c>
      <c r="G2495" s="27" t="s">
        <v>1902</v>
      </c>
      <c r="H2495" s="18">
        <v>55088.00453178001</v>
      </c>
      <c r="I2495" s="7">
        <f t="shared" si="805"/>
        <v>46684.749603203403</v>
      </c>
      <c r="J2495" s="38" t="s">
        <v>9802</v>
      </c>
      <c r="K2495" s="62">
        <f t="shared" si="806"/>
        <v>35807.202945657009</v>
      </c>
      <c r="L2495" s="61">
        <f t="shared" si="807"/>
        <v>30298.402492479006</v>
      </c>
      <c r="M2495" s="63">
        <f t="shared" si="808"/>
        <v>55088.00453178001</v>
      </c>
      <c r="N2495" s="99">
        <f t="shared" si="804"/>
        <v>46684.749603203403</v>
      </c>
    </row>
    <row r="2496" spans="1:14" ht="12.75" customHeight="1" x14ac:dyDescent="0.3">
      <c r="A2496" s="79"/>
      <c r="C2496" s="37" t="s">
        <v>7407</v>
      </c>
      <c r="D2496" s="24"/>
      <c r="E2496" s="24"/>
      <c r="F2496" s="147" t="s">
        <v>1903</v>
      </c>
      <c r="G2496" s="27" t="s">
        <v>1904</v>
      </c>
      <c r="H2496" s="18">
        <v>60182.848881540005</v>
      </c>
      <c r="I2496" s="7">
        <f t="shared" si="805"/>
        <v>51002.414306389837</v>
      </c>
      <c r="J2496" s="38" t="s">
        <v>9802</v>
      </c>
      <c r="K2496" s="62">
        <f t="shared" si="806"/>
        <v>39118.851773001006</v>
      </c>
      <c r="L2496" s="61">
        <f t="shared" si="807"/>
        <v>33100.566884847009</v>
      </c>
      <c r="M2496" s="63">
        <f t="shared" si="808"/>
        <v>60182.848881540005</v>
      </c>
      <c r="N2496" s="99">
        <f t="shared" si="804"/>
        <v>51002.414306389837</v>
      </c>
    </row>
    <row r="2497" spans="1:14" ht="12.75" customHeight="1" x14ac:dyDescent="0.3">
      <c r="A2497" s="79"/>
      <c r="C2497" s="37" t="s">
        <v>7407</v>
      </c>
      <c r="D2497" s="24"/>
      <c r="E2497" s="24"/>
      <c r="F2497" s="147" t="s">
        <v>1905</v>
      </c>
      <c r="G2497" s="27" t="s">
        <v>1906</v>
      </c>
      <c r="H2497" s="18">
        <v>69544.625374224008</v>
      </c>
      <c r="I2497" s="7">
        <f t="shared" si="805"/>
        <v>58936.123198494926</v>
      </c>
      <c r="J2497" s="38" t="s">
        <v>9802</v>
      </c>
      <c r="K2497" s="62">
        <f t="shared" si="806"/>
        <v>45204.006493245608</v>
      </c>
      <c r="L2497" s="61">
        <f t="shared" si="807"/>
        <v>38249.54395582321</v>
      </c>
      <c r="M2497" s="63">
        <f t="shared" si="808"/>
        <v>69544.625374224008</v>
      </c>
      <c r="N2497" s="99">
        <f t="shared" si="804"/>
        <v>58936.123198494926</v>
      </c>
    </row>
    <row r="2498" spans="1:14" ht="12.75" customHeight="1" x14ac:dyDescent="0.3">
      <c r="A2498" s="79"/>
      <c r="C2498" s="37" t="s">
        <v>7407</v>
      </c>
      <c r="D2498" s="24"/>
      <c r="E2498" s="24"/>
      <c r="F2498" s="147" t="s">
        <v>1907</v>
      </c>
      <c r="G2498" s="27" t="s">
        <v>1908</v>
      </c>
      <c r="H2498" s="18">
        <v>79861.685182488014</v>
      </c>
      <c r="I2498" s="7">
        <f t="shared" si="805"/>
        <v>67679.394222447474</v>
      </c>
      <c r="J2498" s="38" t="s">
        <v>9802</v>
      </c>
      <c r="K2498" s="62">
        <f t="shared" si="806"/>
        <v>51910.095368617214</v>
      </c>
      <c r="L2498" s="61">
        <f t="shared" si="807"/>
        <v>43923.926850368414</v>
      </c>
      <c r="M2498" s="63">
        <f t="shared" si="808"/>
        <v>79861.685182488014</v>
      </c>
      <c r="N2498" s="99">
        <f t="shared" si="804"/>
        <v>67679.394222447474</v>
      </c>
    </row>
    <row r="2499" spans="1:14" ht="12.75" customHeight="1" x14ac:dyDescent="0.3">
      <c r="A2499" s="79"/>
      <c r="C2499" s="37" t="s">
        <v>7407</v>
      </c>
      <c r="D2499" s="24"/>
      <c r="E2499" s="24"/>
      <c r="F2499" s="147" t="s">
        <v>1909</v>
      </c>
      <c r="G2499" s="27" t="s">
        <v>1910</v>
      </c>
      <c r="H2499" s="18">
        <v>84574.416206016016</v>
      </c>
      <c r="I2499" s="7">
        <f t="shared" si="805"/>
        <v>71673.234072894935</v>
      </c>
      <c r="J2499" s="38" t="s">
        <v>9802</v>
      </c>
      <c r="K2499" s="62">
        <f t="shared" si="806"/>
        <v>54973.370533910413</v>
      </c>
      <c r="L2499" s="61">
        <f t="shared" si="807"/>
        <v>46515.92891330881</v>
      </c>
      <c r="M2499" s="63">
        <f t="shared" si="808"/>
        <v>84574.416206016016</v>
      </c>
      <c r="N2499" s="99">
        <f t="shared" si="804"/>
        <v>71673.234072894935</v>
      </c>
    </row>
    <row r="2500" spans="1:14" ht="12.75" customHeight="1" x14ac:dyDescent="0.3">
      <c r="A2500" s="79"/>
      <c r="C2500" s="37" t="s">
        <v>7407</v>
      </c>
      <c r="D2500" s="24"/>
      <c r="E2500" s="24"/>
      <c r="F2500" s="147" t="s">
        <v>1911</v>
      </c>
      <c r="G2500" s="27" t="s">
        <v>1912</v>
      </c>
      <c r="H2500" s="18">
        <v>119856.21332810402</v>
      </c>
      <c r="I2500" s="7">
        <f t="shared" si="805"/>
        <v>101573.06214246103</v>
      </c>
      <c r="J2500" s="38" t="s">
        <v>9802</v>
      </c>
      <c r="K2500" s="62">
        <f t="shared" si="806"/>
        <v>77906.538663267609</v>
      </c>
      <c r="L2500" s="61">
        <f t="shared" si="807"/>
        <v>65920.917330457218</v>
      </c>
      <c r="M2500" s="63">
        <f t="shared" si="808"/>
        <v>119856.21332810402</v>
      </c>
      <c r="N2500" s="99">
        <f t="shared" si="804"/>
        <v>101573.06214246103</v>
      </c>
    </row>
    <row r="2501" spans="1:14" ht="12.75" customHeight="1" x14ac:dyDescent="0.3">
      <c r="A2501" s="79"/>
      <c r="C2501" s="37" t="s">
        <v>7407</v>
      </c>
      <c r="D2501" s="24"/>
      <c r="E2501" s="24"/>
      <c r="F2501" s="147" t="s">
        <v>1913</v>
      </c>
      <c r="G2501" s="27" t="s">
        <v>1914</v>
      </c>
      <c r="H2501" s="18">
        <v>125906.34099344401</v>
      </c>
      <c r="I2501" s="7">
        <f t="shared" si="805"/>
        <v>106700.28897749493</v>
      </c>
      <c r="J2501" s="38" t="s">
        <v>9802</v>
      </c>
      <c r="K2501" s="62">
        <f t="shared" si="806"/>
        <v>81839.121645738618</v>
      </c>
      <c r="L2501" s="61">
        <f t="shared" si="807"/>
        <v>69248.487546394215</v>
      </c>
      <c r="M2501" s="63">
        <f t="shared" si="808"/>
        <v>125906.34099344401</v>
      </c>
      <c r="N2501" s="99">
        <f t="shared" si="804"/>
        <v>106700.28897749493</v>
      </c>
    </row>
    <row r="2502" spans="1:14" ht="12.75" customHeight="1" x14ac:dyDescent="0.3">
      <c r="A2502" s="79"/>
      <c r="C2502" s="37" t="s">
        <v>7407</v>
      </c>
      <c r="D2502" s="24"/>
      <c r="E2502" s="24"/>
      <c r="F2502" s="147" t="s">
        <v>1915</v>
      </c>
      <c r="G2502" s="27" t="s">
        <v>1916</v>
      </c>
      <c r="H2502" s="18">
        <v>161824.99365925201</v>
      </c>
      <c r="I2502" s="7">
        <f t="shared" si="805"/>
        <v>137139.82513495933</v>
      </c>
      <c r="J2502" s="38" t="s">
        <v>9802</v>
      </c>
      <c r="K2502" s="62">
        <f t="shared" si="806"/>
        <v>105186.24587851382</v>
      </c>
      <c r="L2502" s="61">
        <f t="shared" si="807"/>
        <v>89003.746512588608</v>
      </c>
      <c r="M2502" s="63">
        <f t="shared" si="808"/>
        <v>161824.99365925201</v>
      </c>
      <c r="N2502" s="99">
        <f t="shared" si="804"/>
        <v>137139.82513495933</v>
      </c>
    </row>
    <row r="2503" spans="1:14" ht="12.75" customHeight="1" x14ac:dyDescent="0.3">
      <c r="A2503" s="79"/>
      <c r="C2503" s="37" t="s">
        <v>7407</v>
      </c>
      <c r="D2503" s="24"/>
      <c r="E2503" s="24"/>
      <c r="F2503" s="147" t="s">
        <v>1917</v>
      </c>
      <c r="G2503" s="27" t="s">
        <v>1918</v>
      </c>
      <c r="H2503" s="18">
        <v>169913.05906449602</v>
      </c>
      <c r="I2503" s="7">
        <f t="shared" si="805"/>
        <v>143994.11785126783</v>
      </c>
      <c r="J2503" s="38" t="s">
        <v>9802</v>
      </c>
      <c r="K2503" s="62">
        <f t="shared" si="806"/>
        <v>110443.48839192241</v>
      </c>
      <c r="L2503" s="61">
        <f t="shared" si="807"/>
        <v>93452.182485472818</v>
      </c>
      <c r="M2503" s="63">
        <f t="shared" si="808"/>
        <v>169913.05906449602</v>
      </c>
      <c r="N2503" s="99">
        <f t="shared" si="804"/>
        <v>143994.11785126783</v>
      </c>
    </row>
    <row r="2504" spans="1:14" ht="12.75" customHeight="1" x14ac:dyDescent="0.3">
      <c r="A2504" s="79"/>
      <c r="C2504" s="37" t="s">
        <v>7407</v>
      </c>
      <c r="D2504" s="24"/>
      <c r="E2504" s="24"/>
      <c r="F2504" s="147" t="s">
        <v>1919</v>
      </c>
      <c r="G2504" s="27" t="s">
        <v>1920</v>
      </c>
      <c r="H2504" s="18">
        <v>184560.73657005603</v>
      </c>
      <c r="I2504" s="7">
        <f t="shared" si="805"/>
        <v>156407.40387292884</v>
      </c>
      <c r="J2504" s="38" t="s">
        <v>9802</v>
      </c>
      <c r="K2504" s="62">
        <f t="shared" si="806"/>
        <v>119964.47877053643</v>
      </c>
      <c r="L2504" s="61">
        <f t="shared" si="807"/>
        <v>101508.40511353083</v>
      </c>
      <c r="M2504" s="63">
        <f t="shared" si="808"/>
        <v>184560.73657005603</v>
      </c>
      <c r="N2504" s="99">
        <f t="shared" si="804"/>
        <v>156407.40387292884</v>
      </c>
    </row>
    <row r="2505" spans="1:14" ht="12.75" customHeight="1" x14ac:dyDescent="0.3">
      <c r="A2505" s="79"/>
      <c r="C2505" s="37" t="s">
        <v>7407</v>
      </c>
      <c r="D2505" s="24"/>
      <c r="E2505" s="24"/>
      <c r="F2505" s="147" t="s">
        <v>1921</v>
      </c>
      <c r="G2505" s="27" t="s">
        <v>1922</v>
      </c>
      <c r="H2505" s="18">
        <v>193858.82750836803</v>
      </c>
      <c r="I2505" s="7">
        <f t="shared" si="805"/>
        <v>164287.1419562441</v>
      </c>
      <c r="J2505" s="38" t="s">
        <v>9802</v>
      </c>
      <c r="K2505" s="62">
        <f t="shared" si="806"/>
        <v>126008.23788043922</v>
      </c>
      <c r="L2505" s="61">
        <f t="shared" si="807"/>
        <v>106622.35512960242</v>
      </c>
      <c r="M2505" s="63">
        <f t="shared" si="808"/>
        <v>193858.82750836803</v>
      </c>
      <c r="N2505" s="99">
        <f t="shared" si="804"/>
        <v>164287.1419562441</v>
      </c>
    </row>
    <row r="2506" spans="1:14" ht="12.75" customHeight="1" x14ac:dyDescent="0.3">
      <c r="A2506" s="79"/>
      <c r="C2506" s="37" t="s">
        <v>7407</v>
      </c>
      <c r="D2506" s="24"/>
      <c r="E2506" s="24"/>
      <c r="F2506" s="147" t="s">
        <v>1923</v>
      </c>
      <c r="G2506" s="27" t="s">
        <v>1924</v>
      </c>
      <c r="H2506" s="18">
        <v>202774.80512044803</v>
      </c>
      <c r="I2506" s="7">
        <f t="shared" si="805"/>
        <v>171843.05518682036</v>
      </c>
      <c r="J2506" s="38" t="s">
        <v>9802</v>
      </c>
      <c r="K2506" s="62">
        <f t="shared" si="806"/>
        <v>131803.62332829123</v>
      </c>
      <c r="L2506" s="61">
        <f t="shared" si="807"/>
        <v>111526.14281624643</v>
      </c>
      <c r="M2506" s="63">
        <f t="shared" si="808"/>
        <v>202774.80512044803</v>
      </c>
      <c r="N2506" s="99">
        <f t="shared" si="804"/>
        <v>171843.05518682036</v>
      </c>
    </row>
    <row r="2507" spans="1:14" ht="12.75" customHeight="1" x14ac:dyDescent="0.3">
      <c r="A2507" s="79"/>
      <c r="C2507" s="37" t="s">
        <v>7407</v>
      </c>
      <c r="D2507" s="24"/>
      <c r="E2507" s="24"/>
      <c r="F2507" s="147" t="s">
        <v>1925</v>
      </c>
      <c r="G2507" s="27" t="s">
        <v>1926</v>
      </c>
      <c r="H2507" s="18">
        <v>212900.80826559602</v>
      </c>
      <c r="I2507" s="7">
        <f t="shared" si="805"/>
        <v>180424.41378440341</v>
      </c>
      <c r="J2507" s="38" t="s">
        <v>9802</v>
      </c>
      <c r="K2507" s="62">
        <f t="shared" si="806"/>
        <v>138385.52537263741</v>
      </c>
      <c r="L2507" s="61">
        <f t="shared" si="807"/>
        <v>117095.44454607782</v>
      </c>
      <c r="M2507" s="63">
        <f t="shared" si="808"/>
        <v>212900.80826559602</v>
      </c>
      <c r="N2507" s="99">
        <f t="shared" si="804"/>
        <v>180424.41378440341</v>
      </c>
    </row>
    <row r="2508" spans="1:14" ht="12.75" customHeight="1" x14ac:dyDescent="0.3">
      <c r="A2508" s="79"/>
      <c r="C2508" s="37" t="s">
        <v>7407</v>
      </c>
      <c r="D2508" s="24"/>
      <c r="E2508" s="24"/>
      <c r="F2508" s="147" t="s">
        <v>1927</v>
      </c>
      <c r="G2508" s="27" t="s">
        <v>1928</v>
      </c>
      <c r="H2508" s="18">
        <v>230605.39238101203</v>
      </c>
      <c r="I2508" s="7">
        <f t="shared" ref="I2508:I2539" si="809">H2508/1.18</f>
        <v>195428.2986279763</v>
      </c>
      <c r="J2508" s="38" t="s">
        <v>9802</v>
      </c>
      <c r="K2508" s="62">
        <f t="shared" ref="K2508:K2539" si="810">H2508*0.65</f>
        <v>149893.50504765782</v>
      </c>
      <c r="L2508" s="61">
        <f t="shared" ref="L2508:L2539" si="811">H2508*0.55</f>
        <v>126832.96580955663</v>
      </c>
      <c r="M2508" s="63">
        <f t="shared" ref="M2508:M2539" si="812">H2508*$B$3</f>
        <v>230605.39238101203</v>
      </c>
      <c r="N2508" s="99">
        <f t="shared" si="804"/>
        <v>195428.2986279763</v>
      </c>
    </row>
    <row r="2509" spans="1:14" ht="12.75" customHeight="1" x14ac:dyDescent="0.3">
      <c r="A2509" s="79"/>
      <c r="C2509" s="37" t="s">
        <v>7407</v>
      </c>
      <c r="D2509" s="24"/>
      <c r="E2509" s="24"/>
      <c r="F2509" s="147" t="s">
        <v>1929</v>
      </c>
      <c r="G2509" s="27" t="s">
        <v>1930</v>
      </c>
      <c r="H2509" s="18">
        <v>242132.47772234402</v>
      </c>
      <c r="I2509" s="7">
        <f t="shared" si="809"/>
        <v>205197.01501893561</v>
      </c>
      <c r="J2509" s="38" t="s">
        <v>9802</v>
      </c>
      <c r="K2509" s="62">
        <f t="shared" si="810"/>
        <v>157386.11051952362</v>
      </c>
      <c r="L2509" s="61">
        <f t="shared" si="811"/>
        <v>133172.86274728921</v>
      </c>
      <c r="M2509" s="63">
        <f t="shared" si="812"/>
        <v>242132.47772234402</v>
      </c>
      <c r="N2509" s="99">
        <f t="shared" si="804"/>
        <v>205197.01501893561</v>
      </c>
    </row>
    <row r="2510" spans="1:14" ht="12.75" customHeight="1" x14ac:dyDescent="0.3">
      <c r="A2510" s="79"/>
      <c r="C2510" s="37" t="s">
        <v>7407</v>
      </c>
      <c r="D2510" s="24"/>
      <c r="E2510" s="24"/>
      <c r="F2510" s="147" t="s">
        <v>1931</v>
      </c>
      <c r="G2510" s="27" t="s">
        <v>1932</v>
      </c>
      <c r="H2510" s="18">
        <v>76231.608583284018</v>
      </c>
      <c r="I2510" s="7">
        <f t="shared" si="809"/>
        <v>64603.058121427137</v>
      </c>
      <c r="J2510" s="38" t="s">
        <v>9802</v>
      </c>
      <c r="K2510" s="62">
        <f t="shared" si="810"/>
        <v>49550.54557913461</v>
      </c>
      <c r="L2510" s="61">
        <f t="shared" si="811"/>
        <v>41927.384720806214</v>
      </c>
      <c r="M2510" s="63">
        <f t="shared" si="812"/>
        <v>76231.608583284018</v>
      </c>
      <c r="N2510" s="99">
        <f t="shared" si="804"/>
        <v>64603.058121427137</v>
      </c>
    </row>
    <row r="2511" spans="1:14" ht="12.75" customHeight="1" x14ac:dyDescent="0.3">
      <c r="A2511" s="79"/>
      <c r="C2511" s="37" t="s">
        <v>7407</v>
      </c>
      <c r="D2511" s="24"/>
      <c r="E2511" s="24"/>
      <c r="F2511" s="147" t="s">
        <v>1933</v>
      </c>
      <c r="G2511" s="27" t="s">
        <v>1934</v>
      </c>
      <c r="H2511" s="18">
        <v>86739.725054664013</v>
      </c>
      <c r="I2511" s="7">
        <f t="shared" si="809"/>
        <v>73508.241571749168</v>
      </c>
      <c r="J2511" s="38" t="s">
        <v>9802</v>
      </c>
      <c r="K2511" s="62">
        <f t="shared" si="810"/>
        <v>56380.821285531609</v>
      </c>
      <c r="L2511" s="61">
        <f t="shared" si="811"/>
        <v>47706.848780065215</v>
      </c>
      <c r="M2511" s="63">
        <f t="shared" si="812"/>
        <v>86739.725054664013</v>
      </c>
      <c r="N2511" s="99">
        <f t="shared" si="804"/>
        <v>73508.241571749168</v>
      </c>
    </row>
    <row r="2512" spans="1:14" ht="12.75" customHeight="1" x14ac:dyDescent="0.3">
      <c r="A2512" s="79"/>
      <c r="C2512" s="37" t="s">
        <v>7407</v>
      </c>
      <c r="D2512" s="24"/>
      <c r="E2512" s="24"/>
      <c r="F2512" s="147" t="s">
        <v>1935</v>
      </c>
      <c r="G2512" s="27" t="s">
        <v>1936</v>
      </c>
      <c r="H2512" s="18">
        <v>91452.456078192015</v>
      </c>
      <c r="I2512" s="7">
        <f t="shared" si="809"/>
        <v>77502.081422196628</v>
      </c>
      <c r="J2512" s="38" t="s">
        <v>9802</v>
      </c>
      <c r="K2512" s="62">
        <f t="shared" si="810"/>
        <v>59444.096450824814</v>
      </c>
      <c r="L2512" s="61">
        <f t="shared" si="811"/>
        <v>50298.85084300561</v>
      </c>
      <c r="M2512" s="63">
        <f t="shared" si="812"/>
        <v>91452.456078192015</v>
      </c>
      <c r="N2512" s="99">
        <f t="shared" si="804"/>
        <v>77502.081422196628</v>
      </c>
    </row>
    <row r="2513" spans="1:14" ht="12.75" customHeight="1" x14ac:dyDescent="0.3">
      <c r="A2513" s="79"/>
      <c r="C2513" s="37" t="s">
        <v>7407</v>
      </c>
      <c r="D2513" s="24"/>
      <c r="E2513" s="24"/>
      <c r="F2513" s="147" t="s">
        <v>1937</v>
      </c>
      <c r="G2513" s="27" t="s">
        <v>1938</v>
      </c>
      <c r="H2513" s="18">
        <v>126543.19653716401</v>
      </c>
      <c r="I2513" s="7">
        <f t="shared" si="809"/>
        <v>107239.99706539324</v>
      </c>
      <c r="J2513" s="38" t="s">
        <v>9802</v>
      </c>
      <c r="K2513" s="62">
        <f t="shared" si="810"/>
        <v>82253.077749156611</v>
      </c>
      <c r="L2513" s="61">
        <f t="shared" si="811"/>
        <v>69598.758095440207</v>
      </c>
      <c r="M2513" s="63">
        <f t="shared" si="812"/>
        <v>126543.19653716401</v>
      </c>
      <c r="N2513" s="99">
        <f t="shared" si="804"/>
        <v>107239.99706539324</v>
      </c>
    </row>
    <row r="2514" spans="1:14" ht="12.75" customHeight="1" x14ac:dyDescent="0.3">
      <c r="A2514" s="79"/>
      <c r="C2514" s="37" t="s">
        <v>7407</v>
      </c>
      <c r="D2514" s="24"/>
      <c r="E2514" s="24"/>
      <c r="F2514" s="147" t="s">
        <v>1939</v>
      </c>
      <c r="G2514" s="27" t="s">
        <v>1940</v>
      </c>
      <c r="H2514" s="18">
        <v>132911.75197436402</v>
      </c>
      <c r="I2514" s="7">
        <f t="shared" si="809"/>
        <v>112637.07794437629</v>
      </c>
      <c r="J2514" s="38" t="s">
        <v>9802</v>
      </c>
      <c r="K2514" s="62">
        <f t="shared" si="810"/>
        <v>86392.638783336617</v>
      </c>
      <c r="L2514" s="61">
        <f t="shared" si="811"/>
        <v>73101.463585900216</v>
      </c>
      <c r="M2514" s="63">
        <f t="shared" si="812"/>
        <v>132911.75197436402</v>
      </c>
      <c r="N2514" s="99">
        <f t="shared" si="804"/>
        <v>112637.07794437629</v>
      </c>
    </row>
    <row r="2515" spans="1:14" ht="12.75" customHeight="1" x14ac:dyDescent="0.3">
      <c r="A2515" s="79"/>
      <c r="C2515" s="37" t="s">
        <v>7407</v>
      </c>
      <c r="D2515" s="24"/>
      <c r="E2515" s="24"/>
      <c r="F2515" s="147" t="s">
        <v>1941</v>
      </c>
      <c r="G2515" s="27" t="s">
        <v>1942</v>
      </c>
      <c r="H2515" s="18">
        <v>127689.53651586</v>
      </c>
      <c r="I2515" s="7">
        <f t="shared" si="809"/>
        <v>108211.47162361018</v>
      </c>
      <c r="J2515" s="38" t="s">
        <v>9802</v>
      </c>
      <c r="K2515" s="62">
        <f t="shared" si="810"/>
        <v>82998.198735309008</v>
      </c>
      <c r="L2515" s="61">
        <f t="shared" si="811"/>
        <v>70229.245083723014</v>
      </c>
      <c r="M2515" s="63">
        <f t="shared" si="812"/>
        <v>127689.53651586</v>
      </c>
      <c r="N2515" s="99">
        <f t="shared" si="804"/>
        <v>108211.47162361018</v>
      </c>
    </row>
    <row r="2516" spans="1:14" ht="12.75" customHeight="1" x14ac:dyDescent="0.3">
      <c r="A2516" s="79"/>
      <c r="C2516" s="37" t="s">
        <v>7407</v>
      </c>
      <c r="D2516" s="24"/>
      <c r="E2516" s="24"/>
      <c r="F2516" s="147" t="s">
        <v>1943</v>
      </c>
      <c r="G2516" s="27" t="s">
        <v>1944</v>
      </c>
      <c r="H2516" s="18">
        <v>134058.09195306001</v>
      </c>
      <c r="I2516" s="7">
        <f t="shared" si="809"/>
        <v>113608.55250259323</v>
      </c>
      <c r="J2516" s="38" t="s">
        <v>9802</v>
      </c>
      <c r="K2516" s="62">
        <f t="shared" si="810"/>
        <v>87137.759769489014</v>
      </c>
      <c r="L2516" s="61">
        <f t="shared" si="811"/>
        <v>73731.950574183007</v>
      </c>
      <c r="M2516" s="63">
        <f t="shared" si="812"/>
        <v>134058.09195306001</v>
      </c>
      <c r="N2516" s="99">
        <f t="shared" si="804"/>
        <v>113608.55250259323</v>
      </c>
    </row>
    <row r="2517" spans="1:14" ht="12.75" customHeight="1" x14ac:dyDescent="0.3">
      <c r="A2517" s="79"/>
      <c r="C2517" s="37" t="s">
        <v>7407</v>
      </c>
      <c r="D2517" s="24"/>
      <c r="E2517" s="24"/>
      <c r="F2517" s="147" t="s">
        <v>1945</v>
      </c>
      <c r="G2517" s="27" t="s">
        <v>1946</v>
      </c>
      <c r="H2517" s="18">
        <v>156984.89152698001</v>
      </c>
      <c r="I2517" s="7">
        <f t="shared" si="809"/>
        <v>133038.04366693221</v>
      </c>
      <c r="J2517" s="38" t="s">
        <v>9802</v>
      </c>
      <c r="K2517" s="62">
        <f t="shared" si="810"/>
        <v>102040.179492537</v>
      </c>
      <c r="L2517" s="61">
        <f t="shared" si="811"/>
        <v>86341.690339839013</v>
      </c>
      <c r="M2517" s="63">
        <f t="shared" si="812"/>
        <v>156984.89152698001</v>
      </c>
      <c r="N2517" s="99">
        <f t="shared" si="804"/>
        <v>133038.04366693221</v>
      </c>
    </row>
    <row r="2518" spans="1:14" ht="12.75" customHeight="1" x14ac:dyDescent="0.3">
      <c r="A2518" s="79"/>
      <c r="C2518" s="37" t="s">
        <v>7407</v>
      </c>
      <c r="D2518" s="24"/>
      <c r="E2518" s="24"/>
      <c r="F2518" s="147" t="s">
        <v>1947</v>
      </c>
      <c r="G2518" s="27" t="s">
        <v>1948</v>
      </c>
      <c r="H2518" s="18">
        <v>164754.52916036401</v>
      </c>
      <c r="I2518" s="7">
        <f t="shared" si="809"/>
        <v>139622.48233929154</v>
      </c>
      <c r="J2518" s="38" t="s">
        <v>9802</v>
      </c>
      <c r="K2518" s="62">
        <f t="shared" si="810"/>
        <v>107090.4439542366</v>
      </c>
      <c r="L2518" s="61">
        <f t="shared" si="811"/>
        <v>90614.991038200213</v>
      </c>
      <c r="M2518" s="63">
        <f t="shared" si="812"/>
        <v>164754.52916036401</v>
      </c>
      <c r="N2518" s="99">
        <f t="shared" si="804"/>
        <v>139622.48233929154</v>
      </c>
    </row>
    <row r="2519" spans="1:14" ht="12.75" customHeight="1" x14ac:dyDescent="0.3">
      <c r="A2519" s="79"/>
      <c r="C2519" s="37" t="s">
        <v>7407</v>
      </c>
      <c r="D2519" s="24"/>
      <c r="E2519" s="24"/>
      <c r="F2519" s="147" t="s">
        <v>1949</v>
      </c>
      <c r="G2519" s="27" t="s">
        <v>1950</v>
      </c>
      <c r="H2519" s="18">
        <v>185261.27766814802</v>
      </c>
      <c r="I2519" s="7">
        <f t="shared" si="809"/>
        <v>157001.08276961697</v>
      </c>
      <c r="J2519" s="38" t="s">
        <v>9802</v>
      </c>
      <c r="K2519" s="62">
        <f t="shared" si="810"/>
        <v>120419.83048429621</v>
      </c>
      <c r="L2519" s="61">
        <f t="shared" si="811"/>
        <v>101893.70271748141</v>
      </c>
      <c r="M2519" s="63">
        <f t="shared" si="812"/>
        <v>185261.27766814802</v>
      </c>
      <c r="N2519" s="99">
        <f t="shared" si="804"/>
        <v>157001.08276961697</v>
      </c>
    </row>
    <row r="2520" spans="1:14" ht="12.75" customHeight="1" x14ac:dyDescent="0.3">
      <c r="A2520" s="79"/>
      <c r="C2520" s="37" t="s">
        <v>7407</v>
      </c>
      <c r="D2520" s="24"/>
      <c r="E2520" s="24"/>
      <c r="F2520" s="147" t="s">
        <v>1951</v>
      </c>
      <c r="G2520" s="27" t="s">
        <v>1952</v>
      </c>
      <c r="H2520" s="18">
        <v>194495.68305208799</v>
      </c>
      <c r="I2520" s="7">
        <f t="shared" si="809"/>
        <v>164826.85004414237</v>
      </c>
      <c r="J2520" s="38" t="s">
        <v>9802</v>
      </c>
      <c r="K2520" s="62">
        <f t="shared" si="810"/>
        <v>126422.1939838572</v>
      </c>
      <c r="L2520" s="61">
        <f t="shared" si="811"/>
        <v>106972.6256786484</v>
      </c>
      <c r="M2520" s="63">
        <f t="shared" si="812"/>
        <v>194495.68305208799</v>
      </c>
      <c r="N2520" s="99">
        <f t="shared" si="804"/>
        <v>164826.85004414237</v>
      </c>
    </row>
    <row r="2521" spans="1:14" ht="12.75" customHeight="1" x14ac:dyDescent="0.3">
      <c r="A2521" s="79"/>
      <c r="C2521" s="37" t="s">
        <v>7407</v>
      </c>
      <c r="D2521" s="24"/>
      <c r="E2521" s="24"/>
      <c r="F2521" s="147" t="s">
        <v>1953</v>
      </c>
      <c r="G2521" s="27" t="s">
        <v>1954</v>
      </c>
      <c r="H2521" s="18">
        <v>204303.25842537603</v>
      </c>
      <c r="I2521" s="7">
        <f t="shared" si="809"/>
        <v>173138.35459777631</v>
      </c>
      <c r="J2521" s="38" t="s">
        <v>9802</v>
      </c>
      <c r="K2521" s="62">
        <f t="shared" si="810"/>
        <v>132797.11797649442</v>
      </c>
      <c r="L2521" s="61">
        <f t="shared" si="811"/>
        <v>112366.79213395683</v>
      </c>
      <c r="M2521" s="63">
        <f t="shared" si="812"/>
        <v>204303.25842537603</v>
      </c>
      <c r="N2521" s="99">
        <f t="shared" si="804"/>
        <v>173138.35459777631</v>
      </c>
    </row>
    <row r="2522" spans="1:14" ht="12.75" customHeight="1" x14ac:dyDescent="0.3">
      <c r="A2522" s="79"/>
      <c r="C2522" s="37" t="s">
        <v>7407</v>
      </c>
      <c r="D2522" s="24"/>
      <c r="E2522" s="24"/>
      <c r="F2522" s="147" t="s">
        <v>1955</v>
      </c>
      <c r="G2522" s="27" t="s">
        <v>1956</v>
      </c>
      <c r="H2522" s="18">
        <v>214556.63267926805</v>
      </c>
      <c r="I2522" s="7">
        <f t="shared" si="809"/>
        <v>181827.65481293903</v>
      </c>
      <c r="J2522" s="38" t="s">
        <v>9802</v>
      </c>
      <c r="K2522" s="62">
        <f t="shared" si="810"/>
        <v>139461.81124152424</v>
      </c>
      <c r="L2522" s="61">
        <f t="shared" si="811"/>
        <v>118006.14797359744</v>
      </c>
      <c r="M2522" s="63">
        <f t="shared" si="812"/>
        <v>214556.63267926805</v>
      </c>
      <c r="N2522" s="99">
        <f t="shared" si="804"/>
        <v>181827.65481293903</v>
      </c>
    </row>
    <row r="2523" spans="1:14" ht="12.75" customHeight="1" x14ac:dyDescent="0.3">
      <c r="A2523" s="79"/>
      <c r="C2523" s="37" t="s">
        <v>7407</v>
      </c>
      <c r="D2523" s="24"/>
      <c r="E2523" s="24"/>
      <c r="F2523" s="147" t="s">
        <v>1957</v>
      </c>
      <c r="G2523" s="27" t="s">
        <v>1958</v>
      </c>
      <c r="H2523" s="18">
        <v>232133.84568594</v>
      </c>
      <c r="I2523" s="7">
        <f t="shared" si="809"/>
        <v>196723.59803893222</v>
      </c>
      <c r="J2523" s="38" t="s">
        <v>9802</v>
      </c>
      <c r="K2523" s="62">
        <f t="shared" si="810"/>
        <v>150886.99969586101</v>
      </c>
      <c r="L2523" s="61">
        <f t="shared" si="811"/>
        <v>127673.61512726701</v>
      </c>
      <c r="M2523" s="63">
        <f t="shared" si="812"/>
        <v>232133.84568594</v>
      </c>
      <c r="N2523" s="99">
        <f t="shared" si="804"/>
        <v>196723.59803893222</v>
      </c>
    </row>
    <row r="2524" spans="1:14" ht="12.75" customHeight="1" x14ac:dyDescent="0.3">
      <c r="A2524" s="79"/>
      <c r="C2524" s="37" t="s">
        <v>7407</v>
      </c>
      <c r="D2524" s="24"/>
      <c r="E2524" s="24"/>
      <c r="F2524" s="147" t="s">
        <v>1959</v>
      </c>
      <c r="G2524" s="27" t="s">
        <v>1960</v>
      </c>
      <c r="H2524" s="18">
        <v>243851.98769038805</v>
      </c>
      <c r="I2524" s="7">
        <f t="shared" si="809"/>
        <v>206654.22685626108</v>
      </c>
      <c r="J2524" s="38" t="s">
        <v>9802</v>
      </c>
      <c r="K2524" s="62">
        <f t="shared" si="810"/>
        <v>158503.79199875225</v>
      </c>
      <c r="L2524" s="61">
        <f t="shared" si="811"/>
        <v>134118.59322971344</v>
      </c>
      <c r="M2524" s="63">
        <f t="shared" si="812"/>
        <v>243851.98769038805</v>
      </c>
      <c r="N2524" s="99">
        <f t="shared" si="804"/>
        <v>206654.22685626108</v>
      </c>
    </row>
    <row r="2525" spans="1:14" ht="12.75" customHeight="1" x14ac:dyDescent="0.3">
      <c r="A2525" s="79"/>
      <c r="C2525" s="37" t="s">
        <v>7407</v>
      </c>
      <c r="D2525" s="24"/>
      <c r="E2525" s="24"/>
      <c r="F2525" s="147" t="s">
        <v>1961</v>
      </c>
      <c r="G2525" s="27" t="s">
        <v>1962</v>
      </c>
      <c r="H2525" s="18">
        <v>241559.30773299604</v>
      </c>
      <c r="I2525" s="7">
        <f t="shared" si="809"/>
        <v>204711.27773982717</v>
      </c>
      <c r="J2525" s="38" t="s">
        <v>9802</v>
      </c>
      <c r="K2525" s="62">
        <f t="shared" si="810"/>
        <v>157013.55002644742</v>
      </c>
      <c r="L2525" s="61">
        <f t="shared" si="811"/>
        <v>132857.61925314783</v>
      </c>
      <c r="M2525" s="63">
        <f t="shared" si="812"/>
        <v>241559.30773299604</v>
      </c>
      <c r="N2525" s="99">
        <f t="shared" si="804"/>
        <v>204711.27773982717</v>
      </c>
    </row>
    <row r="2526" spans="1:14" ht="12.75" customHeight="1" x14ac:dyDescent="0.3">
      <c r="A2526" s="79"/>
      <c r="C2526" s="37" t="s">
        <v>7407</v>
      </c>
      <c r="D2526" s="24"/>
      <c r="E2526" s="24"/>
      <c r="F2526" s="147" t="s">
        <v>1963</v>
      </c>
      <c r="G2526" s="27" t="s">
        <v>1964</v>
      </c>
      <c r="H2526" s="18">
        <v>253659.56306367603</v>
      </c>
      <c r="I2526" s="7">
        <f t="shared" si="809"/>
        <v>214965.73140989494</v>
      </c>
      <c r="J2526" s="38" t="s">
        <v>9802</v>
      </c>
      <c r="K2526" s="62">
        <f t="shared" si="810"/>
        <v>164878.71599138941</v>
      </c>
      <c r="L2526" s="61">
        <f t="shared" si="811"/>
        <v>139512.75968502183</v>
      </c>
      <c r="M2526" s="63">
        <f t="shared" si="812"/>
        <v>253659.56306367603</v>
      </c>
      <c r="N2526" s="99">
        <f t="shared" si="804"/>
        <v>214965.73140989494</v>
      </c>
    </row>
    <row r="2527" spans="1:14" ht="12.75" customHeight="1" x14ac:dyDescent="0.3">
      <c r="A2527" s="79"/>
      <c r="C2527" s="37" t="s">
        <v>7407</v>
      </c>
      <c r="D2527" s="24"/>
      <c r="E2527" s="24"/>
      <c r="F2527" s="147" t="s">
        <v>1965</v>
      </c>
      <c r="G2527" s="27" t="s">
        <v>1966</v>
      </c>
      <c r="H2527" s="18">
        <v>297220.48225412401</v>
      </c>
      <c r="I2527" s="7">
        <f t="shared" si="809"/>
        <v>251881.76462213902</v>
      </c>
      <c r="J2527" s="38" t="s">
        <v>9802</v>
      </c>
      <c r="K2527" s="62">
        <f t="shared" si="810"/>
        <v>193193.3134651806</v>
      </c>
      <c r="L2527" s="61">
        <f t="shared" si="811"/>
        <v>163471.26523976823</v>
      </c>
      <c r="M2527" s="63">
        <f t="shared" si="812"/>
        <v>297220.48225412401</v>
      </c>
      <c r="N2527" s="99">
        <f t="shared" si="804"/>
        <v>251881.76462213902</v>
      </c>
    </row>
    <row r="2528" spans="1:14" ht="12.75" customHeight="1" x14ac:dyDescent="0.3">
      <c r="A2528" s="79"/>
      <c r="C2528" s="37" t="s">
        <v>7407</v>
      </c>
      <c r="D2528" s="24"/>
      <c r="E2528" s="24"/>
      <c r="F2528" s="147" t="s">
        <v>1967</v>
      </c>
      <c r="G2528" s="27" t="s">
        <v>1968</v>
      </c>
      <c r="H2528" s="18">
        <v>312059.21642280009</v>
      </c>
      <c r="I2528" s="7">
        <f t="shared" si="809"/>
        <v>264456.96307016956</v>
      </c>
      <c r="J2528" s="38" t="s">
        <v>9802</v>
      </c>
      <c r="K2528" s="62">
        <f t="shared" si="810"/>
        <v>202838.49067482006</v>
      </c>
      <c r="L2528" s="61">
        <f t="shared" si="811"/>
        <v>171632.56903254005</v>
      </c>
      <c r="M2528" s="63">
        <f t="shared" si="812"/>
        <v>312059.21642280009</v>
      </c>
      <c r="N2528" s="99">
        <f t="shared" ref="N2528:N2591" si="813">M2528/1.18</f>
        <v>264456.96307016956</v>
      </c>
    </row>
    <row r="2529" spans="1:14" ht="12.75" customHeight="1" x14ac:dyDescent="0.3">
      <c r="A2529" s="79"/>
      <c r="C2529" s="37" t="s">
        <v>7407</v>
      </c>
      <c r="D2529" s="24"/>
      <c r="E2529" s="24"/>
      <c r="F2529" s="147" t="s">
        <v>1969</v>
      </c>
      <c r="G2529" s="27" t="s">
        <v>1970</v>
      </c>
      <c r="H2529" s="18">
        <v>124441.57324288803</v>
      </c>
      <c r="I2529" s="7">
        <f t="shared" si="809"/>
        <v>105458.96037532884</v>
      </c>
      <c r="J2529" s="38" t="s">
        <v>9802</v>
      </c>
      <c r="K2529" s="62">
        <f t="shared" si="810"/>
        <v>80887.022607877225</v>
      </c>
      <c r="L2529" s="61">
        <f t="shared" si="811"/>
        <v>68442.865283588428</v>
      </c>
      <c r="M2529" s="63">
        <f t="shared" si="812"/>
        <v>124441.57324288803</v>
      </c>
      <c r="N2529" s="99">
        <f t="shared" si="813"/>
        <v>105458.96037532884</v>
      </c>
    </row>
    <row r="2530" spans="1:14" ht="12.75" customHeight="1" x14ac:dyDescent="0.3">
      <c r="A2530" s="79"/>
      <c r="C2530" s="37" t="s">
        <v>7407</v>
      </c>
      <c r="D2530" s="24"/>
      <c r="E2530" s="24"/>
      <c r="F2530" s="147" t="s">
        <v>1971</v>
      </c>
      <c r="G2530" s="27" t="s">
        <v>1972</v>
      </c>
      <c r="H2530" s="18">
        <v>139598.735183424</v>
      </c>
      <c r="I2530" s="7">
        <f t="shared" si="809"/>
        <v>118304.01286730848</v>
      </c>
      <c r="J2530" s="38" t="s">
        <v>9802</v>
      </c>
      <c r="K2530" s="62">
        <f t="shared" si="810"/>
        <v>90739.177869225605</v>
      </c>
      <c r="L2530" s="61">
        <f t="shared" si="811"/>
        <v>76779.304350883205</v>
      </c>
      <c r="M2530" s="63">
        <f t="shared" si="812"/>
        <v>139598.735183424</v>
      </c>
      <c r="N2530" s="99">
        <f t="shared" si="813"/>
        <v>118304.01286730848</v>
      </c>
    </row>
    <row r="2531" spans="1:14" ht="12.75" customHeight="1" x14ac:dyDescent="0.3">
      <c r="A2531" s="79"/>
      <c r="C2531" s="37" t="s">
        <v>7407</v>
      </c>
      <c r="D2531" s="24"/>
      <c r="E2531" s="24"/>
      <c r="F2531" s="147" t="s">
        <v>1973</v>
      </c>
      <c r="G2531" s="27" t="s">
        <v>1974</v>
      </c>
      <c r="H2531" s="18">
        <v>153036.38715591602</v>
      </c>
      <c r="I2531" s="7">
        <f t="shared" si="809"/>
        <v>129691.85352196274</v>
      </c>
      <c r="J2531" s="38" t="s">
        <v>9802</v>
      </c>
      <c r="K2531" s="62">
        <f t="shared" si="810"/>
        <v>99473.651651345412</v>
      </c>
      <c r="L2531" s="61">
        <f t="shared" si="811"/>
        <v>84170.01293575381</v>
      </c>
      <c r="M2531" s="63">
        <f t="shared" si="812"/>
        <v>153036.38715591602</v>
      </c>
      <c r="N2531" s="99">
        <f t="shared" si="813"/>
        <v>129691.85352196274</v>
      </c>
    </row>
    <row r="2532" spans="1:14" ht="12.75" customHeight="1" x14ac:dyDescent="0.3">
      <c r="A2532" s="79"/>
      <c r="C2532" s="37" t="s">
        <v>7407</v>
      </c>
      <c r="D2532" s="24"/>
      <c r="E2532" s="24"/>
      <c r="F2532" s="147" t="s">
        <v>1975</v>
      </c>
      <c r="G2532" s="27" t="s">
        <v>1976</v>
      </c>
      <c r="H2532" s="18">
        <v>160614.96812618399</v>
      </c>
      <c r="I2532" s="7">
        <f t="shared" si="809"/>
        <v>136114.37976795255</v>
      </c>
      <c r="J2532" s="38" t="s">
        <v>9802</v>
      </c>
      <c r="K2532" s="62">
        <f t="shared" si="810"/>
        <v>104399.7292820196</v>
      </c>
      <c r="L2532" s="61">
        <f t="shared" si="811"/>
        <v>88338.232469401206</v>
      </c>
      <c r="M2532" s="63">
        <f t="shared" si="812"/>
        <v>160614.96812618399</v>
      </c>
      <c r="N2532" s="99">
        <f t="shared" si="813"/>
        <v>136114.37976795255</v>
      </c>
    </row>
    <row r="2533" spans="1:14" ht="12.75" customHeight="1" x14ac:dyDescent="0.3">
      <c r="A2533" s="79"/>
      <c r="C2533" s="37" t="s">
        <v>7407</v>
      </c>
      <c r="D2533" s="24"/>
      <c r="E2533" s="24"/>
      <c r="F2533" s="147" t="s">
        <v>1977</v>
      </c>
      <c r="G2533" s="27" t="s">
        <v>1978</v>
      </c>
      <c r="H2533" s="18">
        <v>188063.44206051601</v>
      </c>
      <c r="I2533" s="7">
        <f t="shared" si="809"/>
        <v>159375.79835636952</v>
      </c>
      <c r="J2533" s="38" t="s">
        <v>9802</v>
      </c>
      <c r="K2533" s="62">
        <f t="shared" si="810"/>
        <v>122241.23733933541</v>
      </c>
      <c r="L2533" s="61">
        <f t="shared" si="811"/>
        <v>103434.89313328381</v>
      </c>
      <c r="M2533" s="63">
        <f t="shared" si="812"/>
        <v>188063.44206051601</v>
      </c>
      <c r="N2533" s="99">
        <f t="shared" si="813"/>
        <v>159375.79835636952</v>
      </c>
    </row>
    <row r="2534" spans="1:14" ht="12.75" customHeight="1" x14ac:dyDescent="0.3">
      <c r="A2534" s="79"/>
      <c r="C2534" s="37" t="s">
        <v>7407</v>
      </c>
      <c r="D2534" s="24"/>
      <c r="E2534" s="24"/>
      <c r="F2534" s="147" t="s">
        <v>1979</v>
      </c>
      <c r="G2534" s="27" t="s">
        <v>1980</v>
      </c>
      <c r="H2534" s="18">
        <v>197488.90410757202</v>
      </c>
      <c r="I2534" s="7">
        <f t="shared" si="809"/>
        <v>167363.47805726444</v>
      </c>
      <c r="J2534" s="38" t="s">
        <v>9802</v>
      </c>
      <c r="K2534" s="62">
        <f t="shared" si="810"/>
        <v>128367.78766992182</v>
      </c>
      <c r="L2534" s="61">
        <f t="shared" si="811"/>
        <v>108618.89725916462</v>
      </c>
      <c r="M2534" s="63">
        <f t="shared" si="812"/>
        <v>197488.90410757202</v>
      </c>
      <c r="N2534" s="99">
        <f t="shared" si="813"/>
        <v>167363.47805726444</v>
      </c>
    </row>
    <row r="2535" spans="1:14" ht="12.75" customHeight="1" x14ac:dyDescent="0.3">
      <c r="A2535" s="79"/>
      <c r="C2535" s="37" t="s">
        <v>7407</v>
      </c>
      <c r="D2535" s="24"/>
      <c r="E2535" s="24"/>
      <c r="F2535" s="147" t="s">
        <v>1981</v>
      </c>
      <c r="G2535" s="27" t="s">
        <v>1982</v>
      </c>
      <c r="H2535" s="18">
        <v>211818.153841272</v>
      </c>
      <c r="I2535" s="7">
        <f t="shared" si="809"/>
        <v>179506.91003497629</v>
      </c>
      <c r="J2535" s="38" t="s">
        <v>9802</v>
      </c>
      <c r="K2535" s="62">
        <f t="shared" si="810"/>
        <v>137681.7999968268</v>
      </c>
      <c r="L2535" s="61">
        <f t="shared" si="811"/>
        <v>116499.98461269961</v>
      </c>
      <c r="M2535" s="63">
        <f t="shared" si="812"/>
        <v>211818.153841272</v>
      </c>
      <c r="N2535" s="99">
        <f t="shared" si="813"/>
        <v>179506.91003497629</v>
      </c>
    </row>
    <row r="2536" spans="1:14" ht="12.75" customHeight="1" x14ac:dyDescent="0.3">
      <c r="A2536" s="79"/>
      <c r="C2536" s="37" t="s">
        <v>7407</v>
      </c>
      <c r="D2536" s="24"/>
      <c r="E2536" s="24"/>
      <c r="F2536" s="147" t="s">
        <v>1983</v>
      </c>
      <c r="G2536" s="27" t="s">
        <v>1984</v>
      </c>
      <c r="H2536" s="18">
        <v>222453.64142139602</v>
      </c>
      <c r="I2536" s="7">
        <f t="shared" si="809"/>
        <v>188520.035102878</v>
      </c>
      <c r="J2536" s="38" t="s">
        <v>9802</v>
      </c>
      <c r="K2536" s="62">
        <f t="shared" si="810"/>
        <v>144594.86692390742</v>
      </c>
      <c r="L2536" s="61">
        <f t="shared" si="811"/>
        <v>122349.50278176782</v>
      </c>
      <c r="M2536" s="63">
        <f t="shared" si="812"/>
        <v>222453.64142139602</v>
      </c>
      <c r="N2536" s="99">
        <f t="shared" si="813"/>
        <v>188520.035102878</v>
      </c>
    </row>
    <row r="2537" spans="1:14" ht="12.75" customHeight="1" x14ac:dyDescent="0.3">
      <c r="A2537" s="79"/>
      <c r="C2537" s="37" t="s">
        <v>7407</v>
      </c>
      <c r="D2537" s="24"/>
      <c r="E2537" s="24"/>
      <c r="F2537" s="147" t="s">
        <v>1985</v>
      </c>
      <c r="G2537" s="27" t="s">
        <v>1986</v>
      </c>
      <c r="H2537" s="18">
        <v>243087.76103792404</v>
      </c>
      <c r="I2537" s="7">
        <f t="shared" si="809"/>
        <v>206006.57715078309</v>
      </c>
      <c r="J2537" s="38" t="s">
        <v>9802</v>
      </c>
      <c r="K2537" s="62">
        <f t="shared" si="810"/>
        <v>158007.04467465062</v>
      </c>
      <c r="L2537" s="61">
        <f t="shared" si="811"/>
        <v>133698.26857085823</v>
      </c>
      <c r="M2537" s="63">
        <f t="shared" si="812"/>
        <v>243087.76103792404</v>
      </c>
      <c r="N2537" s="99">
        <f t="shared" si="813"/>
        <v>206006.57715078309</v>
      </c>
    </row>
    <row r="2538" spans="1:14" ht="12.75" customHeight="1" x14ac:dyDescent="0.3">
      <c r="A2538" s="79"/>
      <c r="C2538" s="37" t="s">
        <v>7407</v>
      </c>
      <c r="D2538" s="24"/>
      <c r="E2538" s="24"/>
      <c r="F2538" s="147" t="s">
        <v>1987</v>
      </c>
      <c r="G2538" s="27" t="s">
        <v>1988</v>
      </c>
      <c r="H2538" s="18">
        <v>255251.70192297603</v>
      </c>
      <c r="I2538" s="7">
        <f t="shared" si="809"/>
        <v>216315.00162964073</v>
      </c>
      <c r="J2538" s="38" t="s">
        <v>9802</v>
      </c>
      <c r="K2538" s="62">
        <f t="shared" si="810"/>
        <v>165913.60624993444</v>
      </c>
      <c r="L2538" s="61">
        <f t="shared" si="811"/>
        <v>140388.43605763683</v>
      </c>
      <c r="M2538" s="63">
        <f t="shared" si="812"/>
        <v>255251.70192297603</v>
      </c>
      <c r="N2538" s="99">
        <f t="shared" si="813"/>
        <v>216315.00162964073</v>
      </c>
    </row>
    <row r="2539" spans="1:14" ht="12.75" customHeight="1" x14ac:dyDescent="0.3">
      <c r="A2539" s="79"/>
      <c r="C2539" s="37" t="s">
        <v>7407</v>
      </c>
      <c r="D2539" s="24"/>
      <c r="E2539" s="24"/>
      <c r="F2539" s="147" t="s">
        <v>1989</v>
      </c>
      <c r="G2539" s="27" t="s">
        <v>1990</v>
      </c>
      <c r="H2539" s="18">
        <v>272765.22937527607</v>
      </c>
      <c r="I2539" s="7">
        <f t="shared" si="809"/>
        <v>231156.97404684415</v>
      </c>
      <c r="J2539" s="38" t="s">
        <v>9802</v>
      </c>
      <c r="K2539" s="62">
        <f t="shared" si="810"/>
        <v>177297.39909392945</v>
      </c>
      <c r="L2539" s="61">
        <f t="shared" si="811"/>
        <v>150020.87615640185</v>
      </c>
      <c r="M2539" s="63">
        <f t="shared" si="812"/>
        <v>272765.22937527607</v>
      </c>
      <c r="N2539" s="99">
        <f t="shared" si="813"/>
        <v>231156.97404684415</v>
      </c>
    </row>
    <row r="2540" spans="1:14" ht="12.75" customHeight="1" x14ac:dyDescent="0.3">
      <c r="A2540" s="79"/>
      <c r="C2540" s="37" t="s">
        <v>7407</v>
      </c>
      <c r="D2540" s="24"/>
      <c r="E2540" s="24"/>
      <c r="F2540" s="147" t="s">
        <v>1991</v>
      </c>
      <c r="G2540" s="27" t="s">
        <v>1992</v>
      </c>
      <c r="H2540" s="18">
        <v>286457.62356525607</v>
      </c>
      <c r="I2540" s="7">
        <f t="shared" ref="I2540:I2552" si="814">H2540/1.18</f>
        <v>242760.6979366577</v>
      </c>
      <c r="J2540" s="38" t="s">
        <v>9802</v>
      </c>
      <c r="K2540" s="62">
        <f t="shared" ref="K2540:K2552" si="815">H2540*0.65</f>
        <v>186197.45531741646</v>
      </c>
      <c r="L2540" s="61">
        <f t="shared" ref="L2540:L2552" si="816">H2540*0.55</f>
        <v>157551.69296089085</v>
      </c>
      <c r="M2540" s="63">
        <f t="shared" ref="M2540:M2552" si="817">H2540*$B$3</f>
        <v>286457.62356525607</v>
      </c>
      <c r="N2540" s="99">
        <f t="shared" si="813"/>
        <v>242760.6979366577</v>
      </c>
    </row>
    <row r="2541" spans="1:14" ht="12.75" customHeight="1" x14ac:dyDescent="0.3">
      <c r="A2541" s="79"/>
      <c r="C2541" s="37" t="s">
        <v>7407</v>
      </c>
      <c r="D2541" s="24"/>
      <c r="E2541" s="24"/>
      <c r="F2541" s="147" t="s">
        <v>1993</v>
      </c>
      <c r="G2541" s="27" t="s">
        <v>1994</v>
      </c>
      <c r="H2541" s="18">
        <v>327089.00725459208</v>
      </c>
      <c r="I2541" s="7">
        <f t="shared" si="814"/>
        <v>277194.07394456957</v>
      </c>
      <c r="J2541" s="38" t="s">
        <v>9802</v>
      </c>
      <c r="K2541" s="62">
        <f t="shared" si="815"/>
        <v>212607.85471548486</v>
      </c>
      <c r="L2541" s="61">
        <f t="shared" si="816"/>
        <v>179898.95399002565</v>
      </c>
      <c r="M2541" s="63">
        <f t="shared" si="817"/>
        <v>327089.00725459208</v>
      </c>
      <c r="N2541" s="99">
        <f t="shared" si="813"/>
        <v>277194.07394456957</v>
      </c>
    </row>
    <row r="2542" spans="1:14" ht="12.75" customHeight="1" x14ac:dyDescent="0.3">
      <c r="A2542" s="79"/>
      <c r="C2542" s="37" t="s">
        <v>7407</v>
      </c>
      <c r="D2542" s="24"/>
      <c r="E2542" s="24"/>
      <c r="F2542" s="147" t="s">
        <v>1995</v>
      </c>
      <c r="G2542" s="27" t="s">
        <v>1996</v>
      </c>
      <c r="H2542" s="18">
        <v>343392.50917382399</v>
      </c>
      <c r="I2542" s="7">
        <f t="shared" si="814"/>
        <v>291010.60099476611</v>
      </c>
      <c r="J2542" s="38" t="s">
        <v>9802</v>
      </c>
      <c r="K2542" s="62">
        <f t="shared" si="815"/>
        <v>223205.1309629856</v>
      </c>
      <c r="L2542" s="61">
        <f t="shared" si="816"/>
        <v>188865.8800456032</v>
      </c>
      <c r="M2542" s="63">
        <f t="shared" si="817"/>
        <v>343392.50917382399</v>
      </c>
      <c r="N2542" s="99">
        <f t="shared" si="813"/>
        <v>291010.60099476611</v>
      </c>
    </row>
    <row r="2543" spans="1:14" ht="12.75" customHeight="1" x14ac:dyDescent="0.3">
      <c r="A2543" s="79"/>
      <c r="C2543" s="37" t="s">
        <v>7407</v>
      </c>
      <c r="D2543" s="24"/>
      <c r="E2543" s="24"/>
      <c r="F2543" s="147" t="s">
        <v>1997</v>
      </c>
      <c r="G2543" s="27" t="s">
        <v>1998</v>
      </c>
      <c r="H2543" s="18">
        <v>200736.86738054405</v>
      </c>
      <c r="I2543" s="7">
        <f t="shared" si="814"/>
        <v>170115.98930554581</v>
      </c>
      <c r="J2543" s="38" t="s">
        <v>9802</v>
      </c>
      <c r="K2543" s="62">
        <f t="shared" si="815"/>
        <v>130478.96379735363</v>
      </c>
      <c r="L2543" s="61">
        <f t="shared" si="816"/>
        <v>110405.27705929923</v>
      </c>
      <c r="M2543" s="63">
        <f t="shared" si="817"/>
        <v>200736.86738054405</v>
      </c>
      <c r="N2543" s="99">
        <f t="shared" si="813"/>
        <v>170115.98930554581</v>
      </c>
    </row>
    <row r="2544" spans="1:14" ht="12.75" customHeight="1" x14ac:dyDescent="0.3">
      <c r="A2544" s="79"/>
      <c r="C2544" s="37" t="s">
        <v>7407</v>
      </c>
      <c r="D2544" s="24"/>
      <c r="E2544" s="24"/>
      <c r="F2544" s="147" t="s">
        <v>1999</v>
      </c>
      <c r="G2544" s="27" t="s">
        <v>2000</v>
      </c>
      <c r="H2544" s="18">
        <v>210735.49941694803</v>
      </c>
      <c r="I2544" s="7">
        <f t="shared" si="814"/>
        <v>178589.40628554919</v>
      </c>
      <c r="J2544" s="38" t="s">
        <v>9802</v>
      </c>
      <c r="K2544" s="62">
        <f t="shared" si="815"/>
        <v>136978.07462101622</v>
      </c>
      <c r="L2544" s="61">
        <f t="shared" si="816"/>
        <v>115904.52467932143</v>
      </c>
      <c r="M2544" s="63">
        <f t="shared" si="817"/>
        <v>210735.49941694803</v>
      </c>
      <c r="N2544" s="99">
        <f t="shared" si="813"/>
        <v>178589.40628554919</v>
      </c>
    </row>
    <row r="2545" spans="1:14" ht="12.75" customHeight="1" x14ac:dyDescent="0.3">
      <c r="A2545" s="79"/>
      <c r="C2545" s="37" t="s">
        <v>7407</v>
      </c>
      <c r="D2545" s="24"/>
      <c r="E2545" s="24"/>
      <c r="F2545" s="147" t="s">
        <v>2001</v>
      </c>
      <c r="G2545" s="27" t="s">
        <v>2002</v>
      </c>
      <c r="H2545" s="18">
        <v>224427.89360692803</v>
      </c>
      <c r="I2545" s="7">
        <f t="shared" si="814"/>
        <v>190193.13017536275</v>
      </c>
      <c r="J2545" s="38" t="s">
        <v>9802</v>
      </c>
      <c r="K2545" s="62">
        <f t="shared" si="815"/>
        <v>145878.13084450323</v>
      </c>
      <c r="L2545" s="61">
        <f t="shared" si="816"/>
        <v>123435.34148381042</v>
      </c>
      <c r="M2545" s="63">
        <f t="shared" si="817"/>
        <v>224427.89360692803</v>
      </c>
      <c r="N2545" s="99">
        <f t="shared" si="813"/>
        <v>190193.13017536275</v>
      </c>
    </row>
    <row r="2546" spans="1:14" ht="12.75" customHeight="1" x14ac:dyDescent="0.3">
      <c r="A2546" s="79"/>
      <c r="C2546" s="37" t="s">
        <v>7407</v>
      </c>
      <c r="D2546" s="24"/>
      <c r="E2546" s="24"/>
      <c r="F2546" s="147" t="s">
        <v>2003</v>
      </c>
      <c r="G2546" s="27" t="s">
        <v>2004</v>
      </c>
      <c r="H2546" s="18">
        <v>235572.86562202801</v>
      </c>
      <c r="I2546" s="7">
        <f t="shared" si="814"/>
        <v>199638.02171358306</v>
      </c>
      <c r="J2546" s="38" t="s">
        <v>9802</v>
      </c>
      <c r="K2546" s="62">
        <f t="shared" si="815"/>
        <v>153122.36265431822</v>
      </c>
      <c r="L2546" s="61">
        <f t="shared" si="816"/>
        <v>129565.07609211541</v>
      </c>
      <c r="M2546" s="63">
        <f t="shared" si="817"/>
        <v>235572.86562202801</v>
      </c>
      <c r="N2546" s="99">
        <f t="shared" si="813"/>
        <v>199638.02171358306</v>
      </c>
    </row>
    <row r="2547" spans="1:14" ht="12.75" customHeight="1" x14ac:dyDescent="0.3">
      <c r="A2547" s="79"/>
      <c r="C2547" s="37" t="s">
        <v>7407</v>
      </c>
      <c r="D2547" s="24"/>
      <c r="E2547" s="24"/>
      <c r="F2547" s="147" t="s">
        <v>2005</v>
      </c>
      <c r="G2547" s="27" t="s">
        <v>2006</v>
      </c>
      <c r="H2547" s="18">
        <v>241240.879961136</v>
      </c>
      <c r="I2547" s="7">
        <f t="shared" si="814"/>
        <v>204441.42369587798</v>
      </c>
      <c r="J2547" s="38" t="s">
        <v>9802</v>
      </c>
      <c r="K2547" s="62">
        <f t="shared" si="815"/>
        <v>156806.57197473841</v>
      </c>
      <c r="L2547" s="61">
        <f t="shared" si="816"/>
        <v>132682.4839786248</v>
      </c>
      <c r="M2547" s="63">
        <f t="shared" si="817"/>
        <v>241240.879961136</v>
      </c>
      <c r="N2547" s="99">
        <f t="shared" si="813"/>
        <v>204441.42369587798</v>
      </c>
    </row>
    <row r="2548" spans="1:14" ht="12.75" customHeight="1" x14ac:dyDescent="0.3">
      <c r="A2548" s="79"/>
      <c r="C2548" s="37" t="s">
        <v>7407</v>
      </c>
      <c r="D2548" s="24"/>
      <c r="E2548" s="24"/>
      <c r="F2548" s="147" t="s">
        <v>2007</v>
      </c>
      <c r="G2548" s="27" t="s">
        <v>2008</v>
      </c>
      <c r="H2548" s="18">
        <v>253341.135291816</v>
      </c>
      <c r="I2548" s="7">
        <f t="shared" si="814"/>
        <v>214695.87736594578</v>
      </c>
      <c r="J2548" s="38" t="s">
        <v>9802</v>
      </c>
      <c r="K2548" s="62">
        <f t="shared" si="815"/>
        <v>164671.7379396804</v>
      </c>
      <c r="L2548" s="61">
        <f t="shared" si="816"/>
        <v>139337.6244104988</v>
      </c>
      <c r="M2548" s="63">
        <f t="shared" si="817"/>
        <v>253341.135291816</v>
      </c>
      <c r="N2548" s="99">
        <f t="shared" si="813"/>
        <v>214695.87736594578</v>
      </c>
    </row>
    <row r="2549" spans="1:14" ht="12.75" customHeight="1" x14ac:dyDescent="0.3">
      <c r="A2549" s="79"/>
      <c r="C2549" s="37" t="s">
        <v>7407</v>
      </c>
      <c r="D2549" s="24"/>
      <c r="E2549" s="24"/>
      <c r="F2549" s="147" t="s">
        <v>2009</v>
      </c>
      <c r="G2549" s="27" t="s">
        <v>2010</v>
      </c>
      <c r="H2549" s="18">
        <v>271173.09051597602</v>
      </c>
      <c r="I2549" s="7">
        <f t="shared" si="814"/>
        <v>229807.70382709833</v>
      </c>
      <c r="J2549" s="38" t="s">
        <v>9802</v>
      </c>
      <c r="K2549" s="62">
        <f t="shared" si="815"/>
        <v>176262.50883538442</v>
      </c>
      <c r="L2549" s="61">
        <f t="shared" si="816"/>
        <v>149145.19978378681</v>
      </c>
      <c r="M2549" s="63">
        <f t="shared" si="817"/>
        <v>271173.09051597602</v>
      </c>
      <c r="N2549" s="99">
        <f t="shared" si="813"/>
        <v>229807.70382709833</v>
      </c>
    </row>
    <row r="2550" spans="1:14" ht="12.75" customHeight="1" x14ac:dyDescent="0.3">
      <c r="A2550" s="79"/>
      <c r="C2550" s="37" t="s">
        <v>7407</v>
      </c>
      <c r="D2550" s="24"/>
      <c r="E2550" s="24"/>
      <c r="F2550" s="147" t="s">
        <v>2011</v>
      </c>
      <c r="G2550" s="27" t="s">
        <v>2012</v>
      </c>
      <c r="H2550" s="18">
        <v>284674.42804284004</v>
      </c>
      <c r="I2550" s="7">
        <f t="shared" si="814"/>
        <v>241249.51529054242</v>
      </c>
      <c r="J2550" s="38" t="s">
        <v>9802</v>
      </c>
      <c r="K2550" s="62">
        <f t="shared" si="815"/>
        <v>185038.37822784603</v>
      </c>
      <c r="L2550" s="61">
        <f t="shared" si="816"/>
        <v>156570.93542356204</v>
      </c>
      <c r="M2550" s="63">
        <f t="shared" si="817"/>
        <v>284674.42804284004</v>
      </c>
      <c r="N2550" s="99">
        <f t="shared" si="813"/>
        <v>241249.51529054242</v>
      </c>
    </row>
    <row r="2551" spans="1:14" ht="12.75" customHeight="1" x14ac:dyDescent="0.3">
      <c r="A2551" s="79"/>
      <c r="C2551" s="37" t="s">
        <v>7407</v>
      </c>
      <c r="D2551" s="24"/>
      <c r="E2551" s="24"/>
      <c r="F2551" s="147" t="s">
        <v>2013</v>
      </c>
      <c r="G2551" s="27" t="s">
        <v>2014</v>
      </c>
      <c r="H2551" s="18">
        <v>344857.27692437998</v>
      </c>
      <c r="I2551" s="7">
        <f t="shared" si="814"/>
        <v>292251.9295969322</v>
      </c>
      <c r="J2551" s="38" t="s">
        <v>9802</v>
      </c>
      <c r="K2551" s="62">
        <f t="shared" si="815"/>
        <v>224157.23000084699</v>
      </c>
      <c r="L2551" s="61">
        <f t="shared" si="816"/>
        <v>189671.50230840902</v>
      </c>
      <c r="M2551" s="63">
        <f t="shared" si="817"/>
        <v>344857.27692437998</v>
      </c>
      <c r="N2551" s="99">
        <f t="shared" si="813"/>
        <v>292251.9295969322</v>
      </c>
    </row>
    <row r="2552" spans="1:14" ht="12.75" customHeight="1" x14ac:dyDescent="0.3">
      <c r="A2552" s="79"/>
      <c r="C2552" s="37" t="s">
        <v>7407</v>
      </c>
      <c r="D2552" s="24"/>
      <c r="E2552" s="24"/>
      <c r="F2552" s="147" t="s">
        <v>2015</v>
      </c>
      <c r="G2552" s="27" t="s">
        <v>2016</v>
      </c>
      <c r="H2552" s="18">
        <v>362116.06215919199</v>
      </c>
      <c r="I2552" s="7">
        <f t="shared" si="814"/>
        <v>306878.01877897629</v>
      </c>
      <c r="J2552" s="38" t="s">
        <v>9802</v>
      </c>
      <c r="K2552" s="62">
        <f t="shared" si="815"/>
        <v>235375.44040347481</v>
      </c>
      <c r="L2552" s="61">
        <f t="shared" si="816"/>
        <v>199163.83418755562</v>
      </c>
      <c r="M2552" s="63">
        <f t="shared" si="817"/>
        <v>362116.06215919199</v>
      </c>
      <c r="N2552" s="99">
        <f t="shared" si="813"/>
        <v>306878.01877897629</v>
      </c>
    </row>
    <row r="2553" spans="1:14" ht="15.75" customHeight="1" x14ac:dyDescent="0.3">
      <c r="A2553" s="79"/>
      <c r="C2553" s="37"/>
      <c r="D2553" s="24"/>
      <c r="E2553" s="24"/>
      <c r="F2553" s="147"/>
      <c r="G2553" s="119"/>
      <c r="H2553" s="28">
        <v>0</v>
      </c>
      <c r="I2553" s="10"/>
      <c r="J2553" s="38"/>
      <c r="K2553" s="56"/>
      <c r="L2553" s="56"/>
      <c r="M2553" s="56"/>
      <c r="N2553" s="99">
        <f t="shared" si="813"/>
        <v>0</v>
      </c>
    </row>
    <row r="2554" spans="1:14" ht="12.75" customHeight="1" x14ac:dyDescent="0.3">
      <c r="A2554" s="133"/>
      <c r="C2554" s="37" t="s">
        <v>7407</v>
      </c>
      <c r="D2554" s="24"/>
      <c r="E2554" s="24"/>
      <c r="F2554" s="147" t="s">
        <v>8115</v>
      </c>
      <c r="G2554" s="27" t="s">
        <v>8116</v>
      </c>
      <c r="H2554" s="18">
        <v>50884.757943228004</v>
      </c>
      <c r="I2554" s="7">
        <f t="shared" ref="I2554:I2580" si="818">H2554/1.18</f>
        <v>43122.676223074581</v>
      </c>
      <c r="J2554" s="38" t="s">
        <v>9802</v>
      </c>
      <c r="K2554" s="62">
        <f t="shared" ref="K2554:K2580" si="819">H2554*0.65</f>
        <v>33075.092663098207</v>
      </c>
      <c r="L2554" s="61">
        <f t="shared" ref="L2554:L2580" si="820">H2554*0.55</f>
        <v>27986.616868775403</v>
      </c>
      <c r="M2554" s="63">
        <f t="shared" ref="M2554:M2580" si="821">H2554*$B$3</f>
        <v>50884.757943228004</v>
      </c>
      <c r="N2554" s="99">
        <f t="shared" si="813"/>
        <v>43122.676223074581</v>
      </c>
    </row>
    <row r="2555" spans="1:14" ht="12.75" customHeight="1" x14ac:dyDescent="0.3">
      <c r="A2555" s="133"/>
      <c r="C2555" s="37" t="s">
        <v>7407</v>
      </c>
      <c r="D2555" s="24"/>
      <c r="E2555" s="24"/>
      <c r="F2555" s="147" t="s">
        <v>8117</v>
      </c>
      <c r="G2555" s="27" t="s">
        <v>8118</v>
      </c>
      <c r="H2555" s="18">
        <v>54005.350107456012</v>
      </c>
      <c r="I2555" s="7">
        <f t="shared" si="818"/>
        <v>45767.245853776287</v>
      </c>
      <c r="J2555" s="38" t="s">
        <v>9802</v>
      </c>
      <c r="K2555" s="62">
        <f t="shared" si="819"/>
        <v>35103.477569846407</v>
      </c>
      <c r="L2555" s="61">
        <f t="shared" si="820"/>
        <v>29702.942559100808</v>
      </c>
      <c r="M2555" s="63">
        <f t="shared" si="821"/>
        <v>54005.350107456012</v>
      </c>
      <c r="N2555" s="99">
        <f t="shared" si="813"/>
        <v>45767.245853776287</v>
      </c>
    </row>
    <row r="2556" spans="1:14" ht="12.75" customHeight="1" x14ac:dyDescent="0.3">
      <c r="A2556" s="133"/>
      <c r="C2556" s="37" t="s">
        <v>7407</v>
      </c>
      <c r="D2556" s="24"/>
      <c r="E2556" s="24"/>
      <c r="F2556" s="147" t="s">
        <v>8119</v>
      </c>
      <c r="G2556" s="27" t="s">
        <v>8120</v>
      </c>
      <c r="H2556" s="18">
        <v>74066.299734636006</v>
      </c>
      <c r="I2556" s="7">
        <f t="shared" si="818"/>
        <v>62768.05062257289</v>
      </c>
      <c r="J2556" s="38" t="s">
        <v>9802</v>
      </c>
      <c r="K2556" s="62">
        <f t="shared" si="819"/>
        <v>48143.094827513407</v>
      </c>
      <c r="L2556" s="61">
        <f t="shared" si="820"/>
        <v>40736.464854049809</v>
      </c>
      <c r="M2556" s="63">
        <f t="shared" si="821"/>
        <v>74066.299734636006</v>
      </c>
      <c r="N2556" s="99">
        <f t="shared" si="813"/>
        <v>62768.05062257289</v>
      </c>
    </row>
    <row r="2557" spans="1:14" ht="12.75" customHeight="1" x14ac:dyDescent="0.3">
      <c r="A2557" s="133"/>
      <c r="C2557" s="37" t="s">
        <v>7407</v>
      </c>
      <c r="D2557" s="24"/>
      <c r="E2557" s="24"/>
      <c r="F2557" s="147" t="s">
        <v>8121</v>
      </c>
      <c r="G2557" s="27" t="s">
        <v>8122</v>
      </c>
      <c r="H2557" s="18">
        <v>83682.818444807999</v>
      </c>
      <c r="I2557" s="7">
        <f t="shared" si="818"/>
        <v>70917.642749837294</v>
      </c>
      <c r="J2557" s="38" t="s">
        <v>9802</v>
      </c>
      <c r="K2557" s="62">
        <f t="shared" si="819"/>
        <v>54393.831989125203</v>
      </c>
      <c r="L2557" s="61">
        <f t="shared" si="820"/>
        <v>46025.550144644403</v>
      </c>
      <c r="M2557" s="63">
        <f t="shared" si="821"/>
        <v>83682.818444807999</v>
      </c>
      <c r="N2557" s="99">
        <f t="shared" si="813"/>
        <v>70917.642749837294</v>
      </c>
    </row>
    <row r="2558" spans="1:14" ht="12.75" customHeight="1" x14ac:dyDescent="0.3">
      <c r="A2558" s="133"/>
      <c r="C2558" s="37" t="s">
        <v>7407</v>
      </c>
      <c r="D2558" s="24"/>
      <c r="E2558" s="24"/>
      <c r="F2558" s="147" t="s">
        <v>8123</v>
      </c>
      <c r="G2558" s="27" t="s">
        <v>8124</v>
      </c>
      <c r="H2558" s="18">
        <v>79670.62851937201</v>
      </c>
      <c r="I2558" s="7">
        <f t="shared" si="818"/>
        <v>67517.481796077976</v>
      </c>
      <c r="J2558" s="38" t="s">
        <v>9802</v>
      </c>
      <c r="K2558" s="62">
        <f t="shared" si="819"/>
        <v>51785.908537591808</v>
      </c>
      <c r="L2558" s="61">
        <f t="shared" si="820"/>
        <v>43818.845685654611</v>
      </c>
      <c r="M2558" s="63">
        <f t="shared" si="821"/>
        <v>79670.62851937201</v>
      </c>
      <c r="N2558" s="99">
        <f t="shared" si="813"/>
        <v>67517.481796077976</v>
      </c>
    </row>
    <row r="2559" spans="1:14" ht="12.75" customHeight="1" x14ac:dyDescent="0.3">
      <c r="A2559" s="133"/>
      <c r="C2559" s="37" t="s">
        <v>7407</v>
      </c>
      <c r="D2559" s="24"/>
      <c r="E2559" s="24"/>
      <c r="F2559" s="147" t="s">
        <v>8125</v>
      </c>
      <c r="G2559" s="27" t="s">
        <v>8126</v>
      </c>
      <c r="H2559" s="18">
        <v>90688.229425728001</v>
      </c>
      <c r="I2559" s="7">
        <f t="shared" si="818"/>
        <v>76854.431716718653</v>
      </c>
      <c r="J2559" s="38" t="s">
        <v>9802</v>
      </c>
      <c r="K2559" s="62">
        <f t="shared" si="819"/>
        <v>58947.349126723202</v>
      </c>
      <c r="L2559" s="61">
        <f t="shared" si="820"/>
        <v>49878.526184150403</v>
      </c>
      <c r="M2559" s="63">
        <f t="shared" si="821"/>
        <v>90688.229425728001</v>
      </c>
      <c r="N2559" s="99">
        <f t="shared" si="813"/>
        <v>76854.431716718653</v>
      </c>
    </row>
    <row r="2560" spans="1:14" ht="12.75" customHeight="1" x14ac:dyDescent="0.3">
      <c r="A2560" s="133"/>
      <c r="C2560" s="37" t="s">
        <v>7407</v>
      </c>
      <c r="D2560" s="24"/>
      <c r="E2560" s="24"/>
      <c r="F2560" s="147" t="s">
        <v>8127</v>
      </c>
      <c r="G2560" s="27" t="s">
        <v>8128</v>
      </c>
      <c r="H2560" s="18">
        <v>99094.722602832</v>
      </c>
      <c r="I2560" s="7">
        <f t="shared" si="818"/>
        <v>83978.578476976269</v>
      </c>
      <c r="J2560" s="38" t="s">
        <v>9802</v>
      </c>
      <c r="K2560" s="62">
        <f t="shared" si="819"/>
        <v>64411.569691840799</v>
      </c>
      <c r="L2560" s="61">
        <f t="shared" si="820"/>
        <v>54502.097431557602</v>
      </c>
      <c r="M2560" s="63">
        <f t="shared" si="821"/>
        <v>99094.722602832</v>
      </c>
      <c r="N2560" s="99">
        <f t="shared" si="813"/>
        <v>83978.578476976269</v>
      </c>
    </row>
    <row r="2561" spans="1:14" ht="12.75" customHeight="1" x14ac:dyDescent="0.3">
      <c r="A2561" s="133"/>
      <c r="C2561" s="37" t="s">
        <v>7407</v>
      </c>
      <c r="D2561" s="24"/>
      <c r="E2561" s="24"/>
      <c r="F2561" s="147" t="s">
        <v>8129</v>
      </c>
      <c r="G2561" s="27" t="s">
        <v>8130</v>
      </c>
      <c r="H2561" s="18">
        <v>99094.722602832</v>
      </c>
      <c r="I2561" s="7">
        <f t="shared" si="818"/>
        <v>83978.578476976269</v>
      </c>
      <c r="J2561" s="38" t="s">
        <v>9802</v>
      </c>
      <c r="K2561" s="62">
        <f t="shared" si="819"/>
        <v>64411.569691840799</v>
      </c>
      <c r="L2561" s="61">
        <f t="shared" si="820"/>
        <v>54502.097431557602</v>
      </c>
      <c r="M2561" s="63">
        <f t="shared" si="821"/>
        <v>99094.722602832</v>
      </c>
      <c r="N2561" s="99">
        <f t="shared" si="813"/>
        <v>83978.578476976269</v>
      </c>
    </row>
    <row r="2562" spans="1:14" ht="12.75" customHeight="1" x14ac:dyDescent="0.3">
      <c r="A2562" s="133"/>
      <c r="C2562" s="37" t="s">
        <v>7407</v>
      </c>
      <c r="D2562" s="24"/>
      <c r="E2562" s="24"/>
      <c r="F2562" s="147" t="s">
        <v>8131</v>
      </c>
      <c r="G2562" s="27" t="s">
        <v>8132</v>
      </c>
      <c r="H2562" s="18">
        <v>53304.809009364006</v>
      </c>
      <c r="I2562" s="7">
        <f t="shared" si="818"/>
        <v>45173.566957088144</v>
      </c>
      <c r="J2562" s="38" t="s">
        <v>9802</v>
      </c>
      <c r="K2562" s="62">
        <f t="shared" si="819"/>
        <v>34648.125856086604</v>
      </c>
      <c r="L2562" s="61">
        <f t="shared" si="820"/>
        <v>29317.644955150205</v>
      </c>
      <c r="M2562" s="63">
        <f t="shared" si="821"/>
        <v>53304.809009364006</v>
      </c>
      <c r="N2562" s="99">
        <f t="shared" si="813"/>
        <v>45173.566957088144</v>
      </c>
    </row>
    <row r="2563" spans="1:14" ht="12.75" customHeight="1" x14ac:dyDescent="0.3">
      <c r="A2563" s="133"/>
      <c r="C2563" s="37" t="s">
        <v>7407</v>
      </c>
      <c r="D2563" s="24"/>
      <c r="E2563" s="24"/>
      <c r="F2563" s="147" t="s">
        <v>8133</v>
      </c>
      <c r="G2563" s="27" t="s">
        <v>8134</v>
      </c>
      <c r="H2563" s="18">
        <v>54705.891205548003</v>
      </c>
      <c r="I2563" s="7">
        <f t="shared" si="818"/>
        <v>46360.924750464415</v>
      </c>
      <c r="J2563" s="38" t="s">
        <v>9802</v>
      </c>
      <c r="K2563" s="62">
        <f t="shared" si="819"/>
        <v>35558.829283606203</v>
      </c>
      <c r="L2563" s="61">
        <f t="shared" si="820"/>
        <v>30088.240163051403</v>
      </c>
      <c r="M2563" s="63">
        <f t="shared" si="821"/>
        <v>54705.891205548003</v>
      </c>
      <c r="N2563" s="99">
        <f t="shared" si="813"/>
        <v>46360.924750464415</v>
      </c>
    </row>
    <row r="2564" spans="1:14" ht="12.75" customHeight="1" x14ac:dyDescent="0.3">
      <c r="A2564" s="133"/>
      <c r="C2564" s="37" t="s">
        <v>7407</v>
      </c>
      <c r="D2564" s="24"/>
      <c r="E2564" s="24"/>
      <c r="F2564" s="147" t="s">
        <v>8135</v>
      </c>
      <c r="G2564" s="27" t="s">
        <v>8136</v>
      </c>
      <c r="H2564" s="18">
        <v>60246.534435912006</v>
      </c>
      <c r="I2564" s="7">
        <f t="shared" si="818"/>
        <v>51056.38511517967</v>
      </c>
      <c r="J2564" s="38" t="s">
        <v>9802</v>
      </c>
      <c r="K2564" s="62">
        <f t="shared" si="819"/>
        <v>39160.247383342808</v>
      </c>
      <c r="L2564" s="61">
        <f t="shared" si="820"/>
        <v>33135.593939751605</v>
      </c>
      <c r="M2564" s="63">
        <f t="shared" si="821"/>
        <v>60246.534435912006</v>
      </c>
      <c r="N2564" s="99">
        <f t="shared" si="813"/>
        <v>51056.38511517967</v>
      </c>
    </row>
    <row r="2565" spans="1:14" ht="12.75" customHeight="1" x14ac:dyDescent="0.3">
      <c r="A2565" s="133"/>
      <c r="C2565" s="37" t="s">
        <v>7407</v>
      </c>
      <c r="D2565" s="24"/>
      <c r="E2565" s="24"/>
      <c r="F2565" s="147" t="s">
        <v>8137</v>
      </c>
      <c r="G2565" s="27" t="s">
        <v>8138</v>
      </c>
      <c r="H2565" s="18">
        <v>74066.299734636006</v>
      </c>
      <c r="I2565" s="7">
        <f t="shared" si="818"/>
        <v>62768.05062257289</v>
      </c>
      <c r="J2565" s="38" t="s">
        <v>9802</v>
      </c>
      <c r="K2565" s="62">
        <f t="shared" si="819"/>
        <v>48143.094827513407</v>
      </c>
      <c r="L2565" s="61">
        <f t="shared" si="820"/>
        <v>40736.464854049809</v>
      </c>
      <c r="M2565" s="63">
        <f t="shared" si="821"/>
        <v>74066.299734636006</v>
      </c>
      <c r="N2565" s="99">
        <f t="shared" si="813"/>
        <v>62768.05062257289</v>
      </c>
    </row>
    <row r="2566" spans="1:14" ht="12.75" customHeight="1" x14ac:dyDescent="0.3">
      <c r="A2566" s="133"/>
      <c r="C2566" s="37" t="s">
        <v>7407</v>
      </c>
      <c r="D2566" s="24"/>
      <c r="E2566" s="24"/>
      <c r="F2566" s="147" t="s">
        <v>8139</v>
      </c>
      <c r="G2566" s="27" t="s">
        <v>8140</v>
      </c>
      <c r="H2566" s="18">
        <v>65850.863220648011</v>
      </c>
      <c r="I2566" s="7">
        <f t="shared" si="818"/>
        <v>55805.816288684757</v>
      </c>
      <c r="J2566" s="38" t="s">
        <v>9802</v>
      </c>
      <c r="K2566" s="62">
        <f t="shared" si="819"/>
        <v>42803.061093421209</v>
      </c>
      <c r="L2566" s="61">
        <f t="shared" si="820"/>
        <v>36217.974771356407</v>
      </c>
      <c r="M2566" s="63">
        <f t="shared" si="821"/>
        <v>65850.863220648011</v>
      </c>
      <c r="N2566" s="99">
        <f t="shared" si="813"/>
        <v>55805.816288684757</v>
      </c>
    </row>
    <row r="2567" spans="1:14" ht="12.75" customHeight="1" x14ac:dyDescent="0.3">
      <c r="A2567" s="133"/>
      <c r="C2567" s="37" t="s">
        <v>7407</v>
      </c>
      <c r="D2567" s="24"/>
      <c r="E2567" s="24"/>
      <c r="F2567" s="147" t="s">
        <v>8141</v>
      </c>
      <c r="G2567" s="27" t="s">
        <v>8142</v>
      </c>
      <c r="H2567" s="18">
        <v>79670.62851937201</v>
      </c>
      <c r="I2567" s="7">
        <f t="shared" si="818"/>
        <v>67517.481796077976</v>
      </c>
      <c r="J2567" s="38" t="s">
        <v>9802</v>
      </c>
      <c r="K2567" s="62">
        <f t="shared" si="819"/>
        <v>51785.908537591808</v>
      </c>
      <c r="L2567" s="61">
        <f t="shared" si="820"/>
        <v>43818.845685654611</v>
      </c>
      <c r="M2567" s="63">
        <f t="shared" si="821"/>
        <v>79670.62851937201</v>
      </c>
      <c r="N2567" s="99">
        <f t="shared" si="813"/>
        <v>67517.481796077976</v>
      </c>
    </row>
    <row r="2568" spans="1:14" ht="12.75" customHeight="1" x14ac:dyDescent="0.3">
      <c r="A2568" s="133"/>
      <c r="C2568" s="37" t="s">
        <v>7407</v>
      </c>
      <c r="D2568" s="24"/>
      <c r="E2568" s="24"/>
      <c r="F2568" s="147" t="s">
        <v>8143</v>
      </c>
      <c r="G2568" s="27" t="s">
        <v>8144</v>
      </c>
      <c r="H2568" s="18">
        <v>95400.960449256017</v>
      </c>
      <c r="I2568" s="7">
        <f t="shared" si="818"/>
        <v>80848.271567166114</v>
      </c>
      <c r="J2568" s="38" t="s">
        <v>9802</v>
      </c>
      <c r="K2568" s="62">
        <f t="shared" si="819"/>
        <v>62010.624292016415</v>
      </c>
      <c r="L2568" s="61">
        <f t="shared" si="820"/>
        <v>52470.528247090813</v>
      </c>
      <c r="M2568" s="63">
        <f t="shared" si="821"/>
        <v>95400.960449256017</v>
      </c>
      <c r="N2568" s="99">
        <f t="shared" si="813"/>
        <v>80848.271567166114</v>
      </c>
    </row>
    <row r="2569" spans="1:14" ht="12.75" customHeight="1" x14ac:dyDescent="0.3">
      <c r="A2569" s="133"/>
      <c r="C2569" s="37" t="s">
        <v>7407</v>
      </c>
      <c r="D2569" s="24"/>
      <c r="E2569" s="24"/>
      <c r="F2569" s="147" t="s">
        <v>8145</v>
      </c>
      <c r="G2569" s="27" t="s">
        <v>8146</v>
      </c>
      <c r="H2569" s="18">
        <v>90688.229425728001</v>
      </c>
      <c r="I2569" s="7">
        <f t="shared" si="818"/>
        <v>76854.431716718653</v>
      </c>
      <c r="J2569" s="38" t="s">
        <v>9802</v>
      </c>
      <c r="K2569" s="62">
        <f t="shared" si="819"/>
        <v>58947.349126723202</v>
      </c>
      <c r="L2569" s="61">
        <f t="shared" si="820"/>
        <v>49878.526184150403</v>
      </c>
      <c r="M2569" s="63">
        <f t="shared" si="821"/>
        <v>90688.229425728001</v>
      </c>
      <c r="N2569" s="99">
        <f t="shared" si="813"/>
        <v>76854.431716718653</v>
      </c>
    </row>
    <row r="2570" spans="1:14" ht="12.75" customHeight="1" x14ac:dyDescent="0.3">
      <c r="A2570" s="133"/>
      <c r="C2570" s="37" t="s">
        <v>7407</v>
      </c>
      <c r="D2570" s="24"/>
      <c r="E2570" s="24"/>
      <c r="F2570" s="147" t="s">
        <v>8147</v>
      </c>
      <c r="G2570" s="27" t="s">
        <v>8148</v>
      </c>
      <c r="H2570" s="18">
        <v>99094.722602832</v>
      </c>
      <c r="I2570" s="7">
        <f t="shared" si="818"/>
        <v>83978.578476976269</v>
      </c>
      <c r="J2570" s="38" t="s">
        <v>9802</v>
      </c>
      <c r="K2570" s="62">
        <f t="shared" si="819"/>
        <v>64411.569691840799</v>
      </c>
      <c r="L2570" s="61">
        <f t="shared" si="820"/>
        <v>54502.097431557602</v>
      </c>
      <c r="M2570" s="63">
        <f t="shared" si="821"/>
        <v>99094.722602832</v>
      </c>
      <c r="N2570" s="99">
        <f t="shared" si="813"/>
        <v>83978.578476976269</v>
      </c>
    </row>
    <row r="2571" spans="1:14" ht="12.75" customHeight="1" x14ac:dyDescent="0.3">
      <c r="A2571" s="133"/>
      <c r="C2571" s="37" t="s">
        <v>7407</v>
      </c>
      <c r="D2571" s="24"/>
      <c r="E2571" s="24"/>
      <c r="F2571" s="147" t="s">
        <v>8149</v>
      </c>
      <c r="G2571" s="27" t="s">
        <v>8150</v>
      </c>
      <c r="H2571" s="18">
        <v>56743.828945452013</v>
      </c>
      <c r="I2571" s="7">
        <f t="shared" si="818"/>
        <v>48087.990631738998</v>
      </c>
      <c r="J2571" s="38" t="s">
        <v>9802</v>
      </c>
      <c r="K2571" s="62">
        <f t="shared" si="819"/>
        <v>36883.488814543809</v>
      </c>
      <c r="L2571" s="61">
        <f t="shared" si="820"/>
        <v>31209.105919998608</v>
      </c>
      <c r="M2571" s="63">
        <f t="shared" si="821"/>
        <v>56743.828945452013</v>
      </c>
      <c r="N2571" s="99">
        <f t="shared" si="813"/>
        <v>48087.990631738998</v>
      </c>
    </row>
    <row r="2572" spans="1:14" ht="12.75" customHeight="1" x14ac:dyDescent="0.3">
      <c r="A2572" s="133"/>
      <c r="C2572" s="37" t="s">
        <v>7407</v>
      </c>
      <c r="D2572" s="24"/>
      <c r="E2572" s="24"/>
      <c r="F2572" s="147" t="s">
        <v>8151</v>
      </c>
      <c r="G2572" s="27" t="s">
        <v>8152</v>
      </c>
      <c r="H2572" s="18">
        <v>61966.044403956002</v>
      </c>
      <c r="I2572" s="7">
        <f t="shared" si="818"/>
        <v>52513.59695250509</v>
      </c>
      <c r="J2572" s="38" t="s">
        <v>9802</v>
      </c>
      <c r="K2572" s="62">
        <f t="shared" si="819"/>
        <v>40277.928862571403</v>
      </c>
      <c r="L2572" s="61">
        <f t="shared" si="820"/>
        <v>34081.324422175807</v>
      </c>
      <c r="M2572" s="63">
        <f t="shared" si="821"/>
        <v>61966.044403956002</v>
      </c>
      <c r="N2572" s="99">
        <f t="shared" si="813"/>
        <v>52513.59695250509</v>
      </c>
    </row>
    <row r="2573" spans="1:14" ht="12.75" customHeight="1" x14ac:dyDescent="0.3">
      <c r="A2573" s="133"/>
      <c r="C2573" s="37" t="s">
        <v>7407</v>
      </c>
      <c r="D2573" s="24"/>
      <c r="E2573" s="24"/>
      <c r="F2573" s="147" t="s">
        <v>8153</v>
      </c>
      <c r="G2573" s="27" t="s">
        <v>8154</v>
      </c>
      <c r="H2573" s="18">
        <v>71646.248668500004</v>
      </c>
      <c r="I2573" s="7">
        <f t="shared" si="818"/>
        <v>60717.159888559327</v>
      </c>
      <c r="J2573" s="38" t="s">
        <v>9802</v>
      </c>
      <c r="K2573" s="62">
        <f t="shared" si="819"/>
        <v>46570.061634525002</v>
      </c>
      <c r="L2573" s="61">
        <f t="shared" si="820"/>
        <v>39405.436767675004</v>
      </c>
      <c r="M2573" s="63">
        <f t="shared" si="821"/>
        <v>71646.248668500004</v>
      </c>
      <c r="N2573" s="99">
        <f t="shared" si="813"/>
        <v>60717.159888559327</v>
      </c>
    </row>
    <row r="2574" spans="1:14" ht="12.75" customHeight="1" x14ac:dyDescent="0.3">
      <c r="A2574" s="133"/>
      <c r="C2574" s="37" t="s">
        <v>7407</v>
      </c>
      <c r="D2574" s="24"/>
      <c r="E2574" s="24"/>
      <c r="F2574" s="147" t="s">
        <v>8155</v>
      </c>
      <c r="G2574" s="27" t="s">
        <v>8156</v>
      </c>
      <c r="H2574" s="18">
        <v>82281.736248624002</v>
      </c>
      <c r="I2574" s="7">
        <f t="shared" si="818"/>
        <v>69730.284956461022</v>
      </c>
      <c r="J2574" s="38" t="s">
        <v>9802</v>
      </c>
      <c r="K2574" s="62">
        <f t="shared" si="819"/>
        <v>53483.128561605605</v>
      </c>
      <c r="L2574" s="61">
        <f t="shared" si="820"/>
        <v>45254.954936743205</v>
      </c>
      <c r="M2574" s="63">
        <f t="shared" si="821"/>
        <v>82281.736248624002</v>
      </c>
      <c r="N2574" s="99">
        <f t="shared" si="813"/>
        <v>69730.284956461022</v>
      </c>
    </row>
    <row r="2575" spans="1:14" ht="12.75" customHeight="1" x14ac:dyDescent="0.3">
      <c r="A2575" s="133"/>
      <c r="C2575" s="37" t="s">
        <v>7407</v>
      </c>
      <c r="D2575" s="24"/>
      <c r="E2575" s="24"/>
      <c r="F2575" s="147" t="s">
        <v>8157</v>
      </c>
      <c r="G2575" s="27" t="s">
        <v>8158</v>
      </c>
      <c r="H2575" s="18">
        <v>90497.172762612012</v>
      </c>
      <c r="I2575" s="7">
        <f t="shared" si="818"/>
        <v>76692.51929034917</v>
      </c>
      <c r="J2575" s="38" t="s">
        <v>9802</v>
      </c>
      <c r="K2575" s="62">
        <f t="shared" si="819"/>
        <v>58823.16229569781</v>
      </c>
      <c r="L2575" s="61">
        <f t="shared" si="820"/>
        <v>49773.445019436607</v>
      </c>
      <c r="M2575" s="63">
        <f t="shared" si="821"/>
        <v>90497.172762612012</v>
      </c>
      <c r="N2575" s="99">
        <f t="shared" si="813"/>
        <v>76692.51929034917</v>
      </c>
    </row>
    <row r="2576" spans="1:14" ht="12.75" customHeight="1" x14ac:dyDescent="0.3">
      <c r="A2576" s="133"/>
      <c r="C2576" s="37" t="s">
        <v>7407</v>
      </c>
      <c r="D2576" s="24"/>
      <c r="E2576" s="24"/>
      <c r="F2576" s="147" t="s">
        <v>8159</v>
      </c>
      <c r="G2576" s="27" t="s">
        <v>8160</v>
      </c>
      <c r="H2576" s="18">
        <v>78524.288540676018</v>
      </c>
      <c r="I2576" s="7">
        <f t="shared" si="818"/>
        <v>66546.007237861035</v>
      </c>
      <c r="J2576" s="38" t="s">
        <v>9802</v>
      </c>
      <c r="K2576" s="62">
        <f t="shared" si="819"/>
        <v>51040.787551439411</v>
      </c>
      <c r="L2576" s="61">
        <f t="shared" si="820"/>
        <v>43188.358697371812</v>
      </c>
      <c r="M2576" s="63">
        <f t="shared" si="821"/>
        <v>78524.288540676018</v>
      </c>
      <c r="N2576" s="99">
        <f t="shared" si="813"/>
        <v>66546.007237861035</v>
      </c>
    </row>
    <row r="2577" spans="1:14" ht="12.75" customHeight="1" x14ac:dyDescent="0.3">
      <c r="A2577" s="133"/>
      <c r="C2577" s="37" t="s">
        <v>7407</v>
      </c>
      <c r="D2577" s="24"/>
      <c r="E2577" s="24"/>
      <c r="F2577" s="147" t="s">
        <v>8161</v>
      </c>
      <c r="G2577" s="27" t="s">
        <v>8162</v>
      </c>
      <c r="H2577" s="18">
        <v>89350.832783916005</v>
      </c>
      <c r="I2577" s="7">
        <f t="shared" si="818"/>
        <v>75721.044732132214</v>
      </c>
      <c r="J2577" s="38" t="s">
        <v>9802</v>
      </c>
      <c r="K2577" s="62">
        <f t="shared" si="819"/>
        <v>58078.041309545406</v>
      </c>
      <c r="L2577" s="61">
        <f t="shared" si="820"/>
        <v>49142.958031153808</v>
      </c>
      <c r="M2577" s="63">
        <f t="shared" si="821"/>
        <v>89350.832783916005</v>
      </c>
      <c r="N2577" s="99">
        <f t="shared" si="813"/>
        <v>75721.044732132214</v>
      </c>
    </row>
    <row r="2578" spans="1:14" ht="12.75" customHeight="1" x14ac:dyDescent="0.3">
      <c r="A2578" s="133"/>
      <c r="C2578" s="37" t="s">
        <v>7407</v>
      </c>
      <c r="D2578" s="24"/>
      <c r="E2578" s="24"/>
      <c r="F2578" s="147" t="s">
        <v>8163</v>
      </c>
      <c r="G2578" s="27" t="s">
        <v>8164</v>
      </c>
      <c r="H2578" s="18">
        <v>97884.697069764006</v>
      </c>
      <c r="I2578" s="7">
        <f t="shared" si="818"/>
        <v>82953.133109969494</v>
      </c>
      <c r="J2578" s="38" t="s">
        <v>9802</v>
      </c>
      <c r="K2578" s="62">
        <f t="shared" si="819"/>
        <v>63625.053095346608</v>
      </c>
      <c r="L2578" s="61">
        <f t="shared" si="820"/>
        <v>53836.583388370207</v>
      </c>
      <c r="M2578" s="63">
        <f t="shared" si="821"/>
        <v>97884.697069764006</v>
      </c>
      <c r="N2578" s="99">
        <f t="shared" si="813"/>
        <v>82953.133109969494</v>
      </c>
    </row>
    <row r="2579" spans="1:14" ht="12.75" customHeight="1" x14ac:dyDescent="0.3">
      <c r="A2579" s="133"/>
      <c r="C2579" s="37" t="s">
        <v>7407</v>
      </c>
      <c r="D2579" s="24"/>
      <c r="E2579" s="24"/>
      <c r="F2579" s="147" t="s">
        <v>8165</v>
      </c>
      <c r="G2579" s="27" t="s">
        <v>8166</v>
      </c>
      <c r="H2579" s="18">
        <v>128199.02095083601</v>
      </c>
      <c r="I2579" s="7">
        <f t="shared" si="818"/>
        <v>108643.23809392883</v>
      </c>
      <c r="J2579" s="38" t="s">
        <v>9802</v>
      </c>
      <c r="K2579" s="62">
        <f t="shared" si="819"/>
        <v>83329.363618043411</v>
      </c>
      <c r="L2579" s="61">
        <f t="shared" si="820"/>
        <v>70509.461522959813</v>
      </c>
      <c r="M2579" s="63">
        <f t="shared" si="821"/>
        <v>128199.02095083601</v>
      </c>
      <c r="N2579" s="99">
        <f t="shared" si="813"/>
        <v>108643.23809392883</v>
      </c>
    </row>
    <row r="2580" spans="1:14" ht="12.75" customHeight="1" x14ac:dyDescent="0.3">
      <c r="A2580" s="133"/>
      <c r="C2580" s="37" t="s">
        <v>7407</v>
      </c>
      <c r="D2580" s="24"/>
      <c r="E2580" s="24"/>
      <c r="F2580" s="147" t="s">
        <v>8167</v>
      </c>
      <c r="G2580" s="27" t="s">
        <v>8168</v>
      </c>
      <c r="H2580" s="18">
        <v>149342.62500234001</v>
      </c>
      <c r="I2580" s="7">
        <f t="shared" si="818"/>
        <v>126561.54661215255</v>
      </c>
      <c r="J2580" s="38" t="s">
        <v>9802</v>
      </c>
      <c r="K2580" s="62">
        <f t="shared" si="819"/>
        <v>97072.706251521013</v>
      </c>
      <c r="L2580" s="61">
        <f t="shared" si="820"/>
        <v>82138.443751287006</v>
      </c>
      <c r="M2580" s="63">
        <f t="shared" si="821"/>
        <v>149342.62500234001</v>
      </c>
      <c r="N2580" s="99">
        <f t="shared" si="813"/>
        <v>126561.54661215255</v>
      </c>
    </row>
    <row r="2581" spans="1:14" ht="15.75" customHeight="1" x14ac:dyDescent="0.3">
      <c r="A2581" s="79"/>
      <c r="C2581" s="82"/>
      <c r="D2581" s="24"/>
      <c r="E2581" s="24"/>
      <c r="F2581" s="85"/>
      <c r="G2581" s="110"/>
      <c r="H2581" s="9">
        <v>0</v>
      </c>
      <c r="I2581" s="10"/>
      <c r="J2581" s="38"/>
      <c r="K2581" s="56"/>
      <c r="L2581" s="56"/>
      <c r="M2581" s="56"/>
      <c r="N2581" s="99">
        <f t="shared" si="813"/>
        <v>0</v>
      </c>
    </row>
    <row r="2582" spans="1:14" ht="15.75" customHeight="1" x14ac:dyDescent="0.3">
      <c r="A2582" s="79"/>
      <c r="C2582" s="82"/>
      <c r="D2582" s="24"/>
      <c r="E2582" s="24"/>
      <c r="F2582" s="145"/>
      <c r="G2582" s="110" t="s">
        <v>9829</v>
      </c>
      <c r="H2582" s="9">
        <v>0</v>
      </c>
      <c r="I2582" s="10"/>
      <c r="J2582" s="38"/>
      <c r="K2582" s="56"/>
      <c r="L2582" s="56"/>
      <c r="M2582" s="56"/>
      <c r="N2582" s="99">
        <f t="shared" si="813"/>
        <v>0</v>
      </c>
    </row>
    <row r="2583" spans="1:14" ht="12.75" customHeight="1" x14ac:dyDescent="0.3">
      <c r="A2583" s="79"/>
      <c r="C2583" s="37" t="s">
        <v>7407</v>
      </c>
      <c r="D2583" s="24"/>
      <c r="E2583" s="24"/>
      <c r="F2583" s="85" t="s">
        <v>2017</v>
      </c>
      <c r="G2583" s="27" t="s">
        <v>2018</v>
      </c>
      <c r="H2583" s="18">
        <v>52222.154585040007</v>
      </c>
      <c r="I2583" s="7">
        <f t="shared" ref="I2583:I2601" si="822">H2583/1.18</f>
        <v>44256.063207661027</v>
      </c>
      <c r="J2583" s="38" t="s">
        <v>9802</v>
      </c>
      <c r="K2583" s="62">
        <f t="shared" ref="K2583:K2601" si="823">H2583*0.65</f>
        <v>33944.400480276003</v>
      </c>
      <c r="L2583" s="61">
        <f t="shared" ref="L2583:L2601" si="824">H2583*0.55</f>
        <v>28722.185021772006</v>
      </c>
      <c r="M2583" s="63">
        <f t="shared" ref="M2583:M2601" si="825">H2583*$B$3</f>
        <v>52222.154585040007</v>
      </c>
      <c r="N2583" s="99">
        <f t="shared" si="813"/>
        <v>44256.063207661027</v>
      </c>
    </row>
    <row r="2584" spans="1:14" ht="12.75" customHeight="1" x14ac:dyDescent="0.3">
      <c r="A2584" s="79"/>
      <c r="C2584" s="37" t="s">
        <v>7407</v>
      </c>
      <c r="D2584" s="24"/>
      <c r="E2584" s="24"/>
      <c r="F2584" s="85" t="s">
        <v>2019</v>
      </c>
      <c r="G2584" s="27" t="s">
        <v>2020</v>
      </c>
      <c r="H2584" s="18">
        <v>53432.180118108008</v>
      </c>
      <c r="I2584" s="7">
        <f t="shared" si="822"/>
        <v>45281.508574667809</v>
      </c>
      <c r="J2584" s="38" t="s">
        <v>9802</v>
      </c>
      <c r="K2584" s="62">
        <f t="shared" si="823"/>
        <v>34730.917076770209</v>
      </c>
      <c r="L2584" s="61">
        <f t="shared" si="824"/>
        <v>29387.699064959408</v>
      </c>
      <c r="M2584" s="63">
        <f t="shared" si="825"/>
        <v>53432.180118108008</v>
      </c>
      <c r="N2584" s="99">
        <f t="shared" si="813"/>
        <v>45281.508574667809</v>
      </c>
    </row>
    <row r="2585" spans="1:14" ht="12.75" customHeight="1" x14ac:dyDescent="0.3">
      <c r="A2585" s="79"/>
      <c r="C2585" s="37" t="s">
        <v>7407</v>
      </c>
      <c r="D2585" s="24"/>
      <c r="E2585" s="24"/>
      <c r="F2585" s="85" t="s">
        <v>2021</v>
      </c>
      <c r="G2585" s="27" t="s">
        <v>2022</v>
      </c>
      <c r="H2585" s="18">
        <v>58335.967804752006</v>
      </c>
      <c r="I2585" s="7">
        <f t="shared" si="822"/>
        <v>49437.260851484752</v>
      </c>
      <c r="J2585" s="38" t="s">
        <v>9802</v>
      </c>
      <c r="K2585" s="62">
        <f t="shared" si="823"/>
        <v>37918.379073088807</v>
      </c>
      <c r="L2585" s="61">
        <f t="shared" si="824"/>
        <v>32084.782292613607</v>
      </c>
      <c r="M2585" s="63">
        <f t="shared" si="825"/>
        <v>58335.967804752006</v>
      </c>
      <c r="N2585" s="99">
        <f t="shared" si="813"/>
        <v>49437.260851484752</v>
      </c>
    </row>
    <row r="2586" spans="1:14" ht="12.75" customHeight="1" x14ac:dyDescent="0.3">
      <c r="A2586" s="79"/>
      <c r="C2586" s="37" t="s">
        <v>7407</v>
      </c>
      <c r="D2586" s="24"/>
      <c r="E2586" s="24"/>
      <c r="F2586" s="85" t="s">
        <v>2023</v>
      </c>
      <c r="G2586" s="27" t="s">
        <v>2024</v>
      </c>
      <c r="H2586" s="18">
        <v>77760.061888212003</v>
      </c>
      <c r="I2586" s="7">
        <f t="shared" si="822"/>
        <v>65898.357532383059</v>
      </c>
      <c r="J2586" s="38" t="s">
        <v>9802</v>
      </c>
      <c r="K2586" s="62">
        <f t="shared" si="823"/>
        <v>50544.040227337806</v>
      </c>
      <c r="L2586" s="61">
        <f t="shared" si="824"/>
        <v>42768.034038516606</v>
      </c>
      <c r="M2586" s="63">
        <f t="shared" si="825"/>
        <v>77760.061888212003</v>
      </c>
      <c r="N2586" s="99">
        <f t="shared" si="813"/>
        <v>65898.357532383059</v>
      </c>
    </row>
    <row r="2587" spans="1:14" ht="12.75" customHeight="1" x14ac:dyDescent="0.3">
      <c r="A2587" s="79"/>
      <c r="C2587" s="37" t="s">
        <v>7407</v>
      </c>
      <c r="D2587" s="24"/>
      <c r="E2587" s="24"/>
      <c r="F2587" s="85" t="s">
        <v>2025</v>
      </c>
      <c r="G2587" s="27" t="s">
        <v>2026</v>
      </c>
      <c r="H2587" s="18">
        <v>53432.180118108008</v>
      </c>
      <c r="I2587" s="7">
        <f t="shared" si="822"/>
        <v>45281.508574667809</v>
      </c>
      <c r="J2587" s="38" t="s">
        <v>9802</v>
      </c>
      <c r="K2587" s="62">
        <f t="shared" si="823"/>
        <v>34730.917076770209</v>
      </c>
      <c r="L2587" s="61">
        <f t="shared" si="824"/>
        <v>29387.699064959408</v>
      </c>
      <c r="M2587" s="63">
        <f t="shared" si="825"/>
        <v>53432.180118108008</v>
      </c>
      <c r="N2587" s="99">
        <f t="shared" si="813"/>
        <v>45281.508574667809</v>
      </c>
    </row>
    <row r="2588" spans="1:14" ht="12.75" customHeight="1" x14ac:dyDescent="0.3">
      <c r="A2588" s="79"/>
      <c r="C2588" s="37" t="s">
        <v>7407</v>
      </c>
      <c r="D2588" s="24"/>
      <c r="E2588" s="24"/>
      <c r="F2588" s="85" t="s">
        <v>2027</v>
      </c>
      <c r="G2588" s="27" t="s">
        <v>2028</v>
      </c>
      <c r="H2588" s="18">
        <v>58335.967804752006</v>
      </c>
      <c r="I2588" s="7">
        <f t="shared" si="822"/>
        <v>49437.260851484752</v>
      </c>
      <c r="J2588" s="38" t="s">
        <v>9802</v>
      </c>
      <c r="K2588" s="62">
        <f t="shared" si="823"/>
        <v>37918.379073088807</v>
      </c>
      <c r="L2588" s="61">
        <f t="shared" si="824"/>
        <v>32084.782292613607</v>
      </c>
      <c r="M2588" s="63">
        <f t="shared" si="825"/>
        <v>58335.967804752006</v>
      </c>
      <c r="N2588" s="99">
        <f t="shared" si="813"/>
        <v>49437.260851484752</v>
      </c>
    </row>
    <row r="2589" spans="1:14" ht="12.75" customHeight="1" x14ac:dyDescent="0.3">
      <c r="A2589" s="79"/>
      <c r="C2589" s="37" t="s">
        <v>7407</v>
      </c>
      <c r="D2589" s="24"/>
      <c r="E2589" s="24"/>
      <c r="F2589" s="85" t="s">
        <v>2029</v>
      </c>
      <c r="G2589" s="27" t="s">
        <v>2030</v>
      </c>
      <c r="H2589" s="18">
        <v>77760.061888212003</v>
      </c>
      <c r="I2589" s="7">
        <f t="shared" si="822"/>
        <v>65898.357532383059</v>
      </c>
      <c r="J2589" s="38" t="s">
        <v>9802</v>
      </c>
      <c r="K2589" s="62">
        <f t="shared" si="823"/>
        <v>50544.040227337806</v>
      </c>
      <c r="L2589" s="61">
        <f t="shared" si="824"/>
        <v>42768.034038516606</v>
      </c>
      <c r="M2589" s="63">
        <f t="shared" si="825"/>
        <v>77760.061888212003</v>
      </c>
      <c r="N2589" s="99">
        <f t="shared" si="813"/>
        <v>65898.357532383059</v>
      </c>
    </row>
    <row r="2590" spans="1:14" ht="12.75" customHeight="1" x14ac:dyDescent="0.3">
      <c r="A2590" s="79"/>
      <c r="C2590" s="37" t="s">
        <v>7407</v>
      </c>
      <c r="D2590" s="24"/>
      <c r="E2590" s="24"/>
      <c r="F2590" s="85" t="s">
        <v>2031</v>
      </c>
      <c r="G2590" s="27" t="s">
        <v>2032</v>
      </c>
      <c r="H2590" s="18">
        <v>87185.523935268007</v>
      </c>
      <c r="I2590" s="7">
        <f t="shared" si="822"/>
        <v>73886.037233277981</v>
      </c>
      <c r="J2590" s="38" t="s">
        <v>9802</v>
      </c>
      <c r="K2590" s="62">
        <f t="shared" si="823"/>
        <v>56670.59055792421</v>
      </c>
      <c r="L2590" s="61">
        <f t="shared" si="824"/>
        <v>47952.038164397411</v>
      </c>
      <c r="M2590" s="63">
        <f t="shared" si="825"/>
        <v>87185.523935268007</v>
      </c>
      <c r="N2590" s="99">
        <f t="shared" si="813"/>
        <v>73886.037233277981</v>
      </c>
    </row>
    <row r="2591" spans="1:14" ht="12.75" customHeight="1" x14ac:dyDescent="0.3">
      <c r="A2591" s="79"/>
      <c r="C2591" s="37" t="s">
        <v>7407</v>
      </c>
      <c r="D2591" s="24"/>
      <c r="E2591" s="24"/>
      <c r="F2591" s="85" t="s">
        <v>2033</v>
      </c>
      <c r="G2591" s="27" t="s">
        <v>2034</v>
      </c>
      <c r="H2591" s="18">
        <v>75785.80970268001</v>
      </c>
      <c r="I2591" s="7">
        <f t="shared" si="822"/>
        <v>64225.262459898317</v>
      </c>
      <c r="J2591" s="38" t="s">
        <v>9802</v>
      </c>
      <c r="K2591" s="62">
        <f t="shared" si="823"/>
        <v>49260.776306742009</v>
      </c>
      <c r="L2591" s="61">
        <f t="shared" si="824"/>
        <v>41682.195336474011</v>
      </c>
      <c r="M2591" s="63">
        <f t="shared" si="825"/>
        <v>75785.80970268001</v>
      </c>
      <c r="N2591" s="99">
        <f t="shared" si="813"/>
        <v>64225.262459898317</v>
      </c>
    </row>
    <row r="2592" spans="1:14" ht="12.75" customHeight="1" x14ac:dyDescent="0.3">
      <c r="A2592" s="79"/>
      <c r="C2592" s="37" t="s">
        <v>7407</v>
      </c>
      <c r="D2592" s="24"/>
      <c r="E2592" s="24"/>
      <c r="F2592" s="85" t="s">
        <v>2035</v>
      </c>
      <c r="G2592" s="27" t="s">
        <v>2036</v>
      </c>
      <c r="H2592" s="18">
        <v>89287.147229544003</v>
      </c>
      <c r="I2592" s="7">
        <f t="shared" si="822"/>
        <v>75667.073923342381</v>
      </c>
      <c r="J2592" s="38" t="s">
        <v>9802</v>
      </c>
      <c r="K2592" s="62">
        <f t="shared" si="823"/>
        <v>58036.645699203604</v>
      </c>
      <c r="L2592" s="61">
        <f t="shared" si="824"/>
        <v>49107.930976249205</v>
      </c>
      <c r="M2592" s="63">
        <f t="shared" si="825"/>
        <v>89287.147229544003</v>
      </c>
      <c r="N2592" s="99">
        <f t="shared" ref="N2592:N2655" si="826">M2592/1.18</f>
        <v>75667.073923342381</v>
      </c>
    </row>
    <row r="2593" spans="1:15" ht="12.75" customHeight="1" x14ac:dyDescent="0.3">
      <c r="A2593" s="79"/>
      <c r="C2593" s="37" t="s">
        <v>7407</v>
      </c>
      <c r="D2593" s="24"/>
      <c r="E2593" s="24"/>
      <c r="F2593" s="147" t="s">
        <v>2037</v>
      </c>
      <c r="G2593" s="27" t="s">
        <v>2038</v>
      </c>
      <c r="H2593" s="18">
        <v>99986.320364040002</v>
      </c>
      <c r="I2593" s="7">
        <f t="shared" si="822"/>
        <v>84734.169800033909</v>
      </c>
      <c r="J2593" s="38" t="s">
        <v>9802</v>
      </c>
      <c r="K2593" s="62">
        <f t="shared" si="823"/>
        <v>64991.108236626002</v>
      </c>
      <c r="L2593" s="61">
        <f t="shared" si="824"/>
        <v>54992.476200222009</v>
      </c>
      <c r="M2593" s="63">
        <f t="shared" si="825"/>
        <v>99986.320364040002</v>
      </c>
      <c r="N2593" s="99">
        <f t="shared" si="826"/>
        <v>84734.169800033909</v>
      </c>
    </row>
    <row r="2594" spans="1:15" ht="12.75" customHeight="1" x14ac:dyDescent="0.3">
      <c r="A2594" s="79"/>
      <c r="C2594" s="37" t="s">
        <v>7407</v>
      </c>
      <c r="D2594" s="24"/>
      <c r="E2594" s="24"/>
      <c r="F2594" s="85" t="s">
        <v>2039</v>
      </c>
      <c r="G2594" s="27" t="s">
        <v>2040</v>
      </c>
      <c r="H2594" s="18">
        <v>89287.147229544003</v>
      </c>
      <c r="I2594" s="7">
        <f t="shared" si="822"/>
        <v>75667.073923342381</v>
      </c>
      <c r="J2594" s="38" t="s">
        <v>9802</v>
      </c>
      <c r="K2594" s="62">
        <f t="shared" si="823"/>
        <v>58036.645699203604</v>
      </c>
      <c r="L2594" s="61">
        <f t="shared" si="824"/>
        <v>49107.930976249205</v>
      </c>
      <c r="M2594" s="63">
        <f t="shared" si="825"/>
        <v>89287.147229544003</v>
      </c>
      <c r="N2594" s="99">
        <f t="shared" si="826"/>
        <v>75667.073923342381</v>
      </c>
    </row>
    <row r="2595" spans="1:15" ht="12.75" customHeight="1" x14ac:dyDescent="0.3">
      <c r="A2595" s="79"/>
      <c r="C2595" s="37" t="s">
        <v>7407</v>
      </c>
      <c r="D2595" s="24"/>
      <c r="E2595" s="24"/>
      <c r="F2595" s="85" t="s">
        <v>2041</v>
      </c>
      <c r="G2595" s="27" t="s">
        <v>2042</v>
      </c>
      <c r="H2595" s="18">
        <v>99986.320364040002</v>
      </c>
      <c r="I2595" s="7">
        <f t="shared" si="822"/>
        <v>84734.169800033909</v>
      </c>
      <c r="J2595" s="38" t="s">
        <v>9802</v>
      </c>
      <c r="K2595" s="62">
        <f t="shared" si="823"/>
        <v>64991.108236626002</v>
      </c>
      <c r="L2595" s="61">
        <f t="shared" si="824"/>
        <v>54992.476200222009</v>
      </c>
      <c r="M2595" s="63">
        <f t="shared" si="825"/>
        <v>99986.320364040002</v>
      </c>
      <c r="N2595" s="99">
        <f t="shared" si="826"/>
        <v>84734.169800033909</v>
      </c>
    </row>
    <row r="2596" spans="1:15" ht="12.75" customHeight="1" x14ac:dyDescent="0.3">
      <c r="A2596" s="79"/>
      <c r="C2596" s="37" t="s">
        <v>7407</v>
      </c>
      <c r="D2596" s="24"/>
      <c r="E2596" s="24"/>
      <c r="F2596" s="85" t="s">
        <v>2043</v>
      </c>
      <c r="G2596" s="27" t="s">
        <v>2044</v>
      </c>
      <c r="H2596" s="18">
        <v>104444.30917008001</v>
      </c>
      <c r="I2596" s="7">
        <f t="shared" si="822"/>
        <v>88512.126415322055</v>
      </c>
      <c r="J2596" s="38" t="s">
        <v>9802</v>
      </c>
      <c r="K2596" s="62">
        <f t="shared" si="823"/>
        <v>67888.800960552006</v>
      </c>
      <c r="L2596" s="61">
        <f t="shared" si="824"/>
        <v>57444.370043544011</v>
      </c>
      <c r="M2596" s="63">
        <f t="shared" si="825"/>
        <v>104444.30917008001</v>
      </c>
      <c r="N2596" s="99">
        <f t="shared" si="826"/>
        <v>88512.126415322055</v>
      </c>
    </row>
    <row r="2597" spans="1:15" ht="12.75" customHeight="1" x14ac:dyDescent="0.3">
      <c r="A2597" s="79"/>
      <c r="C2597" s="37" t="s">
        <v>7407</v>
      </c>
      <c r="D2597" s="24"/>
      <c r="E2597" s="24"/>
      <c r="F2597" s="85" t="s">
        <v>2045</v>
      </c>
      <c r="G2597" s="27" t="s">
        <v>2046</v>
      </c>
      <c r="H2597" s="18">
        <v>102342.685875804</v>
      </c>
      <c r="I2597" s="7">
        <f t="shared" si="822"/>
        <v>86731.08972525764</v>
      </c>
      <c r="J2597" s="38" t="s">
        <v>9802</v>
      </c>
      <c r="K2597" s="62">
        <f t="shared" si="823"/>
        <v>66522.745819272604</v>
      </c>
      <c r="L2597" s="61">
        <f t="shared" si="824"/>
        <v>56288.47723169221</v>
      </c>
      <c r="M2597" s="63">
        <f t="shared" si="825"/>
        <v>102342.685875804</v>
      </c>
      <c r="N2597" s="99">
        <f t="shared" si="826"/>
        <v>86731.08972525764</v>
      </c>
    </row>
    <row r="2598" spans="1:15" ht="12.75" customHeight="1" x14ac:dyDescent="0.3">
      <c r="A2598" s="79"/>
      <c r="C2598" s="37" t="s">
        <v>7407</v>
      </c>
      <c r="D2598" s="24"/>
      <c r="E2598" s="24"/>
      <c r="F2598" s="85" t="s">
        <v>2047</v>
      </c>
      <c r="G2598" s="27" t="s">
        <v>2048</v>
      </c>
      <c r="H2598" s="18">
        <v>106736.98912747201</v>
      </c>
      <c r="I2598" s="7">
        <f t="shared" si="822"/>
        <v>90455.075531755952</v>
      </c>
      <c r="J2598" s="38" t="s">
        <v>9802</v>
      </c>
      <c r="K2598" s="62">
        <f t="shared" si="823"/>
        <v>69379.042932856813</v>
      </c>
      <c r="L2598" s="61">
        <f t="shared" si="824"/>
        <v>58705.344020109609</v>
      </c>
      <c r="M2598" s="63">
        <f t="shared" si="825"/>
        <v>106736.98912747201</v>
      </c>
      <c r="N2598" s="99">
        <f t="shared" si="826"/>
        <v>90455.075531755952</v>
      </c>
    </row>
    <row r="2599" spans="1:15" ht="12.75" customHeight="1" x14ac:dyDescent="0.3">
      <c r="A2599" s="79"/>
      <c r="C2599" s="37" t="s">
        <v>7407</v>
      </c>
      <c r="D2599" s="24"/>
      <c r="E2599" s="24"/>
      <c r="F2599" s="85" t="s">
        <v>2049</v>
      </c>
      <c r="G2599" s="27" t="s">
        <v>2050</v>
      </c>
      <c r="H2599" s="18">
        <v>106736.98912747201</v>
      </c>
      <c r="I2599" s="7">
        <f t="shared" si="822"/>
        <v>90455.075531755952</v>
      </c>
      <c r="J2599" s="38" t="s">
        <v>9802</v>
      </c>
      <c r="K2599" s="62">
        <f t="shared" si="823"/>
        <v>69379.042932856813</v>
      </c>
      <c r="L2599" s="61">
        <f t="shared" si="824"/>
        <v>58705.344020109609</v>
      </c>
      <c r="M2599" s="63">
        <f t="shared" si="825"/>
        <v>106736.98912747201</v>
      </c>
      <c r="N2599" s="99">
        <f t="shared" si="826"/>
        <v>90455.075531755952</v>
      </c>
    </row>
    <row r="2600" spans="1:15" ht="12.75" customHeight="1" x14ac:dyDescent="0.3">
      <c r="A2600" s="79"/>
      <c r="C2600" s="37" t="s">
        <v>7407</v>
      </c>
      <c r="D2600" s="24"/>
      <c r="E2600" s="24"/>
      <c r="F2600" s="85" t="s">
        <v>2051</v>
      </c>
      <c r="G2600" s="27" t="s">
        <v>2052</v>
      </c>
      <c r="H2600" s="18">
        <v>131956.46865878403</v>
      </c>
      <c r="I2600" s="7">
        <f t="shared" si="822"/>
        <v>111827.51581252884</v>
      </c>
      <c r="J2600" s="38" t="s">
        <v>9802</v>
      </c>
      <c r="K2600" s="62">
        <f t="shared" si="823"/>
        <v>85771.704628209627</v>
      </c>
      <c r="L2600" s="61">
        <f t="shared" si="824"/>
        <v>72576.057762331227</v>
      </c>
      <c r="M2600" s="63">
        <f t="shared" si="825"/>
        <v>131956.46865878403</v>
      </c>
      <c r="N2600" s="99">
        <f t="shared" si="826"/>
        <v>111827.51581252884</v>
      </c>
    </row>
    <row r="2601" spans="1:15" ht="12.75" customHeight="1" x14ac:dyDescent="0.3">
      <c r="A2601" s="79"/>
      <c r="C2601" s="37" t="s">
        <v>7407</v>
      </c>
      <c r="D2601" s="24"/>
      <c r="E2601" s="24"/>
      <c r="F2601" s="147" t="s">
        <v>2053</v>
      </c>
      <c r="G2601" s="27" t="s">
        <v>2054</v>
      </c>
      <c r="H2601" s="18">
        <v>138516.0807591</v>
      </c>
      <c r="I2601" s="7">
        <f t="shared" si="822"/>
        <v>117386.50911788136</v>
      </c>
      <c r="J2601" s="38" t="s">
        <v>9802</v>
      </c>
      <c r="K2601" s="62">
        <f t="shared" si="823"/>
        <v>90035.45249341501</v>
      </c>
      <c r="L2601" s="61">
        <f t="shared" si="824"/>
        <v>76183.84441750501</v>
      </c>
      <c r="M2601" s="63">
        <f t="shared" si="825"/>
        <v>138516.0807591</v>
      </c>
      <c r="N2601" s="99">
        <f t="shared" si="826"/>
        <v>117386.50911788136</v>
      </c>
    </row>
    <row r="2602" spans="1:15" s="35" customFormat="1" ht="15.75" customHeight="1" x14ac:dyDescent="0.3">
      <c r="A2602" s="79"/>
      <c r="C2602" s="37"/>
      <c r="D2602" s="24"/>
      <c r="E2602" s="24"/>
      <c r="F2602" s="85"/>
      <c r="G2602" s="110"/>
      <c r="H2602" s="9">
        <v>0</v>
      </c>
      <c r="I2602" s="10"/>
      <c r="J2602" s="38"/>
      <c r="K2602" s="56"/>
      <c r="L2602" s="56"/>
      <c r="M2602" s="56"/>
      <c r="N2602" s="99">
        <f t="shared" si="826"/>
        <v>0</v>
      </c>
      <c r="O2602" s="36"/>
    </row>
    <row r="2603" spans="1:15" ht="12.75" customHeight="1" x14ac:dyDescent="0.3">
      <c r="A2603" s="79"/>
      <c r="C2603" s="37" t="s">
        <v>7407</v>
      </c>
      <c r="D2603" s="24"/>
      <c r="E2603" s="24"/>
      <c r="F2603" s="85" t="s">
        <v>2055</v>
      </c>
      <c r="G2603" s="27" t="s">
        <v>2056</v>
      </c>
      <c r="H2603" s="18">
        <v>62411.843284560011</v>
      </c>
      <c r="I2603" s="7">
        <f t="shared" ref="I2603:I2617" si="827">H2603/1.18</f>
        <v>52891.39261403391</v>
      </c>
      <c r="J2603" s="38" t="s">
        <v>9802</v>
      </c>
      <c r="K2603" s="62">
        <f t="shared" ref="K2603:K2617" si="828">H2603*0.65</f>
        <v>40567.698134964012</v>
      </c>
      <c r="L2603" s="61">
        <f t="shared" ref="L2603:L2617" si="829">H2603*0.55</f>
        <v>34326.51380650801</v>
      </c>
      <c r="M2603" s="63">
        <f t="shared" ref="M2603:M2617" si="830">H2603*$B$3</f>
        <v>62411.843284560011</v>
      </c>
      <c r="N2603" s="99">
        <f t="shared" si="826"/>
        <v>52891.39261403391</v>
      </c>
    </row>
    <row r="2604" spans="1:15" ht="12.75" customHeight="1" x14ac:dyDescent="0.3">
      <c r="A2604" s="79"/>
      <c r="C2604" s="37" t="s">
        <v>7407</v>
      </c>
      <c r="D2604" s="24"/>
      <c r="E2604" s="24"/>
      <c r="F2604" s="85" t="s">
        <v>2057</v>
      </c>
      <c r="G2604" s="27" t="s">
        <v>2058</v>
      </c>
      <c r="H2604" s="18">
        <v>67443.002079948012</v>
      </c>
      <c r="I2604" s="7">
        <f t="shared" si="827"/>
        <v>57155.086508430519</v>
      </c>
      <c r="J2604" s="38" t="s">
        <v>9802</v>
      </c>
      <c r="K2604" s="62">
        <f t="shared" si="828"/>
        <v>43837.951351966207</v>
      </c>
      <c r="L2604" s="61">
        <f t="shared" si="829"/>
        <v>37093.651143971409</v>
      </c>
      <c r="M2604" s="63">
        <f t="shared" si="830"/>
        <v>67443.002079948012</v>
      </c>
      <c r="N2604" s="99">
        <f t="shared" si="826"/>
        <v>57155.086508430519</v>
      </c>
    </row>
    <row r="2605" spans="1:15" ht="12.75" customHeight="1" x14ac:dyDescent="0.3">
      <c r="A2605" s="79"/>
      <c r="C2605" s="37" t="s">
        <v>7407</v>
      </c>
      <c r="D2605" s="24"/>
      <c r="E2605" s="24"/>
      <c r="F2605" s="85" t="s">
        <v>2059</v>
      </c>
      <c r="G2605" s="27" t="s">
        <v>2060</v>
      </c>
      <c r="H2605" s="18">
        <v>76868.464127004016</v>
      </c>
      <c r="I2605" s="7">
        <f t="shared" si="827"/>
        <v>65142.76620932544</v>
      </c>
      <c r="J2605" s="38" t="s">
        <v>9802</v>
      </c>
      <c r="K2605" s="62">
        <f t="shared" si="828"/>
        <v>49964.501682552611</v>
      </c>
      <c r="L2605" s="61">
        <f t="shared" si="829"/>
        <v>42277.655269852214</v>
      </c>
      <c r="M2605" s="63">
        <f t="shared" si="830"/>
        <v>76868.464127004016</v>
      </c>
      <c r="N2605" s="99">
        <f t="shared" si="826"/>
        <v>65142.76620932544</v>
      </c>
    </row>
    <row r="2606" spans="1:15" ht="12.75" customHeight="1" x14ac:dyDescent="0.3">
      <c r="A2606" s="79"/>
      <c r="C2606" s="37" t="s">
        <v>7407</v>
      </c>
      <c r="D2606" s="24"/>
      <c r="E2606" s="24"/>
      <c r="F2606" s="85" t="s">
        <v>2061</v>
      </c>
      <c r="G2606" s="27" t="s">
        <v>2062</v>
      </c>
      <c r="H2606" s="18">
        <v>87185.523935268007</v>
      </c>
      <c r="I2606" s="7">
        <f t="shared" si="827"/>
        <v>73886.037233277981</v>
      </c>
      <c r="J2606" s="38" t="s">
        <v>9802</v>
      </c>
      <c r="K2606" s="62">
        <f t="shared" si="828"/>
        <v>56670.59055792421</v>
      </c>
      <c r="L2606" s="61">
        <f t="shared" si="829"/>
        <v>47952.038164397411</v>
      </c>
      <c r="M2606" s="63">
        <f t="shared" si="830"/>
        <v>87185.523935268007</v>
      </c>
      <c r="N2606" s="99">
        <f t="shared" si="826"/>
        <v>73886.037233277981</v>
      </c>
    </row>
    <row r="2607" spans="1:15" ht="12.75" customHeight="1" x14ac:dyDescent="0.3">
      <c r="A2607" s="79"/>
      <c r="C2607" s="37" t="s">
        <v>7407</v>
      </c>
      <c r="D2607" s="24"/>
      <c r="E2607" s="24"/>
      <c r="F2607" s="85" t="s">
        <v>2063</v>
      </c>
      <c r="G2607" s="27" t="s">
        <v>2064</v>
      </c>
      <c r="H2607" s="18">
        <v>96674.671536696027</v>
      </c>
      <c r="I2607" s="7">
        <f t="shared" si="827"/>
        <v>81927.687742962735</v>
      </c>
      <c r="J2607" s="38" t="s">
        <v>9802</v>
      </c>
      <c r="K2607" s="62">
        <f t="shared" si="828"/>
        <v>62838.536498852416</v>
      </c>
      <c r="L2607" s="61">
        <f t="shared" si="829"/>
        <v>53171.069345182819</v>
      </c>
      <c r="M2607" s="63">
        <f t="shared" si="830"/>
        <v>96674.671536696027</v>
      </c>
      <c r="N2607" s="99">
        <f t="shared" si="826"/>
        <v>81927.687742962735</v>
      </c>
    </row>
    <row r="2608" spans="1:15" ht="12.75" customHeight="1" x14ac:dyDescent="0.3">
      <c r="A2608" s="79"/>
      <c r="C2608" s="37" t="s">
        <v>7407</v>
      </c>
      <c r="D2608" s="24"/>
      <c r="E2608" s="24"/>
      <c r="F2608" s="85" t="s">
        <v>2065</v>
      </c>
      <c r="G2608" s="27" t="s">
        <v>2066</v>
      </c>
      <c r="H2608" s="18">
        <v>131892.783104412</v>
      </c>
      <c r="I2608" s="7">
        <f t="shared" si="827"/>
        <v>111773.54500373898</v>
      </c>
      <c r="J2608" s="38" t="s">
        <v>9802</v>
      </c>
      <c r="K2608" s="62">
        <f t="shared" si="828"/>
        <v>85730.309017867796</v>
      </c>
      <c r="L2608" s="61">
        <f t="shared" si="829"/>
        <v>72541.030707426602</v>
      </c>
      <c r="M2608" s="63">
        <f t="shared" si="830"/>
        <v>131892.783104412</v>
      </c>
      <c r="N2608" s="99">
        <f t="shared" si="826"/>
        <v>111773.54500373898</v>
      </c>
    </row>
    <row r="2609" spans="1:15" ht="12.75" customHeight="1" x14ac:dyDescent="0.3">
      <c r="A2609" s="79"/>
      <c r="C2609" s="37" t="s">
        <v>7407</v>
      </c>
      <c r="D2609" s="24"/>
      <c r="E2609" s="24"/>
      <c r="F2609" s="147" t="s">
        <v>2067</v>
      </c>
      <c r="G2609" s="27" t="s">
        <v>2068</v>
      </c>
      <c r="H2609" s="18">
        <v>138452.39520472803</v>
      </c>
      <c r="I2609" s="7">
        <f t="shared" si="827"/>
        <v>117332.53830909156</v>
      </c>
      <c r="J2609" s="38" t="s">
        <v>9802</v>
      </c>
      <c r="K2609" s="62">
        <f t="shared" si="828"/>
        <v>89994.056883073223</v>
      </c>
      <c r="L2609" s="61">
        <f t="shared" si="829"/>
        <v>76148.817362600428</v>
      </c>
      <c r="M2609" s="63">
        <f t="shared" si="830"/>
        <v>138452.39520472803</v>
      </c>
      <c r="N2609" s="99">
        <f t="shared" si="826"/>
        <v>117332.53830909156</v>
      </c>
    </row>
    <row r="2610" spans="1:15" ht="12.75" customHeight="1" x14ac:dyDescent="0.3">
      <c r="A2610" s="79"/>
      <c r="C2610" s="37" t="s">
        <v>7407</v>
      </c>
      <c r="D2610" s="24"/>
      <c r="E2610" s="24"/>
      <c r="F2610" s="85" t="s">
        <v>2069</v>
      </c>
      <c r="G2610" s="27" t="s">
        <v>2070</v>
      </c>
      <c r="H2610" s="18">
        <v>176281.61450169602</v>
      </c>
      <c r="I2610" s="7">
        <f t="shared" si="827"/>
        <v>149391.19873025088</v>
      </c>
      <c r="J2610" s="38" t="s">
        <v>9802</v>
      </c>
      <c r="K2610" s="62">
        <f t="shared" si="828"/>
        <v>114583.04942610241</v>
      </c>
      <c r="L2610" s="61">
        <f t="shared" si="829"/>
        <v>96954.887975932827</v>
      </c>
      <c r="M2610" s="63">
        <f t="shared" si="830"/>
        <v>176281.61450169602</v>
      </c>
      <c r="N2610" s="99">
        <f t="shared" si="826"/>
        <v>149391.19873025088</v>
      </c>
    </row>
    <row r="2611" spans="1:15" ht="12.75" customHeight="1" x14ac:dyDescent="0.3">
      <c r="A2611" s="79"/>
      <c r="C2611" s="37" t="s">
        <v>7407</v>
      </c>
      <c r="D2611" s="24"/>
      <c r="E2611" s="24"/>
      <c r="F2611" s="147" t="s">
        <v>2071</v>
      </c>
      <c r="G2611" s="27" t="s">
        <v>2072</v>
      </c>
      <c r="H2611" s="18">
        <v>185070.22100503201</v>
      </c>
      <c r="I2611" s="7">
        <f t="shared" si="827"/>
        <v>156839.17034324748</v>
      </c>
      <c r="J2611" s="38" t="s">
        <v>9802</v>
      </c>
      <c r="K2611" s="62">
        <f t="shared" si="828"/>
        <v>120295.64365327082</v>
      </c>
      <c r="L2611" s="61">
        <f t="shared" si="829"/>
        <v>101788.62155276761</v>
      </c>
      <c r="M2611" s="63">
        <f t="shared" si="830"/>
        <v>185070.22100503201</v>
      </c>
      <c r="N2611" s="99">
        <f t="shared" si="826"/>
        <v>156839.17034324748</v>
      </c>
    </row>
    <row r="2612" spans="1:15" ht="12.75" customHeight="1" x14ac:dyDescent="0.3">
      <c r="A2612" s="79"/>
      <c r="C2612" s="37" t="s">
        <v>7407</v>
      </c>
      <c r="D2612" s="24"/>
      <c r="E2612" s="24"/>
      <c r="F2612" s="85" t="s">
        <v>2073</v>
      </c>
      <c r="G2612" s="27" t="s">
        <v>2074</v>
      </c>
      <c r="H2612" s="18">
        <v>205576.96951281602</v>
      </c>
      <c r="I2612" s="7">
        <f t="shared" si="827"/>
        <v>174217.77077357291</v>
      </c>
      <c r="J2612" s="38" t="s">
        <v>9802</v>
      </c>
      <c r="K2612" s="62">
        <f t="shared" si="828"/>
        <v>133625.03018333041</v>
      </c>
      <c r="L2612" s="61">
        <f t="shared" si="829"/>
        <v>113067.33323204883</v>
      </c>
      <c r="M2612" s="63">
        <f t="shared" si="830"/>
        <v>205576.96951281602</v>
      </c>
      <c r="N2612" s="99">
        <f t="shared" si="826"/>
        <v>174217.77077357291</v>
      </c>
    </row>
    <row r="2613" spans="1:15" ht="12.75" customHeight="1" x14ac:dyDescent="0.3">
      <c r="A2613" s="79"/>
      <c r="C2613" s="37" t="s">
        <v>7407</v>
      </c>
      <c r="D2613" s="24"/>
      <c r="E2613" s="24"/>
      <c r="F2613" s="147" t="s">
        <v>2075</v>
      </c>
      <c r="G2613" s="27" t="s">
        <v>2076</v>
      </c>
      <c r="H2613" s="18">
        <v>215894.02932108002</v>
      </c>
      <c r="I2613" s="7">
        <f t="shared" si="827"/>
        <v>182961.04179752545</v>
      </c>
      <c r="J2613" s="38" t="s">
        <v>9802</v>
      </c>
      <c r="K2613" s="62">
        <f t="shared" si="828"/>
        <v>140331.11905870202</v>
      </c>
      <c r="L2613" s="61">
        <f t="shared" si="829"/>
        <v>118741.71612659402</v>
      </c>
      <c r="M2613" s="63">
        <f t="shared" si="830"/>
        <v>215894.02932108002</v>
      </c>
      <c r="N2613" s="99">
        <f t="shared" si="826"/>
        <v>182961.04179752545</v>
      </c>
    </row>
    <row r="2614" spans="1:15" ht="12.75" customHeight="1" x14ac:dyDescent="0.3">
      <c r="A2614" s="79"/>
      <c r="C2614" s="37" t="s">
        <v>7407</v>
      </c>
      <c r="D2614" s="24"/>
      <c r="E2614" s="24"/>
      <c r="F2614" s="85" t="s">
        <v>2077</v>
      </c>
      <c r="G2614" s="27" t="s">
        <v>2078</v>
      </c>
      <c r="H2614" s="18">
        <v>223727.35250883602</v>
      </c>
      <c r="I2614" s="7">
        <f t="shared" si="827"/>
        <v>189599.45127867459</v>
      </c>
      <c r="J2614" s="38" t="s">
        <v>9802</v>
      </c>
      <c r="K2614" s="62">
        <f t="shared" si="828"/>
        <v>145422.77913074341</v>
      </c>
      <c r="L2614" s="61">
        <f t="shared" si="829"/>
        <v>123050.04387985982</v>
      </c>
      <c r="M2614" s="63">
        <f t="shared" si="830"/>
        <v>223727.35250883602</v>
      </c>
      <c r="N2614" s="99">
        <f t="shared" si="826"/>
        <v>189599.45127867459</v>
      </c>
    </row>
    <row r="2615" spans="1:15" ht="12.75" customHeight="1" x14ac:dyDescent="0.3">
      <c r="A2615" s="79"/>
      <c r="C2615" s="37" t="s">
        <v>7407</v>
      </c>
      <c r="D2615" s="24"/>
      <c r="E2615" s="24"/>
      <c r="F2615" s="147" t="s">
        <v>2079</v>
      </c>
      <c r="G2615" s="27" t="s">
        <v>2080</v>
      </c>
      <c r="H2615" s="18">
        <v>234872.32452393603</v>
      </c>
      <c r="I2615" s="7">
        <f t="shared" si="827"/>
        <v>199044.34281689496</v>
      </c>
      <c r="J2615" s="38" t="s">
        <v>9802</v>
      </c>
      <c r="K2615" s="62">
        <f t="shared" si="828"/>
        <v>152667.01094055842</v>
      </c>
      <c r="L2615" s="61">
        <f t="shared" si="829"/>
        <v>129179.77848816483</v>
      </c>
      <c r="M2615" s="63">
        <f t="shared" si="830"/>
        <v>234872.32452393603</v>
      </c>
      <c r="N2615" s="99">
        <f t="shared" si="826"/>
        <v>199044.34281689496</v>
      </c>
    </row>
    <row r="2616" spans="1:15" ht="12.75" customHeight="1" x14ac:dyDescent="0.3">
      <c r="A2616" s="79"/>
      <c r="C2616" s="37" t="s">
        <v>7407</v>
      </c>
      <c r="D2616" s="24"/>
      <c r="E2616" s="24"/>
      <c r="F2616" s="85" t="s">
        <v>2081</v>
      </c>
      <c r="G2616" s="27" t="s">
        <v>2082</v>
      </c>
      <c r="H2616" s="18">
        <v>251621.62532377202</v>
      </c>
      <c r="I2616" s="7">
        <f t="shared" si="827"/>
        <v>213238.66552862036</v>
      </c>
      <c r="J2616" s="38" t="s">
        <v>9802</v>
      </c>
      <c r="K2616" s="62">
        <f t="shared" si="828"/>
        <v>163554.05646045183</v>
      </c>
      <c r="L2616" s="61">
        <f t="shared" si="829"/>
        <v>138391.89392807463</v>
      </c>
      <c r="M2616" s="63">
        <f t="shared" si="830"/>
        <v>251621.62532377202</v>
      </c>
      <c r="N2616" s="99">
        <f t="shared" si="826"/>
        <v>213238.66552862036</v>
      </c>
    </row>
    <row r="2617" spans="1:15" ht="12.75" customHeight="1" x14ac:dyDescent="0.3">
      <c r="A2617" s="79"/>
      <c r="C2617" s="37" t="s">
        <v>7407</v>
      </c>
      <c r="D2617" s="24"/>
      <c r="E2617" s="24"/>
      <c r="F2617" s="147" t="s">
        <v>2083</v>
      </c>
      <c r="G2617" s="27" t="s">
        <v>2084</v>
      </c>
      <c r="H2617" s="18">
        <v>264231.36508942803</v>
      </c>
      <c r="I2617" s="7">
        <f t="shared" si="827"/>
        <v>223924.88566900682</v>
      </c>
      <c r="J2617" s="38" t="s">
        <v>9802</v>
      </c>
      <c r="K2617" s="62">
        <f t="shared" si="828"/>
        <v>171750.38730812824</v>
      </c>
      <c r="L2617" s="61">
        <f t="shared" si="829"/>
        <v>145327.25079918542</v>
      </c>
      <c r="M2617" s="63">
        <f t="shared" si="830"/>
        <v>264231.36508942803</v>
      </c>
      <c r="N2617" s="99">
        <f t="shared" si="826"/>
        <v>223924.88566900682</v>
      </c>
    </row>
    <row r="2618" spans="1:15" s="35" customFormat="1" ht="15.75" customHeight="1" x14ac:dyDescent="0.3">
      <c r="A2618" s="79"/>
      <c r="C2618" s="37"/>
      <c r="D2618" s="24"/>
      <c r="E2618" s="24"/>
      <c r="F2618" s="85"/>
      <c r="G2618" s="110"/>
      <c r="H2618" s="9">
        <v>0</v>
      </c>
      <c r="I2618" s="10"/>
      <c r="J2618" s="38"/>
      <c r="K2618" s="56"/>
      <c r="L2618" s="56"/>
      <c r="M2618" s="56"/>
      <c r="N2618" s="99">
        <f t="shared" si="826"/>
        <v>0</v>
      </c>
      <c r="O2618" s="36"/>
    </row>
    <row r="2619" spans="1:15" ht="12.75" customHeight="1" x14ac:dyDescent="0.3">
      <c r="A2619" s="79"/>
      <c r="C2619" s="37" t="s">
        <v>7407</v>
      </c>
      <c r="D2619" s="24"/>
      <c r="E2619" s="24"/>
      <c r="F2619" s="85" t="s">
        <v>2085</v>
      </c>
      <c r="G2619" s="27" t="s">
        <v>2086</v>
      </c>
      <c r="H2619" s="18">
        <v>84001.246216668005</v>
      </c>
      <c r="I2619" s="7">
        <f t="shared" ref="I2619:I2637" si="831">H2619/1.18</f>
        <v>71187.496793786442</v>
      </c>
      <c r="J2619" s="38" t="s">
        <v>9802</v>
      </c>
      <c r="K2619" s="62">
        <f t="shared" ref="K2619:K2637" si="832">H2619*0.65</f>
        <v>54600.810040834207</v>
      </c>
      <c r="L2619" s="61">
        <f t="shared" ref="L2619:L2637" si="833">H2619*0.55</f>
        <v>46200.685419167407</v>
      </c>
      <c r="M2619" s="63">
        <f t="shared" ref="M2619:M2637" si="834">H2619*$B$3</f>
        <v>84001.246216668005</v>
      </c>
      <c r="N2619" s="99">
        <f t="shared" si="826"/>
        <v>71187.496793786442</v>
      </c>
    </row>
    <row r="2620" spans="1:15" ht="12.75" customHeight="1" x14ac:dyDescent="0.3">
      <c r="A2620" s="79"/>
      <c r="C2620" s="37" t="s">
        <v>7407</v>
      </c>
      <c r="D2620" s="24"/>
      <c r="E2620" s="24"/>
      <c r="F2620" s="85" t="s">
        <v>2087</v>
      </c>
      <c r="G2620" s="27" t="s">
        <v>2088</v>
      </c>
      <c r="H2620" s="18">
        <v>94573.048242420002</v>
      </c>
      <c r="I2620" s="7">
        <f t="shared" si="831"/>
        <v>80146.651052898305</v>
      </c>
      <c r="J2620" s="38" t="s">
        <v>9802</v>
      </c>
      <c r="K2620" s="62">
        <f t="shared" si="832"/>
        <v>61472.481357573</v>
      </c>
      <c r="L2620" s="61">
        <f t="shared" si="833"/>
        <v>52015.176533331003</v>
      </c>
      <c r="M2620" s="63">
        <f t="shared" si="834"/>
        <v>94573.048242420002</v>
      </c>
      <c r="N2620" s="99">
        <f t="shared" si="826"/>
        <v>80146.651052898305</v>
      </c>
    </row>
    <row r="2621" spans="1:15" ht="12.75" customHeight="1" x14ac:dyDescent="0.3">
      <c r="A2621" s="79"/>
      <c r="C2621" s="37" t="s">
        <v>7407</v>
      </c>
      <c r="D2621" s="24"/>
      <c r="E2621" s="24"/>
      <c r="F2621" s="85" t="s">
        <v>2089</v>
      </c>
      <c r="G2621" s="27" t="s">
        <v>2090</v>
      </c>
      <c r="H2621" s="18">
        <v>99222.093711576017</v>
      </c>
      <c r="I2621" s="7">
        <f t="shared" si="831"/>
        <v>84086.520094555948</v>
      </c>
      <c r="J2621" s="38" t="s">
        <v>9802</v>
      </c>
      <c r="K2621" s="62">
        <f t="shared" si="832"/>
        <v>64494.360912524411</v>
      </c>
      <c r="L2621" s="61">
        <f t="shared" si="833"/>
        <v>54572.151541366817</v>
      </c>
      <c r="M2621" s="63">
        <f t="shared" si="834"/>
        <v>99222.093711576017</v>
      </c>
      <c r="N2621" s="99">
        <f t="shared" si="826"/>
        <v>84086.520094555948</v>
      </c>
    </row>
    <row r="2622" spans="1:15" ht="12.75" customHeight="1" x14ac:dyDescent="0.3">
      <c r="A2622" s="79"/>
      <c r="C2622" s="37" t="s">
        <v>7407</v>
      </c>
      <c r="D2622" s="24"/>
      <c r="E2622" s="24"/>
      <c r="F2622" s="85" t="s">
        <v>2091</v>
      </c>
      <c r="G2622" s="27" t="s">
        <v>2092</v>
      </c>
      <c r="H2622" s="18">
        <v>134376.51972492001</v>
      </c>
      <c r="I2622" s="7">
        <f t="shared" si="831"/>
        <v>113878.40654654239</v>
      </c>
      <c r="J2622" s="38" t="s">
        <v>9802</v>
      </c>
      <c r="K2622" s="62">
        <f t="shared" si="832"/>
        <v>87344.73782119801</v>
      </c>
      <c r="L2622" s="61">
        <f t="shared" si="833"/>
        <v>73907.085848706018</v>
      </c>
      <c r="M2622" s="63">
        <f t="shared" si="834"/>
        <v>134376.51972492001</v>
      </c>
      <c r="N2622" s="99">
        <f t="shared" si="826"/>
        <v>113878.40654654239</v>
      </c>
    </row>
    <row r="2623" spans="1:15" ht="12.75" customHeight="1" x14ac:dyDescent="0.3">
      <c r="A2623" s="79"/>
      <c r="C2623" s="37" t="s">
        <v>7407</v>
      </c>
      <c r="D2623" s="24"/>
      <c r="E2623" s="24"/>
      <c r="F2623" s="147" t="s">
        <v>2093</v>
      </c>
      <c r="G2623" s="27" t="s">
        <v>2094</v>
      </c>
      <c r="H2623" s="18">
        <v>141127.188488352</v>
      </c>
      <c r="I2623" s="7">
        <f t="shared" si="831"/>
        <v>119599.31227826441</v>
      </c>
      <c r="J2623" s="38" t="s">
        <v>9802</v>
      </c>
      <c r="K2623" s="62">
        <f t="shared" si="832"/>
        <v>91732.6725174288</v>
      </c>
      <c r="L2623" s="61">
        <f t="shared" si="833"/>
        <v>77619.953668593604</v>
      </c>
      <c r="M2623" s="63">
        <f t="shared" si="834"/>
        <v>141127.188488352</v>
      </c>
      <c r="N2623" s="99">
        <f t="shared" si="826"/>
        <v>119599.31227826441</v>
      </c>
    </row>
    <row r="2624" spans="1:15" ht="12.75" customHeight="1" x14ac:dyDescent="0.3">
      <c r="A2624" s="79"/>
      <c r="C2624" s="37" t="s">
        <v>7407</v>
      </c>
      <c r="D2624" s="24"/>
      <c r="E2624" s="24"/>
      <c r="F2624" s="85" t="s">
        <v>2095</v>
      </c>
      <c r="G2624" s="27" t="s">
        <v>2096</v>
      </c>
      <c r="H2624" s="18">
        <v>140490.33294463204</v>
      </c>
      <c r="I2624" s="7">
        <f t="shared" si="831"/>
        <v>119059.60419036614</v>
      </c>
      <c r="J2624" s="38" t="s">
        <v>9802</v>
      </c>
      <c r="K2624" s="62">
        <f t="shared" si="832"/>
        <v>91318.716414010836</v>
      </c>
      <c r="L2624" s="61">
        <f t="shared" si="833"/>
        <v>77269.683119547626</v>
      </c>
      <c r="M2624" s="63">
        <f t="shared" si="834"/>
        <v>140490.33294463204</v>
      </c>
      <c r="N2624" s="99">
        <f t="shared" si="826"/>
        <v>119059.60419036614</v>
      </c>
    </row>
    <row r="2625" spans="1:15" ht="12.75" customHeight="1" x14ac:dyDescent="0.3">
      <c r="A2625" s="79"/>
      <c r="C2625" s="37" t="s">
        <v>7407</v>
      </c>
      <c r="D2625" s="24"/>
      <c r="E2625" s="24"/>
      <c r="F2625" s="147" t="s">
        <v>2097</v>
      </c>
      <c r="G2625" s="27" t="s">
        <v>2098</v>
      </c>
      <c r="H2625" s="18">
        <v>147495.74392555203</v>
      </c>
      <c r="I2625" s="7">
        <f t="shared" si="831"/>
        <v>124996.39315724748</v>
      </c>
      <c r="J2625" s="38" t="s">
        <v>9802</v>
      </c>
      <c r="K2625" s="62">
        <f t="shared" si="832"/>
        <v>95872.233551608821</v>
      </c>
      <c r="L2625" s="61">
        <f t="shared" si="833"/>
        <v>81122.659159053626</v>
      </c>
      <c r="M2625" s="63">
        <f t="shared" si="834"/>
        <v>147495.74392555203</v>
      </c>
      <c r="N2625" s="99">
        <f t="shared" si="826"/>
        <v>124996.39315724748</v>
      </c>
    </row>
    <row r="2626" spans="1:15" ht="12.75" customHeight="1" x14ac:dyDescent="0.3">
      <c r="A2626" s="79"/>
      <c r="C2626" s="37" t="s">
        <v>7407</v>
      </c>
      <c r="D2626" s="24"/>
      <c r="E2626" s="24"/>
      <c r="F2626" s="85" t="s">
        <v>2099</v>
      </c>
      <c r="G2626" s="27" t="s">
        <v>2100</v>
      </c>
      <c r="H2626" s="18">
        <v>169913.05906449602</v>
      </c>
      <c r="I2626" s="7">
        <f t="shared" si="831"/>
        <v>143994.11785126783</v>
      </c>
      <c r="J2626" s="38" t="s">
        <v>9802</v>
      </c>
      <c r="K2626" s="62">
        <f t="shared" si="832"/>
        <v>110443.48839192241</v>
      </c>
      <c r="L2626" s="61">
        <f t="shared" si="833"/>
        <v>93452.182485472818</v>
      </c>
      <c r="M2626" s="63">
        <f t="shared" si="834"/>
        <v>169913.05906449602</v>
      </c>
      <c r="N2626" s="99">
        <f t="shared" si="826"/>
        <v>143994.11785126783</v>
      </c>
    </row>
    <row r="2627" spans="1:15" ht="12.75" customHeight="1" x14ac:dyDescent="0.3">
      <c r="A2627" s="79"/>
      <c r="C2627" s="37" t="s">
        <v>7407</v>
      </c>
      <c r="D2627" s="24"/>
      <c r="E2627" s="24"/>
      <c r="F2627" s="147" t="s">
        <v>2101</v>
      </c>
      <c r="G2627" s="27" t="s">
        <v>2102</v>
      </c>
      <c r="H2627" s="18">
        <v>178383.23779597203</v>
      </c>
      <c r="I2627" s="7">
        <f t="shared" si="831"/>
        <v>151172.23542031529</v>
      </c>
      <c r="J2627" s="38" t="s">
        <v>9802</v>
      </c>
      <c r="K2627" s="62">
        <f t="shared" si="832"/>
        <v>115949.10456738183</v>
      </c>
      <c r="L2627" s="61">
        <f t="shared" si="833"/>
        <v>98110.780787784621</v>
      </c>
      <c r="M2627" s="63">
        <f t="shared" si="834"/>
        <v>178383.23779597203</v>
      </c>
      <c r="N2627" s="99">
        <f t="shared" si="826"/>
        <v>151172.23542031529</v>
      </c>
    </row>
    <row r="2628" spans="1:15" ht="12.75" customHeight="1" x14ac:dyDescent="0.3">
      <c r="A2628" s="79"/>
      <c r="C2628" s="37" t="s">
        <v>7407</v>
      </c>
      <c r="D2628" s="24"/>
      <c r="E2628" s="24"/>
      <c r="F2628" s="85" t="s">
        <v>2103</v>
      </c>
      <c r="G2628" s="27" t="s">
        <v>2104</v>
      </c>
      <c r="H2628" s="18">
        <v>201246.35181552</v>
      </c>
      <c r="I2628" s="7">
        <f t="shared" si="831"/>
        <v>170547.75577586441</v>
      </c>
      <c r="J2628" s="38" t="s">
        <v>9802</v>
      </c>
      <c r="K2628" s="62">
        <f t="shared" si="832"/>
        <v>130810.128680088</v>
      </c>
      <c r="L2628" s="61">
        <f t="shared" si="833"/>
        <v>110685.49349853602</v>
      </c>
      <c r="M2628" s="63">
        <f t="shared" si="834"/>
        <v>201246.35181552</v>
      </c>
      <c r="N2628" s="99">
        <f t="shared" si="826"/>
        <v>170547.75577586441</v>
      </c>
    </row>
    <row r="2629" spans="1:15" ht="12.75" customHeight="1" x14ac:dyDescent="0.3">
      <c r="A2629" s="79"/>
      <c r="C2629" s="37" t="s">
        <v>7407</v>
      </c>
      <c r="D2629" s="24"/>
      <c r="E2629" s="24"/>
      <c r="F2629" s="147" t="s">
        <v>2105</v>
      </c>
      <c r="G2629" s="27" t="s">
        <v>2106</v>
      </c>
      <c r="H2629" s="18">
        <v>211308.66940629602</v>
      </c>
      <c r="I2629" s="7">
        <f t="shared" si="831"/>
        <v>179075.14356465766</v>
      </c>
      <c r="J2629" s="38" t="s">
        <v>9802</v>
      </c>
      <c r="K2629" s="62">
        <f t="shared" si="832"/>
        <v>137350.63511409241</v>
      </c>
      <c r="L2629" s="61">
        <f t="shared" si="833"/>
        <v>116219.76817346281</v>
      </c>
      <c r="M2629" s="63">
        <f t="shared" si="834"/>
        <v>211308.66940629602</v>
      </c>
      <c r="N2629" s="99">
        <f t="shared" si="826"/>
        <v>179075.14356465766</v>
      </c>
    </row>
    <row r="2630" spans="1:15" ht="12.75" customHeight="1" x14ac:dyDescent="0.3">
      <c r="A2630" s="79"/>
      <c r="C2630" s="37" t="s">
        <v>7407</v>
      </c>
      <c r="D2630" s="24"/>
      <c r="E2630" s="24"/>
      <c r="F2630" s="85" t="s">
        <v>2107</v>
      </c>
      <c r="G2630" s="27" t="s">
        <v>2108</v>
      </c>
      <c r="H2630" s="18">
        <v>220415.70368149204</v>
      </c>
      <c r="I2630" s="7">
        <f t="shared" si="831"/>
        <v>186792.96922160345</v>
      </c>
      <c r="J2630" s="38" t="s">
        <v>9802</v>
      </c>
      <c r="K2630" s="62">
        <f t="shared" si="832"/>
        <v>143270.20739296984</v>
      </c>
      <c r="L2630" s="61">
        <f t="shared" si="833"/>
        <v>121228.63702482064</v>
      </c>
      <c r="M2630" s="63">
        <f t="shared" si="834"/>
        <v>220415.70368149204</v>
      </c>
      <c r="N2630" s="99">
        <f t="shared" si="826"/>
        <v>186792.96922160345</v>
      </c>
    </row>
    <row r="2631" spans="1:15" ht="12.75" customHeight="1" x14ac:dyDescent="0.3">
      <c r="A2631" s="79"/>
      <c r="C2631" s="37" t="s">
        <v>7407</v>
      </c>
      <c r="D2631" s="24"/>
      <c r="E2631" s="24"/>
      <c r="F2631" s="147" t="s">
        <v>2109</v>
      </c>
      <c r="G2631" s="27" t="s">
        <v>2110</v>
      </c>
      <c r="H2631" s="18">
        <v>231369.61903347602</v>
      </c>
      <c r="I2631" s="7">
        <f t="shared" si="831"/>
        <v>196075.94833345426</v>
      </c>
      <c r="J2631" s="38" t="s">
        <v>9802</v>
      </c>
      <c r="K2631" s="62">
        <f t="shared" si="832"/>
        <v>150390.25237175942</v>
      </c>
      <c r="L2631" s="61">
        <f t="shared" si="833"/>
        <v>127253.29046841183</v>
      </c>
      <c r="M2631" s="63">
        <f t="shared" si="834"/>
        <v>231369.61903347602</v>
      </c>
      <c r="N2631" s="99">
        <f t="shared" si="826"/>
        <v>196075.94833345426</v>
      </c>
    </row>
    <row r="2632" spans="1:15" ht="12.75" customHeight="1" x14ac:dyDescent="0.3">
      <c r="A2632" s="79"/>
      <c r="C2632" s="37" t="s">
        <v>7407</v>
      </c>
      <c r="D2632" s="24"/>
      <c r="E2632" s="24"/>
      <c r="F2632" s="85" t="s">
        <v>2111</v>
      </c>
      <c r="G2632" s="27" t="s">
        <v>2112</v>
      </c>
      <c r="H2632" s="18">
        <v>248246.29094205602</v>
      </c>
      <c r="I2632" s="7">
        <f t="shared" si="831"/>
        <v>210378.21266275935</v>
      </c>
      <c r="J2632" s="38" t="s">
        <v>9802</v>
      </c>
      <c r="K2632" s="62">
        <f t="shared" si="832"/>
        <v>161360.08911233643</v>
      </c>
      <c r="L2632" s="61">
        <f t="shared" si="833"/>
        <v>136535.46001813083</v>
      </c>
      <c r="M2632" s="63">
        <f t="shared" si="834"/>
        <v>248246.29094205602</v>
      </c>
      <c r="N2632" s="99">
        <f t="shared" si="826"/>
        <v>210378.21266275935</v>
      </c>
    </row>
    <row r="2633" spans="1:15" ht="12.75" customHeight="1" x14ac:dyDescent="0.3">
      <c r="A2633" s="79"/>
      <c r="C2633" s="37" t="s">
        <v>7407</v>
      </c>
      <c r="D2633" s="24"/>
      <c r="E2633" s="24"/>
      <c r="F2633" s="147" t="s">
        <v>2113</v>
      </c>
      <c r="G2633" s="27" t="s">
        <v>2114</v>
      </c>
      <c r="H2633" s="18">
        <v>260601.28849022405</v>
      </c>
      <c r="I2633" s="7">
        <f t="shared" si="831"/>
        <v>220848.54956798648</v>
      </c>
      <c r="J2633" s="38" t="s">
        <v>9802</v>
      </c>
      <c r="K2633" s="62">
        <f t="shared" si="832"/>
        <v>169390.83751864563</v>
      </c>
      <c r="L2633" s="61">
        <f t="shared" si="833"/>
        <v>143330.70866962324</v>
      </c>
      <c r="M2633" s="63">
        <f t="shared" si="834"/>
        <v>260601.28849022405</v>
      </c>
      <c r="N2633" s="99">
        <f t="shared" si="826"/>
        <v>220848.54956798648</v>
      </c>
    </row>
    <row r="2634" spans="1:15" ht="12.75" customHeight="1" x14ac:dyDescent="0.3">
      <c r="A2634" s="79"/>
      <c r="C2634" s="37" t="s">
        <v>7407</v>
      </c>
      <c r="D2634" s="24"/>
      <c r="E2634" s="24"/>
      <c r="F2634" s="85" t="s">
        <v>2115</v>
      </c>
      <c r="G2634" s="27" t="s">
        <v>2116</v>
      </c>
      <c r="H2634" s="18">
        <v>263212.39621947601</v>
      </c>
      <c r="I2634" s="7">
        <f t="shared" si="831"/>
        <v>223061.3527283695</v>
      </c>
      <c r="J2634" s="38" t="s">
        <v>9802</v>
      </c>
      <c r="K2634" s="62">
        <f t="shared" si="832"/>
        <v>171088.0575426594</v>
      </c>
      <c r="L2634" s="61">
        <f t="shared" si="833"/>
        <v>144766.81792071182</v>
      </c>
      <c r="M2634" s="63">
        <f t="shared" si="834"/>
        <v>263212.39621947601</v>
      </c>
      <c r="N2634" s="99">
        <f t="shared" si="826"/>
        <v>223061.3527283695</v>
      </c>
    </row>
    <row r="2635" spans="1:15" ht="12.75" customHeight="1" x14ac:dyDescent="0.3">
      <c r="A2635" s="79"/>
      <c r="C2635" s="37" t="s">
        <v>7407</v>
      </c>
      <c r="D2635" s="24"/>
      <c r="E2635" s="24"/>
      <c r="F2635" s="147" t="s">
        <v>2117</v>
      </c>
      <c r="G2635" s="27" t="s">
        <v>2118</v>
      </c>
      <c r="H2635" s="18">
        <v>276395.30597448</v>
      </c>
      <c r="I2635" s="7">
        <f t="shared" si="831"/>
        <v>234233.31014786442</v>
      </c>
      <c r="J2635" s="38" t="s">
        <v>9802</v>
      </c>
      <c r="K2635" s="62">
        <f t="shared" si="832"/>
        <v>179656.948883412</v>
      </c>
      <c r="L2635" s="61">
        <f t="shared" si="833"/>
        <v>152017.418285964</v>
      </c>
      <c r="M2635" s="63">
        <f t="shared" si="834"/>
        <v>276395.30597448</v>
      </c>
      <c r="N2635" s="99">
        <f t="shared" si="826"/>
        <v>234233.31014786442</v>
      </c>
    </row>
    <row r="2636" spans="1:15" ht="12.75" customHeight="1" x14ac:dyDescent="0.3">
      <c r="A2636" s="79"/>
      <c r="C2636" s="37" t="s">
        <v>7407</v>
      </c>
      <c r="D2636" s="24"/>
      <c r="E2636" s="24"/>
      <c r="F2636" s="85" t="s">
        <v>2119</v>
      </c>
      <c r="G2636" s="27" t="s">
        <v>2120</v>
      </c>
      <c r="H2636" s="18">
        <v>318809.88518623204</v>
      </c>
      <c r="I2636" s="7">
        <f t="shared" si="831"/>
        <v>270177.86880189157</v>
      </c>
      <c r="J2636" s="38" t="s">
        <v>9802</v>
      </c>
      <c r="K2636" s="62">
        <f t="shared" si="832"/>
        <v>207226.42537105083</v>
      </c>
      <c r="L2636" s="61">
        <f t="shared" si="833"/>
        <v>175345.43685242764</v>
      </c>
      <c r="M2636" s="63">
        <f t="shared" si="834"/>
        <v>318809.88518623204</v>
      </c>
      <c r="N2636" s="99">
        <f t="shared" si="826"/>
        <v>270177.86880189157</v>
      </c>
    </row>
    <row r="2637" spans="1:15" ht="12.75" customHeight="1" x14ac:dyDescent="0.3">
      <c r="A2637" s="79"/>
      <c r="C2637" s="37" t="s">
        <v>7407</v>
      </c>
      <c r="D2637" s="24"/>
      <c r="E2637" s="24"/>
      <c r="F2637" s="147" t="s">
        <v>2121</v>
      </c>
      <c r="G2637" s="27" t="s">
        <v>2122</v>
      </c>
      <c r="H2637" s="18">
        <v>334731.273779232</v>
      </c>
      <c r="I2637" s="7">
        <f t="shared" si="831"/>
        <v>283670.57099934918</v>
      </c>
      <c r="J2637" s="38" t="s">
        <v>9802</v>
      </c>
      <c r="K2637" s="62">
        <f t="shared" si="832"/>
        <v>217575.32795650081</v>
      </c>
      <c r="L2637" s="61">
        <f t="shared" si="833"/>
        <v>184102.20057857761</v>
      </c>
      <c r="M2637" s="63">
        <f t="shared" si="834"/>
        <v>334731.273779232</v>
      </c>
      <c r="N2637" s="99">
        <f t="shared" si="826"/>
        <v>283670.57099934918</v>
      </c>
    </row>
    <row r="2638" spans="1:15" s="35" customFormat="1" ht="15.75" customHeight="1" x14ac:dyDescent="0.3">
      <c r="A2638" s="79"/>
      <c r="C2638" s="37"/>
      <c r="D2638" s="24"/>
      <c r="E2638" s="24"/>
      <c r="F2638" s="85"/>
      <c r="G2638" s="110"/>
      <c r="H2638" s="9">
        <v>0</v>
      </c>
      <c r="I2638" s="10"/>
      <c r="J2638" s="38"/>
      <c r="K2638" s="56"/>
      <c r="L2638" s="56"/>
      <c r="M2638" s="56"/>
      <c r="N2638" s="99">
        <f t="shared" si="826"/>
        <v>0</v>
      </c>
      <c r="O2638" s="36"/>
    </row>
    <row r="2639" spans="1:15" ht="12.75" customHeight="1" x14ac:dyDescent="0.3">
      <c r="A2639" s="79"/>
      <c r="C2639" s="37" t="s">
        <v>7407</v>
      </c>
      <c r="D2639" s="24"/>
      <c r="E2639" s="24"/>
      <c r="F2639" s="85" t="s">
        <v>2123</v>
      </c>
      <c r="G2639" s="27" t="s">
        <v>2124</v>
      </c>
      <c r="H2639" s="18">
        <v>133102.80863748002</v>
      </c>
      <c r="I2639" s="7">
        <f t="shared" ref="I2639:I2652" si="835">H2639/1.18</f>
        <v>112798.99037074579</v>
      </c>
      <c r="J2639" s="38" t="s">
        <v>9802</v>
      </c>
      <c r="K2639" s="62">
        <f t="shared" ref="K2639:K2652" si="836">H2639*0.65</f>
        <v>86516.825614362009</v>
      </c>
      <c r="L2639" s="61">
        <f t="shared" ref="L2639:L2652" si="837">H2639*0.55</f>
        <v>73206.544750614019</v>
      </c>
      <c r="M2639" s="63">
        <f t="shared" ref="M2639:M2652" si="838">H2639*$B$3</f>
        <v>133102.80863748002</v>
      </c>
      <c r="N2639" s="99">
        <f t="shared" si="826"/>
        <v>112798.99037074579</v>
      </c>
    </row>
    <row r="2640" spans="1:15" ht="12.75" customHeight="1" x14ac:dyDescent="0.3">
      <c r="A2640" s="79"/>
      <c r="C2640" s="37" t="s">
        <v>7407</v>
      </c>
      <c r="D2640" s="24"/>
      <c r="E2640" s="24"/>
      <c r="F2640" s="85" t="s">
        <v>2125</v>
      </c>
      <c r="G2640" s="27" t="s">
        <v>2126</v>
      </c>
      <c r="H2640" s="18">
        <v>148196.28502364401</v>
      </c>
      <c r="I2640" s="7">
        <f t="shared" si="835"/>
        <v>125590.07205393561</v>
      </c>
      <c r="J2640" s="38" t="s">
        <v>9802</v>
      </c>
      <c r="K2640" s="62">
        <f t="shared" si="836"/>
        <v>96327.585265368616</v>
      </c>
      <c r="L2640" s="61">
        <f t="shared" si="837"/>
        <v>81507.956763004215</v>
      </c>
      <c r="M2640" s="63">
        <f t="shared" si="838"/>
        <v>148196.28502364401</v>
      </c>
      <c r="N2640" s="99">
        <f t="shared" si="826"/>
        <v>125590.07205393561</v>
      </c>
    </row>
    <row r="2641" spans="1:15" ht="12.75" customHeight="1" x14ac:dyDescent="0.3">
      <c r="A2641" s="79"/>
      <c r="C2641" s="37" t="s">
        <v>7407</v>
      </c>
      <c r="D2641" s="24"/>
      <c r="E2641" s="24"/>
      <c r="F2641" s="85" t="s">
        <v>2127</v>
      </c>
      <c r="G2641" s="27" t="s">
        <v>2128</v>
      </c>
      <c r="H2641" s="18">
        <v>161633.93699613604</v>
      </c>
      <c r="I2641" s="7">
        <f t="shared" si="835"/>
        <v>136977.91270858987</v>
      </c>
      <c r="J2641" s="38" t="s">
        <v>9802</v>
      </c>
      <c r="K2641" s="62">
        <f t="shared" si="836"/>
        <v>105062.05904748842</v>
      </c>
      <c r="L2641" s="61">
        <f t="shared" si="837"/>
        <v>88898.665347874819</v>
      </c>
      <c r="M2641" s="63">
        <f t="shared" si="838"/>
        <v>161633.93699613604</v>
      </c>
      <c r="N2641" s="99">
        <f t="shared" si="826"/>
        <v>136977.91270858987</v>
      </c>
    </row>
    <row r="2642" spans="1:15" ht="12.75" customHeight="1" x14ac:dyDescent="0.3">
      <c r="A2642" s="79"/>
      <c r="C2642" s="37" t="s">
        <v>7407</v>
      </c>
      <c r="D2642" s="24"/>
      <c r="E2642" s="24"/>
      <c r="F2642" s="147" t="s">
        <v>2129</v>
      </c>
      <c r="G2642" s="27" t="s">
        <v>2130</v>
      </c>
      <c r="H2642" s="18">
        <v>169722.00240138004</v>
      </c>
      <c r="I2642" s="7">
        <f t="shared" si="835"/>
        <v>143832.20542489836</v>
      </c>
      <c r="J2642" s="38" t="s">
        <v>9802</v>
      </c>
      <c r="K2642" s="62">
        <f t="shared" si="836"/>
        <v>110319.30156089703</v>
      </c>
      <c r="L2642" s="61">
        <f t="shared" si="837"/>
        <v>93347.101320759029</v>
      </c>
      <c r="M2642" s="63">
        <f t="shared" si="838"/>
        <v>169722.00240138004</v>
      </c>
      <c r="N2642" s="99">
        <f t="shared" si="826"/>
        <v>143832.20542489836</v>
      </c>
    </row>
    <row r="2643" spans="1:15" ht="12.75" customHeight="1" x14ac:dyDescent="0.3">
      <c r="A2643" s="79"/>
      <c r="C2643" s="37" t="s">
        <v>7407</v>
      </c>
      <c r="D2643" s="24"/>
      <c r="E2643" s="24"/>
      <c r="F2643" s="85" t="s">
        <v>2131</v>
      </c>
      <c r="G2643" s="27" t="s">
        <v>2132</v>
      </c>
      <c r="H2643" s="18">
        <v>202329.00623984402</v>
      </c>
      <c r="I2643" s="7">
        <f t="shared" si="835"/>
        <v>171465.25952529156</v>
      </c>
      <c r="J2643" s="38" t="s">
        <v>9802</v>
      </c>
      <c r="K2643" s="62">
        <f t="shared" si="836"/>
        <v>131513.85405589861</v>
      </c>
      <c r="L2643" s="61">
        <f t="shared" si="837"/>
        <v>111280.95343191423</v>
      </c>
      <c r="M2643" s="63">
        <f t="shared" si="838"/>
        <v>202329.00623984402</v>
      </c>
      <c r="N2643" s="99">
        <f t="shared" si="826"/>
        <v>171465.25952529156</v>
      </c>
    </row>
    <row r="2644" spans="1:15" ht="12.75" customHeight="1" x14ac:dyDescent="0.3">
      <c r="A2644" s="79"/>
      <c r="C2644" s="37" t="s">
        <v>7407</v>
      </c>
      <c r="D2644" s="24"/>
      <c r="E2644" s="24"/>
      <c r="F2644" s="147" t="s">
        <v>2133</v>
      </c>
      <c r="G2644" s="27" t="s">
        <v>2134</v>
      </c>
      <c r="H2644" s="18">
        <v>212391.32383062001</v>
      </c>
      <c r="I2644" s="7">
        <f t="shared" si="835"/>
        <v>179992.64731408475</v>
      </c>
      <c r="J2644" s="38" t="s">
        <v>9802</v>
      </c>
      <c r="K2644" s="62">
        <f t="shared" si="836"/>
        <v>138054.36048990302</v>
      </c>
      <c r="L2644" s="61">
        <f t="shared" si="837"/>
        <v>116815.22810684101</v>
      </c>
      <c r="M2644" s="63">
        <f t="shared" si="838"/>
        <v>212391.32383062001</v>
      </c>
      <c r="N2644" s="99">
        <f t="shared" si="826"/>
        <v>179992.64731408475</v>
      </c>
    </row>
    <row r="2645" spans="1:15" ht="12.75" customHeight="1" x14ac:dyDescent="0.3">
      <c r="A2645" s="79"/>
      <c r="C2645" s="37" t="s">
        <v>7407</v>
      </c>
      <c r="D2645" s="24"/>
      <c r="E2645" s="24"/>
      <c r="F2645" s="85" t="s">
        <v>2135</v>
      </c>
      <c r="G2645" s="27" t="s">
        <v>2136</v>
      </c>
      <c r="H2645" s="18">
        <v>226083.7180206</v>
      </c>
      <c r="I2645" s="7">
        <f t="shared" si="835"/>
        <v>191596.37120389831</v>
      </c>
      <c r="J2645" s="38" t="s">
        <v>9802</v>
      </c>
      <c r="K2645" s="62">
        <f t="shared" si="836"/>
        <v>146954.41671339</v>
      </c>
      <c r="L2645" s="61">
        <f t="shared" si="837"/>
        <v>124346.04491133001</v>
      </c>
      <c r="M2645" s="63">
        <f t="shared" si="838"/>
        <v>226083.7180206</v>
      </c>
      <c r="N2645" s="99">
        <f t="shared" si="826"/>
        <v>191596.37120389831</v>
      </c>
    </row>
    <row r="2646" spans="1:15" ht="12.75" customHeight="1" x14ac:dyDescent="0.3">
      <c r="A2646" s="79"/>
      <c r="C2646" s="37" t="s">
        <v>7407</v>
      </c>
      <c r="D2646" s="24"/>
      <c r="E2646" s="24"/>
      <c r="F2646" s="147" t="s">
        <v>2137</v>
      </c>
      <c r="G2646" s="27" t="s">
        <v>2138</v>
      </c>
      <c r="H2646" s="18">
        <v>237419.74669881602</v>
      </c>
      <c r="I2646" s="7">
        <f t="shared" si="835"/>
        <v>201203.17516848815</v>
      </c>
      <c r="J2646" s="38" t="s">
        <v>9802</v>
      </c>
      <c r="K2646" s="62">
        <f t="shared" si="836"/>
        <v>154322.83535423042</v>
      </c>
      <c r="L2646" s="61">
        <f t="shared" si="837"/>
        <v>130580.86068434882</v>
      </c>
      <c r="M2646" s="63">
        <f t="shared" si="838"/>
        <v>237419.74669881602</v>
      </c>
      <c r="N2646" s="99">
        <f t="shared" si="826"/>
        <v>201203.17516848815</v>
      </c>
    </row>
    <row r="2647" spans="1:15" ht="12.75" customHeight="1" x14ac:dyDescent="0.3">
      <c r="A2647" s="79"/>
      <c r="C2647" s="37" t="s">
        <v>7407</v>
      </c>
      <c r="D2647" s="24"/>
      <c r="E2647" s="24"/>
      <c r="F2647" s="85" t="s">
        <v>2139</v>
      </c>
      <c r="G2647" s="27" t="s">
        <v>2140</v>
      </c>
      <c r="H2647" s="18">
        <v>260664.97404459605</v>
      </c>
      <c r="I2647" s="7">
        <f t="shared" si="835"/>
        <v>220902.52037677632</v>
      </c>
      <c r="J2647" s="38" t="s">
        <v>9802</v>
      </c>
      <c r="K2647" s="62">
        <f t="shared" si="836"/>
        <v>169432.23312898743</v>
      </c>
      <c r="L2647" s="61">
        <f t="shared" si="837"/>
        <v>143365.73572452783</v>
      </c>
      <c r="M2647" s="63">
        <f t="shared" si="838"/>
        <v>260664.97404459605</v>
      </c>
      <c r="N2647" s="99">
        <f t="shared" si="826"/>
        <v>220902.52037677632</v>
      </c>
    </row>
    <row r="2648" spans="1:15" ht="12.75" customHeight="1" x14ac:dyDescent="0.3">
      <c r="A2648" s="79"/>
      <c r="C2648" s="37" t="s">
        <v>7407</v>
      </c>
      <c r="D2648" s="24"/>
      <c r="E2648" s="24"/>
      <c r="F2648" s="147" t="s">
        <v>2141</v>
      </c>
      <c r="G2648" s="27" t="s">
        <v>2142</v>
      </c>
      <c r="H2648" s="18">
        <v>273720.51269085601</v>
      </c>
      <c r="I2648" s="7">
        <f t="shared" si="835"/>
        <v>231966.53617869155</v>
      </c>
      <c r="J2648" s="38" t="s">
        <v>9802</v>
      </c>
      <c r="K2648" s="62">
        <f t="shared" si="836"/>
        <v>177918.33324905642</v>
      </c>
      <c r="L2648" s="61">
        <f t="shared" si="837"/>
        <v>150546.28197997081</v>
      </c>
      <c r="M2648" s="63">
        <f t="shared" si="838"/>
        <v>273720.51269085601</v>
      </c>
      <c r="N2648" s="99">
        <f t="shared" si="826"/>
        <v>231966.53617869155</v>
      </c>
    </row>
    <row r="2649" spans="1:15" ht="12.75" customHeight="1" x14ac:dyDescent="0.3">
      <c r="A2649" s="79"/>
      <c r="C2649" s="37" t="s">
        <v>7407</v>
      </c>
      <c r="D2649" s="24"/>
      <c r="E2649" s="24"/>
      <c r="F2649" s="85" t="s">
        <v>2143</v>
      </c>
      <c r="G2649" s="27" t="s">
        <v>2144</v>
      </c>
      <c r="H2649" s="18">
        <v>290469.81349069206</v>
      </c>
      <c r="I2649" s="7">
        <f t="shared" si="835"/>
        <v>246160.858890417</v>
      </c>
      <c r="J2649" s="38" t="s">
        <v>9802</v>
      </c>
      <c r="K2649" s="62">
        <f t="shared" si="836"/>
        <v>188805.37876894986</v>
      </c>
      <c r="L2649" s="61">
        <f t="shared" si="837"/>
        <v>159758.39741988064</v>
      </c>
      <c r="M2649" s="63">
        <f t="shared" si="838"/>
        <v>290469.81349069206</v>
      </c>
      <c r="N2649" s="99">
        <f t="shared" si="826"/>
        <v>246160.858890417</v>
      </c>
    </row>
    <row r="2650" spans="1:15" ht="12.75" customHeight="1" x14ac:dyDescent="0.3">
      <c r="A2650" s="79"/>
      <c r="C2650" s="37" t="s">
        <v>7407</v>
      </c>
      <c r="D2650" s="24"/>
      <c r="E2650" s="24"/>
      <c r="F2650" s="147" t="s">
        <v>2145</v>
      </c>
      <c r="G2650" s="27" t="s">
        <v>2146</v>
      </c>
      <c r="H2650" s="18">
        <v>304926.43433313607</v>
      </c>
      <c r="I2650" s="7">
        <f t="shared" si="835"/>
        <v>258412.23248570855</v>
      </c>
      <c r="J2650" s="38" t="s">
        <v>9802</v>
      </c>
      <c r="K2650" s="62">
        <f t="shared" si="836"/>
        <v>198202.18231653844</v>
      </c>
      <c r="L2650" s="61">
        <f t="shared" si="837"/>
        <v>167709.53888322486</v>
      </c>
      <c r="M2650" s="63">
        <f t="shared" si="838"/>
        <v>304926.43433313607</v>
      </c>
      <c r="N2650" s="99">
        <f t="shared" si="826"/>
        <v>258412.23248570855</v>
      </c>
    </row>
    <row r="2651" spans="1:15" ht="12.75" customHeight="1" x14ac:dyDescent="0.3">
      <c r="A2651" s="79"/>
      <c r="C2651" s="37" t="s">
        <v>7407</v>
      </c>
      <c r="D2651" s="24"/>
      <c r="E2651" s="24"/>
      <c r="F2651" s="85" t="s">
        <v>2147</v>
      </c>
      <c r="G2651" s="27" t="s">
        <v>2148</v>
      </c>
      <c r="H2651" s="18">
        <v>344666.22026126407</v>
      </c>
      <c r="I2651" s="7">
        <f t="shared" si="835"/>
        <v>292090.01717056276</v>
      </c>
      <c r="J2651" s="38" t="s">
        <v>9802</v>
      </c>
      <c r="K2651" s="62">
        <f t="shared" si="836"/>
        <v>224033.04316982164</v>
      </c>
      <c r="L2651" s="61">
        <f t="shared" si="837"/>
        <v>189566.42114369525</v>
      </c>
      <c r="M2651" s="63">
        <f t="shared" si="838"/>
        <v>344666.22026126407</v>
      </c>
      <c r="N2651" s="99">
        <f t="shared" si="826"/>
        <v>292090.01717056276</v>
      </c>
    </row>
    <row r="2652" spans="1:15" ht="12.75" customHeight="1" x14ac:dyDescent="0.3">
      <c r="A2652" s="79"/>
      <c r="C2652" s="37" t="s">
        <v>7407</v>
      </c>
      <c r="D2652" s="24"/>
      <c r="E2652" s="24"/>
      <c r="F2652" s="147" t="s">
        <v>2149</v>
      </c>
      <c r="G2652" s="27" t="s">
        <v>2150</v>
      </c>
      <c r="H2652" s="18">
        <v>361925.00549607608</v>
      </c>
      <c r="I2652" s="7">
        <f t="shared" si="835"/>
        <v>306716.10635260685</v>
      </c>
      <c r="J2652" s="38" t="s">
        <v>9802</v>
      </c>
      <c r="K2652" s="62">
        <f t="shared" si="836"/>
        <v>235251.25357244947</v>
      </c>
      <c r="L2652" s="61">
        <f t="shared" si="837"/>
        <v>199058.75302284185</v>
      </c>
      <c r="M2652" s="63">
        <f t="shared" si="838"/>
        <v>361925.00549607608</v>
      </c>
      <c r="N2652" s="99">
        <f t="shared" si="826"/>
        <v>306716.10635260685</v>
      </c>
    </row>
    <row r="2653" spans="1:15" s="35" customFormat="1" ht="15.75" customHeight="1" x14ac:dyDescent="0.3">
      <c r="A2653" s="79"/>
      <c r="C2653" s="37"/>
      <c r="D2653" s="24"/>
      <c r="E2653" s="24"/>
      <c r="F2653" s="85"/>
      <c r="G2653" s="110"/>
      <c r="H2653" s="9">
        <v>0</v>
      </c>
      <c r="I2653" s="10"/>
      <c r="J2653" s="38"/>
      <c r="K2653" s="56"/>
      <c r="L2653" s="56"/>
      <c r="M2653" s="56"/>
      <c r="N2653" s="99">
        <f t="shared" si="826"/>
        <v>0</v>
      </c>
      <c r="O2653" s="36"/>
    </row>
    <row r="2654" spans="1:15" ht="12.75" customHeight="1" x14ac:dyDescent="0.3">
      <c r="A2654" s="79"/>
      <c r="C2654" s="37" t="s">
        <v>7407</v>
      </c>
      <c r="D2654" s="24"/>
      <c r="E2654" s="24"/>
      <c r="F2654" s="85" t="s">
        <v>2151</v>
      </c>
      <c r="G2654" s="27" t="s">
        <v>2152</v>
      </c>
      <c r="H2654" s="18">
        <v>216021.40042982405</v>
      </c>
      <c r="I2654" s="7">
        <f t="shared" ref="I2654:I2663" si="839">H2654/1.18</f>
        <v>183068.98341510515</v>
      </c>
      <c r="J2654" s="38" t="s">
        <v>9802</v>
      </c>
      <c r="K2654" s="62">
        <f t="shared" ref="K2654:K2663" si="840">H2654*0.65</f>
        <v>140413.91027938563</v>
      </c>
      <c r="L2654" s="61">
        <f t="shared" ref="L2654:L2663" si="841">H2654*0.55</f>
        <v>118811.77023640323</v>
      </c>
      <c r="M2654" s="63">
        <f t="shared" ref="M2654:M2663" si="842">H2654*$B$3</f>
        <v>216021.40042982405</v>
      </c>
      <c r="N2654" s="99">
        <f t="shared" si="826"/>
        <v>183068.98341510515</v>
      </c>
    </row>
    <row r="2655" spans="1:15" ht="12.75" customHeight="1" x14ac:dyDescent="0.3">
      <c r="A2655" s="79"/>
      <c r="C2655" s="37" t="s">
        <v>7407</v>
      </c>
      <c r="D2655" s="24"/>
      <c r="E2655" s="24"/>
      <c r="F2655" s="147" t="s">
        <v>2153</v>
      </c>
      <c r="G2655" s="27" t="s">
        <v>2154</v>
      </c>
      <c r="H2655" s="18">
        <v>226847.94467306405</v>
      </c>
      <c r="I2655" s="7">
        <f t="shared" si="839"/>
        <v>192244.02090937633</v>
      </c>
      <c r="J2655" s="38" t="s">
        <v>9802</v>
      </c>
      <c r="K2655" s="62">
        <f t="shared" si="840"/>
        <v>147451.16403749163</v>
      </c>
      <c r="L2655" s="61">
        <f t="shared" si="841"/>
        <v>124766.36957018524</v>
      </c>
      <c r="M2655" s="63">
        <f t="shared" si="842"/>
        <v>226847.94467306405</v>
      </c>
      <c r="N2655" s="99">
        <f t="shared" si="826"/>
        <v>192244.02090937633</v>
      </c>
    </row>
    <row r="2656" spans="1:15" ht="12.75" customHeight="1" x14ac:dyDescent="0.3">
      <c r="A2656" s="79"/>
      <c r="C2656" s="37" t="s">
        <v>7407</v>
      </c>
      <c r="D2656" s="24"/>
      <c r="E2656" s="24"/>
      <c r="F2656" s="85" t="s">
        <v>2155</v>
      </c>
      <c r="G2656" s="27" t="s">
        <v>2156</v>
      </c>
      <c r="H2656" s="18">
        <v>239712.42665620803</v>
      </c>
      <c r="I2656" s="7">
        <f t="shared" si="839"/>
        <v>203146.12428492206</v>
      </c>
      <c r="J2656" s="38" t="s">
        <v>9802</v>
      </c>
      <c r="K2656" s="62">
        <f t="shared" si="840"/>
        <v>155813.07732653522</v>
      </c>
      <c r="L2656" s="61">
        <f t="shared" si="841"/>
        <v>131841.83466091444</v>
      </c>
      <c r="M2656" s="63">
        <f t="shared" si="842"/>
        <v>239712.42665620803</v>
      </c>
      <c r="N2656" s="99">
        <f t="shared" ref="N2656:N2719" si="843">M2656/1.18</f>
        <v>203146.12428492206</v>
      </c>
    </row>
    <row r="2657" spans="1:14" ht="12.75" customHeight="1" x14ac:dyDescent="0.3">
      <c r="A2657" s="79"/>
      <c r="C2657" s="37" t="s">
        <v>7407</v>
      </c>
      <c r="D2657" s="24"/>
      <c r="E2657" s="24"/>
      <c r="F2657" s="147" t="s">
        <v>2157</v>
      </c>
      <c r="G2657" s="27" t="s">
        <v>2158</v>
      </c>
      <c r="H2657" s="18">
        <v>251621.62532377202</v>
      </c>
      <c r="I2657" s="7">
        <f t="shared" si="839"/>
        <v>213238.66552862036</v>
      </c>
      <c r="J2657" s="38" t="s">
        <v>9802</v>
      </c>
      <c r="K2657" s="62">
        <f t="shared" si="840"/>
        <v>163554.05646045183</v>
      </c>
      <c r="L2657" s="61">
        <f t="shared" si="841"/>
        <v>138391.89392807463</v>
      </c>
      <c r="M2657" s="63">
        <f t="shared" si="842"/>
        <v>251621.62532377202</v>
      </c>
      <c r="N2657" s="99">
        <f t="shared" si="843"/>
        <v>213238.66552862036</v>
      </c>
    </row>
    <row r="2658" spans="1:14" ht="12.75" customHeight="1" x14ac:dyDescent="0.3">
      <c r="A2658" s="79"/>
      <c r="C2658" s="37" t="s">
        <v>7407</v>
      </c>
      <c r="D2658" s="24"/>
      <c r="E2658" s="24"/>
      <c r="F2658" s="85" t="s">
        <v>2159</v>
      </c>
      <c r="G2658" s="27" t="s">
        <v>2160</v>
      </c>
      <c r="H2658" s="18">
        <v>256589.09856478806</v>
      </c>
      <c r="I2658" s="7">
        <f t="shared" si="839"/>
        <v>217448.38861422718</v>
      </c>
      <c r="J2658" s="38" t="s">
        <v>9802</v>
      </c>
      <c r="K2658" s="62">
        <f t="shared" si="840"/>
        <v>166782.91406711223</v>
      </c>
      <c r="L2658" s="61">
        <f t="shared" si="841"/>
        <v>141124.00421063343</v>
      </c>
      <c r="M2658" s="63">
        <f t="shared" si="842"/>
        <v>256589.09856478806</v>
      </c>
      <c r="N2658" s="99">
        <f t="shared" si="843"/>
        <v>217448.38861422718</v>
      </c>
    </row>
    <row r="2659" spans="1:14" ht="12.75" customHeight="1" x14ac:dyDescent="0.3">
      <c r="A2659" s="79"/>
      <c r="C2659" s="37" t="s">
        <v>7407</v>
      </c>
      <c r="D2659" s="24"/>
      <c r="E2659" s="24"/>
      <c r="F2659" s="147" t="s">
        <v>2161</v>
      </c>
      <c r="G2659" s="27" t="s">
        <v>2162</v>
      </c>
      <c r="H2659" s="18">
        <v>269453.58054793207</v>
      </c>
      <c r="I2659" s="7">
        <f t="shared" si="839"/>
        <v>228350.49198977294</v>
      </c>
      <c r="J2659" s="38" t="s">
        <v>9802</v>
      </c>
      <c r="K2659" s="62">
        <f t="shared" si="840"/>
        <v>175144.82735615585</v>
      </c>
      <c r="L2659" s="61">
        <f t="shared" si="841"/>
        <v>148199.46930136264</v>
      </c>
      <c r="M2659" s="63">
        <f t="shared" si="842"/>
        <v>269453.58054793207</v>
      </c>
      <c r="N2659" s="99">
        <f t="shared" si="843"/>
        <v>228350.49198977294</v>
      </c>
    </row>
    <row r="2660" spans="1:14" ht="12.75" customHeight="1" x14ac:dyDescent="0.3">
      <c r="A2660" s="79"/>
      <c r="C2660" s="37" t="s">
        <v>7407</v>
      </c>
      <c r="D2660" s="24"/>
      <c r="E2660" s="24"/>
      <c r="F2660" s="85" t="s">
        <v>2163</v>
      </c>
      <c r="G2660" s="27" t="s">
        <v>2164</v>
      </c>
      <c r="H2660" s="18">
        <v>286521.30911962804</v>
      </c>
      <c r="I2660" s="7">
        <f t="shared" si="839"/>
        <v>242814.6687454475</v>
      </c>
      <c r="J2660" s="38" t="s">
        <v>9802</v>
      </c>
      <c r="K2660" s="62">
        <f t="shared" si="840"/>
        <v>186238.85092775823</v>
      </c>
      <c r="L2660" s="61">
        <f t="shared" si="841"/>
        <v>157586.72001579544</v>
      </c>
      <c r="M2660" s="63">
        <f t="shared" si="842"/>
        <v>286521.30911962804</v>
      </c>
      <c r="N2660" s="99">
        <f t="shared" si="843"/>
        <v>242814.6687454475</v>
      </c>
    </row>
    <row r="2661" spans="1:14" ht="12.75" customHeight="1" x14ac:dyDescent="0.3">
      <c r="A2661" s="79"/>
      <c r="C2661" s="37" t="s">
        <v>7407</v>
      </c>
      <c r="D2661" s="24"/>
      <c r="E2661" s="24"/>
      <c r="F2661" s="147" t="s">
        <v>2165</v>
      </c>
      <c r="G2661" s="27" t="s">
        <v>2166</v>
      </c>
      <c r="H2661" s="18">
        <v>300850.55885332805</v>
      </c>
      <c r="I2661" s="7">
        <f t="shared" si="839"/>
        <v>254958.10072315938</v>
      </c>
      <c r="J2661" s="38" t="s">
        <v>9802</v>
      </c>
      <c r="K2661" s="62">
        <f t="shared" si="840"/>
        <v>195552.86325466324</v>
      </c>
      <c r="L2661" s="61">
        <f t="shared" si="841"/>
        <v>165467.80736933043</v>
      </c>
      <c r="M2661" s="63">
        <f t="shared" si="842"/>
        <v>300850.55885332805</v>
      </c>
      <c r="N2661" s="99">
        <f t="shared" si="843"/>
        <v>254958.10072315938</v>
      </c>
    </row>
    <row r="2662" spans="1:14" ht="12.75" customHeight="1" x14ac:dyDescent="0.3">
      <c r="A2662" s="79"/>
      <c r="C2662" s="37" t="s">
        <v>7407</v>
      </c>
      <c r="D2662" s="24"/>
      <c r="E2662" s="24"/>
      <c r="F2662" s="85" t="s">
        <v>2167</v>
      </c>
      <c r="G2662" s="27" t="s">
        <v>2168</v>
      </c>
      <c r="H2662" s="18">
        <v>363580.82990974805</v>
      </c>
      <c r="I2662" s="7">
        <f t="shared" si="839"/>
        <v>308119.34738114243</v>
      </c>
      <c r="J2662" s="38" t="s">
        <v>9802</v>
      </c>
      <c r="K2662" s="62">
        <f t="shared" si="840"/>
        <v>236327.53944133624</v>
      </c>
      <c r="L2662" s="61">
        <f t="shared" si="841"/>
        <v>199969.45645036144</v>
      </c>
      <c r="M2662" s="63">
        <f t="shared" si="842"/>
        <v>363580.82990974805</v>
      </c>
      <c r="N2662" s="99">
        <f t="shared" si="843"/>
        <v>308119.34738114243</v>
      </c>
    </row>
    <row r="2663" spans="1:14" ht="12.75" customHeight="1" x14ac:dyDescent="0.3">
      <c r="A2663" s="79"/>
      <c r="C2663" s="37" t="s">
        <v>7407</v>
      </c>
      <c r="D2663" s="24"/>
      <c r="E2663" s="24"/>
      <c r="F2663" s="147" t="s">
        <v>2169</v>
      </c>
      <c r="G2663" s="27" t="s">
        <v>2170</v>
      </c>
      <c r="H2663" s="18">
        <v>381794.8984601401</v>
      </c>
      <c r="I2663" s="7">
        <f t="shared" si="839"/>
        <v>323554.99869503401</v>
      </c>
      <c r="J2663" s="38" t="s">
        <v>9802</v>
      </c>
      <c r="K2663" s="62">
        <f t="shared" si="840"/>
        <v>248166.68399909107</v>
      </c>
      <c r="L2663" s="61">
        <f t="shared" si="841"/>
        <v>209987.19415307709</v>
      </c>
      <c r="M2663" s="63">
        <f t="shared" si="842"/>
        <v>381794.8984601401</v>
      </c>
      <c r="N2663" s="99">
        <f t="shared" si="843"/>
        <v>323554.99869503401</v>
      </c>
    </row>
    <row r="2664" spans="1:14" ht="15.75" customHeight="1" x14ac:dyDescent="0.3">
      <c r="A2664" s="79"/>
      <c r="C2664" s="37"/>
      <c r="D2664" s="24"/>
      <c r="E2664" s="24"/>
      <c r="F2664" s="147"/>
      <c r="G2664" s="119"/>
      <c r="H2664" s="9">
        <v>0</v>
      </c>
      <c r="I2664" s="10"/>
      <c r="J2664" s="38"/>
      <c r="K2664" s="56"/>
      <c r="L2664" s="56"/>
      <c r="M2664" s="56"/>
      <c r="N2664" s="99">
        <f t="shared" si="843"/>
        <v>0</v>
      </c>
    </row>
    <row r="2665" spans="1:14" ht="12.75" customHeight="1" x14ac:dyDescent="0.3">
      <c r="A2665" s="133"/>
      <c r="C2665" s="37" t="s">
        <v>7407</v>
      </c>
      <c r="D2665" s="24"/>
      <c r="E2665" s="24"/>
      <c r="F2665" s="147" t="s">
        <v>8169</v>
      </c>
      <c r="G2665" s="27" t="s">
        <v>8170</v>
      </c>
      <c r="H2665" s="18">
        <v>57189.627826056007</v>
      </c>
      <c r="I2665" s="7">
        <f t="shared" ref="I2665:I2691" si="844">H2665/1.18</f>
        <v>48465.786293267804</v>
      </c>
      <c r="J2665" s="38" t="s">
        <v>9802</v>
      </c>
      <c r="K2665" s="62">
        <f t="shared" ref="K2665:K2691" si="845">H2665*0.65</f>
        <v>37173.258086936403</v>
      </c>
      <c r="L2665" s="61">
        <f t="shared" ref="L2665:L2691" si="846">H2665*0.55</f>
        <v>31454.295304330804</v>
      </c>
      <c r="M2665" s="63">
        <f t="shared" ref="M2665:M2691" si="847">H2665*$B$3</f>
        <v>57189.627826056007</v>
      </c>
      <c r="N2665" s="99">
        <f t="shared" si="843"/>
        <v>48465.786293267804</v>
      </c>
    </row>
    <row r="2666" spans="1:14" ht="12.75" customHeight="1" x14ac:dyDescent="0.3">
      <c r="A2666" s="133"/>
      <c r="C2666" s="37" t="s">
        <v>7407</v>
      </c>
      <c r="D2666" s="24"/>
      <c r="E2666" s="24"/>
      <c r="F2666" s="147" t="s">
        <v>8171</v>
      </c>
      <c r="G2666" s="27" t="s">
        <v>8172</v>
      </c>
      <c r="H2666" s="18">
        <v>60055.477772796003</v>
      </c>
      <c r="I2666" s="7">
        <f t="shared" si="844"/>
        <v>50894.472688810172</v>
      </c>
      <c r="J2666" s="38" t="s">
        <v>9802</v>
      </c>
      <c r="K2666" s="62">
        <f t="shared" si="845"/>
        <v>39036.060552317402</v>
      </c>
      <c r="L2666" s="61">
        <f t="shared" si="846"/>
        <v>33030.512775037801</v>
      </c>
      <c r="M2666" s="63">
        <f t="shared" si="847"/>
        <v>60055.477772796003</v>
      </c>
      <c r="N2666" s="99">
        <f t="shared" si="843"/>
        <v>50894.472688810172</v>
      </c>
    </row>
    <row r="2667" spans="1:14" ht="12.75" customHeight="1" x14ac:dyDescent="0.3">
      <c r="A2667" s="133"/>
      <c r="C2667" s="37" t="s">
        <v>7407</v>
      </c>
      <c r="D2667" s="24"/>
      <c r="E2667" s="24"/>
      <c r="F2667" s="147" t="s">
        <v>8173</v>
      </c>
      <c r="G2667" s="27" t="s">
        <v>8174</v>
      </c>
      <c r="H2667" s="18">
        <v>80116.427399976019</v>
      </c>
      <c r="I2667" s="7">
        <f t="shared" si="844"/>
        <v>67895.277457606804</v>
      </c>
      <c r="J2667" s="38" t="s">
        <v>9802</v>
      </c>
      <c r="K2667" s="62">
        <f t="shared" si="845"/>
        <v>52075.677809984416</v>
      </c>
      <c r="L2667" s="61">
        <f t="shared" si="846"/>
        <v>44064.035069986814</v>
      </c>
      <c r="M2667" s="63">
        <f t="shared" si="847"/>
        <v>80116.427399976019</v>
      </c>
      <c r="N2667" s="99">
        <f t="shared" si="843"/>
        <v>67895.277457606804</v>
      </c>
    </row>
    <row r="2668" spans="1:14" ht="12.75" customHeight="1" x14ac:dyDescent="0.3">
      <c r="A2668" s="133"/>
      <c r="C2668" s="37" t="s">
        <v>7407</v>
      </c>
      <c r="D2668" s="24"/>
      <c r="E2668" s="24"/>
      <c r="F2668" s="147" t="s">
        <v>8175</v>
      </c>
      <c r="G2668" s="27" t="s">
        <v>8176</v>
      </c>
      <c r="H2668" s="18">
        <v>89796.631664520013</v>
      </c>
      <c r="I2668" s="7">
        <f t="shared" si="844"/>
        <v>76098.840393661027</v>
      </c>
      <c r="J2668" s="38" t="s">
        <v>9802</v>
      </c>
      <c r="K2668" s="62">
        <f t="shared" si="845"/>
        <v>58367.810581938007</v>
      </c>
      <c r="L2668" s="61">
        <f t="shared" si="846"/>
        <v>49388.147415486012</v>
      </c>
      <c r="M2668" s="63">
        <f t="shared" si="847"/>
        <v>89796.631664520013</v>
      </c>
      <c r="N2668" s="99">
        <f t="shared" si="843"/>
        <v>76098.840393661027</v>
      </c>
    </row>
    <row r="2669" spans="1:14" ht="12.75" customHeight="1" x14ac:dyDescent="0.3">
      <c r="A2669" s="133"/>
      <c r="C2669" s="37" t="s">
        <v>7407</v>
      </c>
      <c r="D2669" s="24"/>
      <c r="E2669" s="24"/>
      <c r="F2669" s="147" t="s">
        <v>8177</v>
      </c>
      <c r="G2669" s="27" t="s">
        <v>8178</v>
      </c>
      <c r="H2669" s="18">
        <v>91961.940513168011</v>
      </c>
      <c r="I2669" s="7">
        <f t="shared" si="844"/>
        <v>77933.847892515274</v>
      </c>
      <c r="J2669" s="38" t="s">
        <v>9802</v>
      </c>
      <c r="K2669" s="62">
        <f t="shared" si="845"/>
        <v>59775.26133355921</v>
      </c>
      <c r="L2669" s="61">
        <f t="shared" si="846"/>
        <v>50579.067282242409</v>
      </c>
      <c r="M2669" s="63">
        <f t="shared" si="847"/>
        <v>91961.940513168011</v>
      </c>
      <c r="N2669" s="99">
        <f t="shared" si="843"/>
        <v>77933.847892515274</v>
      </c>
    </row>
    <row r="2670" spans="1:14" ht="12.75" customHeight="1" x14ac:dyDescent="0.3">
      <c r="A2670" s="133"/>
      <c r="C2670" s="37" t="s">
        <v>7407</v>
      </c>
      <c r="D2670" s="24"/>
      <c r="E2670" s="24"/>
      <c r="F2670" s="147" t="s">
        <v>8179</v>
      </c>
      <c r="G2670" s="27" t="s">
        <v>8180</v>
      </c>
      <c r="H2670" s="18">
        <v>102979.54141952402</v>
      </c>
      <c r="I2670" s="7">
        <f t="shared" si="844"/>
        <v>87270.79781315595</v>
      </c>
      <c r="J2670" s="38" t="s">
        <v>9802</v>
      </c>
      <c r="K2670" s="62">
        <f t="shared" si="845"/>
        <v>66936.701922690612</v>
      </c>
      <c r="L2670" s="61">
        <f t="shared" si="846"/>
        <v>56638.747780738217</v>
      </c>
      <c r="M2670" s="63">
        <f t="shared" si="847"/>
        <v>102979.54141952402</v>
      </c>
      <c r="N2670" s="99">
        <f t="shared" si="843"/>
        <v>87270.79781315595</v>
      </c>
    </row>
    <row r="2671" spans="1:14" ht="12.75" customHeight="1" x14ac:dyDescent="0.3">
      <c r="A2671" s="133"/>
      <c r="C2671" s="37" t="s">
        <v>7407</v>
      </c>
      <c r="D2671" s="24"/>
      <c r="E2671" s="24"/>
      <c r="F2671" s="147" t="s">
        <v>8181</v>
      </c>
      <c r="G2671" s="27" t="s">
        <v>8182</v>
      </c>
      <c r="H2671" s="18">
        <v>111768.14792286002</v>
      </c>
      <c r="I2671" s="7">
        <f t="shared" si="844"/>
        <v>94718.769426152561</v>
      </c>
      <c r="J2671" s="38" t="s">
        <v>9802</v>
      </c>
      <c r="K2671" s="62">
        <f t="shared" si="845"/>
        <v>72649.296149859016</v>
      </c>
      <c r="L2671" s="61">
        <f t="shared" si="846"/>
        <v>61472.481357573015</v>
      </c>
      <c r="M2671" s="63">
        <f t="shared" si="847"/>
        <v>111768.14792286002</v>
      </c>
      <c r="N2671" s="99">
        <f t="shared" si="843"/>
        <v>94718.769426152561</v>
      </c>
    </row>
    <row r="2672" spans="1:14" ht="12.75" customHeight="1" x14ac:dyDescent="0.3">
      <c r="A2672" s="133"/>
      <c r="C2672" s="37" t="s">
        <v>7407</v>
      </c>
      <c r="D2672" s="24"/>
      <c r="E2672" s="24"/>
      <c r="F2672" s="147" t="s">
        <v>8183</v>
      </c>
      <c r="G2672" s="27" t="s">
        <v>8184</v>
      </c>
      <c r="H2672" s="18">
        <v>114188.19898899601</v>
      </c>
      <c r="I2672" s="7">
        <f t="shared" si="844"/>
        <v>96769.66016016611</v>
      </c>
      <c r="J2672" s="38" t="s">
        <v>9802</v>
      </c>
      <c r="K2672" s="62">
        <f t="shared" si="845"/>
        <v>74222.329342847413</v>
      </c>
      <c r="L2672" s="61">
        <f t="shared" si="846"/>
        <v>62803.509443947813</v>
      </c>
      <c r="M2672" s="63">
        <f t="shared" si="847"/>
        <v>114188.19898899601</v>
      </c>
      <c r="N2672" s="99">
        <f t="shared" si="843"/>
        <v>96769.66016016611</v>
      </c>
    </row>
    <row r="2673" spans="1:14" ht="12.75" customHeight="1" x14ac:dyDescent="0.3">
      <c r="A2673" s="133"/>
      <c r="C2673" s="37" t="s">
        <v>7407</v>
      </c>
      <c r="D2673" s="24"/>
      <c r="E2673" s="24"/>
      <c r="F2673" s="147" t="s">
        <v>8185</v>
      </c>
      <c r="G2673" s="27" t="s">
        <v>8186</v>
      </c>
      <c r="H2673" s="18">
        <v>60055.477772796003</v>
      </c>
      <c r="I2673" s="7">
        <f t="shared" si="844"/>
        <v>50894.472688810172</v>
      </c>
      <c r="J2673" s="38" t="s">
        <v>9802</v>
      </c>
      <c r="K2673" s="62">
        <f t="shared" si="845"/>
        <v>39036.060552317402</v>
      </c>
      <c r="L2673" s="61">
        <f t="shared" si="846"/>
        <v>33030.512775037801</v>
      </c>
      <c r="M2673" s="63">
        <f t="shared" si="847"/>
        <v>60055.477772796003</v>
      </c>
      <c r="N2673" s="99">
        <f t="shared" si="843"/>
        <v>50894.472688810172</v>
      </c>
    </row>
    <row r="2674" spans="1:14" ht="12.75" customHeight="1" x14ac:dyDescent="0.3">
      <c r="A2674" s="133"/>
      <c r="C2674" s="37" t="s">
        <v>7407</v>
      </c>
      <c r="D2674" s="24"/>
      <c r="E2674" s="24"/>
      <c r="F2674" s="147" t="s">
        <v>8187</v>
      </c>
      <c r="G2674" s="27" t="s">
        <v>8188</v>
      </c>
      <c r="H2674" s="18">
        <v>61456.559968980007</v>
      </c>
      <c r="I2674" s="7">
        <f t="shared" si="844"/>
        <v>52081.830482186451</v>
      </c>
      <c r="J2674" s="38" t="s">
        <v>9802</v>
      </c>
      <c r="K2674" s="62">
        <f t="shared" si="845"/>
        <v>39946.763979837007</v>
      </c>
      <c r="L2674" s="61">
        <f t="shared" si="846"/>
        <v>33801.107982939007</v>
      </c>
      <c r="M2674" s="63">
        <f t="shared" si="847"/>
        <v>61456.559968980007</v>
      </c>
      <c r="N2674" s="99">
        <f t="shared" si="843"/>
        <v>52081.830482186451</v>
      </c>
    </row>
    <row r="2675" spans="1:14" ht="12.75" customHeight="1" x14ac:dyDescent="0.3">
      <c r="A2675" s="133"/>
      <c r="C2675" s="37" t="s">
        <v>7407</v>
      </c>
      <c r="D2675" s="24"/>
      <c r="E2675" s="24"/>
      <c r="F2675" s="147" t="s">
        <v>8189</v>
      </c>
      <c r="G2675" s="27" t="s">
        <v>8190</v>
      </c>
      <c r="H2675" s="18">
        <v>67060.888753716004</v>
      </c>
      <c r="I2675" s="7">
        <f t="shared" si="844"/>
        <v>56831.261655691531</v>
      </c>
      <c r="J2675" s="38" t="s">
        <v>9802</v>
      </c>
      <c r="K2675" s="62">
        <f t="shared" si="845"/>
        <v>43589.577689915408</v>
      </c>
      <c r="L2675" s="61">
        <f t="shared" si="846"/>
        <v>36883.488814543809</v>
      </c>
      <c r="M2675" s="63">
        <f t="shared" si="847"/>
        <v>67060.888753716004</v>
      </c>
      <c r="N2675" s="99">
        <f t="shared" si="843"/>
        <v>56831.261655691531</v>
      </c>
    </row>
    <row r="2676" spans="1:14" ht="12.75" customHeight="1" x14ac:dyDescent="0.3">
      <c r="A2676" s="133"/>
      <c r="C2676" s="37" t="s">
        <v>7407</v>
      </c>
      <c r="D2676" s="24"/>
      <c r="E2676" s="24"/>
      <c r="F2676" s="147" t="s">
        <v>8191</v>
      </c>
      <c r="G2676" s="27" t="s">
        <v>8192</v>
      </c>
      <c r="H2676" s="18">
        <v>80116.427399976019</v>
      </c>
      <c r="I2676" s="7">
        <f t="shared" si="844"/>
        <v>67895.277457606804</v>
      </c>
      <c r="J2676" s="38" t="s">
        <v>9802</v>
      </c>
      <c r="K2676" s="62">
        <f t="shared" si="845"/>
        <v>52075.677809984416</v>
      </c>
      <c r="L2676" s="61">
        <f t="shared" si="846"/>
        <v>44064.035069986814</v>
      </c>
      <c r="M2676" s="63">
        <f t="shared" si="847"/>
        <v>80116.427399976019</v>
      </c>
      <c r="N2676" s="99">
        <f t="shared" si="843"/>
        <v>67895.277457606804</v>
      </c>
    </row>
    <row r="2677" spans="1:14" ht="12.75" customHeight="1" x14ac:dyDescent="0.3">
      <c r="A2677" s="133"/>
      <c r="C2677" s="37" t="s">
        <v>7407</v>
      </c>
      <c r="D2677" s="24"/>
      <c r="E2677" s="24"/>
      <c r="F2677" s="147" t="s">
        <v>8193</v>
      </c>
      <c r="G2677" s="27" t="s">
        <v>8194</v>
      </c>
      <c r="H2677" s="18">
        <v>78078.489660072024</v>
      </c>
      <c r="I2677" s="7">
        <f t="shared" si="844"/>
        <v>66168.211576332222</v>
      </c>
      <c r="J2677" s="38" t="s">
        <v>9802</v>
      </c>
      <c r="K2677" s="62">
        <f t="shared" si="845"/>
        <v>50751.018279046817</v>
      </c>
      <c r="L2677" s="61">
        <f t="shared" si="846"/>
        <v>42943.169313039616</v>
      </c>
      <c r="M2677" s="63">
        <f t="shared" si="847"/>
        <v>78078.489660072024</v>
      </c>
      <c r="N2677" s="99">
        <f t="shared" si="843"/>
        <v>66168.211576332222</v>
      </c>
    </row>
    <row r="2678" spans="1:14" ht="12.75" customHeight="1" x14ac:dyDescent="0.3">
      <c r="A2678" s="133"/>
      <c r="C2678" s="37" t="s">
        <v>7407</v>
      </c>
      <c r="D2678" s="24"/>
      <c r="E2678" s="24"/>
      <c r="F2678" s="147" t="s">
        <v>8195</v>
      </c>
      <c r="G2678" s="27" t="s">
        <v>8196</v>
      </c>
      <c r="H2678" s="18">
        <v>91961.940513168011</v>
      </c>
      <c r="I2678" s="7">
        <f t="shared" si="844"/>
        <v>77933.847892515274</v>
      </c>
      <c r="J2678" s="38" t="s">
        <v>9802</v>
      </c>
      <c r="K2678" s="62">
        <f t="shared" si="845"/>
        <v>59775.26133355921</v>
      </c>
      <c r="L2678" s="61">
        <f t="shared" si="846"/>
        <v>50579.067282242409</v>
      </c>
      <c r="M2678" s="63">
        <f t="shared" si="847"/>
        <v>91961.940513168011</v>
      </c>
      <c r="N2678" s="99">
        <f t="shared" si="843"/>
        <v>77933.847892515274</v>
      </c>
    </row>
    <row r="2679" spans="1:14" ht="12.75" customHeight="1" x14ac:dyDescent="0.3">
      <c r="A2679" s="133"/>
      <c r="C2679" s="37" t="s">
        <v>7407</v>
      </c>
      <c r="D2679" s="24"/>
      <c r="E2679" s="24"/>
      <c r="F2679" s="147" t="s">
        <v>8197</v>
      </c>
      <c r="G2679" s="27" t="s">
        <v>8198</v>
      </c>
      <c r="H2679" s="18">
        <v>102979.54141952402</v>
      </c>
      <c r="I2679" s="7">
        <f t="shared" si="844"/>
        <v>87270.79781315595</v>
      </c>
      <c r="J2679" s="38" t="s">
        <v>9802</v>
      </c>
      <c r="K2679" s="62">
        <f t="shared" si="845"/>
        <v>66936.701922690612</v>
      </c>
      <c r="L2679" s="61">
        <f t="shared" si="846"/>
        <v>56638.747780738217</v>
      </c>
      <c r="M2679" s="63">
        <f t="shared" si="847"/>
        <v>102979.54141952402</v>
      </c>
      <c r="N2679" s="99">
        <f t="shared" si="843"/>
        <v>87270.79781315595</v>
      </c>
    </row>
    <row r="2680" spans="1:14" ht="12.75" customHeight="1" x14ac:dyDescent="0.3">
      <c r="A2680" s="133"/>
      <c r="C2680" s="37" t="s">
        <v>7407</v>
      </c>
      <c r="D2680" s="24"/>
      <c r="E2680" s="24"/>
      <c r="F2680" s="147" t="s">
        <v>8199</v>
      </c>
      <c r="G2680" s="27" t="s">
        <v>8200</v>
      </c>
      <c r="H2680" s="18">
        <v>105399.59248566003</v>
      </c>
      <c r="I2680" s="7">
        <f t="shared" si="844"/>
        <v>89321.688547169528</v>
      </c>
      <c r="J2680" s="38" t="s">
        <v>9802</v>
      </c>
      <c r="K2680" s="62">
        <f t="shared" si="845"/>
        <v>68509.735115679025</v>
      </c>
      <c r="L2680" s="61">
        <f t="shared" si="846"/>
        <v>57969.775867113021</v>
      </c>
      <c r="M2680" s="63">
        <f t="shared" si="847"/>
        <v>105399.59248566003</v>
      </c>
      <c r="N2680" s="99">
        <f t="shared" si="843"/>
        <v>89321.688547169528</v>
      </c>
    </row>
    <row r="2681" spans="1:14" ht="12.75" customHeight="1" x14ac:dyDescent="0.3">
      <c r="A2681" s="133"/>
      <c r="C2681" s="37" t="s">
        <v>7407</v>
      </c>
      <c r="D2681" s="24"/>
      <c r="E2681" s="24"/>
      <c r="F2681" s="147" t="s">
        <v>8201</v>
      </c>
      <c r="G2681" s="27" t="s">
        <v>8202</v>
      </c>
      <c r="H2681" s="18">
        <v>114188.19898899601</v>
      </c>
      <c r="I2681" s="7">
        <f t="shared" si="844"/>
        <v>96769.66016016611</v>
      </c>
      <c r="J2681" s="38" t="s">
        <v>9802</v>
      </c>
      <c r="K2681" s="62">
        <f t="shared" si="845"/>
        <v>74222.329342847413</v>
      </c>
      <c r="L2681" s="61">
        <f t="shared" si="846"/>
        <v>62803.509443947813</v>
      </c>
      <c r="M2681" s="63">
        <f t="shared" si="847"/>
        <v>114188.19898899601</v>
      </c>
      <c r="N2681" s="99">
        <f t="shared" si="843"/>
        <v>96769.66016016611</v>
      </c>
    </row>
    <row r="2682" spans="1:14" ht="12.75" customHeight="1" x14ac:dyDescent="0.3">
      <c r="A2682" s="133"/>
      <c r="C2682" s="37" t="s">
        <v>7407</v>
      </c>
      <c r="D2682" s="24"/>
      <c r="E2682" s="24"/>
      <c r="F2682" s="147" t="s">
        <v>8203</v>
      </c>
      <c r="G2682" s="27" t="s">
        <v>8204</v>
      </c>
      <c r="H2682" s="18">
        <v>64258.72436134801</v>
      </c>
      <c r="I2682" s="7">
        <f t="shared" si="844"/>
        <v>54456.546068938995</v>
      </c>
      <c r="J2682" s="38" t="s">
        <v>9802</v>
      </c>
      <c r="K2682" s="62">
        <f t="shared" si="845"/>
        <v>41768.170834876204</v>
      </c>
      <c r="L2682" s="61">
        <f t="shared" si="846"/>
        <v>35342.298398741405</v>
      </c>
      <c r="M2682" s="63">
        <f t="shared" si="847"/>
        <v>64258.72436134801</v>
      </c>
      <c r="N2682" s="99">
        <f t="shared" si="843"/>
        <v>54456.546068938995</v>
      </c>
    </row>
    <row r="2683" spans="1:14" ht="12.75" customHeight="1" x14ac:dyDescent="0.3">
      <c r="A2683" s="133"/>
      <c r="C2683" s="37" t="s">
        <v>7407</v>
      </c>
      <c r="D2683" s="24"/>
      <c r="E2683" s="24"/>
      <c r="F2683" s="147" t="s">
        <v>8205</v>
      </c>
      <c r="G2683" s="27" t="s">
        <v>8206</v>
      </c>
      <c r="H2683" s="18">
        <v>69480.939819852007</v>
      </c>
      <c r="I2683" s="7">
        <f t="shared" si="844"/>
        <v>58882.152389705094</v>
      </c>
      <c r="J2683" s="38" t="s">
        <v>9802</v>
      </c>
      <c r="K2683" s="62">
        <f t="shared" si="845"/>
        <v>45162.610882903806</v>
      </c>
      <c r="L2683" s="61">
        <f t="shared" si="846"/>
        <v>38214.516900918607</v>
      </c>
      <c r="M2683" s="63">
        <f t="shared" si="847"/>
        <v>69480.939819852007</v>
      </c>
      <c r="N2683" s="99">
        <f t="shared" si="843"/>
        <v>58882.152389705094</v>
      </c>
    </row>
    <row r="2684" spans="1:14" ht="12.75" customHeight="1" x14ac:dyDescent="0.3">
      <c r="A2684" s="133"/>
      <c r="C2684" s="37" t="s">
        <v>7407</v>
      </c>
      <c r="D2684" s="24"/>
      <c r="E2684" s="24"/>
      <c r="F2684" s="147" t="s">
        <v>8207</v>
      </c>
      <c r="G2684" s="27" t="s">
        <v>8208</v>
      </c>
      <c r="H2684" s="18">
        <v>79161.144084396015</v>
      </c>
      <c r="I2684" s="7">
        <f t="shared" si="844"/>
        <v>67085.715325759345</v>
      </c>
      <c r="J2684" s="38" t="s">
        <v>9802</v>
      </c>
      <c r="K2684" s="62">
        <f t="shared" si="845"/>
        <v>51454.743654857411</v>
      </c>
      <c r="L2684" s="61">
        <f t="shared" si="846"/>
        <v>43538.629246417811</v>
      </c>
      <c r="M2684" s="63">
        <f t="shared" si="847"/>
        <v>79161.144084396015</v>
      </c>
      <c r="N2684" s="99">
        <f t="shared" si="843"/>
        <v>67085.715325759345</v>
      </c>
    </row>
    <row r="2685" spans="1:14" ht="12.75" customHeight="1" x14ac:dyDescent="0.3">
      <c r="A2685" s="133"/>
      <c r="C2685" s="37" t="s">
        <v>7407</v>
      </c>
      <c r="D2685" s="24"/>
      <c r="E2685" s="24"/>
      <c r="F2685" s="147" t="s">
        <v>8209</v>
      </c>
      <c r="G2685" s="27" t="s">
        <v>8210</v>
      </c>
      <c r="H2685" s="18">
        <v>89796.631664520013</v>
      </c>
      <c r="I2685" s="7">
        <f t="shared" si="844"/>
        <v>76098.840393661027</v>
      </c>
      <c r="J2685" s="38" t="s">
        <v>9802</v>
      </c>
      <c r="K2685" s="62">
        <f t="shared" si="845"/>
        <v>58367.810581938007</v>
      </c>
      <c r="L2685" s="61">
        <f t="shared" si="846"/>
        <v>49388.147415486012</v>
      </c>
      <c r="M2685" s="63">
        <f t="shared" si="847"/>
        <v>89796.631664520013</v>
      </c>
      <c r="N2685" s="99">
        <f t="shared" si="843"/>
        <v>76098.840393661027</v>
      </c>
    </row>
    <row r="2686" spans="1:14" ht="12.75" customHeight="1" x14ac:dyDescent="0.3">
      <c r="A2686" s="133"/>
      <c r="C2686" s="37" t="s">
        <v>7407</v>
      </c>
      <c r="D2686" s="24"/>
      <c r="E2686" s="24"/>
      <c r="F2686" s="147" t="s">
        <v>8211</v>
      </c>
      <c r="G2686" s="27" t="s">
        <v>8212</v>
      </c>
      <c r="H2686" s="18">
        <v>103425.34030012801</v>
      </c>
      <c r="I2686" s="7">
        <f t="shared" si="844"/>
        <v>87648.593474684763</v>
      </c>
      <c r="J2686" s="38" t="s">
        <v>9802</v>
      </c>
      <c r="K2686" s="62">
        <f t="shared" si="845"/>
        <v>67226.471195083213</v>
      </c>
      <c r="L2686" s="61">
        <f t="shared" si="846"/>
        <v>56883.937165070412</v>
      </c>
      <c r="M2686" s="63">
        <f t="shared" si="847"/>
        <v>103425.34030012801</v>
      </c>
      <c r="N2686" s="99">
        <f t="shared" si="843"/>
        <v>87648.593474684763</v>
      </c>
    </row>
    <row r="2687" spans="1:14" ht="12.75" customHeight="1" x14ac:dyDescent="0.3">
      <c r="A2687" s="133"/>
      <c r="C2687" s="37" t="s">
        <v>7407</v>
      </c>
      <c r="D2687" s="24"/>
      <c r="E2687" s="24"/>
      <c r="F2687" s="147" t="s">
        <v>8213</v>
      </c>
      <c r="G2687" s="27" t="s">
        <v>8214</v>
      </c>
      <c r="H2687" s="18">
        <v>86548.66839154801</v>
      </c>
      <c r="I2687" s="7">
        <f t="shared" si="844"/>
        <v>73346.32914537967</v>
      </c>
      <c r="J2687" s="38" t="s">
        <v>9802</v>
      </c>
      <c r="K2687" s="62">
        <f t="shared" si="845"/>
        <v>56256.634454506209</v>
      </c>
      <c r="L2687" s="61">
        <f t="shared" si="846"/>
        <v>47601.767615351411</v>
      </c>
      <c r="M2687" s="63">
        <f t="shared" si="847"/>
        <v>86548.66839154801</v>
      </c>
      <c r="N2687" s="99">
        <f t="shared" si="843"/>
        <v>73346.32914537967</v>
      </c>
    </row>
    <row r="2688" spans="1:14" ht="12.75" customHeight="1" x14ac:dyDescent="0.3">
      <c r="A2688" s="133"/>
      <c r="C2688" s="37" t="s">
        <v>7407</v>
      </c>
      <c r="D2688" s="24"/>
      <c r="E2688" s="24"/>
      <c r="F2688" s="147" t="s">
        <v>8215</v>
      </c>
      <c r="G2688" s="27" t="s">
        <v>8216</v>
      </c>
      <c r="H2688" s="18">
        <v>97438.898189160012</v>
      </c>
      <c r="I2688" s="7">
        <f t="shared" si="844"/>
        <v>82575.337448440696</v>
      </c>
      <c r="J2688" s="38" t="s">
        <v>9802</v>
      </c>
      <c r="K2688" s="62">
        <f t="shared" si="845"/>
        <v>63335.283822954007</v>
      </c>
      <c r="L2688" s="61">
        <f t="shared" si="846"/>
        <v>53591.394004038011</v>
      </c>
      <c r="M2688" s="63">
        <f t="shared" si="847"/>
        <v>97438.898189160012</v>
      </c>
      <c r="N2688" s="99">
        <f t="shared" si="843"/>
        <v>82575.337448440696</v>
      </c>
    </row>
    <row r="2689" spans="1:14" ht="12.75" customHeight="1" x14ac:dyDescent="0.3">
      <c r="A2689" s="133"/>
      <c r="C2689" s="37" t="s">
        <v>7407</v>
      </c>
      <c r="D2689" s="24"/>
      <c r="E2689" s="24"/>
      <c r="F2689" s="147" t="s">
        <v>8217</v>
      </c>
      <c r="G2689" s="27" t="s">
        <v>8218</v>
      </c>
      <c r="H2689" s="18">
        <v>106163.819138124</v>
      </c>
      <c r="I2689" s="7">
        <f t="shared" si="844"/>
        <v>89969.33825264746</v>
      </c>
      <c r="J2689" s="38" t="s">
        <v>9802</v>
      </c>
      <c r="K2689" s="62">
        <f t="shared" si="845"/>
        <v>69006.482439780608</v>
      </c>
      <c r="L2689" s="61">
        <f t="shared" si="846"/>
        <v>58390.100525968206</v>
      </c>
      <c r="M2689" s="63">
        <f t="shared" si="847"/>
        <v>106163.819138124</v>
      </c>
      <c r="N2689" s="99">
        <f t="shared" si="843"/>
        <v>89969.33825264746</v>
      </c>
    </row>
    <row r="2690" spans="1:14" ht="12.75" customHeight="1" x14ac:dyDescent="0.3">
      <c r="A2690" s="133"/>
      <c r="C2690" s="37" t="s">
        <v>7407</v>
      </c>
      <c r="D2690" s="24"/>
      <c r="E2690" s="24"/>
      <c r="F2690" s="147" t="s">
        <v>8219</v>
      </c>
      <c r="G2690" s="27" t="s">
        <v>8220</v>
      </c>
      <c r="H2690" s="18">
        <v>137114.99856291601</v>
      </c>
      <c r="I2690" s="7">
        <f t="shared" si="844"/>
        <v>116199.1513245051</v>
      </c>
      <c r="J2690" s="38" t="s">
        <v>9802</v>
      </c>
      <c r="K2690" s="62">
        <f t="shared" si="845"/>
        <v>89124.749065895405</v>
      </c>
      <c r="L2690" s="61">
        <f t="shared" si="846"/>
        <v>75413.249209603804</v>
      </c>
      <c r="M2690" s="63">
        <f t="shared" si="847"/>
        <v>137114.99856291601</v>
      </c>
      <c r="N2690" s="99">
        <f t="shared" si="843"/>
        <v>116199.1513245051</v>
      </c>
    </row>
    <row r="2691" spans="1:14" ht="12.75" customHeight="1" x14ac:dyDescent="0.3">
      <c r="A2691" s="133"/>
      <c r="C2691" s="37" t="s">
        <v>7407</v>
      </c>
      <c r="D2691" s="24"/>
      <c r="E2691" s="24"/>
      <c r="F2691" s="147" t="s">
        <v>8221</v>
      </c>
      <c r="G2691" s="27" t="s">
        <v>8222</v>
      </c>
      <c r="H2691" s="18">
        <v>158577.03038628001</v>
      </c>
      <c r="I2691" s="7">
        <f t="shared" si="844"/>
        <v>134387.31388667799</v>
      </c>
      <c r="J2691" s="37" t="s">
        <v>9802</v>
      </c>
      <c r="K2691" s="62">
        <f t="shared" si="845"/>
        <v>103075.069751082</v>
      </c>
      <c r="L2691" s="61">
        <f t="shared" si="846"/>
        <v>87217.366712454008</v>
      </c>
      <c r="M2691" s="63">
        <f t="shared" si="847"/>
        <v>158577.03038628001</v>
      </c>
      <c r="N2691" s="99">
        <f t="shared" si="843"/>
        <v>134387.31388667799</v>
      </c>
    </row>
    <row r="2692" spans="1:14" ht="15.75" customHeight="1" x14ac:dyDescent="0.3">
      <c r="A2692" s="79"/>
      <c r="C2692" s="82"/>
      <c r="D2692" s="24"/>
      <c r="E2692" s="24"/>
      <c r="F2692" s="85"/>
      <c r="G2692" s="110"/>
      <c r="H2692" s="9">
        <v>0</v>
      </c>
      <c r="I2692" s="10"/>
      <c r="J2692" s="38"/>
      <c r="K2692" s="56"/>
      <c r="L2692" s="56"/>
      <c r="M2692" s="56"/>
      <c r="N2692" s="99">
        <f t="shared" si="843"/>
        <v>0</v>
      </c>
    </row>
    <row r="2693" spans="1:14" ht="15.75" customHeight="1" x14ac:dyDescent="0.3">
      <c r="A2693" s="79"/>
      <c r="C2693" s="82"/>
      <c r="D2693" s="24"/>
      <c r="E2693" s="24"/>
      <c r="F2693" s="145"/>
      <c r="G2693" s="110" t="s">
        <v>2171</v>
      </c>
      <c r="H2693" s="9">
        <v>0</v>
      </c>
      <c r="I2693" s="10"/>
      <c r="J2693" s="38"/>
      <c r="K2693" s="56"/>
      <c r="L2693" s="56"/>
      <c r="M2693" s="56"/>
      <c r="N2693" s="99">
        <f t="shared" si="843"/>
        <v>0</v>
      </c>
    </row>
    <row r="2694" spans="1:14" ht="15.75" customHeight="1" x14ac:dyDescent="0.3">
      <c r="A2694" s="79"/>
      <c r="C2694" s="82"/>
      <c r="D2694" s="24"/>
      <c r="E2694" s="24"/>
      <c r="F2694" s="145"/>
      <c r="G2694" s="110" t="s">
        <v>10361</v>
      </c>
      <c r="H2694" s="9">
        <v>0</v>
      </c>
      <c r="I2694" s="10"/>
      <c r="J2694" s="38"/>
      <c r="K2694" s="56"/>
      <c r="L2694" s="56"/>
      <c r="M2694" s="56"/>
      <c r="N2694" s="99">
        <f t="shared" si="843"/>
        <v>0</v>
      </c>
    </row>
    <row r="2695" spans="1:14" ht="12.75" customHeight="1" x14ac:dyDescent="0.3">
      <c r="A2695" s="79"/>
      <c r="C2695" s="82"/>
      <c r="D2695" s="24"/>
      <c r="E2695" s="24"/>
      <c r="F2695" s="85" t="s">
        <v>2172</v>
      </c>
      <c r="G2695" s="8" t="s">
        <v>2173</v>
      </c>
      <c r="H2695" s="50">
        <v>3667.1640064290004</v>
      </c>
      <c r="I2695" s="7">
        <f t="shared" ref="I2695:I2722" si="848">H2695/1.18</f>
        <v>3107.7661071432208</v>
      </c>
      <c r="J2695" s="37" t="s">
        <v>9802</v>
      </c>
      <c r="K2695" s="62">
        <f t="shared" ref="K2695:K2722" si="849">H2695*0.65</f>
        <v>2383.6566041788506</v>
      </c>
      <c r="L2695" s="61">
        <f t="shared" ref="L2695:L2722" si="850">H2695*0.55</f>
        <v>2016.9402035359503</v>
      </c>
      <c r="M2695" s="63">
        <f t="shared" ref="M2695:M2722" si="851">H2695*$B$3</f>
        <v>3667.1640064290004</v>
      </c>
      <c r="N2695" s="99">
        <f t="shared" si="843"/>
        <v>3107.7661071432208</v>
      </c>
    </row>
    <row r="2696" spans="1:14" ht="12.75" customHeight="1" x14ac:dyDescent="0.3">
      <c r="A2696" s="79"/>
      <c r="C2696" s="82"/>
      <c r="D2696" s="24"/>
      <c r="E2696" s="24"/>
      <c r="F2696" s="85" t="s">
        <v>2172</v>
      </c>
      <c r="G2696" s="8" t="s">
        <v>2174</v>
      </c>
      <c r="H2696" s="50">
        <v>3667.1640064290004</v>
      </c>
      <c r="I2696" s="7">
        <f t="shared" si="848"/>
        <v>3107.7661071432208</v>
      </c>
      <c r="J2696" s="37" t="s">
        <v>9802</v>
      </c>
      <c r="K2696" s="62">
        <f t="shared" si="849"/>
        <v>2383.6566041788506</v>
      </c>
      <c r="L2696" s="61">
        <f t="shared" si="850"/>
        <v>2016.9402035359503</v>
      </c>
      <c r="M2696" s="63">
        <f t="shared" si="851"/>
        <v>3667.1640064290004</v>
      </c>
      <c r="N2696" s="99">
        <f t="shared" si="843"/>
        <v>3107.7661071432208</v>
      </c>
    </row>
    <row r="2697" spans="1:14" ht="12.75" customHeight="1" x14ac:dyDescent="0.3">
      <c r="A2697" s="79"/>
      <c r="C2697" s="37"/>
      <c r="D2697" s="24"/>
      <c r="E2697" s="24"/>
      <c r="F2697" s="85" t="s">
        <v>2172</v>
      </c>
      <c r="G2697" s="8" t="s">
        <v>2175</v>
      </c>
      <c r="H2697" s="50">
        <v>3667.1640064290004</v>
      </c>
      <c r="I2697" s="7">
        <f t="shared" si="848"/>
        <v>3107.7661071432208</v>
      </c>
      <c r="J2697" s="37" t="s">
        <v>9802</v>
      </c>
      <c r="K2697" s="62">
        <f t="shared" si="849"/>
        <v>2383.6566041788506</v>
      </c>
      <c r="L2697" s="61">
        <f t="shared" si="850"/>
        <v>2016.9402035359503</v>
      </c>
      <c r="M2697" s="63">
        <f t="shared" si="851"/>
        <v>3667.1640064290004</v>
      </c>
      <c r="N2697" s="99">
        <f t="shared" si="843"/>
        <v>3107.7661071432208</v>
      </c>
    </row>
    <row r="2698" spans="1:14" ht="12.75" customHeight="1" x14ac:dyDescent="0.3">
      <c r="A2698" s="79"/>
      <c r="C2698" s="37"/>
      <c r="D2698" s="24"/>
      <c r="E2698" s="24"/>
      <c r="F2698" s="85" t="s">
        <v>2172</v>
      </c>
      <c r="G2698" s="8" t="s">
        <v>2176</v>
      </c>
      <c r="H2698" s="50">
        <v>3667.1640064290004</v>
      </c>
      <c r="I2698" s="7">
        <f t="shared" si="848"/>
        <v>3107.7661071432208</v>
      </c>
      <c r="J2698" s="37" t="s">
        <v>9802</v>
      </c>
      <c r="K2698" s="62">
        <f t="shared" si="849"/>
        <v>2383.6566041788506</v>
      </c>
      <c r="L2698" s="61">
        <f t="shared" si="850"/>
        <v>2016.9402035359503</v>
      </c>
      <c r="M2698" s="63">
        <f t="shared" si="851"/>
        <v>3667.1640064290004</v>
      </c>
      <c r="N2698" s="99">
        <f t="shared" si="843"/>
        <v>3107.7661071432208</v>
      </c>
    </row>
    <row r="2699" spans="1:14" ht="12.75" customHeight="1" x14ac:dyDescent="0.3">
      <c r="A2699" s="79"/>
      <c r="C2699" s="37"/>
      <c r="D2699" s="24"/>
      <c r="E2699" s="24"/>
      <c r="F2699" s="85" t="s">
        <v>2172</v>
      </c>
      <c r="G2699" s="8" t="s">
        <v>2177</v>
      </c>
      <c r="H2699" s="50">
        <v>3667.1640064290004</v>
      </c>
      <c r="I2699" s="7">
        <f t="shared" si="848"/>
        <v>3107.7661071432208</v>
      </c>
      <c r="J2699" s="37" t="s">
        <v>9802</v>
      </c>
      <c r="K2699" s="62">
        <f t="shared" si="849"/>
        <v>2383.6566041788506</v>
      </c>
      <c r="L2699" s="61">
        <f t="shared" si="850"/>
        <v>2016.9402035359503</v>
      </c>
      <c r="M2699" s="63">
        <f t="shared" si="851"/>
        <v>3667.1640064290004</v>
      </c>
      <c r="N2699" s="99">
        <f t="shared" si="843"/>
        <v>3107.7661071432208</v>
      </c>
    </row>
    <row r="2700" spans="1:14" ht="12.75" customHeight="1" x14ac:dyDescent="0.3">
      <c r="A2700" s="79"/>
      <c r="C2700" s="37"/>
      <c r="D2700" s="24"/>
      <c r="E2700" s="24"/>
      <c r="F2700" s="85" t="s">
        <v>2172</v>
      </c>
      <c r="G2700" s="8" t="s">
        <v>2178</v>
      </c>
      <c r="H2700" s="50">
        <v>3667.1640064290004</v>
      </c>
      <c r="I2700" s="7">
        <f t="shared" si="848"/>
        <v>3107.7661071432208</v>
      </c>
      <c r="J2700" s="37" t="s">
        <v>9802</v>
      </c>
      <c r="K2700" s="62">
        <f t="shared" si="849"/>
        <v>2383.6566041788506</v>
      </c>
      <c r="L2700" s="61">
        <f t="shared" si="850"/>
        <v>2016.9402035359503</v>
      </c>
      <c r="M2700" s="63">
        <f t="shared" si="851"/>
        <v>3667.1640064290004</v>
      </c>
      <c r="N2700" s="99">
        <f t="shared" si="843"/>
        <v>3107.7661071432208</v>
      </c>
    </row>
    <row r="2701" spans="1:14" ht="12.75" customHeight="1" x14ac:dyDescent="0.3">
      <c r="A2701" s="79"/>
      <c r="C2701" s="37"/>
      <c r="D2701" s="24"/>
      <c r="E2701" s="24"/>
      <c r="F2701" s="85" t="s">
        <v>2172</v>
      </c>
      <c r="G2701" s="8" t="s">
        <v>2179</v>
      </c>
      <c r="H2701" s="50">
        <v>3667.1640064290004</v>
      </c>
      <c r="I2701" s="7">
        <f t="shared" si="848"/>
        <v>3107.7661071432208</v>
      </c>
      <c r="J2701" s="37" t="s">
        <v>9802</v>
      </c>
      <c r="K2701" s="62">
        <f t="shared" si="849"/>
        <v>2383.6566041788506</v>
      </c>
      <c r="L2701" s="61">
        <f t="shared" si="850"/>
        <v>2016.9402035359503</v>
      </c>
      <c r="M2701" s="63">
        <f t="shared" si="851"/>
        <v>3667.1640064290004</v>
      </c>
      <c r="N2701" s="99">
        <f t="shared" si="843"/>
        <v>3107.7661071432208</v>
      </c>
    </row>
    <row r="2702" spans="1:14" ht="12.75" customHeight="1" x14ac:dyDescent="0.3">
      <c r="A2702" s="79"/>
      <c r="C2702" s="37"/>
      <c r="D2702" s="24"/>
      <c r="E2702" s="24"/>
      <c r="F2702" s="85" t="s">
        <v>2172</v>
      </c>
      <c r="G2702" s="8" t="s">
        <v>2180</v>
      </c>
      <c r="H2702" s="50">
        <v>3667.1640064290004</v>
      </c>
      <c r="I2702" s="7">
        <f t="shared" si="848"/>
        <v>3107.7661071432208</v>
      </c>
      <c r="J2702" s="37" t="s">
        <v>9802</v>
      </c>
      <c r="K2702" s="62">
        <f t="shared" si="849"/>
        <v>2383.6566041788506</v>
      </c>
      <c r="L2702" s="61">
        <f t="shared" si="850"/>
        <v>2016.9402035359503</v>
      </c>
      <c r="M2702" s="63">
        <f t="shared" si="851"/>
        <v>3667.1640064290004</v>
      </c>
      <c r="N2702" s="99">
        <f t="shared" si="843"/>
        <v>3107.7661071432208</v>
      </c>
    </row>
    <row r="2703" spans="1:14" ht="12.75" customHeight="1" x14ac:dyDescent="0.3">
      <c r="A2703" s="79"/>
      <c r="C2703" s="37"/>
      <c r="D2703" s="24"/>
      <c r="E2703" s="24"/>
      <c r="F2703" s="85" t="s">
        <v>2172</v>
      </c>
      <c r="G2703" s="8" t="s">
        <v>2181</v>
      </c>
      <c r="H2703" s="50">
        <v>3667.1640064290004</v>
      </c>
      <c r="I2703" s="7">
        <f t="shared" si="848"/>
        <v>3107.7661071432208</v>
      </c>
      <c r="J2703" s="37" t="s">
        <v>9802</v>
      </c>
      <c r="K2703" s="62">
        <f t="shared" si="849"/>
        <v>2383.6566041788506</v>
      </c>
      <c r="L2703" s="61">
        <f t="shared" si="850"/>
        <v>2016.9402035359503</v>
      </c>
      <c r="M2703" s="63">
        <f t="shared" si="851"/>
        <v>3667.1640064290004</v>
      </c>
      <c r="N2703" s="99">
        <f t="shared" si="843"/>
        <v>3107.7661071432208</v>
      </c>
    </row>
    <row r="2704" spans="1:14" ht="12.75" customHeight="1" x14ac:dyDescent="0.3">
      <c r="A2704" s="79"/>
      <c r="C2704" s="37"/>
      <c r="D2704" s="24"/>
      <c r="E2704" s="24"/>
      <c r="F2704" s="85" t="s">
        <v>2172</v>
      </c>
      <c r="G2704" s="8" t="s">
        <v>2182</v>
      </c>
      <c r="H2704" s="50">
        <v>3667.1640064290004</v>
      </c>
      <c r="I2704" s="7">
        <f t="shared" si="848"/>
        <v>3107.7661071432208</v>
      </c>
      <c r="J2704" s="37" t="s">
        <v>9802</v>
      </c>
      <c r="K2704" s="62">
        <f t="shared" si="849"/>
        <v>2383.6566041788506</v>
      </c>
      <c r="L2704" s="61">
        <f t="shared" si="850"/>
        <v>2016.9402035359503</v>
      </c>
      <c r="M2704" s="63">
        <f t="shared" si="851"/>
        <v>3667.1640064290004</v>
      </c>
      <c r="N2704" s="99">
        <f t="shared" si="843"/>
        <v>3107.7661071432208</v>
      </c>
    </row>
    <row r="2705" spans="1:14" ht="12.75" customHeight="1" x14ac:dyDescent="0.3">
      <c r="A2705" s="79"/>
      <c r="C2705" s="37"/>
      <c r="D2705" s="24"/>
      <c r="E2705" s="24"/>
      <c r="F2705" s="85" t="s">
        <v>2172</v>
      </c>
      <c r="G2705" s="8" t="s">
        <v>2183</v>
      </c>
      <c r="H2705" s="50">
        <v>3667.1640064290004</v>
      </c>
      <c r="I2705" s="7">
        <f t="shared" si="848"/>
        <v>3107.7661071432208</v>
      </c>
      <c r="J2705" s="37" t="s">
        <v>9802</v>
      </c>
      <c r="K2705" s="62">
        <f t="shared" si="849"/>
        <v>2383.6566041788506</v>
      </c>
      <c r="L2705" s="61">
        <f t="shared" si="850"/>
        <v>2016.9402035359503</v>
      </c>
      <c r="M2705" s="63">
        <f t="shared" si="851"/>
        <v>3667.1640064290004</v>
      </c>
      <c r="N2705" s="99">
        <f t="shared" si="843"/>
        <v>3107.7661071432208</v>
      </c>
    </row>
    <row r="2706" spans="1:14" ht="12.75" customHeight="1" x14ac:dyDescent="0.3">
      <c r="A2706" s="79"/>
      <c r="C2706" s="37"/>
      <c r="D2706" s="24"/>
      <c r="E2706" s="24"/>
      <c r="F2706" s="85" t="s">
        <v>2172</v>
      </c>
      <c r="G2706" s="8" t="s">
        <v>2184</v>
      </c>
      <c r="H2706" s="50">
        <v>3667.1640064290004</v>
      </c>
      <c r="I2706" s="7">
        <f t="shared" si="848"/>
        <v>3107.7661071432208</v>
      </c>
      <c r="J2706" s="37" t="s">
        <v>9802</v>
      </c>
      <c r="K2706" s="62">
        <f t="shared" si="849"/>
        <v>2383.6566041788506</v>
      </c>
      <c r="L2706" s="61">
        <f t="shared" si="850"/>
        <v>2016.9402035359503</v>
      </c>
      <c r="M2706" s="63">
        <f t="shared" si="851"/>
        <v>3667.1640064290004</v>
      </c>
      <c r="N2706" s="99">
        <f t="shared" si="843"/>
        <v>3107.7661071432208</v>
      </c>
    </row>
    <row r="2707" spans="1:14" ht="12.75" customHeight="1" x14ac:dyDescent="0.3">
      <c r="A2707" s="79"/>
      <c r="C2707" s="37"/>
      <c r="D2707" s="24"/>
      <c r="E2707" s="24"/>
      <c r="F2707" s="85" t="s">
        <v>2172</v>
      </c>
      <c r="G2707" s="8" t="s">
        <v>2185</v>
      </c>
      <c r="H2707" s="50">
        <v>3667.1640064290004</v>
      </c>
      <c r="I2707" s="7">
        <f t="shared" si="848"/>
        <v>3107.7661071432208</v>
      </c>
      <c r="J2707" s="37" t="s">
        <v>9802</v>
      </c>
      <c r="K2707" s="62">
        <f t="shared" si="849"/>
        <v>2383.6566041788506</v>
      </c>
      <c r="L2707" s="61">
        <f t="shared" si="850"/>
        <v>2016.9402035359503</v>
      </c>
      <c r="M2707" s="63">
        <f t="shared" si="851"/>
        <v>3667.1640064290004</v>
      </c>
      <c r="N2707" s="99">
        <f t="shared" si="843"/>
        <v>3107.7661071432208</v>
      </c>
    </row>
    <row r="2708" spans="1:14" ht="12.75" customHeight="1" x14ac:dyDescent="0.3">
      <c r="A2708" s="79"/>
      <c r="C2708" s="37"/>
      <c r="D2708" s="24"/>
      <c r="E2708" s="24"/>
      <c r="F2708" s="85" t="s">
        <v>2172</v>
      </c>
      <c r="G2708" s="8" t="s">
        <v>2186</v>
      </c>
      <c r="H2708" s="50">
        <v>3667.1640064290004</v>
      </c>
      <c r="I2708" s="7">
        <f t="shared" si="848"/>
        <v>3107.7661071432208</v>
      </c>
      <c r="J2708" s="37" t="s">
        <v>9802</v>
      </c>
      <c r="K2708" s="62">
        <f t="shared" si="849"/>
        <v>2383.6566041788506</v>
      </c>
      <c r="L2708" s="61">
        <f t="shared" si="850"/>
        <v>2016.9402035359503</v>
      </c>
      <c r="M2708" s="63">
        <f t="shared" si="851"/>
        <v>3667.1640064290004</v>
      </c>
      <c r="N2708" s="99">
        <f t="shared" si="843"/>
        <v>3107.7661071432208</v>
      </c>
    </row>
    <row r="2709" spans="1:14" ht="12.75" customHeight="1" x14ac:dyDescent="0.3">
      <c r="A2709" s="79"/>
      <c r="C2709" s="37"/>
      <c r="D2709" s="24"/>
      <c r="E2709" s="24"/>
      <c r="F2709" s="85" t="s">
        <v>2172</v>
      </c>
      <c r="G2709" s="8" t="s">
        <v>2187</v>
      </c>
      <c r="H2709" s="50">
        <v>3667.1640064290004</v>
      </c>
      <c r="I2709" s="7">
        <f t="shared" si="848"/>
        <v>3107.7661071432208</v>
      </c>
      <c r="J2709" s="37" t="s">
        <v>9802</v>
      </c>
      <c r="K2709" s="62">
        <f t="shared" si="849"/>
        <v>2383.6566041788506</v>
      </c>
      <c r="L2709" s="61">
        <f t="shared" si="850"/>
        <v>2016.9402035359503</v>
      </c>
      <c r="M2709" s="63">
        <f t="shared" si="851"/>
        <v>3667.1640064290004</v>
      </c>
      <c r="N2709" s="99">
        <f t="shared" si="843"/>
        <v>3107.7661071432208</v>
      </c>
    </row>
    <row r="2710" spans="1:14" ht="12.75" customHeight="1" x14ac:dyDescent="0.3">
      <c r="A2710" s="79"/>
      <c r="C2710" s="37"/>
      <c r="D2710" s="24"/>
      <c r="E2710" s="24"/>
      <c r="F2710" s="85" t="s">
        <v>2172</v>
      </c>
      <c r="G2710" s="8" t="s">
        <v>2188</v>
      </c>
      <c r="H2710" s="50">
        <v>3667.1640064290004</v>
      </c>
      <c r="I2710" s="7">
        <f t="shared" si="848"/>
        <v>3107.7661071432208</v>
      </c>
      <c r="J2710" s="37" t="s">
        <v>9802</v>
      </c>
      <c r="K2710" s="62">
        <f t="shared" si="849"/>
        <v>2383.6566041788506</v>
      </c>
      <c r="L2710" s="61">
        <f t="shared" si="850"/>
        <v>2016.9402035359503</v>
      </c>
      <c r="M2710" s="63">
        <f t="shared" si="851"/>
        <v>3667.1640064290004</v>
      </c>
      <c r="N2710" s="99">
        <f t="shared" si="843"/>
        <v>3107.7661071432208</v>
      </c>
    </row>
    <row r="2711" spans="1:14" ht="12.75" customHeight="1" x14ac:dyDescent="0.3">
      <c r="A2711" s="79"/>
      <c r="C2711" s="37"/>
      <c r="D2711" s="24"/>
      <c r="E2711" s="24"/>
      <c r="F2711" s="85" t="s">
        <v>2172</v>
      </c>
      <c r="G2711" s="8" t="s">
        <v>2189</v>
      </c>
      <c r="H2711" s="50">
        <v>3667.1640064290004</v>
      </c>
      <c r="I2711" s="7">
        <f t="shared" si="848"/>
        <v>3107.7661071432208</v>
      </c>
      <c r="J2711" s="37" t="s">
        <v>9802</v>
      </c>
      <c r="K2711" s="62">
        <f t="shared" si="849"/>
        <v>2383.6566041788506</v>
      </c>
      <c r="L2711" s="61">
        <f t="shared" si="850"/>
        <v>2016.9402035359503</v>
      </c>
      <c r="M2711" s="63">
        <f t="shared" si="851"/>
        <v>3667.1640064290004</v>
      </c>
      <c r="N2711" s="99">
        <f t="shared" si="843"/>
        <v>3107.7661071432208</v>
      </c>
    </row>
    <row r="2712" spans="1:14" ht="12.75" customHeight="1" x14ac:dyDescent="0.3">
      <c r="A2712" s="79"/>
      <c r="C2712" s="37"/>
      <c r="D2712" s="24"/>
      <c r="E2712" s="24"/>
      <c r="F2712" s="85" t="s">
        <v>2172</v>
      </c>
      <c r="G2712" s="8" t="s">
        <v>2190</v>
      </c>
      <c r="H2712" s="50">
        <v>3985.8132906900005</v>
      </c>
      <c r="I2712" s="7">
        <f t="shared" si="848"/>
        <v>3377.8078734661021</v>
      </c>
      <c r="J2712" s="37" t="s">
        <v>9802</v>
      </c>
      <c r="K2712" s="62">
        <f t="shared" si="849"/>
        <v>2590.7786389485004</v>
      </c>
      <c r="L2712" s="61">
        <f t="shared" si="850"/>
        <v>2192.1973098795006</v>
      </c>
      <c r="M2712" s="63">
        <f t="shared" si="851"/>
        <v>3985.8132906900005</v>
      </c>
      <c r="N2712" s="99">
        <f t="shared" si="843"/>
        <v>3377.8078734661021</v>
      </c>
    </row>
    <row r="2713" spans="1:14" ht="12.75" customHeight="1" x14ac:dyDescent="0.3">
      <c r="A2713" s="79"/>
      <c r="C2713" s="37"/>
      <c r="D2713" s="24"/>
      <c r="E2713" s="24"/>
      <c r="F2713" s="85" t="s">
        <v>2172</v>
      </c>
      <c r="G2713" s="8" t="s">
        <v>2191</v>
      </c>
      <c r="H2713" s="50">
        <v>3985.8132906900005</v>
      </c>
      <c r="I2713" s="7">
        <f t="shared" si="848"/>
        <v>3377.8078734661021</v>
      </c>
      <c r="J2713" s="37" t="s">
        <v>9802</v>
      </c>
      <c r="K2713" s="62">
        <f t="shared" si="849"/>
        <v>2590.7786389485004</v>
      </c>
      <c r="L2713" s="61">
        <f t="shared" si="850"/>
        <v>2192.1973098795006</v>
      </c>
      <c r="M2713" s="63">
        <f t="shared" si="851"/>
        <v>3985.8132906900005</v>
      </c>
      <c r="N2713" s="99">
        <f t="shared" si="843"/>
        <v>3377.8078734661021</v>
      </c>
    </row>
    <row r="2714" spans="1:14" ht="12.75" customHeight="1" x14ac:dyDescent="0.3">
      <c r="A2714" s="79"/>
      <c r="C2714" s="37"/>
      <c r="D2714" s="24"/>
      <c r="E2714" s="24"/>
      <c r="F2714" s="85" t="s">
        <v>2172</v>
      </c>
      <c r="G2714" s="8" t="s">
        <v>2192</v>
      </c>
      <c r="H2714" s="50">
        <v>3667.1640064290004</v>
      </c>
      <c r="I2714" s="7">
        <f t="shared" si="848"/>
        <v>3107.7661071432208</v>
      </c>
      <c r="J2714" s="37" t="s">
        <v>9802</v>
      </c>
      <c r="K2714" s="62">
        <f t="shared" si="849"/>
        <v>2383.6566041788506</v>
      </c>
      <c r="L2714" s="61">
        <f t="shared" si="850"/>
        <v>2016.9402035359503</v>
      </c>
      <c r="M2714" s="63">
        <f t="shared" si="851"/>
        <v>3667.1640064290004</v>
      </c>
      <c r="N2714" s="99">
        <f t="shared" si="843"/>
        <v>3107.7661071432208</v>
      </c>
    </row>
    <row r="2715" spans="1:14" ht="12.75" customHeight="1" x14ac:dyDescent="0.3">
      <c r="A2715" s="79"/>
      <c r="C2715" s="37"/>
      <c r="D2715" s="24"/>
      <c r="E2715" s="24"/>
      <c r="F2715" s="85" t="s">
        <v>2172</v>
      </c>
      <c r="G2715" s="8" t="s">
        <v>2193</v>
      </c>
      <c r="H2715" s="50">
        <v>3985.8132906900005</v>
      </c>
      <c r="I2715" s="7">
        <f t="shared" si="848"/>
        <v>3377.8078734661021</v>
      </c>
      <c r="J2715" s="37" t="s">
        <v>9802</v>
      </c>
      <c r="K2715" s="62">
        <f t="shared" si="849"/>
        <v>2590.7786389485004</v>
      </c>
      <c r="L2715" s="61">
        <f t="shared" si="850"/>
        <v>2192.1973098795006</v>
      </c>
      <c r="M2715" s="63">
        <f t="shared" si="851"/>
        <v>3985.8132906900005</v>
      </c>
      <c r="N2715" s="99">
        <f t="shared" si="843"/>
        <v>3377.8078734661021</v>
      </c>
    </row>
    <row r="2716" spans="1:14" ht="12.75" customHeight="1" x14ac:dyDescent="0.3">
      <c r="A2716" s="79"/>
      <c r="C2716" s="37"/>
      <c r="D2716" s="24"/>
      <c r="E2716" s="24"/>
      <c r="F2716" s="85" t="s">
        <v>2172</v>
      </c>
      <c r="G2716" s="8" t="s">
        <v>2194</v>
      </c>
      <c r="H2716" s="50">
        <v>3985.8132906900005</v>
      </c>
      <c r="I2716" s="7">
        <f t="shared" si="848"/>
        <v>3377.8078734661021</v>
      </c>
      <c r="J2716" s="37" t="s">
        <v>9802</v>
      </c>
      <c r="K2716" s="62">
        <f t="shared" si="849"/>
        <v>2590.7786389485004</v>
      </c>
      <c r="L2716" s="61">
        <f t="shared" si="850"/>
        <v>2192.1973098795006</v>
      </c>
      <c r="M2716" s="63">
        <f t="shared" si="851"/>
        <v>3985.8132906900005</v>
      </c>
      <c r="N2716" s="99">
        <f t="shared" si="843"/>
        <v>3377.8078734661021</v>
      </c>
    </row>
    <row r="2717" spans="1:14" ht="12.75" customHeight="1" x14ac:dyDescent="0.3">
      <c r="A2717" s="79"/>
      <c r="C2717" s="37"/>
      <c r="D2717" s="24"/>
      <c r="E2717" s="24"/>
      <c r="F2717" s="85" t="s">
        <v>2172</v>
      </c>
      <c r="G2717" s="8" t="s">
        <v>2195</v>
      </c>
      <c r="H2717" s="50">
        <v>3985.8132906900005</v>
      </c>
      <c r="I2717" s="7">
        <f t="shared" si="848"/>
        <v>3377.8078734661021</v>
      </c>
      <c r="J2717" s="37" t="s">
        <v>9802</v>
      </c>
      <c r="K2717" s="62">
        <f t="shared" si="849"/>
        <v>2590.7786389485004</v>
      </c>
      <c r="L2717" s="61">
        <f t="shared" si="850"/>
        <v>2192.1973098795006</v>
      </c>
      <c r="M2717" s="63">
        <f t="shared" si="851"/>
        <v>3985.8132906900005</v>
      </c>
      <c r="N2717" s="99">
        <f t="shared" si="843"/>
        <v>3377.8078734661021</v>
      </c>
    </row>
    <row r="2718" spans="1:14" ht="12.75" customHeight="1" x14ac:dyDescent="0.3">
      <c r="A2718" s="79"/>
      <c r="C2718" s="37"/>
      <c r="D2718" s="24"/>
      <c r="E2718" s="24"/>
      <c r="F2718" s="85" t="s">
        <v>2172</v>
      </c>
      <c r="G2718" s="8" t="s">
        <v>2196</v>
      </c>
      <c r="H2718" s="50">
        <v>3985.8132906900005</v>
      </c>
      <c r="I2718" s="7">
        <f t="shared" si="848"/>
        <v>3377.8078734661021</v>
      </c>
      <c r="J2718" s="37" t="s">
        <v>9802</v>
      </c>
      <c r="K2718" s="62">
        <f t="shared" si="849"/>
        <v>2590.7786389485004</v>
      </c>
      <c r="L2718" s="61">
        <f t="shared" si="850"/>
        <v>2192.1973098795006</v>
      </c>
      <c r="M2718" s="63">
        <f t="shared" si="851"/>
        <v>3985.8132906900005</v>
      </c>
      <c r="N2718" s="99">
        <f t="shared" si="843"/>
        <v>3377.8078734661021</v>
      </c>
    </row>
    <row r="2719" spans="1:14" ht="12.75" customHeight="1" x14ac:dyDescent="0.3">
      <c r="A2719" s="79"/>
      <c r="C2719" s="37"/>
      <c r="D2719" s="24"/>
      <c r="E2719" s="24"/>
      <c r="F2719" s="85" t="s">
        <v>2172</v>
      </c>
      <c r="G2719" s="8" t="s">
        <v>2197</v>
      </c>
      <c r="H2719" s="50">
        <v>3985.8132906900005</v>
      </c>
      <c r="I2719" s="7">
        <f t="shared" si="848"/>
        <v>3377.8078734661021</v>
      </c>
      <c r="J2719" s="37" t="s">
        <v>9802</v>
      </c>
      <c r="K2719" s="62">
        <f t="shared" si="849"/>
        <v>2590.7786389485004</v>
      </c>
      <c r="L2719" s="61">
        <f t="shared" si="850"/>
        <v>2192.1973098795006</v>
      </c>
      <c r="M2719" s="63">
        <f t="shared" si="851"/>
        <v>3985.8132906900005</v>
      </c>
      <c r="N2719" s="99">
        <f t="shared" si="843"/>
        <v>3377.8078734661021</v>
      </c>
    </row>
    <row r="2720" spans="1:14" ht="12.75" customHeight="1" x14ac:dyDescent="0.3">
      <c r="A2720" s="79"/>
      <c r="C2720" s="37"/>
      <c r="D2720" s="24"/>
      <c r="E2720" s="24"/>
      <c r="F2720" s="85" t="s">
        <v>2172</v>
      </c>
      <c r="G2720" s="8" t="s">
        <v>2198</v>
      </c>
      <c r="H2720" s="50">
        <v>3985.8132906900005</v>
      </c>
      <c r="I2720" s="7">
        <f t="shared" si="848"/>
        <v>3377.8078734661021</v>
      </c>
      <c r="J2720" s="37" t="s">
        <v>9802</v>
      </c>
      <c r="K2720" s="62">
        <f t="shared" si="849"/>
        <v>2590.7786389485004</v>
      </c>
      <c r="L2720" s="61">
        <f t="shared" si="850"/>
        <v>2192.1973098795006</v>
      </c>
      <c r="M2720" s="63">
        <f t="shared" si="851"/>
        <v>3985.8132906900005</v>
      </c>
      <c r="N2720" s="99">
        <f t="shared" ref="N2720:N2783" si="852">M2720/1.18</f>
        <v>3377.8078734661021</v>
      </c>
    </row>
    <row r="2721" spans="1:14" ht="12.75" customHeight="1" x14ac:dyDescent="0.3">
      <c r="A2721" s="79"/>
      <c r="C2721" s="37"/>
      <c r="D2721" s="24"/>
      <c r="E2721" s="24"/>
      <c r="F2721" s="85" t="s">
        <v>2172</v>
      </c>
      <c r="G2721" s="8" t="s">
        <v>2199</v>
      </c>
      <c r="H2721" s="50">
        <v>3985.8132906900005</v>
      </c>
      <c r="I2721" s="7">
        <f t="shared" si="848"/>
        <v>3377.8078734661021</v>
      </c>
      <c r="J2721" s="37" t="s">
        <v>9802</v>
      </c>
      <c r="K2721" s="62">
        <f t="shared" si="849"/>
        <v>2590.7786389485004</v>
      </c>
      <c r="L2721" s="61">
        <f t="shared" si="850"/>
        <v>2192.1973098795006</v>
      </c>
      <c r="M2721" s="63">
        <f t="shared" si="851"/>
        <v>3985.8132906900005</v>
      </c>
      <c r="N2721" s="99">
        <f t="shared" si="852"/>
        <v>3377.8078734661021</v>
      </c>
    </row>
    <row r="2722" spans="1:14" ht="12.75" customHeight="1" x14ac:dyDescent="0.3">
      <c r="A2722" s="79"/>
      <c r="C2722" s="37"/>
      <c r="D2722" s="24"/>
      <c r="E2722" s="24"/>
      <c r="F2722" s="85" t="s">
        <v>2172</v>
      </c>
      <c r="G2722" s="8" t="s">
        <v>2200</v>
      </c>
      <c r="H2722" s="50">
        <v>3985.8132906900005</v>
      </c>
      <c r="I2722" s="7">
        <f t="shared" si="848"/>
        <v>3377.8078734661021</v>
      </c>
      <c r="J2722" s="37" t="s">
        <v>9802</v>
      </c>
      <c r="K2722" s="62">
        <f t="shared" si="849"/>
        <v>2590.7786389485004</v>
      </c>
      <c r="L2722" s="61">
        <f t="shared" si="850"/>
        <v>2192.1973098795006</v>
      </c>
      <c r="M2722" s="63">
        <f t="shared" si="851"/>
        <v>3985.8132906900005</v>
      </c>
      <c r="N2722" s="99">
        <f t="shared" si="852"/>
        <v>3377.8078734661021</v>
      </c>
    </row>
    <row r="2723" spans="1:14" ht="15.75" customHeight="1" x14ac:dyDescent="0.3">
      <c r="A2723" s="79"/>
      <c r="C2723" s="37"/>
      <c r="D2723" s="24"/>
      <c r="E2723" s="24"/>
      <c r="F2723" s="85"/>
      <c r="G2723" s="110"/>
      <c r="H2723" s="9">
        <v>0</v>
      </c>
      <c r="I2723" s="10"/>
      <c r="J2723" s="38"/>
      <c r="K2723" s="56"/>
      <c r="L2723" s="56"/>
      <c r="M2723" s="56"/>
      <c r="N2723" s="99">
        <f t="shared" si="852"/>
        <v>0</v>
      </c>
    </row>
    <row r="2724" spans="1:14" ht="15.75" customHeight="1" x14ac:dyDescent="0.3">
      <c r="A2724" s="79"/>
      <c r="C2724" s="37"/>
      <c r="D2724" s="24"/>
      <c r="E2724" s="24"/>
      <c r="F2724" s="145"/>
      <c r="G2724" s="110" t="s">
        <v>10362</v>
      </c>
      <c r="H2724" s="9">
        <v>0</v>
      </c>
      <c r="I2724" s="10"/>
      <c r="J2724" s="38"/>
      <c r="K2724" s="56"/>
      <c r="L2724" s="56"/>
      <c r="M2724" s="56"/>
      <c r="N2724" s="99">
        <f t="shared" si="852"/>
        <v>0</v>
      </c>
    </row>
    <row r="2725" spans="1:14" ht="12.75" customHeight="1" x14ac:dyDescent="0.3">
      <c r="A2725" s="79"/>
      <c r="C2725" s="37"/>
      <c r="D2725" s="24"/>
      <c r="E2725" s="24"/>
      <c r="F2725" s="85" t="s">
        <v>2172</v>
      </c>
      <c r="G2725" s="8" t="s">
        <v>2173</v>
      </c>
      <c r="H2725" s="50">
        <v>3667.1640064290004</v>
      </c>
      <c r="I2725" s="7">
        <f t="shared" ref="I2725:I2752" si="853">H2725/1.18</f>
        <v>3107.7661071432208</v>
      </c>
      <c r="J2725" s="37" t="s">
        <v>9802</v>
      </c>
      <c r="K2725" s="62">
        <f t="shared" ref="K2725:K2752" si="854">H2725*0.65</f>
        <v>2383.6566041788506</v>
      </c>
      <c r="L2725" s="61">
        <f t="shared" ref="L2725:L2752" si="855">H2725*0.55</f>
        <v>2016.9402035359503</v>
      </c>
      <c r="M2725" s="63">
        <f t="shared" ref="M2725:M2752" si="856">H2725*$B$3</f>
        <v>3667.1640064290004</v>
      </c>
      <c r="N2725" s="99">
        <f t="shared" si="852"/>
        <v>3107.7661071432208</v>
      </c>
    </row>
    <row r="2726" spans="1:14" ht="12.75" customHeight="1" x14ac:dyDescent="0.3">
      <c r="A2726" s="79"/>
      <c r="C2726" s="37"/>
      <c r="D2726" s="24"/>
      <c r="E2726" s="24"/>
      <c r="F2726" s="85" t="s">
        <v>2172</v>
      </c>
      <c r="G2726" s="8" t="s">
        <v>2174</v>
      </c>
      <c r="H2726" s="50">
        <v>3667.1640064290004</v>
      </c>
      <c r="I2726" s="7">
        <f t="shared" si="853"/>
        <v>3107.7661071432208</v>
      </c>
      <c r="J2726" s="37" t="s">
        <v>9802</v>
      </c>
      <c r="K2726" s="62">
        <f t="shared" si="854"/>
        <v>2383.6566041788506</v>
      </c>
      <c r="L2726" s="61">
        <f t="shared" si="855"/>
        <v>2016.9402035359503</v>
      </c>
      <c r="M2726" s="63">
        <f t="shared" si="856"/>
        <v>3667.1640064290004</v>
      </c>
      <c r="N2726" s="99">
        <f t="shared" si="852"/>
        <v>3107.7661071432208</v>
      </c>
    </row>
    <row r="2727" spans="1:14" ht="12.75" customHeight="1" x14ac:dyDescent="0.3">
      <c r="A2727" s="79"/>
      <c r="C2727" s="37"/>
      <c r="D2727" s="24"/>
      <c r="E2727" s="24"/>
      <c r="F2727" s="85" t="s">
        <v>2172</v>
      </c>
      <c r="G2727" s="8" t="s">
        <v>2175</v>
      </c>
      <c r="H2727" s="50">
        <v>3667.1640064290004</v>
      </c>
      <c r="I2727" s="7">
        <f t="shared" si="853"/>
        <v>3107.7661071432208</v>
      </c>
      <c r="J2727" s="37" t="s">
        <v>9802</v>
      </c>
      <c r="K2727" s="62">
        <f t="shared" si="854"/>
        <v>2383.6566041788506</v>
      </c>
      <c r="L2727" s="61">
        <f t="shared" si="855"/>
        <v>2016.9402035359503</v>
      </c>
      <c r="M2727" s="63">
        <f t="shared" si="856"/>
        <v>3667.1640064290004</v>
      </c>
      <c r="N2727" s="99">
        <f t="shared" si="852"/>
        <v>3107.7661071432208</v>
      </c>
    </row>
    <row r="2728" spans="1:14" ht="12.75" customHeight="1" x14ac:dyDescent="0.3">
      <c r="A2728" s="79"/>
      <c r="C2728" s="37"/>
      <c r="D2728" s="24"/>
      <c r="E2728" s="24"/>
      <c r="F2728" s="85" t="s">
        <v>2172</v>
      </c>
      <c r="G2728" s="8" t="s">
        <v>2176</v>
      </c>
      <c r="H2728" s="50">
        <v>3667.1640064290004</v>
      </c>
      <c r="I2728" s="7">
        <f t="shared" si="853"/>
        <v>3107.7661071432208</v>
      </c>
      <c r="J2728" s="37" t="s">
        <v>9802</v>
      </c>
      <c r="K2728" s="62">
        <f t="shared" si="854"/>
        <v>2383.6566041788506</v>
      </c>
      <c r="L2728" s="61">
        <f t="shared" si="855"/>
        <v>2016.9402035359503</v>
      </c>
      <c r="M2728" s="63">
        <f t="shared" si="856"/>
        <v>3667.1640064290004</v>
      </c>
      <c r="N2728" s="99">
        <f t="shared" si="852"/>
        <v>3107.7661071432208</v>
      </c>
    </row>
    <row r="2729" spans="1:14" ht="12.75" customHeight="1" x14ac:dyDescent="0.3">
      <c r="A2729" s="79"/>
      <c r="C2729" s="37"/>
      <c r="D2729" s="24"/>
      <c r="E2729" s="24"/>
      <c r="F2729" s="85" t="s">
        <v>2172</v>
      </c>
      <c r="G2729" s="8" t="s">
        <v>2177</v>
      </c>
      <c r="H2729" s="50">
        <v>3667.1640064290004</v>
      </c>
      <c r="I2729" s="7">
        <f t="shared" si="853"/>
        <v>3107.7661071432208</v>
      </c>
      <c r="J2729" s="37" t="s">
        <v>9802</v>
      </c>
      <c r="K2729" s="62">
        <f t="shared" si="854"/>
        <v>2383.6566041788506</v>
      </c>
      <c r="L2729" s="61">
        <f t="shared" si="855"/>
        <v>2016.9402035359503</v>
      </c>
      <c r="M2729" s="63">
        <f t="shared" si="856"/>
        <v>3667.1640064290004</v>
      </c>
      <c r="N2729" s="99">
        <f t="shared" si="852"/>
        <v>3107.7661071432208</v>
      </c>
    </row>
    <row r="2730" spans="1:14" ht="12.75" customHeight="1" x14ac:dyDescent="0.3">
      <c r="A2730" s="79"/>
      <c r="C2730" s="37"/>
      <c r="D2730" s="24"/>
      <c r="E2730" s="24"/>
      <c r="F2730" s="85" t="s">
        <v>2172</v>
      </c>
      <c r="G2730" s="8" t="s">
        <v>2178</v>
      </c>
      <c r="H2730" s="50">
        <v>3667.1640064290004</v>
      </c>
      <c r="I2730" s="7">
        <f t="shared" si="853"/>
        <v>3107.7661071432208</v>
      </c>
      <c r="J2730" s="37" t="s">
        <v>9802</v>
      </c>
      <c r="K2730" s="62">
        <f t="shared" si="854"/>
        <v>2383.6566041788506</v>
      </c>
      <c r="L2730" s="61">
        <f t="shared" si="855"/>
        <v>2016.9402035359503</v>
      </c>
      <c r="M2730" s="63">
        <f t="shared" si="856"/>
        <v>3667.1640064290004</v>
      </c>
      <c r="N2730" s="99">
        <f t="shared" si="852"/>
        <v>3107.7661071432208</v>
      </c>
    </row>
    <row r="2731" spans="1:14" ht="12.75" customHeight="1" x14ac:dyDescent="0.3">
      <c r="A2731" s="79"/>
      <c r="C2731" s="37"/>
      <c r="D2731" s="24"/>
      <c r="E2731" s="24"/>
      <c r="F2731" s="85" t="s">
        <v>2172</v>
      </c>
      <c r="G2731" s="8" t="s">
        <v>2179</v>
      </c>
      <c r="H2731" s="50">
        <v>3667.1640064290004</v>
      </c>
      <c r="I2731" s="7">
        <f t="shared" si="853"/>
        <v>3107.7661071432208</v>
      </c>
      <c r="J2731" s="37" t="s">
        <v>9802</v>
      </c>
      <c r="K2731" s="62">
        <f t="shared" si="854"/>
        <v>2383.6566041788506</v>
      </c>
      <c r="L2731" s="61">
        <f t="shared" si="855"/>
        <v>2016.9402035359503</v>
      </c>
      <c r="M2731" s="63">
        <f t="shared" si="856"/>
        <v>3667.1640064290004</v>
      </c>
      <c r="N2731" s="99">
        <f t="shared" si="852"/>
        <v>3107.7661071432208</v>
      </c>
    </row>
    <row r="2732" spans="1:14" ht="12.75" customHeight="1" x14ac:dyDescent="0.3">
      <c r="A2732" s="79"/>
      <c r="C2732" s="37"/>
      <c r="D2732" s="24"/>
      <c r="E2732" s="24"/>
      <c r="F2732" s="85" t="s">
        <v>2172</v>
      </c>
      <c r="G2732" s="8" t="s">
        <v>2180</v>
      </c>
      <c r="H2732" s="50">
        <v>3667.1640064290004</v>
      </c>
      <c r="I2732" s="7">
        <f t="shared" si="853"/>
        <v>3107.7661071432208</v>
      </c>
      <c r="J2732" s="37" t="s">
        <v>9802</v>
      </c>
      <c r="K2732" s="62">
        <f t="shared" si="854"/>
        <v>2383.6566041788506</v>
      </c>
      <c r="L2732" s="61">
        <f t="shared" si="855"/>
        <v>2016.9402035359503</v>
      </c>
      <c r="M2732" s="63">
        <f t="shared" si="856"/>
        <v>3667.1640064290004</v>
      </c>
      <c r="N2732" s="99">
        <f t="shared" si="852"/>
        <v>3107.7661071432208</v>
      </c>
    </row>
    <row r="2733" spans="1:14" ht="12.75" customHeight="1" x14ac:dyDescent="0.3">
      <c r="A2733" s="79"/>
      <c r="C2733" s="37"/>
      <c r="D2733" s="24"/>
      <c r="E2733" s="24"/>
      <c r="F2733" s="85" t="s">
        <v>2172</v>
      </c>
      <c r="G2733" s="8" t="s">
        <v>2181</v>
      </c>
      <c r="H2733" s="50">
        <v>3667.1640064290004</v>
      </c>
      <c r="I2733" s="7">
        <f t="shared" si="853"/>
        <v>3107.7661071432208</v>
      </c>
      <c r="J2733" s="37" t="s">
        <v>9802</v>
      </c>
      <c r="K2733" s="62">
        <f t="shared" si="854"/>
        <v>2383.6566041788506</v>
      </c>
      <c r="L2733" s="61">
        <f t="shared" si="855"/>
        <v>2016.9402035359503</v>
      </c>
      <c r="M2733" s="63">
        <f t="shared" si="856"/>
        <v>3667.1640064290004</v>
      </c>
      <c r="N2733" s="99">
        <f t="shared" si="852"/>
        <v>3107.7661071432208</v>
      </c>
    </row>
    <row r="2734" spans="1:14" ht="12.75" customHeight="1" x14ac:dyDescent="0.3">
      <c r="A2734" s="79"/>
      <c r="C2734" s="37"/>
      <c r="D2734" s="24"/>
      <c r="E2734" s="24"/>
      <c r="F2734" s="85" t="s">
        <v>2172</v>
      </c>
      <c r="G2734" s="8" t="s">
        <v>2182</v>
      </c>
      <c r="H2734" s="50">
        <v>3667.1640064290004</v>
      </c>
      <c r="I2734" s="7">
        <f t="shared" si="853"/>
        <v>3107.7661071432208</v>
      </c>
      <c r="J2734" s="37" t="s">
        <v>9802</v>
      </c>
      <c r="K2734" s="62">
        <f t="shared" si="854"/>
        <v>2383.6566041788506</v>
      </c>
      <c r="L2734" s="61">
        <f t="shared" si="855"/>
        <v>2016.9402035359503</v>
      </c>
      <c r="M2734" s="63">
        <f t="shared" si="856"/>
        <v>3667.1640064290004</v>
      </c>
      <c r="N2734" s="99">
        <f t="shared" si="852"/>
        <v>3107.7661071432208</v>
      </c>
    </row>
    <row r="2735" spans="1:14" ht="12.75" customHeight="1" x14ac:dyDescent="0.3">
      <c r="A2735" s="79"/>
      <c r="C2735" s="37"/>
      <c r="D2735" s="24"/>
      <c r="E2735" s="24"/>
      <c r="F2735" s="85" t="s">
        <v>2172</v>
      </c>
      <c r="G2735" s="8" t="s">
        <v>2183</v>
      </c>
      <c r="H2735" s="50">
        <v>3667.1640064290004</v>
      </c>
      <c r="I2735" s="7">
        <f t="shared" si="853"/>
        <v>3107.7661071432208</v>
      </c>
      <c r="J2735" s="37" t="s">
        <v>9802</v>
      </c>
      <c r="K2735" s="62">
        <f t="shared" si="854"/>
        <v>2383.6566041788506</v>
      </c>
      <c r="L2735" s="61">
        <f t="shared" si="855"/>
        <v>2016.9402035359503</v>
      </c>
      <c r="M2735" s="63">
        <f t="shared" si="856"/>
        <v>3667.1640064290004</v>
      </c>
      <c r="N2735" s="99">
        <f t="shared" si="852"/>
        <v>3107.7661071432208</v>
      </c>
    </row>
    <row r="2736" spans="1:14" ht="12.75" customHeight="1" x14ac:dyDescent="0.3">
      <c r="A2736" s="79"/>
      <c r="C2736" s="37"/>
      <c r="D2736" s="24"/>
      <c r="E2736" s="24"/>
      <c r="F2736" s="85" t="s">
        <v>2172</v>
      </c>
      <c r="G2736" s="8" t="s">
        <v>2184</v>
      </c>
      <c r="H2736" s="50">
        <v>3667.1640064290004</v>
      </c>
      <c r="I2736" s="7">
        <f t="shared" si="853"/>
        <v>3107.7661071432208</v>
      </c>
      <c r="J2736" s="37" t="s">
        <v>9802</v>
      </c>
      <c r="K2736" s="62">
        <f t="shared" si="854"/>
        <v>2383.6566041788506</v>
      </c>
      <c r="L2736" s="61">
        <f t="shared" si="855"/>
        <v>2016.9402035359503</v>
      </c>
      <c r="M2736" s="63">
        <f t="shared" si="856"/>
        <v>3667.1640064290004</v>
      </c>
      <c r="N2736" s="99">
        <f t="shared" si="852"/>
        <v>3107.7661071432208</v>
      </c>
    </row>
    <row r="2737" spans="1:14" ht="12.75" customHeight="1" x14ac:dyDescent="0.3">
      <c r="A2737" s="79"/>
      <c r="C2737" s="37"/>
      <c r="D2737" s="24"/>
      <c r="E2737" s="24"/>
      <c r="F2737" s="85" t="s">
        <v>2172</v>
      </c>
      <c r="G2737" s="8" t="s">
        <v>2185</v>
      </c>
      <c r="H2737" s="50">
        <v>3667.1640064290004</v>
      </c>
      <c r="I2737" s="7">
        <f t="shared" si="853"/>
        <v>3107.7661071432208</v>
      </c>
      <c r="J2737" s="37" t="s">
        <v>9802</v>
      </c>
      <c r="K2737" s="62">
        <f t="shared" si="854"/>
        <v>2383.6566041788506</v>
      </c>
      <c r="L2737" s="61">
        <f t="shared" si="855"/>
        <v>2016.9402035359503</v>
      </c>
      <c r="M2737" s="63">
        <f t="shared" si="856"/>
        <v>3667.1640064290004</v>
      </c>
      <c r="N2737" s="99">
        <f t="shared" si="852"/>
        <v>3107.7661071432208</v>
      </c>
    </row>
    <row r="2738" spans="1:14" ht="12.75" customHeight="1" x14ac:dyDescent="0.3">
      <c r="A2738" s="79"/>
      <c r="C2738" s="37"/>
      <c r="D2738" s="24"/>
      <c r="E2738" s="24"/>
      <c r="F2738" s="85" t="s">
        <v>2172</v>
      </c>
      <c r="G2738" s="8" t="s">
        <v>2186</v>
      </c>
      <c r="H2738" s="50">
        <v>3667.1640064290004</v>
      </c>
      <c r="I2738" s="7">
        <f t="shared" si="853"/>
        <v>3107.7661071432208</v>
      </c>
      <c r="J2738" s="37" t="s">
        <v>9802</v>
      </c>
      <c r="K2738" s="62">
        <f t="shared" si="854"/>
        <v>2383.6566041788506</v>
      </c>
      <c r="L2738" s="61">
        <f t="shared" si="855"/>
        <v>2016.9402035359503</v>
      </c>
      <c r="M2738" s="63">
        <f t="shared" si="856"/>
        <v>3667.1640064290004</v>
      </c>
      <c r="N2738" s="99">
        <f t="shared" si="852"/>
        <v>3107.7661071432208</v>
      </c>
    </row>
    <row r="2739" spans="1:14" ht="12.75" customHeight="1" x14ac:dyDescent="0.3">
      <c r="A2739" s="79"/>
      <c r="C2739" s="37"/>
      <c r="D2739" s="24"/>
      <c r="E2739" s="24"/>
      <c r="F2739" s="85" t="s">
        <v>2172</v>
      </c>
      <c r="G2739" s="8" t="s">
        <v>2187</v>
      </c>
      <c r="H2739" s="50">
        <v>3667.1640064290004</v>
      </c>
      <c r="I2739" s="7">
        <f t="shared" si="853"/>
        <v>3107.7661071432208</v>
      </c>
      <c r="J2739" s="37" t="s">
        <v>9802</v>
      </c>
      <c r="K2739" s="62">
        <f t="shared" si="854"/>
        <v>2383.6566041788506</v>
      </c>
      <c r="L2739" s="61">
        <f t="shared" si="855"/>
        <v>2016.9402035359503</v>
      </c>
      <c r="M2739" s="63">
        <f t="shared" si="856"/>
        <v>3667.1640064290004</v>
      </c>
      <c r="N2739" s="99">
        <f t="shared" si="852"/>
        <v>3107.7661071432208</v>
      </c>
    </row>
    <row r="2740" spans="1:14" ht="12.75" customHeight="1" x14ac:dyDescent="0.3">
      <c r="A2740" s="79"/>
      <c r="C2740" s="37"/>
      <c r="D2740" s="24"/>
      <c r="E2740" s="24"/>
      <c r="F2740" s="85" t="s">
        <v>2172</v>
      </c>
      <c r="G2740" s="8" t="s">
        <v>2188</v>
      </c>
      <c r="H2740" s="50">
        <v>3667.1640064290004</v>
      </c>
      <c r="I2740" s="7">
        <f t="shared" si="853"/>
        <v>3107.7661071432208</v>
      </c>
      <c r="J2740" s="37" t="s">
        <v>9802</v>
      </c>
      <c r="K2740" s="62">
        <f t="shared" si="854"/>
        <v>2383.6566041788506</v>
      </c>
      <c r="L2740" s="61">
        <f t="shared" si="855"/>
        <v>2016.9402035359503</v>
      </c>
      <c r="M2740" s="63">
        <f t="shared" si="856"/>
        <v>3667.1640064290004</v>
      </c>
      <c r="N2740" s="99">
        <f t="shared" si="852"/>
        <v>3107.7661071432208</v>
      </c>
    </row>
    <row r="2741" spans="1:14" ht="12.75" customHeight="1" x14ac:dyDescent="0.3">
      <c r="A2741" s="79"/>
      <c r="C2741" s="37"/>
      <c r="D2741" s="24"/>
      <c r="E2741" s="24"/>
      <c r="F2741" s="85" t="s">
        <v>2172</v>
      </c>
      <c r="G2741" s="8" t="s">
        <v>2189</v>
      </c>
      <c r="H2741" s="50">
        <v>3667.1640064290004</v>
      </c>
      <c r="I2741" s="7">
        <f t="shared" si="853"/>
        <v>3107.7661071432208</v>
      </c>
      <c r="J2741" s="37" t="s">
        <v>9802</v>
      </c>
      <c r="K2741" s="62">
        <f t="shared" si="854"/>
        <v>2383.6566041788506</v>
      </c>
      <c r="L2741" s="61">
        <f t="shared" si="855"/>
        <v>2016.9402035359503</v>
      </c>
      <c r="M2741" s="63">
        <f t="shared" si="856"/>
        <v>3667.1640064290004</v>
      </c>
      <c r="N2741" s="99">
        <f t="shared" si="852"/>
        <v>3107.7661071432208</v>
      </c>
    </row>
    <row r="2742" spans="1:14" ht="12.75" customHeight="1" x14ac:dyDescent="0.3">
      <c r="A2742" s="79"/>
      <c r="C2742" s="37"/>
      <c r="D2742" s="24"/>
      <c r="E2742" s="24"/>
      <c r="F2742" s="85" t="s">
        <v>2172</v>
      </c>
      <c r="G2742" s="8" t="s">
        <v>2190</v>
      </c>
      <c r="H2742" s="50">
        <v>3985.8132906900005</v>
      </c>
      <c r="I2742" s="7">
        <f t="shared" si="853"/>
        <v>3377.8078734661021</v>
      </c>
      <c r="J2742" s="37" t="s">
        <v>9802</v>
      </c>
      <c r="K2742" s="62">
        <f t="shared" si="854"/>
        <v>2590.7786389485004</v>
      </c>
      <c r="L2742" s="61">
        <f t="shared" si="855"/>
        <v>2192.1973098795006</v>
      </c>
      <c r="M2742" s="63">
        <f t="shared" si="856"/>
        <v>3985.8132906900005</v>
      </c>
      <c r="N2742" s="99">
        <f t="shared" si="852"/>
        <v>3377.8078734661021</v>
      </c>
    </row>
    <row r="2743" spans="1:14" ht="12.75" customHeight="1" x14ac:dyDescent="0.3">
      <c r="A2743" s="79"/>
      <c r="C2743" s="37"/>
      <c r="D2743" s="24"/>
      <c r="E2743" s="24"/>
      <c r="F2743" s="85" t="s">
        <v>2172</v>
      </c>
      <c r="G2743" s="8" t="s">
        <v>2191</v>
      </c>
      <c r="H2743" s="50">
        <v>3985.8132906900005</v>
      </c>
      <c r="I2743" s="7">
        <f t="shared" si="853"/>
        <v>3377.8078734661021</v>
      </c>
      <c r="J2743" s="37" t="s">
        <v>9802</v>
      </c>
      <c r="K2743" s="62">
        <f t="shared" si="854"/>
        <v>2590.7786389485004</v>
      </c>
      <c r="L2743" s="61">
        <f t="shared" si="855"/>
        <v>2192.1973098795006</v>
      </c>
      <c r="M2743" s="63">
        <f t="shared" si="856"/>
        <v>3985.8132906900005</v>
      </c>
      <c r="N2743" s="99">
        <f t="shared" si="852"/>
        <v>3377.8078734661021</v>
      </c>
    </row>
    <row r="2744" spans="1:14" ht="12.75" customHeight="1" x14ac:dyDescent="0.3">
      <c r="A2744" s="79"/>
      <c r="C2744" s="37"/>
      <c r="D2744" s="24"/>
      <c r="E2744" s="24"/>
      <c r="F2744" s="85" t="s">
        <v>2172</v>
      </c>
      <c r="G2744" s="8" t="s">
        <v>2192</v>
      </c>
      <c r="H2744" s="50">
        <v>3667.1640064290004</v>
      </c>
      <c r="I2744" s="7">
        <f t="shared" si="853"/>
        <v>3107.7661071432208</v>
      </c>
      <c r="J2744" s="37" t="s">
        <v>9802</v>
      </c>
      <c r="K2744" s="62">
        <f t="shared" si="854"/>
        <v>2383.6566041788506</v>
      </c>
      <c r="L2744" s="61">
        <f t="shared" si="855"/>
        <v>2016.9402035359503</v>
      </c>
      <c r="M2744" s="63">
        <f t="shared" si="856"/>
        <v>3667.1640064290004</v>
      </c>
      <c r="N2744" s="99">
        <f t="shared" si="852"/>
        <v>3107.7661071432208</v>
      </c>
    </row>
    <row r="2745" spans="1:14" ht="12.75" customHeight="1" x14ac:dyDescent="0.3">
      <c r="A2745" s="79"/>
      <c r="C2745" s="37"/>
      <c r="D2745" s="24"/>
      <c r="E2745" s="24"/>
      <c r="F2745" s="85" t="s">
        <v>2172</v>
      </c>
      <c r="G2745" s="8" t="s">
        <v>2193</v>
      </c>
      <c r="H2745" s="50">
        <v>3985.8132906900005</v>
      </c>
      <c r="I2745" s="7">
        <f t="shared" si="853"/>
        <v>3377.8078734661021</v>
      </c>
      <c r="J2745" s="37" t="s">
        <v>9802</v>
      </c>
      <c r="K2745" s="62">
        <f t="shared" si="854"/>
        <v>2590.7786389485004</v>
      </c>
      <c r="L2745" s="61">
        <f t="shared" si="855"/>
        <v>2192.1973098795006</v>
      </c>
      <c r="M2745" s="63">
        <f t="shared" si="856"/>
        <v>3985.8132906900005</v>
      </c>
      <c r="N2745" s="99">
        <f t="shared" si="852"/>
        <v>3377.8078734661021</v>
      </c>
    </row>
    <row r="2746" spans="1:14" ht="12.75" customHeight="1" x14ac:dyDescent="0.3">
      <c r="A2746" s="79"/>
      <c r="C2746" s="37"/>
      <c r="D2746" s="24"/>
      <c r="E2746" s="24"/>
      <c r="F2746" s="85" t="s">
        <v>2172</v>
      </c>
      <c r="G2746" s="8" t="s">
        <v>2194</v>
      </c>
      <c r="H2746" s="50">
        <v>3985.8132906900005</v>
      </c>
      <c r="I2746" s="7">
        <f t="shared" si="853"/>
        <v>3377.8078734661021</v>
      </c>
      <c r="J2746" s="37" t="s">
        <v>9802</v>
      </c>
      <c r="K2746" s="62">
        <f t="shared" si="854"/>
        <v>2590.7786389485004</v>
      </c>
      <c r="L2746" s="61">
        <f t="shared" si="855"/>
        <v>2192.1973098795006</v>
      </c>
      <c r="M2746" s="63">
        <f t="shared" si="856"/>
        <v>3985.8132906900005</v>
      </c>
      <c r="N2746" s="99">
        <f t="shared" si="852"/>
        <v>3377.8078734661021</v>
      </c>
    </row>
    <row r="2747" spans="1:14" ht="12.75" customHeight="1" x14ac:dyDescent="0.3">
      <c r="A2747" s="79"/>
      <c r="C2747" s="37"/>
      <c r="D2747" s="24"/>
      <c r="E2747" s="24"/>
      <c r="F2747" s="85" t="s">
        <v>2172</v>
      </c>
      <c r="G2747" s="8" t="s">
        <v>2195</v>
      </c>
      <c r="H2747" s="50">
        <v>3985.8132906900005</v>
      </c>
      <c r="I2747" s="7">
        <f t="shared" si="853"/>
        <v>3377.8078734661021</v>
      </c>
      <c r="J2747" s="37" t="s">
        <v>9802</v>
      </c>
      <c r="K2747" s="62">
        <f t="shared" si="854"/>
        <v>2590.7786389485004</v>
      </c>
      <c r="L2747" s="61">
        <f t="shared" si="855"/>
        <v>2192.1973098795006</v>
      </c>
      <c r="M2747" s="63">
        <f t="shared" si="856"/>
        <v>3985.8132906900005</v>
      </c>
      <c r="N2747" s="99">
        <f t="shared" si="852"/>
        <v>3377.8078734661021</v>
      </c>
    </row>
    <row r="2748" spans="1:14" ht="12.75" customHeight="1" x14ac:dyDescent="0.3">
      <c r="A2748" s="79"/>
      <c r="C2748" s="37"/>
      <c r="D2748" s="24"/>
      <c r="E2748" s="24"/>
      <c r="F2748" s="85" t="s">
        <v>2172</v>
      </c>
      <c r="G2748" s="8" t="s">
        <v>2196</v>
      </c>
      <c r="H2748" s="50">
        <v>3985.8132906900005</v>
      </c>
      <c r="I2748" s="7">
        <f t="shared" si="853"/>
        <v>3377.8078734661021</v>
      </c>
      <c r="J2748" s="37" t="s">
        <v>9802</v>
      </c>
      <c r="K2748" s="62">
        <f t="shared" si="854"/>
        <v>2590.7786389485004</v>
      </c>
      <c r="L2748" s="61">
        <f t="shared" si="855"/>
        <v>2192.1973098795006</v>
      </c>
      <c r="M2748" s="63">
        <f t="shared" si="856"/>
        <v>3985.8132906900005</v>
      </c>
      <c r="N2748" s="99">
        <f t="shared" si="852"/>
        <v>3377.8078734661021</v>
      </c>
    </row>
    <row r="2749" spans="1:14" ht="12.75" customHeight="1" x14ac:dyDescent="0.3">
      <c r="A2749" s="79"/>
      <c r="C2749" s="37"/>
      <c r="D2749" s="24"/>
      <c r="E2749" s="24"/>
      <c r="F2749" s="85" t="s">
        <v>2172</v>
      </c>
      <c r="G2749" s="8" t="s">
        <v>2197</v>
      </c>
      <c r="H2749" s="50">
        <v>3985.8132906900005</v>
      </c>
      <c r="I2749" s="7">
        <f t="shared" si="853"/>
        <v>3377.8078734661021</v>
      </c>
      <c r="J2749" s="37" t="s">
        <v>9802</v>
      </c>
      <c r="K2749" s="62">
        <f t="shared" si="854"/>
        <v>2590.7786389485004</v>
      </c>
      <c r="L2749" s="61">
        <f t="shared" si="855"/>
        <v>2192.1973098795006</v>
      </c>
      <c r="M2749" s="63">
        <f t="shared" si="856"/>
        <v>3985.8132906900005</v>
      </c>
      <c r="N2749" s="99">
        <f t="shared" si="852"/>
        <v>3377.8078734661021</v>
      </c>
    </row>
    <row r="2750" spans="1:14" ht="12.75" customHeight="1" x14ac:dyDescent="0.3">
      <c r="A2750" s="79"/>
      <c r="C2750" s="37"/>
      <c r="D2750" s="24"/>
      <c r="E2750" s="24"/>
      <c r="F2750" s="85" t="s">
        <v>2172</v>
      </c>
      <c r="G2750" s="8" t="s">
        <v>2198</v>
      </c>
      <c r="H2750" s="50">
        <v>3985.8132906900005</v>
      </c>
      <c r="I2750" s="7">
        <f t="shared" si="853"/>
        <v>3377.8078734661021</v>
      </c>
      <c r="J2750" s="37" t="s">
        <v>9802</v>
      </c>
      <c r="K2750" s="62">
        <f t="shared" si="854"/>
        <v>2590.7786389485004</v>
      </c>
      <c r="L2750" s="61">
        <f t="shared" si="855"/>
        <v>2192.1973098795006</v>
      </c>
      <c r="M2750" s="63">
        <f t="shared" si="856"/>
        <v>3985.8132906900005</v>
      </c>
      <c r="N2750" s="99">
        <f t="shared" si="852"/>
        <v>3377.8078734661021</v>
      </c>
    </row>
    <row r="2751" spans="1:14" ht="12.75" customHeight="1" x14ac:dyDescent="0.3">
      <c r="A2751" s="79"/>
      <c r="C2751" s="37"/>
      <c r="D2751" s="24"/>
      <c r="E2751" s="24"/>
      <c r="F2751" s="85" t="s">
        <v>2172</v>
      </c>
      <c r="G2751" s="8" t="s">
        <v>2199</v>
      </c>
      <c r="H2751" s="50">
        <v>3985.8132906900005</v>
      </c>
      <c r="I2751" s="7">
        <f t="shared" si="853"/>
        <v>3377.8078734661021</v>
      </c>
      <c r="J2751" s="37" t="s">
        <v>9802</v>
      </c>
      <c r="K2751" s="62">
        <f t="shared" si="854"/>
        <v>2590.7786389485004</v>
      </c>
      <c r="L2751" s="61">
        <f t="shared" si="855"/>
        <v>2192.1973098795006</v>
      </c>
      <c r="M2751" s="63">
        <f t="shared" si="856"/>
        <v>3985.8132906900005</v>
      </c>
      <c r="N2751" s="99">
        <f t="shared" si="852"/>
        <v>3377.8078734661021</v>
      </c>
    </row>
    <row r="2752" spans="1:14" ht="12.75" customHeight="1" x14ac:dyDescent="0.3">
      <c r="A2752" s="79"/>
      <c r="C2752" s="37"/>
      <c r="D2752" s="24"/>
      <c r="E2752" s="24"/>
      <c r="F2752" s="85" t="s">
        <v>2172</v>
      </c>
      <c r="G2752" s="8" t="s">
        <v>2200</v>
      </c>
      <c r="H2752" s="50">
        <v>3985.8132906900005</v>
      </c>
      <c r="I2752" s="7">
        <f t="shared" si="853"/>
        <v>3377.8078734661021</v>
      </c>
      <c r="J2752" s="37" t="s">
        <v>9802</v>
      </c>
      <c r="K2752" s="62">
        <f t="shared" si="854"/>
        <v>2590.7786389485004</v>
      </c>
      <c r="L2752" s="61">
        <f t="shared" si="855"/>
        <v>2192.1973098795006</v>
      </c>
      <c r="M2752" s="63">
        <f t="shared" si="856"/>
        <v>3985.8132906900005</v>
      </c>
      <c r="N2752" s="99">
        <f t="shared" si="852"/>
        <v>3377.8078734661021</v>
      </c>
    </row>
    <row r="2753" spans="1:14" ht="15.75" customHeight="1" x14ac:dyDescent="0.3">
      <c r="A2753" s="79"/>
      <c r="C2753" s="37"/>
      <c r="D2753" s="24"/>
      <c r="E2753" s="24"/>
      <c r="F2753" s="85"/>
      <c r="G2753" s="110"/>
      <c r="H2753" s="9">
        <v>0</v>
      </c>
      <c r="I2753" s="10"/>
      <c r="J2753" s="38"/>
      <c r="K2753" s="56"/>
      <c r="L2753" s="56"/>
      <c r="M2753" s="56"/>
      <c r="N2753" s="99">
        <f t="shared" si="852"/>
        <v>0</v>
      </c>
    </row>
    <row r="2754" spans="1:14" ht="15.75" customHeight="1" x14ac:dyDescent="0.3">
      <c r="A2754" s="79"/>
      <c r="C2754" s="37"/>
      <c r="D2754" s="24"/>
      <c r="E2754" s="24"/>
      <c r="F2754" s="145"/>
      <c r="G2754" s="110" t="s">
        <v>10363</v>
      </c>
      <c r="H2754" s="9">
        <v>0</v>
      </c>
      <c r="I2754" s="10"/>
      <c r="J2754" s="38"/>
      <c r="K2754" s="56"/>
      <c r="L2754" s="56"/>
      <c r="M2754" s="56"/>
      <c r="N2754" s="99">
        <f t="shared" si="852"/>
        <v>0</v>
      </c>
    </row>
    <row r="2755" spans="1:14" ht="12.75" customHeight="1" x14ac:dyDescent="0.3">
      <c r="A2755" s="79"/>
      <c r="C2755" s="37"/>
      <c r="D2755" s="24"/>
      <c r="E2755" s="24"/>
      <c r="F2755" s="85" t="s">
        <v>2172</v>
      </c>
      <c r="G2755" s="8" t="s">
        <v>2173</v>
      </c>
      <c r="H2755" s="50">
        <v>1753.4701425780004</v>
      </c>
      <c r="I2755" s="7">
        <f t="shared" ref="I2755:I2782" si="857">H2755/1.18</f>
        <v>1485.9916462525428</v>
      </c>
      <c r="J2755" s="37" t="s">
        <v>9802</v>
      </c>
      <c r="K2755" s="62">
        <f t="shared" ref="K2755:K2782" si="858">H2755*0.65</f>
        <v>1139.7555926757002</v>
      </c>
      <c r="L2755" s="61">
        <f t="shared" ref="L2755:L2782" si="859">H2755*0.55</f>
        <v>964.40857841790023</v>
      </c>
      <c r="M2755" s="63">
        <f t="shared" ref="M2755:M2782" si="860">H2755*$B$3</f>
        <v>1753.4701425780004</v>
      </c>
      <c r="N2755" s="99">
        <f t="shared" si="852"/>
        <v>1485.9916462525428</v>
      </c>
    </row>
    <row r="2756" spans="1:14" ht="12.75" customHeight="1" x14ac:dyDescent="0.3">
      <c r="A2756" s="79"/>
      <c r="C2756" s="37"/>
      <c r="D2756" s="24"/>
      <c r="E2756" s="24"/>
      <c r="F2756" s="85" t="s">
        <v>2172</v>
      </c>
      <c r="G2756" s="8" t="s">
        <v>2174</v>
      </c>
      <c r="H2756" s="50">
        <v>1753.4701425780004</v>
      </c>
      <c r="I2756" s="7">
        <f t="shared" si="857"/>
        <v>1485.9916462525428</v>
      </c>
      <c r="J2756" s="37" t="s">
        <v>9802</v>
      </c>
      <c r="K2756" s="62">
        <f t="shared" si="858"/>
        <v>1139.7555926757002</v>
      </c>
      <c r="L2756" s="61">
        <f t="shared" si="859"/>
        <v>964.40857841790023</v>
      </c>
      <c r="M2756" s="63">
        <f t="shared" si="860"/>
        <v>1753.4701425780004</v>
      </c>
      <c r="N2756" s="99">
        <f t="shared" si="852"/>
        <v>1485.9916462525428</v>
      </c>
    </row>
    <row r="2757" spans="1:14" ht="12.75" customHeight="1" x14ac:dyDescent="0.3">
      <c r="A2757" s="79"/>
      <c r="C2757" s="37"/>
      <c r="D2757" s="24"/>
      <c r="E2757" s="24"/>
      <c r="F2757" s="85" t="s">
        <v>2172</v>
      </c>
      <c r="G2757" s="8" t="s">
        <v>2175</v>
      </c>
      <c r="H2757" s="50">
        <v>1753.4701425780004</v>
      </c>
      <c r="I2757" s="7">
        <f t="shared" si="857"/>
        <v>1485.9916462525428</v>
      </c>
      <c r="J2757" s="37" t="s">
        <v>9802</v>
      </c>
      <c r="K2757" s="62">
        <f t="shared" si="858"/>
        <v>1139.7555926757002</v>
      </c>
      <c r="L2757" s="61">
        <f t="shared" si="859"/>
        <v>964.40857841790023</v>
      </c>
      <c r="M2757" s="63">
        <f t="shared" si="860"/>
        <v>1753.4701425780004</v>
      </c>
      <c r="N2757" s="99">
        <f t="shared" si="852"/>
        <v>1485.9916462525428</v>
      </c>
    </row>
    <row r="2758" spans="1:14" ht="12.75" customHeight="1" x14ac:dyDescent="0.3">
      <c r="A2758" s="79"/>
      <c r="C2758" s="37"/>
      <c r="D2758" s="24"/>
      <c r="E2758" s="24"/>
      <c r="F2758" s="85" t="s">
        <v>2172</v>
      </c>
      <c r="G2758" s="8" t="s">
        <v>2176</v>
      </c>
      <c r="H2758" s="50">
        <v>1753.4701425780004</v>
      </c>
      <c r="I2758" s="7">
        <f t="shared" si="857"/>
        <v>1485.9916462525428</v>
      </c>
      <c r="J2758" s="37" t="s">
        <v>9802</v>
      </c>
      <c r="K2758" s="62">
        <f t="shared" si="858"/>
        <v>1139.7555926757002</v>
      </c>
      <c r="L2758" s="61">
        <f t="shared" si="859"/>
        <v>964.40857841790023</v>
      </c>
      <c r="M2758" s="63">
        <f t="shared" si="860"/>
        <v>1753.4701425780004</v>
      </c>
      <c r="N2758" s="99">
        <f t="shared" si="852"/>
        <v>1485.9916462525428</v>
      </c>
    </row>
    <row r="2759" spans="1:14" ht="12.75" customHeight="1" x14ac:dyDescent="0.3">
      <c r="A2759" s="79"/>
      <c r="C2759" s="37"/>
      <c r="D2759" s="24"/>
      <c r="E2759" s="24"/>
      <c r="F2759" s="85" t="s">
        <v>2172</v>
      </c>
      <c r="G2759" s="8" t="s">
        <v>2177</v>
      </c>
      <c r="H2759" s="50">
        <v>1753.4701425780004</v>
      </c>
      <c r="I2759" s="7">
        <f t="shared" si="857"/>
        <v>1485.9916462525428</v>
      </c>
      <c r="J2759" s="37" t="s">
        <v>9802</v>
      </c>
      <c r="K2759" s="62">
        <f t="shared" si="858"/>
        <v>1139.7555926757002</v>
      </c>
      <c r="L2759" s="61">
        <f t="shared" si="859"/>
        <v>964.40857841790023</v>
      </c>
      <c r="M2759" s="63">
        <f t="shared" si="860"/>
        <v>1753.4701425780004</v>
      </c>
      <c r="N2759" s="99">
        <f t="shared" si="852"/>
        <v>1485.9916462525428</v>
      </c>
    </row>
    <row r="2760" spans="1:14" ht="12.75" customHeight="1" x14ac:dyDescent="0.3">
      <c r="A2760" s="79"/>
      <c r="C2760" s="37"/>
      <c r="D2760" s="24"/>
      <c r="E2760" s="24"/>
      <c r="F2760" s="85" t="s">
        <v>2172</v>
      </c>
      <c r="G2760" s="8" t="s">
        <v>2178</v>
      </c>
      <c r="H2760" s="50">
        <v>1753.4701425780004</v>
      </c>
      <c r="I2760" s="7">
        <f t="shared" si="857"/>
        <v>1485.9916462525428</v>
      </c>
      <c r="J2760" s="37" t="s">
        <v>9802</v>
      </c>
      <c r="K2760" s="62">
        <f t="shared" si="858"/>
        <v>1139.7555926757002</v>
      </c>
      <c r="L2760" s="61">
        <f t="shared" si="859"/>
        <v>964.40857841790023</v>
      </c>
      <c r="M2760" s="63">
        <f t="shared" si="860"/>
        <v>1753.4701425780004</v>
      </c>
      <c r="N2760" s="99">
        <f t="shared" si="852"/>
        <v>1485.9916462525428</v>
      </c>
    </row>
    <row r="2761" spans="1:14" ht="12.75" customHeight="1" x14ac:dyDescent="0.3">
      <c r="A2761" s="79"/>
      <c r="C2761" s="37"/>
      <c r="D2761" s="24"/>
      <c r="E2761" s="24"/>
      <c r="F2761" s="85" t="s">
        <v>2172</v>
      </c>
      <c r="G2761" s="8" t="s">
        <v>2179</v>
      </c>
      <c r="H2761" s="50">
        <v>1753.4701425780004</v>
      </c>
      <c r="I2761" s="7">
        <f t="shared" si="857"/>
        <v>1485.9916462525428</v>
      </c>
      <c r="J2761" s="37" t="s">
        <v>9802</v>
      </c>
      <c r="K2761" s="62">
        <f t="shared" si="858"/>
        <v>1139.7555926757002</v>
      </c>
      <c r="L2761" s="61">
        <f t="shared" si="859"/>
        <v>964.40857841790023</v>
      </c>
      <c r="M2761" s="63">
        <f t="shared" si="860"/>
        <v>1753.4701425780004</v>
      </c>
      <c r="N2761" s="99">
        <f t="shared" si="852"/>
        <v>1485.9916462525428</v>
      </c>
    </row>
    <row r="2762" spans="1:14" ht="12.75" customHeight="1" x14ac:dyDescent="0.3">
      <c r="A2762" s="79"/>
      <c r="C2762" s="37"/>
      <c r="D2762" s="24"/>
      <c r="E2762" s="24"/>
      <c r="F2762" s="85" t="s">
        <v>2172</v>
      </c>
      <c r="G2762" s="8" t="s">
        <v>2180</v>
      </c>
      <c r="H2762" s="50">
        <v>1753.4701425780004</v>
      </c>
      <c r="I2762" s="7">
        <f t="shared" si="857"/>
        <v>1485.9916462525428</v>
      </c>
      <c r="J2762" s="37" t="s">
        <v>9802</v>
      </c>
      <c r="K2762" s="62">
        <f t="shared" si="858"/>
        <v>1139.7555926757002</v>
      </c>
      <c r="L2762" s="61">
        <f t="shared" si="859"/>
        <v>964.40857841790023</v>
      </c>
      <c r="M2762" s="63">
        <f t="shared" si="860"/>
        <v>1753.4701425780004</v>
      </c>
      <c r="N2762" s="99">
        <f t="shared" si="852"/>
        <v>1485.9916462525428</v>
      </c>
    </row>
    <row r="2763" spans="1:14" ht="12.75" customHeight="1" x14ac:dyDescent="0.3">
      <c r="A2763" s="79"/>
      <c r="C2763" s="37"/>
      <c r="D2763" s="24"/>
      <c r="E2763" s="24"/>
      <c r="F2763" s="85" t="s">
        <v>2172</v>
      </c>
      <c r="G2763" s="8" t="s">
        <v>2181</v>
      </c>
      <c r="H2763" s="50">
        <v>1753.4701425780004</v>
      </c>
      <c r="I2763" s="7">
        <f t="shared" si="857"/>
        <v>1485.9916462525428</v>
      </c>
      <c r="J2763" s="37" t="s">
        <v>9802</v>
      </c>
      <c r="K2763" s="62">
        <f t="shared" si="858"/>
        <v>1139.7555926757002</v>
      </c>
      <c r="L2763" s="61">
        <f t="shared" si="859"/>
        <v>964.40857841790023</v>
      </c>
      <c r="M2763" s="63">
        <f t="shared" si="860"/>
        <v>1753.4701425780004</v>
      </c>
      <c r="N2763" s="99">
        <f t="shared" si="852"/>
        <v>1485.9916462525428</v>
      </c>
    </row>
    <row r="2764" spans="1:14" ht="12.75" customHeight="1" x14ac:dyDescent="0.3">
      <c r="A2764" s="79"/>
      <c r="C2764" s="37"/>
      <c r="D2764" s="24"/>
      <c r="E2764" s="24"/>
      <c r="F2764" s="85" t="s">
        <v>2172</v>
      </c>
      <c r="G2764" s="8" t="s">
        <v>2182</v>
      </c>
      <c r="H2764" s="50">
        <v>1753.4701425780004</v>
      </c>
      <c r="I2764" s="7">
        <f t="shared" si="857"/>
        <v>1485.9916462525428</v>
      </c>
      <c r="J2764" s="37" t="s">
        <v>9802</v>
      </c>
      <c r="K2764" s="62">
        <f t="shared" si="858"/>
        <v>1139.7555926757002</v>
      </c>
      <c r="L2764" s="61">
        <f t="shared" si="859"/>
        <v>964.40857841790023</v>
      </c>
      <c r="M2764" s="63">
        <f t="shared" si="860"/>
        <v>1753.4701425780004</v>
      </c>
      <c r="N2764" s="99">
        <f t="shared" si="852"/>
        <v>1485.9916462525428</v>
      </c>
    </row>
    <row r="2765" spans="1:14" ht="12.75" customHeight="1" x14ac:dyDescent="0.3">
      <c r="A2765" s="79"/>
      <c r="C2765" s="37"/>
      <c r="D2765" s="24"/>
      <c r="E2765" s="24"/>
      <c r="F2765" s="85" t="s">
        <v>2172</v>
      </c>
      <c r="G2765" s="8" t="s">
        <v>2183</v>
      </c>
      <c r="H2765" s="50">
        <v>1753.4701425780004</v>
      </c>
      <c r="I2765" s="7">
        <f t="shared" si="857"/>
        <v>1485.9916462525428</v>
      </c>
      <c r="J2765" s="37" t="s">
        <v>9802</v>
      </c>
      <c r="K2765" s="62">
        <f t="shared" si="858"/>
        <v>1139.7555926757002</v>
      </c>
      <c r="L2765" s="61">
        <f t="shared" si="859"/>
        <v>964.40857841790023</v>
      </c>
      <c r="M2765" s="63">
        <f t="shared" si="860"/>
        <v>1753.4701425780004</v>
      </c>
      <c r="N2765" s="99">
        <f t="shared" si="852"/>
        <v>1485.9916462525428</v>
      </c>
    </row>
    <row r="2766" spans="1:14" ht="12.75" customHeight="1" x14ac:dyDescent="0.3">
      <c r="A2766" s="79"/>
      <c r="C2766" s="37"/>
      <c r="D2766" s="24"/>
      <c r="E2766" s="24"/>
      <c r="F2766" s="85" t="s">
        <v>2172</v>
      </c>
      <c r="G2766" s="8" t="s">
        <v>2184</v>
      </c>
      <c r="H2766" s="50">
        <v>1753.4701425780004</v>
      </c>
      <c r="I2766" s="7">
        <f t="shared" si="857"/>
        <v>1485.9916462525428</v>
      </c>
      <c r="J2766" s="37" t="s">
        <v>9802</v>
      </c>
      <c r="K2766" s="62">
        <f t="shared" si="858"/>
        <v>1139.7555926757002</v>
      </c>
      <c r="L2766" s="61">
        <f t="shared" si="859"/>
        <v>964.40857841790023</v>
      </c>
      <c r="M2766" s="63">
        <f t="shared" si="860"/>
        <v>1753.4701425780004</v>
      </c>
      <c r="N2766" s="99">
        <f t="shared" si="852"/>
        <v>1485.9916462525428</v>
      </c>
    </row>
    <row r="2767" spans="1:14" ht="12.75" customHeight="1" x14ac:dyDescent="0.3">
      <c r="A2767" s="79"/>
      <c r="C2767" s="37"/>
      <c r="D2767" s="24"/>
      <c r="E2767" s="24"/>
      <c r="F2767" s="85" t="s">
        <v>2172</v>
      </c>
      <c r="G2767" s="8" t="s">
        <v>2185</v>
      </c>
      <c r="H2767" s="50">
        <v>1753.4701425780004</v>
      </c>
      <c r="I2767" s="7">
        <f t="shared" si="857"/>
        <v>1485.9916462525428</v>
      </c>
      <c r="J2767" s="37" t="s">
        <v>9802</v>
      </c>
      <c r="K2767" s="62">
        <f t="shared" si="858"/>
        <v>1139.7555926757002</v>
      </c>
      <c r="L2767" s="61">
        <f t="shared" si="859"/>
        <v>964.40857841790023</v>
      </c>
      <c r="M2767" s="63">
        <f t="shared" si="860"/>
        <v>1753.4701425780004</v>
      </c>
      <c r="N2767" s="99">
        <f t="shared" si="852"/>
        <v>1485.9916462525428</v>
      </c>
    </row>
    <row r="2768" spans="1:14" ht="12.75" customHeight="1" x14ac:dyDescent="0.3">
      <c r="A2768" s="79"/>
      <c r="C2768" s="37"/>
      <c r="D2768" s="24"/>
      <c r="E2768" s="24"/>
      <c r="F2768" s="85" t="s">
        <v>2172</v>
      </c>
      <c r="G2768" s="8" t="s">
        <v>2186</v>
      </c>
      <c r="H2768" s="50">
        <v>1753.4701425780004</v>
      </c>
      <c r="I2768" s="7">
        <f t="shared" si="857"/>
        <v>1485.9916462525428</v>
      </c>
      <c r="J2768" s="37" t="s">
        <v>9802</v>
      </c>
      <c r="K2768" s="62">
        <f t="shared" si="858"/>
        <v>1139.7555926757002</v>
      </c>
      <c r="L2768" s="61">
        <f t="shared" si="859"/>
        <v>964.40857841790023</v>
      </c>
      <c r="M2768" s="63">
        <f t="shared" si="860"/>
        <v>1753.4701425780004</v>
      </c>
      <c r="N2768" s="99">
        <f t="shared" si="852"/>
        <v>1485.9916462525428</v>
      </c>
    </row>
    <row r="2769" spans="1:14" ht="12.75" customHeight="1" x14ac:dyDescent="0.3">
      <c r="A2769" s="79"/>
      <c r="C2769" s="37"/>
      <c r="D2769" s="24"/>
      <c r="E2769" s="24"/>
      <c r="F2769" s="85" t="s">
        <v>2172</v>
      </c>
      <c r="G2769" s="8" t="s">
        <v>2187</v>
      </c>
      <c r="H2769" s="50">
        <v>1753.4701425780004</v>
      </c>
      <c r="I2769" s="7">
        <f t="shared" si="857"/>
        <v>1485.9916462525428</v>
      </c>
      <c r="J2769" s="37" t="s">
        <v>9802</v>
      </c>
      <c r="K2769" s="62">
        <f t="shared" si="858"/>
        <v>1139.7555926757002</v>
      </c>
      <c r="L2769" s="61">
        <f t="shared" si="859"/>
        <v>964.40857841790023</v>
      </c>
      <c r="M2769" s="63">
        <f t="shared" si="860"/>
        <v>1753.4701425780004</v>
      </c>
      <c r="N2769" s="99">
        <f t="shared" si="852"/>
        <v>1485.9916462525428</v>
      </c>
    </row>
    <row r="2770" spans="1:14" ht="12.75" customHeight="1" x14ac:dyDescent="0.3">
      <c r="A2770" s="79"/>
      <c r="C2770" s="37"/>
      <c r="D2770" s="24"/>
      <c r="E2770" s="24"/>
      <c r="F2770" s="85" t="s">
        <v>2172</v>
      </c>
      <c r="G2770" s="8" t="s">
        <v>2188</v>
      </c>
      <c r="H2770" s="50">
        <v>1753.4701425780004</v>
      </c>
      <c r="I2770" s="7">
        <f t="shared" si="857"/>
        <v>1485.9916462525428</v>
      </c>
      <c r="J2770" s="37" t="s">
        <v>9802</v>
      </c>
      <c r="K2770" s="62">
        <f t="shared" si="858"/>
        <v>1139.7555926757002</v>
      </c>
      <c r="L2770" s="61">
        <f t="shared" si="859"/>
        <v>964.40857841790023</v>
      </c>
      <c r="M2770" s="63">
        <f t="shared" si="860"/>
        <v>1753.4701425780004</v>
      </c>
      <c r="N2770" s="99">
        <f t="shared" si="852"/>
        <v>1485.9916462525428</v>
      </c>
    </row>
    <row r="2771" spans="1:14" ht="12.75" customHeight="1" x14ac:dyDescent="0.3">
      <c r="A2771" s="79"/>
      <c r="C2771" s="37"/>
      <c r="D2771" s="24"/>
      <c r="E2771" s="24"/>
      <c r="F2771" s="85" t="s">
        <v>2172</v>
      </c>
      <c r="G2771" s="8" t="s">
        <v>2189</v>
      </c>
      <c r="H2771" s="50">
        <v>1753.4701425780004</v>
      </c>
      <c r="I2771" s="7">
        <f t="shared" si="857"/>
        <v>1485.9916462525428</v>
      </c>
      <c r="J2771" s="37" t="s">
        <v>9802</v>
      </c>
      <c r="K2771" s="62">
        <f t="shared" si="858"/>
        <v>1139.7555926757002</v>
      </c>
      <c r="L2771" s="61">
        <f t="shared" si="859"/>
        <v>964.40857841790023</v>
      </c>
      <c r="M2771" s="63">
        <f t="shared" si="860"/>
        <v>1753.4701425780004</v>
      </c>
      <c r="N2771" s="99">
        <f t="shared" si="852"/>
        <v>1485.9916462525428</v>
      </c>
    </row>
    <row r="2772" spans="1:14" ht="12.75" customHeight="1" x14ac:dyDescent="0.3">
      <c r="A2772" s="79"/>
      <c r="C2772" s="37"/>
      <c r="D2772" s="24"/>
      <c r="E2772" s="24"/>
      <c r="F2772" s="85" t="s">
        <v>2172</v>
      </c>
      <c r="G2772" s="8" t="s">
        <v>2190</v>
      </c>
      <c r="H2772" s="50">
        <v>1993.7979064080002</v>
      </c>
      <c r="I2772" s="7">
        <f t="shared" si="857"/>
        <v>1689.6592427186445</v>
      </c>
      <c r="J2772" s="37" t="s">
        <v>9802</v>
      </c>
      <c r="K2772" s="62">
        <f t="shared" si="858"/>
        <v>1295.9686391652001</v>
      </c>
      <c r="L2772" s="61">
        <f t="shared" si="859"/>
        <v>1096.5888485244002</v>
      </c>
      <c r="M2772" s="63">
        <f t="shared" si="860"/>
        <v>1993.7979064080002</v>
      </c>
      <c r="N2772" s="99">
        <f t="shared" si="852"/>
        <v>1689.6592427186445</v>
      </c>
    </row>
    <row r="2773" spans="1:14" ht="12.75" customHeight="1" x14ac:dyDescent="0.3">
      <c r="A2773" s="79"/>
      <c r="C2773" s="37"/>
      <c r="D2773" s="24"/>
      <c r="E2773" s="24"/>
      <c r="F2773" s="85" t="s">
        <v>2172</v>
      </c>
      <c r="G2773" s="8" t="s">
        <v>2191</v>
      </c>
      <c r="H2773" s="50">
        <v>1993.7979064080002</v>
      </c>
      <c r="I2773" s="7">
        <f t="shared" si="857"/>
        <v>1689.6592427186445</v>
      </c>
      <c r="J2773" s="37" t="s">
        <v>9802</v>
      </c>
      <c r="K2773" s="62">
        <f t="shared" si="858"/>
        <v>1295.9686391652001</v>
      </c>
      <c r="L2773" s="61">
        <f t="shared" si="859"/>
        <v>1096.5888485244002</v>
      </c>
      <c r="M2773" s="63">
        <f t="shared" si="860"/>
        <v>1993.7979064080002</v>
      </c>
      <c r="N2773" s="99">
        <f t="shared" si="852"/>
        <v>1689.6592427186445</v>
      </c>
    </row>
    <row r="2774" spans="1:14" ht="12.75" customHeight="1" x14ac:dyDescent="0.3">
      <c r="A2774" s="79"/>
      <c r="C2774" s="37"/>
      <c r="D2774" s="24"/>
      <c r="E2774" s="24"/>
      <c r="F2774" s="85" t="s">
        <v>2172</v>
      </c>
      <c r="G2774" s="8" t="s">
        <v>2192</v>
      </c>
      <c r="H2774" s="50">
        <v>1753.4701425780004</v>
      </c>
      <c r="I2774" s="7">
        <f t="shared" si="857"/>
        <v>1485.9916462525428</v>
      </c>
      <c r="J2774" s="37" t="s">
        <v>9802</v>
      </c>
      <c r="K2774" s="62">
        <f t="shared" si="858"/>
        <v>1139.7555926757002</v>
      </c>
      <c r="L2774" s="61">
        <f t="shared" si="859"/>
        <v>964.40857841790023</v>
      </c>
      <c r="M2774" s="63">
        <f t="shared" si="860"/>
        <v>1753.4701425780004</v>
      </c>
      <c r="N2774" s="99">
        <f t="shared" si="852"/>
        <v>1485.9916462525428</v>
      </c>
    </row>
    <row r="2775" spans="1:14" ht="12.75" customHeight="1" x14ac:dyDescent="0.3">
      <c r="A2775" s="79"/>
      <c r="C2775" s="37"/>
      <c r="D2775" s="24"/>
      <c r="E2775" s="24"/>
      <c r="F2775" s="85" t="s">
        <v>2172</v>
      </c>
      <c r="G2775" s="8" t="s">
        <v>2193</v>
      </c>
      <c r="H2775" s="50">
        <v>1993.7979064080002</v>
      </c>
      <c r="I2775" s="7">
        <f t="shared" si="857"/>
        <v>1689.6592427186445</v>
      </c>
      <c r="J2775" s="37" t="s">
        <v>9802</v>
      </c>
      <c r="K2775" s="62">
        <f t="shared" si="858"/>
        <v>1295.9686391652001</v>
      </c>
      <c r="L2775" s="61">
        <f t="shared" si="859"/>
        <v>1096.5888485244002</v>
      </c>
      <c r="M2775" s="63">
        <f t="shared" si="860"/>
        <v>1993.7979064080002</v>
      </c>
      <c r="N2775" s="99">
        <f t="shared" si="852"/>
        <v>1689.6592427186445</v>
      </c>
    </row>
    <row r="2776" spans="1:14" ht="12.75" customHeight="1" x14ac:dyDescent="0.3">
      <c r="A2776" s="79"/>
      <c r="C2776" s="37"/>
      <c r="D2776" s="24"/>
      <c r="E2776" s="24"/>
      <c r="F2776" s="85" t="s">
        <v>2172</v>
      </c>
      <c r="G2776" s="8" t="s">
        <v>2194</v>
      </c>
      <c r="H2776" s="50">
        <v>1993.7979064080002</v>
      </c>
      <c r="I2776" s="7">
        <f t="shared" si="857"/>
        <v>1689.6592427186445</v>
      </c>
      <c r="J2776" s="37" t="s">
        <v>9802</v>
      </c>
      <c r="K2776" s="62">
        <f t="shared" si="858"/>
        <v>1295.9686391652001</v>
      </c>
      <c r="L2776" s="61">
        <f t="shared" si="859"/>
        <v>1096.5888485244002</v>
      </c>
      <c r="M2776" s="63">
        <f t="shared" si="860"/>
        <v>1993.7979064080002</v>
      </c>
      <c r="N2776" s="99">
        <f t="shared" si="852"/>
        <v>1689.6592427186445</v>
      </c>
    </row>
    <row r="2777" spans="1:14" ht="12.75" customHeight="1" x14ac:dyDescent="0.3">
      <c r="A2777" s="79"/>
      <c r="C2777" s="37"/>
      <c r="D2777" s="24"/>
      <c r="E2777" s="24"/>
      <c r="F2777" s="85" t="s">
        <v>2172</v>
      </c>
      <c r="G2777" s="8" t="s">
        <v>2195</v>
      </c>
      <c r="H2777" s="50">
        <v>1993.7979064080002</v>
      </c>
      <c r="I2777" s="7">
        <f t="shared" si="857"/>
        <v>1689.6592427186445</v>
      </c>
      <c r="J2777" s="37" t="s">
        <v>9802</v>
      </c>
      <c r="K2777" s="62">
        <f t="shared" si="858"/>
        <v>1295.9686391652001</v>
      </c>
      <c r="L2777" s="61">
        <f t="shared" si="859"/>
        <v>1096.5888485244002</v>
      </c>
      <c r="M2777" s="63">
        <f t="shared" si="860"/>
        <v>1993.7979064080002</v>
      </c>
      <c r="N2777" s="99">
        <f t="shared" si="852"/>
        <v>1689.6592427186445</v>
      </c>
    </row>
    <row r="2778" spans="1:14" ht="12.75" customHeight="1" x14ac:dyDescent="0.3">
      <c r="A2778" s="79"/>
      <c r="C2778" s="37"/>
      <c r="D2778" s="24"/>
      <c r="E2778" s="24"/>
      <c r="F2778" s="85" t="s">
        <v>2172</v>
      </c>
      <c r="G2778" s="8" t="s">
        <v>2196</v>
      </c>
      <c r="H2778" s="50">
        <v>1993.7979064080002</v>
      </c>
      <c r="I2778" s="7">
        <f t="shared" si="857"/>
        <v>1689.6592427186445</v>
      </c>
      <c r="J2778" s="37" t="s">
        <v>9802</v>
      </c>
      <c r="K2778" s="62">
        <f t="shared" si="858"/>
        <v>1295.9686391652001</v>
      </c>
      <c r="L2778" s="61">
        <f t="shared" si="859"/>
        <v>1096.5888485244002</v>
      </c>
      <c r="M2778" s="63">
        <f t="shared" si="860"/>
        <v>1993.7979064080002</v>
      </c>
      <c r="N2778" s="99">
        <f t="shared" si="852"/>
        <v>1689.6592427186445</v>
      </c>
    </row>
    <row r="2779" spans="1:14" ht="12.75" customHeight="1" x14ac:dyDescent="0.3">
      <c r="A2779" s="79"/>
      <c r="C2779" s="37"/>
      <c r="D2779" s="24"/>
      <c r="E2779" s="24"/>
      <c r="F2779" s="85" t="s">
        <v>2172</v>
      </c>
      <c r="G2779" s="8" t="s">
        <v>2197</v>
      </c>
      <c r="H2779" s="50">
        <v>1993.7979064080002</v>
      </c>
      <c r="I2779" s="7">
        <f t="shared" si="857"/>
        <v>1689.6592427186445</v>
      </c>
      <c r="J2779" s="37" t="s">
        <v>9802</v>
      </c>
      <c r="K2779" s="62">
        <f t="shared" si="858"/>
        <v>1295.9686391652001</v>
      </c>
      <c r="L2779" s="61">
        <f t="shared" si="859"/>
        <v>1096.5888485244002</v>
      </c>
      <c r="M2779" s="63">
        <f t="shared" si="860"/>
        <v>1993.7979064080002</v>
      </c>
      <c r="N2779" s="99">
        <f t="shared" si="852"/>
        <v>1689.6592427186445</v>
      </c>
    </row>
    <row r="2780" spans="1:14" ht="12.75" customHeight="1" x14ac:dyDescent="0.3">
      <c r="A2780" s="79"/>
      <c r="C2780" s="37"/>
      <c r="D2780" s="24"/>
      <c r="E2780" s="24"/>
      <c r="F2780" s="85" t="s">
        <v>2172</v>
      </c>
      <c r="G2780" s="8" t="s">
        <v>2198</v>
      </c>
      <c r="H2780" s="50">
        <v>1993.7979064080002</v>
      </c>
      <c r="I2780" s="7">
        <f t="shared" si="857"/>
        <v>1689.6592427186445</v>
      </c>
      <c r="J2780" s="37" t="s">
        <v>9802</v>
      </c>
      <c r="K2780" s="62">
        <f t="shared" si="858"/>
        <v>1295.9686391652001</v>
      </c>
      <c r="L2780" s="61">
        <f t="shared" si="859"/>
        <v>1096.5888485244002</v>
      </c>
      <c r="M2780" s="63">
        <f t="shared" si="860"/>
        <v>1993.7979064080002</v>
      </c>
      <c r="N2780" s="99">
        <f t="shared" si="852"/>
        <v>1689.6592427186445</v>
      </c>
    </row>
    <row r="2781" spans="1:14" ht="12.75" customHeight="1" x14ac:dyDescent="0.3">
      <c r="A2781" s="79"/>
      <c r="C2781" s="37"/>
      <c r="D2781" s="24"/>
      <c r="E2781" s="24"/>
      <c r="F2781" s="85" t="s">
        <v>2172</v>
      </c>
      <c r="G2781" s="8" t="s">
        <v>2199</v>
      </c>
      <c r="H2781" s="50">
        <v>1993.7979064080002</v>
      </c>
      <c r="I2781" s="7">
        <f t="shared" si="857"/>
        <v>1689.6592427186445</v>
      </c>
      <c r="J2781" s="37" t="s">
        <v>9802</v>
      </c>
      <c r="K2781" s="62">
        <f t="shared" si="858"/>
        <v>1295.9686391652001</v>
      </c>
      <c r="L2781" s="61">
        <f t="shared" si="859"/>
        <v>1096.5888485244002</v>
      </c>
      <c r="M2781" s="63">
        <f t="shared" si="860"/>
        <v>1993.7979064080002</v>
      </c>
      <c r="N2781" s="99">
        <f t="shared" si="852"/>
        <v>1689.6592427186445</v>
      </c>
    </row>
    <row r="2782" spans="1:14" ht="12.75" customHeight="1" x14ac:dyDescent="0.3">
      <c r="A2782" s="79"/>
      <c r="C2782" s="37"/>
      <c r="D2782" s="24"/>
      <c r="E2782" s="24"/>
      <c r="F2782" s="85" t="s">
        <v>2172</v>
      </c>
      <c r="G2782" s="8" t="s">
        <v>2200</v>
      </c>
      <c r="H2782" s="50">
        <v>1993.7979064080002</v>
      </c>
      <c r="I2782" s="7">
        <f t="shared" si="857"/>
        <v>1689.6592427186445</v>
      </c>
      <c r="J2782" s="37" t="s">
        <v>9802</v>
      </c>
      <c r="K2782" s="62">
        <f t="shared" si="858"/>
        <v>1295.9686391652001</v>
      </c>
      <c r="L2782" s="61">
        <f t="shared" si="859"/>
        <v>1096.5888485244002</v>
      </c>
      <c r="M2782" s="63">
        <f t="shared" si="860"/>
        <v>1993.7979064080002</v>
      </c>
      <c r="N2782" s="99">
        <f t="shared" si="852"/>
        <v>1689.6592427186445</v>
      </c>
    </row>
    <row r="2783" spans="1:14" ht="15.75" customHeight="1" x14ac:dyDescent="0.3">
      <c r="A2783" s="79"/>
      <c r="C2783" s="37"/>
      <c r="D2783" s="24"/>
      <c r="E2783" s="24"/>
      <c r="F2783" s="85"/>
      <c r="G2783" s="110"/>
      <c r="H2783" s="9">
        <v>0</v>
      </c>
      <c r="I2783" s="10"/>
      <c r="J2783" s="38"/>
      <c r="K2783" s="56"/>
      <c r="L2783" s="56"/>
      <c r="M2783" s="56"/>
      <c r="N2783" s="99">
        <f t="shared" si="852"/>
        <v>0</v>
      </c>
    </row>
    <row r="2784" spans="1:14" ht="15.75" customHeight="1" x14ac:dyDescent="0.3">
      <c r="A2784" s="79"/>
      <c r="C2784" s="37"/>
      <c r="D2784" s="24"/>
      <c r="E2784" s="24"/>
      <c r="F2784" s="145"/>
      <c r="G2784" s="110" t="s">
        <v>2201</v>
      </c>
      <c r="H2784" s="9">
        <v>0</v>
      </c>
      <c r="I2784" s="10"/>
      <c r="J2784" s="38"/>
      <c r="K2784" s="56"/>
      <c r="L2784" s="56"/>
      <c r="M2784" s="56"/>
      <c r="N2784" s="99">
        <f t="shared" ref="N2784:N2847" si="861">M2784/1.18</f>
        <v>0</v>
      </c>
    </row>
    <row r="2785" spans="1:14" ht="15.75" customHeight="1" x14ac:dyDescent="0.3">
      <c r="A2785" s="79"/>
      <c r="C2785" s="37"/>
      <c r="D2785" s="24"/>
      <c r="E2785" s="24"/>
      <c r="F2785" s="145"/>
      <c r="G2785" s="110" t="s">
        <v>2202</v>
      </c>
      <c r="H2785" s="9">
        <v>0</v>
      </c>
      <c r="I2785" s="10"/>
      <c r="J2785" s="38"/>
      <c r="K2785" s="56"/>
      <c r="L2785" s="56"/>
      <c r="M2785" s="56"/>
      <c r="N2785" s="99">
        <f t="shared" si="861"/>
        <v>0</v>
      </c>
    </row>
    <row r="2786" spans="1:14" ht="12.75" customHeight="1" x14ac:dyDescent="0.3">
      <c r="A2786" s="79"/>
      <c r="C2786" s="37"/>
      <c r="D2786" s="24"/>
      <c r="E2786" s="24"/>
      <c r="F2786" s="85" t="s">
        <v>2172</v>
      </c>
      <c r="G2786" s="8" t="s">
        <v>2203</v>
      </c>
      <c r="H2786" s="50">
        <v>10364.193450765004</v>
      </c>
      <c r="I2786" s="7">
        <f t="shared" ref="I2786:I2813" si="862">H2786/1.18</f>
        <v>8783.2147887839019</v>
      </c>
      <c r="J2786" s="37" t="s">
        <v>9802</v>
      </c>
      <c r="K2786" s="62">
        <f t="shared" ref="K2786:K2813" si="863">H2786*0.65</f>
        <v>6736.7257429972524</v>
      </c>
      <c r="L2786" s="61">
        <f t="shared" ref="L2786:L2813" si="864">H2786*0.55</f>
        <v>5700.3063979207527</v>
      </c>
      <c r="M2786" s="63">
        <f t="shared" ref="M2786:M2813" si="865">H2786*$B$3</f>
        <v>10364.193450765004</v>
      </c>
      <c r="N2786" s="99">
        <f t="shared" si="861"/>
        <v>8783.2147887839019</v>
      </c>
    </row>
    <row r="2787" spans="1:14" ht="12.75" customHeight="1" x14ac:dyDescent="0.3">
      <c r="A2787" s="79"/>
      <c r="C2787" s="37"/>
      <c r="D2787" s="24"/>
      <c r="E2787" s="24"/>
      <c r="F2787" s="85" t="s">
        <v>2172</v>
      </c>
      <c r="G2787" s="8" t="s">
        <v>2204</v>
      </c>
      <c r="H2787" s="50">
        <v>10364.193450765004</v>
      </c>
      <c r="I2787" s="7">
        <f t="shared" si="862"/>
        <v>8783.2147887839019</v>
      </c>
      <c r="J2787" s="37" t="s">
        <v>9802</v>
      </c>
      <c r="K2787" s="62">
        <f t="shared" si="863"/>
        <v>6736.7257429972524</v>
      </c>
      <c r="L2787" s="61">
        <f t="shared" si="864"/>
        <v>5700.3063979207527</v>
      </c>
      <c r="M2787" s="63">
        <f t="shared" si="865"/>
        <v>10364.193450765004</v>
      </c>
      <c r="N2787" s="99">
        <f t="shared" si="861"/>
        <v>8783.2147887839019</v>
      </c>
    </row>
    <row r="2788" spans="1:14" ht="12.75" customHeight="1" x14ac:dyDescent="0.3">
      <c r="A2788" s="79"/>
      <c r="C2788" s="37"/>
      <c r="D2788" s="24"/>
      <c r="E2788" s="24"/>
      <c r="F2788" s="85" t="s">
        <v>2172</v>
      </c>
      <c r="G2788" s="8" t="s">
        <v>2205</v>
      </c>
      <c r="H2788" s="50">
        <v>10364.193450765004</v>
      </c>
      <c r="I2788" s="7">
        <f t="shared" si="862"/>
        <v>8783.2147887839019</v>
      </c>
      <c r="J2788" s="37" t="s">
        <v>9802</v>
      </c>
      <c r="K2788" s="62">
        <f t="shared" si="863"/>
        <v>6736.7257429972524</v>
      </c>
      <c r="L2788" s="61">
        <f t="shared" si="864"/>
        <v>5700.3063979207527</v>
      </c>
      <c r="M2788" s="63">
        <f t="shared" si="865"/>
        <v>10364.193450765004</v>
      </c>
      <c r="N2788" s="99">
        <f t="shared" si="861"/>
        <v>8783.2147887839019</v>
      </c>
    </row>
    <row r="2789" spans="1:14" ht="12.75" customHeight="1" x14ac:dyDescent="0.3">
      <c r="A2789" s="79"/>
      <c r="C2789" s="37"/>
      <c r="D2789" s="24"/>
      <c r="E2789" s="24"/>
      <c r="F2789" s="85" t="s">
        <v>2172</v>
      </c>
      <c r="G2789" s="8" t="s">
        <v>2206</v>
      </c>
      <c r="H2789" s="50">
        <v>10364.193450765004</v>
      </c>
      <c r="I2789" s="7">
        <f t="shared" si="862"/>
        <v>8783.2147887839019</v>
      </c>
      <c r="J2789" s="37" t="s">
        <v>9802</v>
      </c>
      <c r="K2789" s="62">
        <f t="shared" si="863"/>
        <v>6736.7257429972524</v>
      </c>
      <c r="L2789" s="61">
        <f t="shared" si="864"/>
        <v>5700.3063979207527</v>
      </c>
      <c r="M2789" s="63">
        <f t="shared" si="865"/>
        <v>10364.193450765004</v>
      </c>
      <c r="N2789" s="99">
        <f t="shared" si="861"/>
        <v>8783.2147887839019</v>
      </c>
    </row>
    <row r="2790" spans="1:14" ht="12.75" customHeight="1" x14ac:dyDescent="0.3">
      <c r="A2790" s="79"/>
      <c r="C2790" s="37"/>
      <c r="D2790" s="24"/>
      <c r="E2790" s="24"/>
      <c r="F2790" s="85" t="s">
        <v>2172</v>
      </c>
      <c r="G2790" s="8" t="s">
        <v>2207</v>
      </c>
      <c r="H2790" s="50">
        <v>10364.193450765004</v>
      </c>
      <c r="I2790" s="7">
        <f t="shared" si="862"/>
        <v>8783.2147887839019</v>
      </c>
      <c r="J2790" s="37" t="s">
        <v>9802</v>
      </c>
      <c r="K2790" s="62">
        <f t="shared" si="863"/>
        <v>6736.7257429972524</v>
      </c>
      <c r="L2790" s="61">
        <f t="shared" si="864"/>
        <v>5700.3063979207527</v>
      </c>
      <c r="M2790" s="63">
        <f t="shared" si="865"/>
        <v>10364.193450765004</v>
      </c>
      <c r="N2790" s="99">
        <f t="shared" si="861"/>
        <v>8783.2147887839019</v>
      </c>
    </row>
    <row r="2791" spans="1:14" ht="12.75" customHeight="1" x14ac:dyDescent="0.3">
      <c r="A2791" s="79"/>
      <c r="C2791" s="37"/>
      <c r="D2791" s="24"/>
      <c r="E2791" s="24"/>
      <c r="F2791" s="85" t="s">
        <v>2172</v>
      </c>
      <c r="G2791" s="8" t="s">
        <v>2208</v>
      </c>
      <c r="H2791" s="50">
        <v>10364.193450765004</v>
      </c>
      <c r="I2791" s="7">
        <f t="shared" si="862"/>
        <v>8783.2147887839019</v>
      </c>
      <c r="J2791" s="37" t="s">
        <v>9802</v>
      </c>
      <c r="K2791" s="62">
        <f t="shared" si="863"/>
        <v>6736.7257429972524</v>
      </c>
      <c r="L2791" s="61">
        <f t="shared" si="864"/>
        <v>5700.3063979207527</v>
      </c>
      <c r="M2791" s="63">
        <f t="shared" si="865"/>
        <v>10364.193450765004</v>
      </c>
      <c r="N2791" s="99">
        <f t="shared" si="861"/>
        <v>8783.2147887839019</v>
      </c>
    </row>
    <row r="2792" spans="1:14" ht="12.75" customHeight="1" x14ac:dyDescent="0.3">
      <c r="A2792" s="79"/>
      <c r="C2792" s="37"/>
      <c r="D2792" s="24"/>
      <c r="E2792" s="24"/>
      <c r="F2792" s="85" t="s">
        <v>2172</v>
      </c>
      <c r="G2792" s="8" t="s">
        <v>2209</v>
      </c>
      <c r="H2792" s="50">
        <v>13871.133735921005</v>
      </c>
      <c r="I2792" s="7">
        <f t="shared" si="862"/>
        <v>11755.198081288987</v>
      </c>
      <c r="J2792" s="37" t="s">
        <v>9802</v>
      </c>
      <c r="K2792" s="62">
        <f t="shared" si="863"/>
        <v>9016.2369283486532</v>
      </c>
      <c r="L2792" s="61">
        <f t="shared" si="864"/>
        <v>7629.1235547565529</v>
      </c>
      <c r="M2792" s="63">
        <f t="shared" si="865"/>
        <v>13871.133735921005</v>
      </c>
      <c r="N2792" s="99">
        <f t="shared" si="861"/>
        <v>11755.198081288987</v>
      </c>
    </row>
    <row r="2793" spans="1:14" ht="12.75" customHeight="1" x14ac:dyDescent="0.3">
      <c r="A2793" s="79"/>
      <c r="C2793" s="37"/>
      <c r="D2793" s="24"/>
      <c r="E2793" s="24"/>
      <c r="F2793" s="85" t="s">
        <v>2172</v>
      </c>
      <c r="G2793" s="8" t="s">
        <v>2210</v>
      </c>
      <c r="H2793" s="50">
        <v>13871.133735921005</v>
      </c>
      <c r="I2793" s="7">
        <f t="shared" si="862"/>
        <v>11755.198081288987</v>
      </c>
      <c r="J2793" s="37" t="s">
        <v>9802</v>
      </c>
      <c r="K2793" s="62">
        <f t="shared" si="863"/>
        <v>9016.2369283486532</v>
      </c>
      <c r="L2793" s="61">
        <f t="shared" si="864"/>
        <v>7629.1235547565529</v>
      </c>
      <c r="M2793" s="63">
        <f t="shared" si="865"/>
        <v>13871.133735921005</v>
      </c>
      <c r="N2793" s="99">
        <f t="shared" si="861"/>
        <v>11755.198081288987</v>
      </c>
    </row>
    <row r="2794" spans="1:14" ht="12.75" customHeight="1" x14ac:dyDescent="0.3">
      <c r="A2794" s="79"/>
      <c r="C2794" s="37"/>
      <c r="D2794" s="24"/>
      <c r="E2794" s="24"/>
      <c r="F2794" s="85" t="s">
        <v>2172</v>
      </c>
      <c r="G2794" s="8" t="s">
        <v>2211</v>
      </c>
      <c r="H2794" s="50">
        <v>13871.133735921005</v>
      </c>
      <c r="I2794" s="7">
        <f t="shared" si="862"/>
        <v>11755.198081288987</v>
      </c>
      <c r="J2794" s="37" t="s">
        <v>9802</v>
      </c>
      <c r="K2794" s="62">
        <f t="shared" si="863"/>
        <v>9016.2369283486532</v>
      </c>
      <c r="L2794" s="61">
        <f t="shared" si="864"/>
        <v>7629.1235547565529</v>
      </c>
      <c r="M2794" s="63">
        <f t="shared" si="865"/>
        <v>13871.133735921005</v>
      </c>
      <c r="N2794" s="99">
        <f t="shared" si="861"/>
        <v>11755.198081288987</v>
      </c>
    </row>
    <row r="2795" spans="1:14" ht="12.75" customHeight="1" x14ac:dyDescent="0.3">
      <c r="A2795" s="79"/>
      <c r="C2795" s="37"/>
      <c r="D2795" s="24"/>
      <c r="E2795" s="24"/>
      <c r="F2795" s="85" t="s">
        <v>2172</v>
      </c>
      <c r="G2795" s="8" t="s">
        <v>2212</v>
      </c>
      <c r="H2795" s="50">
        <v>13871.133735921005</v>
      </c>
      <c r="I2795" s="7">
        <f t="shared" si="862"/>
        <v>11755.198081288987</v>
      </c>
      <c r="J2795" s="37" t="s">
        <v>9802</v>
      </c>
      <c r="K2795" s="62">
        <f t="shared" si="863"/>
        <v>9016.2369283486532</v>
      </c>
      <c r="L2795" s="61">
        <f t="shared" si="864"/>
        <v>7629.1235547565529</v>
      </c>
      <c r="M2795" s="63">
        <f t="shared" si="865"/>
        <v>13871.133735921005</v>
      </c>
      <c r="N2795" s="99">
        <f t="shared" si="861"/>
        <v>11755.198081288987</v>
      </c>
    </row>
    <row r="2796" spans="1:14" ht="12.75" customHeight="1" x14ac:dyDescent="0.3">
      <c r="A2796" s="79"/>
      <c r="C2796" s="37"/>
      <c r="D2796" s="24"/>
      <c r="E2796" s="24"/>
      <c r="F2796" s="85" t="s">
        <v>2172</v>
      </c>
      <c r="G2796" s="8" t="s">
        <v>2213</v>
      </c>
      <c r="H2796" s="50">
        <v>13871.133735921005</v>
      </c>
      <c r="I2796" s="7">
        <f t="shared" si="862"/>
        <v>11755.198081288987</v>
      </c>
      <c r="J2796" s="37" t="s">
        <v>9802</v>
      </c>
      <c r="K2796" s="62">
        <f t="shared" si="863"/>
        <v>9016.2369283486532</v>
      </c>
      <c r="L2796" s="61">
        <f t="shared" si="864"/>
        <v>7629.1235547565529</v>
      </c>
      <c r="M2796" s="63">
        <f t="shared" si="865"/>
        <v>13871.133735921005</v>
      </c>
      <c r="N2796" s="99">
        <f t="shared" si="861"/>
        <v>11755.198081288987</v>
      </c>
    </row>
    <row r="2797" spans="1:14" ht="12.75" customHeight="1" x14ac:dyDescent="0.3">
      <c r="A2797" s="79"/>
      <c r="C2797" s="37"/>
      <c r="D2797" s="24"/>
      <c r="E2797" s="24"/>
      <c r="F2797" s="85" t="s">
        <v>2172</v>
      </c>
      <c r="G2797" s="8" t="s">
        <v>2214</v>
      </c>
      <c r="H2797" s="50">
        <v>13871.133735921005</v>
      </c>
      <c r="I2797" s="7">
        <f t="shared" si="862"/>
        <v>11755.198081288987</v>
      </c>
      <c r="J2797" s="37" t="s">
        <v>9802</v>
      </c>
      <c r="K2797" s="62">
        <f t="shared" si="863"/>
        <v>9016.2369283486532</v>
      </c>
      <c r="L2797" s="61">
        <f t="shared" si="864"/>
        <v>7629.1235547565529</v>
      </c>
      <c r="M2797" s="63">
        <f t="shared" si="865"/>
        <v>13871.133735921005</v>
      </c>
      <c r="N2797" s="99">
        <f t="shared" si="861"/>
        <v>11755.198081288987</v>
      </c>
    </row>
    <row r="2798" spans="1:14" ht="12.75" customHeight="1" x14ac:dyDescent="0.3">
      <c r="A2798" s="79"/>
      <c r="C2798" s="37"/>
      <c r="D2798" s="24"/>
      <c r="E2798" s="24"/>
      <c r="F2798" s="85" t="s">
        <v>2172</v>
      </c>
      <c r="G2798" s="8" t="s">
        <v>2215</v>
      </c>
      <c r="H2798" s="50">
        <v>13871.133735921005</v>
      </c>
      <c r="I2798" s="7">
        <f t="shared" si="862"/>
        <v>11755.198081288987</v>
      </c>
      <c r="J2798" s="37" t="s">
        <v>9802</v>
      </c>
      <c r="K2798" s="62">
        <f t="shared" si="863"/>
        <v>9016.2369283486532</v>
      </c>
      <c r="L2798" s="61">
        <f t="shared" si="864"/>
        <v>7629.1235547565529</v>
      </c>
      <c r="M2798" s="63">
        <f t="shared" si="865"/>
        <v>13871.133735921005</v>
      </c>
      <c r="N2798" s="99">
        <f t="shared" si="861"/>
        <v>11755.198081288987</v>
      </c>
    </row>
    <row r="2799" spans="1:14" ht="12.75" customHeight="1" x14ac:dyDescent="0.3">
      <c r="A2799" s="79"/>
      <c r="C2799" s="37"/>
      <c r="D2799" s="24"/>
      <c r="E2799" s="24"/>
      <c r="F2799" s="85" t="s">
        <v>2172</v>
      </c>
      <c r="G2799" s="8" t="s">
        <v>2216</v>
      </c>
      <c r="H2799" s="50">
        <v>13871.133735921005</v>
      </c>
      <c r="I2799" s="7">
        <f t="shared" si="862"/>
        <v>11755.198081288987</v>
      </c>
      <c r="J2799" s="37" t="s">
        <v>9802</v>
      </c>
      <c r="K2799" s="62">
        <f t="shared" si="863"/>
        <v>9016.2369283486532</v>
      </c>
      <c r="L2799" s="61">
        <f t="shared" si="864"/>
        <v>7629.1235547565529</v>
      </c>
      <c r="M2799" s="63">
        <f t="shared" si="865"/>
        <v>13871.133735921005</v>
      </c>
      <c r="N2799" s="99">
        <f t="shared" si="861"/>
        <v>11755.198081288987</v>
      </c>
    </row>
    <row r="2800" spans="1:14" ht="12.75" customHeight="1" x14ac:dyDescent="0.3">
      <c r="A2800" s="79"/>
      <c r="C2800" s="37"/>
      <c r="D2800" s="24"/>
      <c r="E2800" s="24"/>
      <c r="F2800" s="85" t="s">
        <v>2172</v>
      </c>
      <c r="G2800" s="8" t="s">
        <v>2217</v>
      </c>
      <c r="H2800" s="50">
        <v>18017.170747884007</v>
      </c>
      <c r="I2800" s="7">
        <f t="shared" si="862"/>
        <v>15268.788769393228</v>
      </c>
      <c r="J2800" s="37" t="s">
        <v>9802</v>
      </c>
      <c r="K2800" s="62">
        <f t="shared" si="863"/>
        <v>11711.160986124605</v>
      </c>
      <c r="L2800" s="61">
        <f t="shared" si="864"/>
        <v>9909.4439113362041</v>
      </c>
      <c r="M2800" s="63">
        <f t="shared" si="865"/>
        <v>18017.170747884007</v>
      </c>
      <c r="N2800" s="99">
        <f t="shared" si="861"/>
        <v>15268.788769393228</v>
      </c>
    </row>
    <row r="2801" spans="1:14" ht="12.75" customHeight="1" x14ac:dyDescent="0.3">
      <c r="A2801" s="79"/>
      <c r="C2801" s="37"/>
      <c r="D2801" s="24"/>
      <c r="E2801" s="24"/>
      <c r="F2801" s="85" t="s">
        <v>2172</v>
      </c>
      <c r="G2801" s="8" t="s">
        <v>2218</v>
      </c>
      <c r="H2801" s="50">
        <v>18017.170747884007</v>
      </c>
      <c r="I2801" s="7">
        <f t="shared" si="862"/>
        <v>15268.788769393228</v>
      </c>
      <c r="J2801" s="37" t="s">
        <v>9802</v>
      </c>
      <c r="K2801" s="62">
        <f t="shared" si="863"/>
        <v>11711.160986124605</v>
      </c>
      <c r="L2801" s="61">
        <f t="shared" si="864"/>
        <v>9909.4439113362041</v>
      </c>
      <c r="M2801" s="63">
        <f t="shared" si="865"/>
        <v>18017.170747884007</v>
      </c>
      <c r="N2801" s="99">
        <f t="shared" si="861"/>
        <v>15268.788769393228</v>
      </c>
    </row>
    <row r="2802" spans="1:14" ht="12.75" customHeight="1" x14ac:dyDescent="0.3">
      <c r="A2802" s="79"/>
      <c r="C2802" s="37"/>
      <c r="D2802" s="24"/>
      <c r="E2802" s="24"/>
      <c r="F2802" s="85" t="s">
        <v>2172</v>
      </c>
      <c r="G2802" s="8" t="s">
        <v>2219</v>
      </c>
      <c r="H2802" s="50">
        <v>18017.170747884007</v>
      </c>
      <c r="I2802" s="7">
        <f t="shared" si="862"/>
        <v>15268.788769393228</v>
      </c>
      <c r="J2802" s="37" t="s">
        <v>9802</v>
      </c>
      <c r="K2802" s="62">
        <f t="shared" si="863"/>
        <v>11711.160986124605</v>
      </c>
      <c r="L2802" s="61">
        <f t="shared" si="864"/>
        <v>9909.4439113362041</v>
      </c>
      <c r="M2802" s="63">
        <f t="shared" si="865"/>
        <v>18017.170747884007</v>
      </c>
      <c r="N2802" s="99">
        <f t="shared" si="861"/>
        <v>15268.788769393228</v>
      </c>
    </row>
    <row r="2803" spans="1:14" ht="12.75" customHeight="1" x14ac:dyDescent="0.3">
      <c r="A2803" s="79"/>
      <c r="C2803" s="37"/>
      <c r="D2803" s="24"/>
      <c r="E2803" s="24"/>
      <c r="F2803" s="85" t="s">
        <v>2172</v>
      </c>
      <c r="G2803" s="8" t="s">
        <v>2220</v>
      </c>
      <c r="H2803" s="50">
        <v>18017.170747884007</v>
      </c>
      <c r="I2803" s="7">
        <f t="shared" si="862"/>
        <v>15268.788769393228</v>
      </c>
      <c r="J2803" s="37" t="s">
        <v>9802</v>
      </c>
      <c r="K2803" s="62">
        <f t="shared" si="863"/>
        <v>11711.160986124605</v>
      </c>
      <c r="L2803" s="61">
        <f t="shared" si="864"/>
        <v>9909.4439113362041</v>
      </c>
      <c r="M2803" s="63">
        <f t="shared" si="865"/>
        <v>18017.170747884007</v>
      </c>
      <c r="N2803" s="99">
        <f t="shared" si="861"/>
        <v>15268.788769393228</v>
      </c>
    </row>
    <row r="2804" spans="1:14" ht="12.75" customHeight="1" x14ac:dyDescent="0.3">
      <c r="A2804" s="79"/>
      <c r="C2804" s="37"/>
      <c r="D2804" s="24"/>
      <c r="E2804" s="24"/>
      <c r="F2804" s="85" t="s">
        <v>2172</v>
      </c>
      <c r="G2804" s="8" t="s">
        <v>2221</v>
      </c>
      <c r="H2804" s="50">
        <v>18017.170747884007</v>
      </c>
      <c r="I2804" s="7">
        <f t="shared" si="862"/>
        <v>15268.788769393228</v>
      </c>
      <c r="J2804" s="37" t="s">
        <v>9802</v>
      </c>
      <c r="K2804" s="62">
        <f t="shared" si="863"/>
        <v>11711.160986124605</v>
      </c>
      <c r="L2804" s="61">
        <f t="shared" si="864"/>
        <v>9909.4439113362041</v>
      </c>
      <c r="M2804" s="63">
        <f t="shared" si="865"/>
        <v>18017.170747884007</v>
      </c>
      <c r="N2804" s="99">
        <f t="shared" si="861"/>
        <v>15268.788769393228</v>
      </c>
    </row>
    <row r="2805" spans="1:14" ht="12.75" customHeight="1" x14ac:dyDescent="0.3">
      <c r="A2805" s="79"/>
      <c r="C2805" s="37"/>
      <c r="D2805" s="24"/>
      <c r="E2805" s="24"/>
      <c r="F2805" s="85" t="s">
        <v>2172</v>
      </c>
      <c r="G2805" s="8" t="s">
        <v>2222</v>
      </c>
      <c r="H2805" s="50">
        <v>20646.484700688001</v>
      </c>
      <c r="I2805" s="7">
        <f t="shared" si="862"/>
        <v>17497.020932786443</v>
      </c>
      <c r="J2805" s="37" t="s">
        <v>9802</v>
      </c>
      <c r="K2805" s="62">
        <f t="shared" si="863"/>
        <v>13420.215055447201</v>
      </c>
      <c r="L2805" s="61">
        <f t="shared" si="864"/>
        <v>11355.566585378401</v>
      </c>
      <c r="M2805" s="63">
        <f t="shared" si="865"/>
        <v>20646.484700688001</v>
      </c>
      <c r="N2805" s="99">
        <f t="shared" si="861"/>
        <v>17497.020932786443</v>
      </c>
    </row>
    <row r="2806" spans="1:14" ht="12.75" customHeight="1" x14ac:dyDescent="0.3">
      <c r="A2806" s="79"/>
      <c r="C2806" s="37"/>
      <c r="D2806" s="24"/>
      <c r="E2806" s="24"/>
      <c r="F2806" s="85" t="s">
        <v>2172</v>
      </c>
      <c r="G2806" s="8" t="s">
        <v>2223</v>
      </c>
      <c r="H2806" s="50">
        <v>20646.484700688001</v>
      </c>
      <c r="I2806" s="7">
        <f t="shared" si="862"/>
        <v>17497.020932786443</v>
      </c>
      <c r="J2806" s="37" t="s">
        <v>9802</v>
      </c>
      <c r="K2806" s="62">
        <f t="shared" si="863"/>
        <v>13420.215055447201</v>
      </c>
      <c r="L2806" s="61">
        <f t="shared" si="864"/>
        <v>11355.566585378401</v>
      </c>
      <c r="M2806" s="63">
        <f t="shared" si="865"/>
        <v>20646.484700688001</v>
      </c>
      <c r="N2806" s="99">
        <f t="shared" si="861"/>
        <v>17497.020932786443</v>
      </c>
    </row>
    <row r="2807" spans="1:14" ht="12.75" customHeight="1" x14ac:dyDescent="0.3">
      <c r="A2807" s="79"/>
      <c r="C2807" s="37"/>
      <c r="D2807" s="24"/>
      <c r="E2807" s="24"/>
      <c r="F2807" s="85" t="s">
        <v>2172</v>
      </c>
      <c r="G2807" s="8" t="s">
        <v>2224</v>
      </c>
      <c r="H2807" s="50">
        <v>20646.484700688001</v>
      </c>
      <c r="I2807" s="7">
        <f t="shared" si="862"/>
        <v>17497.020932786443</v>
      </c>
      <c r="J2807" s="37" t="s">
        <v>9802</v>
      </c>
      <c r="K2807" s="62">
        <f t="shared" si="863"/>
        <v>13420.215055447201</v>
      </c>
      <c r="L2807" s="61">
        <f t="shared" si="864"/>
        <v>11355.566585378401</v>
      </c>
      <c r="M2807" s="63">
        <f t="shared" si="865"/>
        <v>20646.484700688001</v>
      </c>
      <c r="N2807" s="99">
        <f t="shared" si="861"/>
        <v>17497.020932786443</v>
      </c>
    </row>
    <row r="2808" spans="1:14" ht="12.75" customHeight="1" x14ac:dyDescent="0.3">
      <c r="A2808" s="79"/>
      <c r="C2808" s="37"/>
      <c r="D2808" s="24"/>
      <c r="E2808" s="24"/>
      <c r="F2808" s="85" t="s">
        <v>2172</v>
      </c>
      <c r="G2808" s="8" t="s">
        <v>2225</v>
      </c>
      <c r="H2808" s="50">
        <v>20646.484700688001</v>
      </c>
      <c r="I2808" s="7">
        <f t="shared" si="862"/>
        <v>17497.020932786443</v>
      </c>
      <c r="J2808" s="37" t="s">
        <v>9802</v>
      </c>
      <c r="K2808" s="62">
        <f t="shared" si="863"/>
        <v>13420.215055447201</v>
      </c>
      <c r="L2808" s="61">
        <f t="shared" si="864"/>
        <v>11355.566585378401</v>
      </c>
      <c r="M2808" s="63">
        <f t="shared" si="865"/>
        <v>20646.484700688001</v>
      </c>
      <c r="N2808" s="99">
        <f t="shared" si="861"/>
        <v>17497.020932786443</v>
      </c>
    </row>
    <row r="2809" spans="1:14" ht="12.75" customHeight="1" x14ac:dyDescent="0.3">
      <c r="A2809" s="79"/>
      <c r="C2809" s="37"/>
      <c r="D2809" s="24"/>
      <c r="E2809" s="24"/>
      <c r="F2809" s="85" t="s">
        <v>2172</v>
      </c>
      <c r="G2809" s="8" t="s">
        <v>2226</v>
      </c>
      <c r="H2809" s="50">
        <v>24313.648707117005</v>
      </c>
      <c r="I2809" s="7">
        <f t="shared" si="862"/>
        <v>20604.787039929666</v>
      </c>
      <c r="J2809" s="37" t="s">
        <v>9802</v>
      </c>
      <c r="K2809" s="62">
        <f t="shared" si="863"/>
        <v>15803.871659626053</v>
      </c>
      <c r="L2809" s="61">
        <f t="shared" si="864"/>
        <v>13372.506788914354</v>
      </c>
      <c r="M2809" s="63">
        <f t="shared" si="865"/>
        <v>24313.648707117005</v>
      </c>
      <c r="N2809" s="99">
        <f t="shared" si="861"/>
        <v>20604.787039929666</v>
      </c>
    </row>
    <row r="2810" spans="1:14" ht="12.75" customHeight="1" x14ac:dyDescent="0.3">
      <c r="A2810" s="79"/>
      <c r="C2810" s="37"/>
      <c r="D2810" s="24"/>
      <c r="E2810" s="24"/>
      <c r="F2810" s="85" t="s">
        <v>2172</v>
      </c>
      <c r="G2810" s="8" t="s">
        <v>2227</v>
      </c>
      <c r="H2810" s="50">
        <v>24313.648707117005</v>
      </c>
      <c r="I2810" s="7">
        <f t="shared" si="862"/>
        <v>20604.787039929666</v>
      </c>
      <c r="J2810" s="37" t="s">
        <v>9802</v>
      </c>
      <c r="K2810" s="62">
        <f t="shared" si="863"/>
        <v>15803.871659626053</v>
      </c>
      <c r="L2810" s="61">
        <f t="shared" si="864"/>
        <v>13372.506788914354</v>
      </c>
      <c r="M2810" s="63">
        <f t="shared" si="865"/>
        <v>24313.648707117005</v>
      </c>
      <c r="N2810" s="99">
        <f t="shared" si="861"/>
        <v>20604.787039929666</v>
      </c>
    </row>
    <row r="2811" spans="1:14" ht="12.75" customHeight="1" x14ac:dyDescent="0.3">
      <c r="A2811" s="79"/>
      <c r="C2811" s="37"/>
      <c r="D2811" s="24"/>
      <c r="E2811" s="24"/>
      <c r="F2811" s="85" t="s">
        <v>2172</v>
      </c>
      <c r="G2811" s="8" t="s">
        <v>2228</v>
      </c>
      <c r="H2811" s="50">
        <v>24313.648707117005</v>
      </c>
      <c r="I2811" s="7">
        <f t="shared" si="862"/>
        <v>20604.787039929666</v>
      </c>
      <c r="J2811" s="37" t="s">
        <v>9802</v>
      </c>
      <c r="K2811" s="62">
        <f t="shared" si="863"/>
        <v>15803.871659626053</v>
      </c>
      <c r="L2811" s="61">
        <f t="shared" si="864"/>
        <v>13372.506788914354</v>
      </c>
      <c r="M2811" s="63">
        <f t="shared" si="865"/>
        <v>24313.648707117005</v>
      </c>
      <c r="N2811" s="99">
        <f t="shared" si="861"/>
        <v>20604.787039929666</v>
      </c>
    </row>
    <row r="2812" spans="1:14" ht="12.75" customHeight="1" x14ac:dyDescent="0.3">
      <c r="A2812" s="79"/>
      <c r="C2812" s="37"/>
      <c r="D2812" s="24"/>
      <c r="E2812" s="24"/>
      <c r="F2812" s="85" t="s">
        <v>2172</v>
      </c>
      <c r="G2812" s="8" t="s">
        <v>2229</v>
      </c>
      <c r="H2812" s="50">
        <v>24313.648707117005</v>
      </c>
      <c r="I2812" s="7">
        <f t="shared" si="862"/>
        <v>20604.787039929666</v>
      </c>
      <c r="J2812" s="37" t="s">
        <v>9802</v>
      </c>
      <c r="K2812" s="62">
        <f t="shared" si="863"/>
        <v>15803.871659626053</v>
      </c>
      <c r="L2812" s="61">
        <f t="shared" si="864"/>
        <v>13372.506788914354</v>
      </c>
      <c r="M2812" s="63">
        <f t="shared" si="865"/>
        <v>24313.648707117005</v>
      </c>
      <c r="N2812" s="99">
        <f t="shared" si="861"/>
        <v>20604.787039929666</v>
      </c>
    </row>
    <row r="2813" spans="1:14" ht="12.75" customHeight="1" x14ac:dyDescent="0.3">
      <c r="A2813" s="79"/>
      <c r="C2813" s="37"/>
      <c r="D2813" s="24"/>
      <c r="E2813" s="24"/>
      <c r="F2813" s="85" t="s">
        <v>2172</v>
      </c>
      <c r="G2813" s="8" t="s">
        <v>2230</v>
      </c>
      <c r="H2813" s="50">
        <v>32764.148294031005</v>
      </c>
      <c r="I2813" s="7">
        <f t="shared" si="862"/>
        <v>27766.227367822888</v>
      </c>
      <c r="J2813" s="37" t="s">
        <v>9802</v>
      </c>
      <c r="K2813" s="62">
        <f t="shared" si="863"/>
        <v>21296.696391120153</v>
      </c>
      <c r="L2813" s="61">
        <f t="shared" si="864"/>
        <v>18020.281561717053</v>
      </c>
      <c r="M2813" s="63">
        <f t="shared" si="865"/>
        <v>32764.148294031005</v>
      </c>
      <c r="N2813" s="99">
        <f t="shared" si="861"/>
        <v>27766.227367822888</v>
      </c>
    </row>
    <row r="2814" spans="1:14" ht="15.75" customHeight="1" x14ac:dyDescent="0.3">
      <c r="A2814" s="79"/>
      <c r="C2814" s="37"/>
      <c r="D2814" s="24"/>
      <c r="E2814" s="24"/>
      <c r="F2814" s="85"/>
      <c r="G2814" s="110"/>
      <c r="H2814" s="9">
        <v>0</v>
      </c>
      <c r="I2814" s="10"/>
      <c r="J2814" s="38"/>
      <c r="K2814" s="56"/>
      <c r="L2814" s="56"/>
      <c r="M2814" s="56"/>
      <c r="N2814" s="99">
        <f t="shared" si="861"/>
        <v>0</v>
      </c>
    </row>
    <row r="2815" spans="1:14" ht="15.75" customHeight="1" x14ac:dyDescent="0.3">
      <c r="A2815" s="79"/>
      <c r="C2815" s="37"/>
      <c r="D2815" s="24"/>
      <c r="E2815" s="24"/>
      <c r="F2815" s="145"/>
      <c r="G2815" s="110" t="s">
        <v>54</v>
      </c>
      <c r="H2815" s="9">
        <v>0</v>
      </c>
      <c r="I2815" s="10"/>
      <c r="J2815" s="38"/>
      <c r="K2815" s="56"/>
      <c r="L2815" s="56"/>
      <c r="M2815" s="56"/>
      <c r="N2815" s="99">
        <f t="shared" si="861"/>
        <v>0</v>
      </c>
    </row>
    <row r="2816" spans="1:14" ht="15.75" customHeight="1" x14ac:dyDescent="0.3">
      <c r="A2816" s="79"/>
      <c r="C2816" s="37"/>
      <c r="D2816" s="24"/>
      <c r="E2816" s="24"/>
      <c r="F2816" s="145"/>
      <c r="G2816" s="110" t="s">
        <v>9831</v>
      </c>
      <c r="H2816" s="9">
        <v>0</v>
      </c>
      <c r="I2816" s="10"/>
      <c r="J2816" s="38"/>
      <c r="K2816" s="56"/>
      <c r="L2816" s="56"/>
      <c r="M2816" s="56"/>
      <c r="N2816" s="99">
        <f t="shared" si="861"/>
        <v>0</v>
      </c>
    </row>
    <row r="2817" spans="1:14" ht="12.75" customHeight="1" x14ac:dyDescent="0.3">
      <c r="A2817" s="79"/>
      <c r="C2817" s="37" t="s">
        <v>7321</v>
      </c>
      <c r="D2817" s="24"/>
      <c r="E2817" s="24"/>
      <c r="F2817" s="85">
        <v>147120800</v>
      </c>
      <c r="G2817" s="8" t="s">
        <v>2231</v>
      </c>
      <c r="H2817" s="54">
        <v>7407.6065592883224</v>
      </c>
      <c r="I2817" s="7">
        <f t="shared" ref="I2817:I2825" si="866">H2817/1.18</f>
        <v>6277.6326773629853</v>
      </c>
      <c r="J2817" s="37" t="s">
        <v>9797</v>
      </c>
      <c r="K2817" s="62">
        <f t="shared" ref="K2817:K2825" si="867">H2817*0.65</f>
        <v>4814.9442635374098</v>
      </c>
      <c r="L2817" s="61">
        <f t="shared" ref="L2817:L2825" si="868">H2817*0.55</f>
        <v>4074.1836076085779</v>
      </c>
      <c r="M2817" s="63">
        <f t="shared" ref="M2817:M2825" si="869">H2817*$B$3</f>
        <v>7407.6065592883224</v>
      </c>
      <c r="N2817" s="99">
        <f t="shared" si="861"/>
        <v>6277.6326773629853</v>
      </c>
    </row>
    <row r="2818" spans="1:14" ht="12.75" customHeight="1" x14ac:dyDescent="0.3">
      <c r="A2818" s="79"/>
      <c r="C2818" s="37" t="s">
        <v>7321</v>
      </c>
      <c r="D2818" s="24"/>
      <c r="E2818" s="24"/>
      <c r="F2818" s="85">
        <v>147120840</v>
      </c>
      <c r="G2818" s="8" t="s">
        <v>2232</v>
      </c>
      <c r="H2818" s="54">
        <v>7407.6065592883224</v>
      </c>
      <c r="I2818" s="7">
        <f t="shared" si="866"/>
        <v>6277.6326773629853</v>
      </c>
      <c r="J2818" s="37" t="s">
        <v>9797</v>
      </c>
      <c r="K2818" s="62">
        <f t="shared" si="867"/>
        <v>4814.9442635374098</v>
      </c>
      <c r="L2818" s="61">
        <f t="shared" si="868"/>
        <v>4074.1836076085779</v>
      </c>
      <c r="M2818" s="63">
        <f t="shared" si="869"/>
        <v>7407.6065592883224</v>
      </c>
      <c r="N2818" s="99">
        <f t="shared" si="861"/>
        <v>6277.6326773629853</v>
      </c>
    </row>
    <row r="2819" spans="1:14" ht="12.75" customHeight="1" x14ac:dyDescent="0.3">
      <c r="A2819" s="79"/>
      <c r="C2819" s="37" t="s">
        <v>7321</v>
      </c>
      <c r="D2819" s="24"/>
      <c r="E2819" s="24"/>
      <c r="F2819" s="85">
        <v>147120810</v>
      </c>
      <c r="G2819" s="8" t="s">
        <v>2233</v>
      </c>
      <c r="H2819" s="54">
        <v>7407.6065592883224</v>
      </c>
      <c r="I2819" s="7">
        <f t="shared" si="866"/>
        <v>6277.6326773629853</v>
      </c>
      <c r="J2819" s="37" t="s">
        <v>9797</v>
      </c>
      <c r="K2819" s="62">
        <f t="shared" si="867"/>
        <v>4814.9442635374098</v>
      </c>
      <c r="L2819" s="61">
        <f t="shared" si="868"/>
        <v>4074.1836076085779</v>
      </c>
      <c r="M2819" s="63">
        <f t="shared" si="869"/>
        <v>7407.6065592883224</v>
      </c>
      <c r="N2819" s="99">
        <f t="shared" si="861"/>
        <v>6277.6326773629853</v>
      </c>
    </row>
    <row r="2820" spans="1:14" ht="12.75" customHeight="1" x14ac:dyDescent="0.3">
      <c r="A2820" s="79"/>
      <c r="C2820" s="37" t="s">
        <v>7321</v>
      </c>
      <c r="D2820" s="24"/>
      <c r="E2820" s="24"/>
      <c r="F2820" s="85">
        <v>147120820</v>
      </c>
      <c r="G2820" s="8" t="s">
        <v>2234</v>
      </c>
      <c r="H2820" s="54">
        <v>7407.6065592883224</v>
      </c>
      <c r="I2820" s="7">
        <f t="shared" si="866"/>
        <v>6277.6326773629853</v>
      </c>
      <c r="J2820" s="37" t="s">
        <v>9797</v>
      </c>
      <c r="K2820" s="62">
        <f t="shared" si="867"/>
        <v>4814.9442635374098</v>
      </c>
      <c r="L2820" s="61">
        <f t="shared" si="868"/>
        <v>4074.1836076085779</v>
      </c>
      <c r="M2820" s="63">
        <f t="shared" si="869"/>
        <v>7407.6065592883224</v>
      </c>
      <c r="N2820" s="99">
        <f t="shared" si="861"/>
        <v>6277.6326773629853</v>
      </c>
    </row>
    <row r="2821" spans="1:14" ht="12.75" customHeight="1" x14ac:dyDescent="0.3">
      <c r="A2821" s="79"/>
      <c r="C2821" s="37" t="s">
        <v>7321</v>
      </c>
      <c r="D2821" s="24"/>
      <c r="E2821" s="24"/>
      <c r="F2821" s="85">
        <v>147120800</v>
      </c>
      <c r="G2821" s="8" t="s">
        <v>2235</v>
      </c>
      <c r="H2821" s="54">
        <v>7407.6065592883224</v>
      </c>
      <c r="I2821" s="7">
        <f t="shared" si="866"/>
        <v>6277.6326773629853</v>
      </c>
      <c r="J2821" s="37" t="s">
        <v>9797</v>
      </c>
      <c r="K2821" s="62">
        <f t="shared" si="867"/>
        <v>4814.9442635374098</v>
      </c>
      <c r="L2821" s="61">
        <f t="shared" si="868"/>
        <v>4074.1836076085779</v>
      </c>
      <c r="M2821" s="63">
        <f t="shared" si="869"/>
        <v>7407.6065592883224</v>
      </c>
      <c r="N2821" s="99">
        <f t="shared" si="861"/>
        <v>6277.6326773629853</v>
      </c>
    </row>
    <row r="2822" spans="1:14" ht="12.75" customHeight="1" x14ac:dyDescent="0.3">
      <c r="A2822" s="79"/>
      <c r="C2822" s="37" t="s">
        <v>7321</v>
      </c>
      <c r="D2822" s="24"/>
      <c r="E2822" s="24"/>
      <c r="F2822" s="85">
        <v>147120820</v>
      </c>
      <c r="G2822" s="8" t="s">
        <v>2234</v>
      </c>
      <c r="H2822" s="54">
        <v>7407.6065592883224</v>
      </c>
      <c r="I2822" s="7">
        <f t="shared" si="866"/>
        <v>6277.6326773629853</v>
      </c>
      <c r="J2822" s="37" t="s">
        <v>9797</v>
      </c>
      <c r="K2822" s="62">
        <f t="shared" si="867"/>
        <v>4814.9442635374098</v>
      </c>
      <c r="L2822" s="61">
        <f t="shared" si="868"/>
        <v>4074.1836076085779</v>
      </c>
      <c r="M2822" s="63">
        <f t="shared" si="869"/>
        <v>7407.6065592883224</v>
      </c>
      <c r="N2822" s="99">
        <f t="shared" si="861"/>
        <v>6277.6326773629853</v>
      </c>
    </row>
    <row r="2823" spans="1:14" ht="12.75" customHeight="1" x14ac:dyDescent="0.3">
      <c r="A2823" s="79"/>
      <c r="C2823" s="37" t="s">
        <v>7321</v>
      </c>
      <c r="D2823" s="24"/>
      <c r="E2823" s="24"/>
      <c r="F2823" s="85">
        <v>147120810</v>
      </c>
      <c r="G2823" s="8" t="s">
        <v>2236</v>
      </c>
      <c r="H2823" s="54">
        <v>7407.6065592883224</v>
      </c>
      <c r="I2823" s="7">
        <f t="shared" si="866"/>
        <v>6277.6326773629853</v>
      </c>
      <c r="J2823" s="37" t="s">
        <v>9797</v>
      </c>
      <c r="K2823" s="62">
        <f t="shared" si="867"/>
        <v>4814.9442635374098</v>
      </c>
      <c r="L2823" s="61">
        <f t="shared" si="868"/>
        <v>4074.1836076085779</v>
      </c>
      <c r="M2823" s="63">
        <f t="shared" si="869"/>
        <v>7407.6065592883224</v>
      </c>
      <c r="N2823" s="99">
        <f t="shared" si="861"/>
        <v>6277.6326773629853</v>
      </c>
    </row>
    <row r="2824" spans="1:14" ht="12.75" customHeight="1" x14ac:dyDescent="0.3">
      <c r="A2824" s="79"/>
      <c r="C2824" s="37" t="s">
        <v>7321</v>
      </c>
      <c r="D2824" s="24"/>
      <c r="E2824" s="24"/>
      <c r="F2824" s="85">
        <v>147120820</v>
      </c>
      <c r="G2824" s="8" t="s">
        <v>2237</v>
      </c>
      <c r="H2824" s="54">
        <v>7407.6065592883224</v>
      </c>
      <c r="I2824" s="7">
        <f t="shared" si="866"/>
        <v>6277.6326773629853</v>
      </c>
      <c r="J2824" s="37" t="s">
        <v>9797</v>
      </c>
      <c r="K2824" s="62">
        <f t="shared" si="867"/>
        <v>4814.9442635374098</v>
      </c>
      <c r="L2824" s="61">
        <f t="shared" si="868"/>
        <v>4074.1836076085779</v>
      </c>
      <c r="M2824" s="63">
        <f t="shared" si="869"/>
        <v>7407.6065592883224</v>
      </c>
      <c r="N2824" s="99">
        <f t="shared" si="861"/>
        <v>6277.6326773629853</v>
      </c>
    </row>
    <row r="2825" spans="1:14" ht="12.75" customHeight="1" x14ac:dyDescent="0.3">
      <c r="A2825" s="79"/>
      <c r="C2825" s="37" t="s">
        <v>7321</v>
      </c>
      <c r="D2825" s="24"/>
      <c r="E2825" s="24"/>
      <c r="F2825" s="85">
        <v>147120830</v>
      </c>
      <c r="G2825" s="8" t="s">
        <v>2238</v>
      </c>
      <c r="H2825" s="54">
        <v>7407.6065592883224</v>
      </c>
      <c r="I2825" s="7">
        <f t="shared" si="866"/>
        <v>6277.6326773629853</v>
      </c>
      <c r="J2825" s="37" t="s">
        <v>9797</v>
      </c>
      <c r="K2825" s="62">
        <f t="shared" si="867"/>
        <v>4814.9442635374098</v>
      </c>
      <c r="L2825" s="61">
        <f t="shared" si="868"/>
        <v>4074.1836076085779</v>
      </c>
      <c r="M2825" s="63">
        <f t="shared" si="869"/>
        <v>7407.6065592883224</v>
      </c>
      <c r="N2825" s="99">
        <f t="shared" si="861"/>
        <v>6277.6326773629853</v>
      </c>
    </row>
    <row r="2826" spans="1:14" ht="15.75" customHeight="1" x14ac:dyDescent="0.3">
      <c r="A2826" s="79"/>
      <c r="C2826" s="37"/>
      <c r="D2826" s="24"/>
      <c r="E2826" s="24"/>
      <c r="F2826" s="85"/>
      <c r="G2826" s="110"/>
      <c r="H2826" s="9">
        <v>0</v>
      </c>
      <c r="I2826" s="10"/>
      <c r="J2826" s="38"/>
      <c r="K2826" s="56"/>
      <c r="L2826" s="56"/>
      <c r="M2826" s="56"/>
      <c r="N2826" s="99">
        <f t="shared" si="861"/>
        <v>0</v>
      </c>
    </row>
    <row r="2827" spans="1:14" ht="15.75" customHeight="1" x14ac:dyDescent="0.3">
      <c r="A2827" s="79"/>
      <c r="C2827" s="37"/>
      <c r="D2827" s="24"/>
      <c r="E2827" s="24"/>
      <c r="F2827" s="145"/>
      <c r="G2827" s="110" t="s">
        <v>9832</v>
      </c>
      <c r="H2827" s="9">
        <v>0</v>
      </c>
      <c r="I2827" s="10"/>
      <c r="J2827" s="38"/>
      <c r="K2827" s="56"/>
      <c r="L2827" s="56"/>
      <c r="M2827" s="56"/>
      <c r="N2827" s="99">
        <f t="shared" si="861"/>
        <v>0</v>
      </c>
    </row>
    <row r="2828" spans="1:14" ht="12.75" customHeight="1" x14ac:dyDescent="0.3">
      <c r="A2828" s="79"/>
      <c r="C2828" s="37" t="s">
        <v>7321</v>
      </c>
      <c r="D2828" s="24"/>
      <c r="E2828" s="24"/>
      <c r="F2828" s="85">
        <v>147120850</v>
      </c>
      <c r="G2828" s="8" t="s">
        <v>2239</v>
      </c>
      <c r="H2828" s="54">
        <v>6380.7287111568012</v>
      </c>
      <c r="I2828" s="7">
        <f>H2828/1.18</f>
        <v>5407.3972128447467</v>
      </c>
      <c r="J2828" s="37" t="s">
        <v>9797</v>
      </c>
      <c r="K2828" s="62">
        <f>H2828*0.65</f>
        <v>4147.4736622519213</v>
      </c>
      <c r="L2828" s="61">
        <f>H2828*0.55</f>
        <v>3509.400791136241</v>
      </c>
      <c r="M2828" s="63">
        <f>H2828*$B$3</f>
        <v>6380.7287111568012</v>
      </c>
      <c r="N2828" s="99">
        <f t="shared" si="861"/>
        <v>5407.3972128447467</v>
      </c>
    </row>
    <row r="2829" spans="1:14" ht="12.75" customHeight="1" x14ac:dyDescent="0.3">
      <c r="A2829" s="79"/>
      <c r="C2829" s="37" t="s">
        <v>7321</v>
      </c>
      <c r="D2829" s="24"/>
      <c r="E2829" s="24"/>
      <c r="F2829" s="85">
        <v>147120860</v>
      </c>
      <c r="G2829" s="8" t="s">
        <v>2240</v>
      </c>
      <c r="H2829" s="54">
        <v>7627.0537963897223</v>
      </c>
      <c r="I2829" s="7">
        <f>H2829/1.18</f>
        <v>6463.6049121946799</v>
      </c>
      <c r="J2829" s="37" t="s">
        <v>9797</v>
      </c>
      <c r="K2829" s="62">
        <f>H2829*0.65</f>
        <v>4957.5849676533198</v>
      </c>
      <c r="L2829" s="61">
        <f>H2829*0.55</f>
        <v>4194.879588014348</v>
      </c>
      <c r="M2829" s="63">
        <f>H2829*$B$3</f>
        <v>7627.0537963897223</v>
      </c>
      <c r="N2829" s="99">
        <f t="shared" si="861"/>
        <v>6463.6049121946799</v>
      </c>
    </row>
    <row r="2830" spans="1:14" ht="12.75" customHeight="1" x14ac:dyDescent="0.3">
      <c r="A2830" s="79"/>
      <c r="C2830" s="37" t="s">
        <v>7321</v>
      </c>
      <c r="D2830" s="24"/>
      <c r="E2830" s="24"/>
      <c r="F2830" s="85">
        <v>147120850</v>
      </c>
      <c r="G2830" s="8" t="s">
        <v>2241</v>
      </c>
      <c r="H2830" s="54">
        <v>6380.7287111568012</v>
      </c>
      <c r="I2830" s="7">
        <f>H2830/1.18</f>
        <v>5407.3972128447467</v>
      </c>
      <c r="J2830" s="37" t="s">
        <v>9797</v>
      </c>
      <c r="K2830" s="62">
        <f>H2830*0.65</f>
        <v>4147.4736622519213</v>
      </c>
      <c r="L2830" s="61">
        <f>H2830*0.55</f>
        <v>3509.400791136241</v>
      </c>
      <c r="M2830" s="63">
        <f>H2830*$B$3</f>
        <v>6380.7287111568012</v>
      </c>
      <c r="N2830" s="99">
        <f t="shared" si="861"/>
        <v>5407.3972128447467</v>
      </c>
    </row>
    <row r="2831" spans="1:14" ht="12.75" customHeight="1" x14ac:dyDescent="0.3">
      <c r="A2831" s="79"/>
      <c r="C2831" s="37" t="s">
        <v>7321</v>
      </c>
      <c r="D2831" s="24"/>
      <c r="E2831" s="24"/>
      <c r="F2831" s="85">
        <v>147120860</v>
      </c>
      <c r="G2831" s="8" t="s">
        <v>2242</v>
      </c>
      <c r="H2831" s="54">
        <v>7627.0537963897223</v>
      </c>
      <c r="I2831" s="7">
        <f>H2831/1.18</f>
        <v>6463.6049121946799</v>
      </c>
      <c r="J2831" s="37" t="s">
        <v>9797</v>
      </c>
      <c r="K2831" s="62">
        <f>H2831*0.65</f>
        <v>4957.5849676533198</v>
      </c>
      <c r="L2831" s="61">
        <f>H2831*0.55</f>
        <v>4194.879588014348</v>
      </c>
      <c r="M2831" s="63">
        <f>H2831*$B$3</f>
        <v>7627.0537963897223</v>
      </c>
      <c r="N2831" s="99">
        <f t="shared" si="861"/>
        <v>6463.6049121946799</v>
      </c>
    </row>
    <row r="2832" spans="1:14" ht="12.75" customHeight="1" x14ac:dyDescent="0.3">
      <c r="A2832" s="79"/>
      <c r="C2832" s="37" t="s">
        <v>7321</v>
      </c>
      <c r="D2832" s="24"/>
      <c r="E2832" s="24"/>
      <c r="F2832" s="85">
        <v>147120870</v>
      </c>
      <c r="G2832" s="8" t="s">
        <v>2243</v>
      </c>
      <c r="H2832" s="54">
        <v>6673.8860526769222</v>
      </c>
      <c r="I2832" s="7">
        <f>H2832/1.18</f>
        <v>5655.8356378617991</v>
      </c>
      <c r="J2832" s="37" t="s">
        <v>9797</v>
      </c>
      <c r="K2832" s="62">
        <f>H2832*0.65</f>
        <v>4338.0259342399995</v>
      </c>
      <c r="L2832" s="61">
        <f>H2832*0.55</f>
        <v>3670.6373289723074</v>
      </c>
      <c r="M2832" s="63">
        <f>H2832*$B$3</f>
        <v>6673.8860526769222</v>
      </c>
      <c r="N2832" s="99">
        <f t="shared" si="861"/>
        <v>5655.8356378617991</v>
      </c>
    </row>
    <row r="2833" spans="1:14" ht="15.75" customHeight="1" x14ac:dyDescent="0.3">
      <c r="A2833" s="79"/>
      <c r="C2833" s="37"/>
      <c r="D2833" s="24"/>
      <c r="E2833" s="24"/>
      <c r="F2833" s="85"/>
      <c r="G2833" s="110"/>
      <c r="H2833" s="9">
        <v>0</v>
      </c>
      <c r="I2833" s="10"/>
      <c r="J2833" s="38"/>
      <c r="K2833" s="56"/>
      <c r="L2833" s="56"/>
      <c r="M2833" s="56"/>
      <c r="N2833" s="99">
        <f t="shared" si="861"/>
        <v>0</v>
      </c>
    </row>
    <row r="2834" spans="1:14" ht="15.75" customHeight="1" x14ac:dyDescent="0.3">
      <c r="A2834" s="79"/>
      <c r="C2834" s="37"/>
      <c r="D2834" s="24"/>
      <c r="E2834" s="24"/>
      <c r="F2834" s="145"/>
      <c r="G2834" s="110" t="s">
        <v>157</v>
      </c>
      <c r="H2834" s="9">
        <v>0</v>
      </c>
      <c r="I2834" s="10"/>
      <c r="J2834" s="38"/>
      <c r="K2834" s="56"/>
      <c r="L2834" s="56"/>
      <c r="M2834" s="56"/>
      <c r="N2834" s="99">
        <f t="shared" si="861"/>
        <v>0</v>
      </c>
    </row>
    <row r="2835" spans="1:14" ht="12.75" customHeight="1" x14ac:dyDescent="0.3">
      <c r="A2835" s="79"/>
      <c r="C2835" s="37" t="s">
        <v>7321</v>
      </c>
      <c r="D2835" s="24"/>
      <c r="E2835" s="24"/>
      <c r="F2835" s="85">
        <v>109620520</v>
      </c>
      <c r="G2835" s="8" t="s">
        <v>1450</v>
      </c>
      <c r="H2835" s="54">
        <v>6904.8127322697619</v>
      </c>
      <c r="I2835" s="7">
        <f t="shared" ref="I2835:I2846" si="870">H2835/1.18</f>
        <v>5851.5362137879338</v>
      </c>
      <c r="J2835" s="37" t="s">
        <v>9797</v>
      </c>
      <c r="K2835" s="62">
        <f t="shared" ref="K2835:K2846" si="871">H2835*0.65</f>
        <v>4488.1282759753458</v>
      </c>
      <c r="L2835" s="61">
        <f t="shared" ref="L2835:L2846" si="872">H2835*0.55</f>
        <v>3797.6470027483692</v>
      </c>
      <c r="M2835" s="63">
        <f t="shared" ref="M2835:M2846" si="873">H2835*$B$3</f>
        <v>6904.8127322697619</v>
      </c>
      <c r="N2835" s="99">
        <f t="shared" si="861"/>
        <v>5851.5362137879338</v>
      </c>
    </row>
    <row r="2836" spans="1:14" ht="12.75" customHeight="1" x14ac:dyDescent="0.3">
      <c r="A2836" s="79"/>
      <c r="C2836" s="37" t="s">
        <v>7321</v>
      </c>
      <c r="D2836" s="24"/>
      <c r="E2836" s="24"/>
      <c r="F2836" s="85">
        <v>109620530</v>
      </c>
      <c r="G2836" s="8" t="s">
        <v>1451</v>
      </c>
      <c r="H2836" s="54">
        <v>8015.2114364229628</v>
      </c>
      <c r="I2836" s="7">
        <f t="shared" si="870"/>
        <v>6792.5520647652229</v>
      </c>
      <c r="J2836" s="37" t="s">
        <v>9797</v>
      </c>
      <c r="K2836" s="62">
        <f t="shared" si="871"/>
        <v>5209.8874336749259</v>
      </c>
      <c r="L2836" s="61">
        <f t="shared" si="872"/>
        <v>4408.3662900326299</v>
      </c>
      <c r="M2836" s="63">
        <f t="shared" si="873"/>
        <v>8015.2114364229628</v>
      </c>
      <c r="N2836" s="99">
        <f t="shared" si="861"/>
        <v>6792.5520647652229</v>
      </c>
    </row>
    <row r="2837" spans="1:14" ht="12.75" customHeight="1" x14ac:dyDescent="0.3">
      <c r="A2837" s="79"/>
      <c r="C2837" s="37" t="s">
        <v>7321</v>
      </c>
      <c r="D2837" s="24"/>
      <c r="E2837" s="24"/>
      <c r="F2837" s="85">
        <v>109620540</v>
      </c>
      <c r="G2837" s="8" t="s">
        <v>1452</v>
      </c>
      <c r="H2837" s="54">
        <v>8254.3233325291239</v>
      </c>
      <c r="I2837" s="7">
        <f t="shared" si="870"/>
        <v>6995.1892648551902</v>
      </c>
      <c r="J2837" s="37" t="s">
        <v>9797</v>
      </c>
      <c r="K2837" s="62">
        <f t="shared" si="871"/>
        <v>5365.3101661439305</v>
      </c>
      <c r="L2837" s="61">
        <f t="shared" si="872"/>
        <v>4539.8778328910184</v>
      </c>
      <c r="M2837" s="63">
        <f t="shared" si="873"/>
        <v>8254.3233325291239</v>
      </c>
      <c r="N2837" s="99">
        <f t="shared" si="861"/>
        <v>6995.1892648551902</v>
      </c>
    </row>
    <row r="2838" spans="1:14" ht="12.75" customHeight="1" x14ac:dyDescent="0.3">
      <c r="A2838" s="79"/>
      <c r="C2838" s="37" t="s">
        <v>7321</v>
      </c>
      <c r="D2838" s="24"/>
      <c r="E2838" s="24"/>
      <c r="F2838" s="85">
        <v>109620550</v>
      </c>
      <c r="G2838" s="8" t="s">
        <v>1453</v>
      </c>
      <c r="H2838" s="54">
        <v>10159.047670131364</v>
      </c>
      <c r="I2838" s="7">
        <f t="shared" si="870"/>
        <v>8609.362432314716</v>
      </c>
      <c r="J2838" s="37" t="s">
        <v>9797</v>
      </c>
      <c r="K2838" s="62">
        <f t="shared" si="871"/>
        <v>6603.380985585387</v>
      </c>
      <c r="L2838" s="61">
        <f t="shared" si="872"/>
        <v>5587.4762185722502</v>
      </c>
      <c r="M2838" s="63">
        <f t="shared" si="873"/>
        <v>10159.047670131364</v>
      </c>
      <c r="N2838" s="99">
        <f t="shared" si="861"/>
        <v>8609.362432314716</v>
      </c>
    </row>
    <row r="2839" spans="1:14" ht="12.75" customHeight="1" x14ac:dyDescent="0.3">
      <c r="A2839" s="79"/>
      <c r="C2839" s="37" t="s">
        <v>7321</v>
      </c>
      <c r="D2839" s="24"/>
      <c r="E2839" s="24"/>
      <c r="F2839" s="85">
        <v>109620400</v>
      </c>
      <c r="G2839" s="8" t="s">
        <v>1454</v>
      </c>
      <c r="H2839" s="54">
        <v>4921.4729144473231</v>
      </c>
      <c r="I2839" s="7">
        <f t="shared" si="870"/>
        <v>4170.7397580062061</v>
      </c>
      <c r="J2839" s="37" t="s">
        <v>9797</v>
      </c>
      <c r="K2839" s="62">
        <f t="shared" si="871"/>
        <v>3198.9573943907603</v>
      </c>
      <c r="L2839" s="61">
        <f t="shared" si="872"/>
        <v>2706.8101029460281</v>
      </c>
      <c r="M2839" s="63">
        <f t="shared" si="873"/>
        <v>4921.4729144473231</v>
      </c>
      <c r="N2839" s="99">
        <f t="shared" si="861"/>
        <v>4170.7397580062061</v>
      </c>
    </row>
    <row r="2840" spans="1:14" ht="12.75" customHeight="1" x14ac:dyDescent="0.3">
      <c r="A2840" s="79"/>
      <c r="C2840" s="37" t="s">
        <v>7321</v>
      </c>
      <c r="D2840" s="24"/>
      <c r="E2840" s="24"/>
      <c r="F2840" s="85">
        <v>109620410</v>
      </c>
      <c r="G2840" s="8" t="s">
        <v>1455</v>
      </c>
      <c r="H2840" s="54">
        <v>5476.6722665239204</v>
      </c>
      <c r="I2840" s="7">
        <f t="shared" si="870"/>
        <v>4641.2476834948484</v>
      </c>
      <c r="J2840" s="37" t="s">
        <v>9797</v>
      </c>
      <c r="K2840" s="62">
        <f t="shared" si="871"/>
        <v>3559.8369732405486</v>
      </c>
      <c r="L2840" s="61">
        <f t="shared" si="872"/>
        <v>3012.1697465881566</v>
      </c>
      <c r="M2840" s="63">
        <f t="shared" si="873"/>
        <v>5476.6722665239204</v>
      </c>
      <c r="N2840" s="99">
        <f t="shared" si="861"/>
        <v>4641.2476834948484</v>
      </c>
    </row>
    <row r="2841" spans="1:14" ht="12.75" customHeight="1" x14ac:dyDescent="0.3">
      <c r="A2841" s="79"/>
      <c r="C2841" s="37" t="s">
        <v>7321</v>
      </c>
      <c r="D2841" s="24"/>
      <c r="E2841" s="24"/>
      <c r="F2841" s="85">
        <v>109620420</v>
      </c>
      <c r="G2841" s="8" t="s">
        <v>1456</v>
      </c>
      <c r="H2841" s="54">
        <v>5635.5431473202407</v>
      </c>
      <c r="I2841" s="7">
        <f t="shared" si="870"/>
        <v>4775.8840231527465</v>
      </c>
      <c r="J2841" s="37" t="s">
        <v>9797</v>
      </c>
      <c r="K2841" s="62">
        <f t="shared" si="871"/>
        <v>3663.1030457581564</v>
      </c>
      <c r="L2841" s="61">
        <f t="shared" si="872"/>
        <v>3099.5487310261328</v>
      </c>
      <c r="M2841" s="63">
        <f t="shared" si="873"/>
        <v>5635.5431473202407</v>
      </c>
      <c r="N2841" s="99">
        <f t="shared" si="861"/>
        <v>4775.8840231527465</v>
      </c>
    </row>
    <row r="2842" spans="1:14" ht="12.75" customHeight="1" x14ac:dyDescent="0.3">
      <c r="A2842" s="79"/>
      <c r="C2842" s="37" t="s">
        <v>7321</v>
      </c>
      <c r="D2842" s="24"/>
      <c r="E2842" s="24"/>
      <c r="F2842" s="85">
        <v>109620430</v>
      </c>
      <c r="G2842" s="8" t="s">
        <v>1457</v>
      </c>
      <c r="H2842" s="54">
        <v>6904.8127322697619</v>
      </c>
      <c r="I2842" s="7">
        <f t="shared" si="870"/>
        <v>5851.5362137879338</v>
      </c>
      <c r="J2842" s="37" t="s">
        <v>9797</v>
      </c>
      <c r="K2842" s="62">
        <f t="shared" si="871"/>
        <v>4488.1282759753458</v>
      </c>
      <c r="L2842" s="61">
        <f t="shared" si="872"/>
        <v>3797.6470027483692</v>
      </c>
      <c r="M2842" s="63">
        <f t="shared" si="873"/>
        <v>6904.8127322697619</v>
      </c>
      <c r="N2842" s="99">
        <f t="shared" si="861"/>
        <v>5851.5362137879338</v>
      </c>
    </row>
    <row r="2843" spans="1:14" ht="12.75" customHeight="1" x14ac:dyDescent="0.3">
      <c r="A2843" s="79"/>
      <c r="C2843" s="37" t="s">
        <v>7321</v>
      </c>
      <c r="D2843" s="24"/>
      <c r="E2843" s="24"/>
      <c r="F2843" s="85">
        <v>109620440</v>
      </c>
      <c r="G2843" s="8" t="s">
        <v>1458</v>
      </c>
      <c r="H2843" s="54">
        <v>8095.4668369990814</v>
      </c>
      <c r="I2843" s="7">
        <f t="shared" si="870"/>
        <v>6860.5651161009164</v>
      </c>
      <c r="J2843" s="37" t="s">
        <v>9797</v>
      </c>
      <c r="K2843" s="62">
        <f t="shared" si="871"/>
        <v>5262.053444049403</v>
      </c>
      <c r="L2843" s="61">
        <f t="shared" si="872"/>
        <v>4452.5067603494954</v>
      </c>
      <c r="M2843" s="63">
        <f t="shared" si="873"/>
        <v>8095.4668369990814</v>
      </c>
      <c r="N2843" s="99">
        <f t="shared" si="861"/>
        <v>6860.5651161009164</v>
      </c>
    </row>
    <row r="2844" spans="1:14" ht="12.75" customHeight="1" x14ac:dyDescent="0.3">
      <c r="A2844" s="79"/>
      <c r="C2844" s="37" t="s">
        <v>7321</v>
      </c>
      <c r="D2844" s="24"/>
      <c r="E2844" s="24"/>
      <c r="F2844" s="85">
        <v>109620450</v>
      </c>
      <c r="G2844" s="8" t="s">
        <v>1459</v>
      </c>
      <c r="H2844" s="54">
        <v>9841.3202938050035</v>
      </c>
      <c r="I2844" s="7">
        <f t="shared" si="870"/>
        <v>8340.1019439025458</v>
      </c>
      <c r="J2844" s="37" t="s">
        <v>9797</v>
      </c>
      <c r="K2844" s="62">
        <f t="shared" si="871"/>
        <v>6396.8581909732529</v>
      </c>
      <c r="L2844" s="61">
        <f t="shared" si="872"/>
        <v>5412.7261615927528</v>
      </c>
      <c r="M2844" s="63">
        <f t="shared" si="873"/>
        <v>9841.3202938050035</v>
      </c>
      <c r="N2844" s="99">
        <f t="shared" si="861"/>
        <v>8340.1019439025458</v>
      </c>
    </row>
    <row r="2845" spans="1:14" ht="12.75" customHeight="1" x14ac:dyDescent="0.3">
      <c r="A2845" s="79"/>
      <c r="C2845" s="37" t="s">
        <v>7321</v>
      </c>
      <c r="D2845" s="24"/>
      <c r="E2845" s="24"/>
      <c r="F2845" s="85">
        <v>109620460</v>
      </c>
      <c r="G2845" s="8" t="s">
        <v>1460</v>
      </c>
      <c r="H2845" s="54">
        <v>12301.229598217564</v>
      </c>
      <c r="I2845" s="7">
        <f t="shared" si="870"/>
        <v>10424.770845947089</v>
      </c>
      <c r="J2845" s="37" t="s">
        <v>9797</v>
      </c>
      <c r="K2845" s="62">
        <f t="shared" si="871"/>
        <v>7995.7992388414168</v>
      </c>
      <c r="L2845" s="61">
        <f t="shared" si="872"/>
        <v>6765.6762790196608</v>
      </c>
      <c r="M2845" s="63">
        <f t="shared" si="873"/>
        <v>12301.229598217564</v>
      </c>
      <c r="N2845" s="99">
        <f t="shared" si="861"/>
        <v>10424.770845947089</v>
      </c>
    </row>
    <row r="2846" spans="1:14" ht="12.75" customHeight="1" x14ac:dyDescent="0.3">
      <c r="A2846" s="79"/>
      <c r="C2846" s="37" t="s">
        <v>7321</v>
      </c>
      <c r="D2846" s="24"/>
      <c r="E2846" s="24"/>
      <c r="F2846" s="85">
        <v>109620470</v>
      </c>
      <c r="G2846" s="8" t="s">
        <v>1461</v>
      </c>
      <c r="H2846" s="54">
        <v>16983.605001825006</v>
      </c>
      <c r="I2846" s="7">
        <f t="shared" si="870"/>
        <v>14392.885594766954</v>
      </c>
      <c r="J2846" s="37" t="s">
        <v>9797</v>
      </c>
      <c r="K2846" s="62">
        <f t="shared" si="871"/>
        <v>11039.343251186254</v>
      </c>
      <c r="L2846" s="61">
        <f t="shared" si="872"/>
        <v>9340.9827510037539</v>
      </c>
      <c r="M2846" s="63">
        <f t="shared" si="873"/>
        <v>16983.605001825006</v>
      </c>
      <c r="N2846" s="99">
        <f t="shared" si="861"/>
        <v>14392.885594766954</v>
      </c>
    </row>
    <row r="2847" spans="1:14" ht="15.75" customHeight="1" x14ac:dyDescent="0.3">
      <c r="A2847" s="79"/>
      <c r="C2847" s="37"/>
      <c r="D2847" s="24"/>
      <c r="E2847" s="24"/>
      <c r="F2847" s="85"/>
      <c r="G2847" s="110"/>
      <c r="H2847" s="9">
        <v>0</v>
      </c>
      <c r="I2847" s="10"/>
      <c r="J2847" s="38"/>
      <c r="K2847" s="56"/>
      <c r="L2847" s="56"/>
      <c r="M2847" s="56"/>
      <c r="N2847" s="99">
        <f t="shared" si="861"/>
        <v>0</v>
      </c>
    </row>
    <row r="2848" spans="1:14" ht="15.75" customHeight="1" x14ac:dyDescent="0.3">
      <c r="A2848" s="79"/>
      <c r="C2848" s="37"/>
      <c r="D2848" s="24"/>
      <c r="E2848" s="24"/>
      <c r="F2848" s="145"/>
      <c r="G2848" s="110" t="s">
        <v>2244</v>
      </c>
      <c r="H2848" s="9">
        <v>0</v>
      </c>
      <c r="I2848" s="10"/>
      <c r="J2848" s="38"/>
      <c r="K2848" s="56"/>
      <c r="L2848" s="56"/>
      <c r="M2848" s="56"/>
      <c r="N2848" s="99">
        <f t="shared" ref="N2848:N2911" si="874">M2848/1.18</f>
        <v>0</v>
      </c>
    </row>
    <row r="2849" spans="1:14" ht="15.75" customHeight="1" x14ac:dyDescent="0.3">
      <c r="A2849" s="79"/>
      <c r="C2849" s="37"/>
      <c r="D2849" s="24"/>
      <c r="E2849" s="24"/>
      <c r="F2849" s="145"/>
      <c r="G2849" s="110" t="s">
        <v>9830</v>
      </c>
      <c r="H2849" s="9">
        <v>0</v>
      </c>
      <c r="I2849" s="10"/>
      <c r="J2849" s="38"/>
      <c r="K2849" s="56"/>
      <c r="L2849" s="56"/>
      <c r="M2849" s="56"/>
      <c r="N2849" s="99">
        <f t="shared" si="874"/>
        <v>0</v>
      </c>
    </row>
    <row r="2850" spans="1:14" ht="12.75" customHeight="1" x14ac:dyDescent="0.3">
      <c r="A2850" s="79"/>
      <c r="C2850" s="37"/>
      <c r="D2850" s="24"/>
      <c r="E2850" s="24"/>
      <c r="F2850" s="85" t="s">
        <v>2172</v>
      </c>
      <c r="G2850" s="8" t="s">
        <v>2203</v>
      </c>
      <c r="H2850" s="50">
        <v>10364.193450765004</v>
      </c>
      <c r="I2850" s="7">
        <f t="shared" ref="I2850:I2877" si="875">H2850/1.18</f>
        <v>8783.2147887839019</v>
      </c>
      <c r="J2850" s="37" t="s">
        <v>9802</v>
      </c>
      <c r="K2850" s="62">
        <f t="shared" ref="K2850:K2877" si="876">H2850*0.65</f>
        <v>6736.7257429972524</v>
      </c>
      <c r="L2850" s="61">
        <f t="shared" ref="L2850:L2877" si="877">H2850*0.55</f>
        <v>5700.3063979207527</v>
      </c>
      <c r="M2850" s="63">
        <f t="shared" ref="M2850:M2877" si="878">H2850*$B$3</f>
        <v>10364.193450765004</v>
      </c>
      <c r="N2850" s="99">
        <f t="shared" si="874"/>
        <v>8783.2147887839019</v>
      </c>
    </row>
    <row r="2851" spans="1:14" ht="12.75" customHeight="1" x14ac:dyDescent="0.3">
      <c r="A2851" s="79"/>
      <c r="C2851" s="37"/>
      <c r="D2851" s="24"/>
      <c r="E2851" s="24"/>
      <c r="F2851" s="85" t="s">
        <v>2172</v>
      </c>
      <c r="G2851" s="8" t="s">
        <v>2204</v>
      </c>
      <c r="H2851" s="50">
        <v>10364.193450765004</v>
      </c>
      <c r="I2851" s="7">
        <f t="shared" si="875"/>
        <v>8783.2147887839019</v>
      </c>
      <c r="J2851" s="37" t="s">
        <v>9802</v>
      </c>
      <c r="K2851" s="62">
        <f t="shared" si="876"/>
        <v>6736.7257429972524</v>
      </c>
      <c r="L2851" s="61">
        <f t="shared" si="877"/>
        <v>5700.3063979207527</v>
      </c>
      <c r="M2851" s="63">
        <f t="shared" si="878"/>
        <v>10364.193450765004</v>
      </c>
      <c r="N2851" s="99">
        <f t="shared" si="874"/>
        <v>8783.2147887839019</v>
      </c>
    </row>
    <row r="2852" spans="1:14" ht="12.75" customHeight="1" x14ac:dyDescent="0.3">
      <c r="A2852" s="79"/>
      <c r="C2852" s="37"/>
      <c r="D2852" s="24"/>
      <c r="E2852" s="24"/>
      <c r="F2852" s="85" t="s">
        <v>2172</v>
      </c>
      <c r="G2852" s="8" t="s">
        <v>2205</v>
      </c>
      <c r="H2852" s="50">
        <v>10364.193450765004</v>
      </c>
      <c r="I2852" s="7">
        <f t="shared" si="875"/>
        <v>8783.2147887839019</v>
      </c>
      <c r="J2852" s="37" t="s">
        <v>9802</v>
      </c>
      <c r="K2852" s="62">
        <f t="shared" si="876"/>
        <v>6736.7257429972524</v>
      </c>
      <c r="L2852" s="61">
        <f t="shared" si="877"/>
        <v>5700.3063979207527</v>
      </c>
      <c r="M2852" s="63">
        <f t="shared" si="878"/>
        <v>10364.193450765004</v>
      </c>
      <c r="N2852" s="99">
        <f t="shared" si="874"/>
        <v>8783.2147887839019</v>
      </c>
    </row>
    <row r="2853" spans="1:14" ht="12.75" customHeight="1" x14ac:dyDescent="0.3">
      <c r="A2853" s="79"/>
      <c r="C2853" s="37"/>
      <c r="D2853" s="24"/>
      <c r="E2853" s="24"/>
      <c r="F2853" s="85" t="s">
        <v>2172</v>
      </c>
      <c r="G2853" s="8" t="s">
        <v>2206</v>
      </c>
      <c r="H2853" s="50">
        <v>10364.193450765004</v>
      </c>
      <c r="I2853" s="7">
        <f t="shared" si="875"/>
        <v>8783.2147887839019</v>
      </c>
      <c r="J2853" s="37" t="s">
        <v>9802</v>
      </c>
      <c r="K2853" s="62">
        <f t="shared" si="876"/>
        <v>6736.7257429972524</v>
      </c>
      <c r="L2853" s="61">
        <f t="shared" si="877"/>
        <v>5700.3063979207527</v>
      </c>
      <c r="M2853" s="63">
        <f t="shared" si="878"/>
        <v>10364.193450765004</v>
      </c>
      <c r="N2853" s="99">
        <f t="shared" si="874"/>
        <v>8783.2147887839019</v>
      </c>
    </row>
    <row r="2854" spans="1:14" ht="12.75" customHeight="1" x14ac:dyDescent="0.3">
      <c r="A2854" s="79"/>
      <c r="C2854" s="37"/>
      <c r="D2854" s="24"/>
      <c r="E2854" s="24"/>
      <c r="F2854" s="85" t="s">
        <v>2172</v>
      </c>
      <c r="G2854" s="8" t="s">
        <v>2207</v>
      </c>
      <c r="H2854" s="50">
        <v>10364.193450765004</v>
      </c>
      <c r="I2854" s="7">
        <f t="shared" si="875"/>
        <v>8783.2147887839019</v>
      </c>
      <c r="J2854" s="37" t="s">
        <v>9802</v>
      </c>
      <c r="K2854" s="62">
        <f t="shared" si="876"/>
        <v>6736.7257429972524</v>
      </c>
      <c r="L2854" s="61">
        <f t="shared" si="877"/>
        <v>5700.3063979207527</v>
      </c>
      <c r="M2854" s="63">
        <f t="shared" si="878"/>
        <v>10364.193450765004</v>
      </c>
      <c r="N2854" s="99">
        <f t="shared" si="874"/>
        <v>8783.2147887839019</v>
      </c>
    </row>
    <row r="2855" spans="1:14" ht="12.75" customHeight="1" x14ac:dyDescent="0.3">
      <c r="A2855" s="79"/>
      <c r="C2855" s="37"/>
      <c r="D2855" s="24"/>
      <c r="E2855" s="24"/>
      <c r="F2855" s="85" t="s">
        <v>2172</v>
      </c>
      <c r="G2855" s="8" t="s">
        <v>2208</v>
      </c>
      <c r="H2855" s="50">
        <v>10364.193450765004</v>
      </c>
      <c r="I2855" s="7">
        <f t="shared" si="875"/>
        <v>8783.2147887839019</v>
      </c>
      <c r="J2855" s="37" t="s">
        <v>9802</v>
      </c>
      <c r="K2855" s="62">
        <f t="shared" si="876"/>
        <v>6736.7257429972524</v>
      </c>
      <c r="L2855" s="61">
        <f t="shared" si="877"/>
        <v>5700.3063979207527</v>
      </c>
      <c r="M2855" s="63">
        <f t="shared" si="878"/>
        <v>10364.193450765004</v>
      </c>
      <c r="N2855" s="99">
        <f t="shared" si="874"/>
        <v>8783.2147887839019</v>
      </c>
    </row>
    <row r="2856" spans="1:14" ht="12.75" customHeight="1" x14ac:dyDescent="0.3">
      <c r="A2856" s="79"/>
      <c r="C2856" s="37"/>
      <c r="D2856" s="24"/>
      <c r="E2856" s="24"/>
      <c r="F2856" s="85" t="s">
        <v>2172</v>
      </c>
      <c r="G2856" s="8" t="s">
        <v>2209</v>
      </c>
      <c r="H2856" s="50">
        <v>13871.133735921005</v>
      </c>
      <c r="I2856" s="7">
        <f t="shared" si="875"/>
        <v>11755.198081288987</v>
      </c>
      <c r="J2856" s="37" t="s">
        <v>9802</v>
      </c>
      <c r="K2856" s="62">
        <f t="shared" si="876"/>
        <v>9016.2369283486532</v>
      </c>
      <c r="L2856" s="61">
        <f t="shared" si="877"/>
        <v>7629.1235547565529</v>
      </c>
      <c r="M2856" s="63">
        <f t="shared" si="878"/>
        <v>13871.133735921005</v>
      </c>
      <c r="N2856" s="99">
        <f t="shared" si="874"/>
        <v>11755.198081288987</v>
      </c>
    </row>
    <row r="2857" spans="1:14" ht="12.75" customHeight="1" x14ac:dyDescent="0.3">
      <c r="A2857" s="79"/>
      <c r="C2857" s="37"/>
      <c r="D2857" s="24"/>
      <c r="E2857" s="24"/>
      <c r="F2857" s="85" t="s">
        <v>2172</v>
      </c>
      <c r="G2857" s="8" t="s">
        <v>2210</v>
      </c>
      <c r="H2857" s="50">
        <v>13871.133735921005</v>
      </c>
      <c r="I2857" s="7">
        <f t="shared" si="875"/>
        <v>11755.198081288987</v>
      </c>
      <c r="J2857" s="37" t="s">
        <v>9802</v>
      </c>
      <c r="K2857" s="62">
        <f t="shared" si="876"/>
        <v>9016.2369283486532</v>
      </c>
      <c r="L2857" s="61">
        <f t="shared" si="877"/>
        <v>7629.1235547565529</v>
      </c>
      <c r="M2857" s="63">
        <f t="shared" si="878"/>
        <v>13871.133735921005</v>
      </c>
      <c r="N2857" s="99">
        <f t="shared" si="874"/>
        <v>11755.198081288987</v>
      </c>
    </row>
    <row r="2858" spans="1:14" ht="12.75" customHeight="1" x14ac:dyDescent="0.3">
      <c r="A2858" s="79"/>
      <c r="C2858" s="37"/>
      <c r="D2858" s="24"/>
      <c r="E2858" s="24"/>
      <c r="F2858" s="85" t="s">
        <v>2172</v>
      </c>
      <c r="G2858" s="8" t="s">
        <v>2211</v>
      </c>
      <c r="H2858" s="50">
        <v>13871.133735921005</v>
      </c>
      <c r="I2858" s="7">
        <f t="shared" si="875"/>
        <v>11755.198081288987</v>
      </c>
      <c r="J2858" s="37" t="s">
        <v>9802</v>
      </c>
      <c r="K2858" s="62">
        <f t="shared" si="876"/>
        <v>9016.2369283486532</v>
      </c>
      <c r="L2858" s="61">
        <f t="shared" si="877"/>
        <v>7629.1235547565529</v>
      </c>
      <c r="M2858" s="63">
        <f t="shared" si="878"/>
        <v>13871.133735921005</v>
      </c>
      <c r="N2858" s="99">
        <f t="shared" si="874"/>
        <v>11755.198081288987</v>
      </c>
    </row>
    <row r="2859" spans="1:14" ht="12.75" customHeight="1" x14ac:dyDescent="0.3">
      <c r="A2859" s="79"/>
      <c r="C2859" s="37"/>
      <c r="D2859" s="24"/>
      <c r="E2859" s="24"/>
      <c r="F2859" s="85" t="s">
        <v>2172</v>
      </c>
      <c r="G2859" s="8" t="s">
        <v>2212</v>
      </c>
      <c r="H2859" s="50">
        <v>13871.133735921005</v>
      </c>
      <c r="I2859" s="7">
        <f t="shared" si="875"/>
        <v>11755.198081288987</v>
      </c>
      <c r="J2859" s="37" t="s">
        <v>9802</v>
      </c>
      <c r="K2859" s="62">
        <f t="shared" si="876"/>
        <v>9016.2369283486532</v>
      </c>
      <c r="L2859" s="61">
        <f t="shared" si="877"/>
        <v>7629.1235547565529</v>
      </c>
      <c r="M2859" s="63">
        <f t="shared" si="878"/>
        <v>13871.133735921005</v>
      </c>
      <c r="N2859" s="99">
        <f t="shared" si="874"/>
        <v>11755.198081288987</v>
      </c>
    </row>
    <row r="2860" spans="1:14" ht="12.75" customHeight="1" x14ac:dyDescent="0.3">
      <c r="A2860" s="79"/>
      <c r="C2860" s="37"/>
      <c r="D2860" s="24"/>
      <c r="E2860" s="24"/>
      <c r="F2860" s="85" t="s">
        <v>2172</v>
      </c>
      <c r="G2860" s="8" t="s">
        <v>2213</v>
      </c>
      <c r="H2860" s="50">
        <v>13871.133735921005</v>
      </c>
      <c r="I2860" s="7">
        <f t="shared" si="875"/>
        <v>11755.198081288987</v>
      </c>
      <c r="J2860" s="37" t="s">
        <v>9802</v>
      </c>
      <c r="K2860" s="62">
        <f t="shared" si="876"/>
        <v>9016.2369283486532</v>
      </c>
      <c r="L2860" s="61">
        <f t="shared" si="877"/>
        <v>7629.1235547565529</v>
      </c>
      <c r="M2860" s="63">
        <f t="shared" si="878"/>
        <v>13871.133735921005</v>
      </c>
      <c r="N2860" s="99">
        <f t="shared" si="874"/>
        <v>11755.198081288987</v>
      </c>
    </row>
    <row r="2861" spans="1:14" ht="12.75" customHeight="1" x14ac:dyDescent="0.3">
      <c r="A2861" s="79"/>
      <c r="C2861" s="37"/>
      <c r="D2861" s="24"/>
      <c r="E2861" s="24"/>
      <c r="F2861" s="85" t="s">
        <v>2172</v>
      </c>
      <c r="G2861" s="8" t="s">
        <v>2214</v>
      </c>
      <c r="H2861" s="50">
        <v>13871.133735921005</v>
      </c>
      <c r="I2861" s="7">
        <f t="shared" si="875"/>
        <v>11755.198081288987</v>
      </c>
      <c r="J2861" s="37" t="s">
        <v>9802</v>
      </c>
      <c r="K2861" s="62">
        <f t="shared" si="876"/>
        <v>9016.2369283486532</v>
      </c>
      <c r="L2861" s="61">
        <f t="shared" si="877"/>
        <v>7629.1235547565529</v>
      </c>
      <c r="M2861" s="63">
        <f t="shared" si="878"/>
        <v>13871.133735921005</v>
      </c>
      <c r="N2861" s="99">
        <f t="shared" si="874"/>
        <v>11755.198081288987</v>
      </c>
    </row>
    <row r="2862" spans="1:14" ht="12.75" customHeight="1" x14ac:dyDescent="0.3">
      <c r="A2862" s="79"/>
      <c r="C2862" s="37"/>
      <c r="D2862" s="24"/>
      <c r="E2862" s="24"/>
      <c r="F2862" s="85" t="s">
        <v>2172</v>
      </c>
      <c r="G2862" s="8" t="s">
        <v>2215</v>
      </c>
      <c r="H2862" s="50">
        <v>13871.133735921005</v>
      </c>
      <c r="I2862" s="7">
        <f t="shared" si="875"/>
        <v>11755.198081288987</v>
      </c>
      <c r="J2862" s="37" t="s">
        <v>9802</v>
      </c>
      <c r="K2862" s="62">
        <f t="shared" si="876"/>
        <v>9016.2369283486532</v>
      </c>
      <c r="L2862" s="61">
        <f t="shared" si="877"/>
        <v>7629.1235547565529</v>
      </c>
      <c r="M2862" s="63">
        <f t="shared" si="878"/>
        <v>13871.133735921005</v>
      </c>
      <c r="N2862" s="99">
        <f t="shared" si="874"/>
        <v>11755.198081288987</v>
      </c>
    </row>
    <row r="2863" spans="1:14" ht="12.75" customHeight="1" x14ac:dyDescent="0.3">
      <c r="A2863" s="79"/>
      <c r="C2863" s="37"/>
      <c r="D2863" s="24"/>
      <c r="E2863" s="24"/>
      <c r="F2863" s="85" t="s">
        <v>2172</v>
      </c>
      <c r="G2863" s="8" t="s">
        <v>2216</v>
      </c>
      <c r="H2863" s="50">
        <v>13871.133735921005</v>
      </c>
      <c r="I2863" s="7">
        <f t="shared" si="875"/>
        <v>11755.198081288987</v>
      </c>
      <c r="J2863" s="37" t="s">
        <v>9802</v>
      </c>
      <c r="K2863" s="62">
        <f t="shared" si="876"/>
        <v>9016.2369283486532</v>
      </c>
      <c r="L2863" s="61">
        <f t="shared" si="877"/>
        <v>7629.1235547565529</v>
      </c>
      <c r="M2863" s="63">
        <f t="shared" si="878"/>
        <v>13871.133735921005</v>
      </c>
      <c r="N2863" s="99">
        <f t="shared" si="874"/>
        <v>11755.198081288987</v>
      </c>
    </row>
    <row r="2864" spans="1:14" ht="12.75" customHeight="1" x14ac:dyDescent="0.3">
      <c r="A2864" s="79"/>
      <c r="C2864" s="37"/>
      <c r="D2864" s="24"/>
      <c r="E2864" s="24"/>
      <c r="F2864" s="85" t="s">
        <v>2172</v>
      </c>
      <c r="G2864" s="8" t="s">
        <v>2217</v>
      </c>
      <c r="H2864" s="50">
        <v>18017.170747884007</v>
      </c>
      <c r="I2864" s="7">
        <f t="shared" si="875"/>
        <v>15268.788769393228</v>
      </c>
      <c r="J2864" s="37" t="s">
        <v>9802</v>
      </c>
      <c r="K2864" s="62">
        <f t="shared" si="876"/>
        <v>11711.160986124605</v>
      </c>
      <c r="L2864" s="61">
        <f t="shared" si="877"/>
        <v>9909.4439113362041</v>
      </c>
      <c r="M2864" s="63">
        <f t="shared" si="878"/>
        <v>18017.170747884007</v>
      </c>
      <c r="N2864" s="99">
        <f t="shared" si="874"/>
        <v>15268.788769393228</v>
      </c>
    </row>
    <row r="2865" spans="1:14" ht="12.75" customHeight="1" x14ac:dyDescent="0.3">
      <c r="A2865" s="79"/>
      <c r="C2865" s="37"/>
      <c r="D2865" s="24"/>
      <c r="E2865" s="24"/>
      <c r="F2865" s="85" t="s">
        <v>2172</v>
      </c>
      <c r="G2865" s="8" t="s">
        <v>2218</v>
      </c>
      <c r="H2865" s="50">
        <v>18017.170747884007</v>
      </c>
      <c r="I2865" s="7">
        <f t="shared" si="875"/>
        <v>15268.788769393228</v>
      </c>
      <c r="J2865" s="37" t="s">
        <v>9802</v>
      </c>
      <c r="K2865" s="62">
        <f t="shared" si="876"/>
        <v>11711.160986124605</v>
      </c>
      <c r="L2865" s="61">
        <f t="shared" si="877"/>
        <v>9909.4439113362041</v>
      </c>
      <c r="M2865" s="63">
        <f t="shared" si="878"/>
        <v>18017.170747884007</v>
      </c>
      <c r="N2865" s="99">
        <f t="shared" si="874"/>
        <v>15268.788769393228</v>
      </c>
    </row>
    <row r="2866" spans="1:14" ht="12.75" customHeight="1" x14ac:dyDescent="0.3">
      <c r="A2866" s="79"/>
      <c r="C2866" s="37"/>
      <c r="D2866" s="24"/>
      <c r="E2866" s="24"/>
      <c r="F2866" s="85" t="s">
        <v>2172</v>
      </c>
      <c r="G2866" s="8" t="s">
        <v>2219</v>
      </c>
      <c r="H2866" s="50">
        <v>18017.170747884007</v>
      </c>
      <c r="I2866" s="7">
        <f t="shared" si="875"/>
        <v>15268.788769393228</v>
      </c>
      <c r="J2866" s="37" t="s">
        <v>9802</v>
      </c>
      <c r="K2866" s="62">
        <f t="shared" si="876"/>
        <v>11711.160986124605</v>
      </c>
      <c r="L2866" s="61">
        <f t="shared" si="877"/>
        <v>9909.4439113362041</v>
      </c>
      <c r="M2866" s="63">
        <f t="shared" si="878"/>
        <v>18017.170747884007</v>
      </c>
      <c r="N2866" s="99">
        <f t="shared" si="874"/>
        <v>15268.788769393228</v>
      </c>
    </row>
    <row r="2867" spans="1:14" ht="12.75" customHeight="1" x14ac:dyDescent="0.3">
      <c r="A2867" s="79"/>
      <c r="C2867" s="37"/>
      <c r="D2867" s="24"/>
      <c r="E2867" s="24"/>
      <c r="F2867" s="85" t="s">
        <v>2172</v>
      </c>
      <c r="G2867" s="8" t="s">
        <v>2220</v>
      </c>
      <c r="H2867" s="50">
        <v>18017.170747884007</v>
      </c>
      <c r="I2867" s="7">
        <f t="shared" si="875"/>
        <v>15268.788769393228</v>
      </c>
      <c r="J2867" s="37" t="s">
        <v>9802</v>
      </c>
      <c r="K2867" s="62">
        <f t="shared" si="876"/>
        <v>11711.160986124605</v>
      </c>
      <c r="L2867" s="61">
        <f t="shared" si="877"/>
        <v>9909.4439113362041</v>
      </c>
      <c r="M2867" s="63">
        <f t="shared" si="878"/>
        <v>18017.170747884007</v>
      </c>
      <c r="N2867" s="99">
        <f t="shared" si="874"/>
        <v>15268.788769393228</v>
      </c>
    </row>
    <row r="2868" spans="1:14" ht="12.75" customHeight="1" x14ac:dyDescent="0.3">
      <c r="A2868" s="79"/>
      <c r="C2868" s="37"/>
      <c r="D2868" s="24"/>
      <c r="E2868" s="24"/>
      <c r="F2868" s="85" t="s">
        <v>2172</v>
      </c>
      <c r="G2868" s="8" t="s">
        <v>2221</v>
      </c>
      <c r="H2868" s="50">
        <v>18017.170747884007</v>
      </c>
      <c r="I2868" s="7">
        <f t="shared" si="875"/>
        <v>15268.788769393228</v>
      </c>
      <c r="J2868" s="37" t="s">
        <v>9802</v>
      </c>
      <c r="K2868" s="62">
        <f t="shared" si="876"/>
        <v>11711.160986124605</v>
      </c>
      <c r="L2868" s="61">
        <f t="shared" si="877"/>
        <v>9909.4439113362041</v>
      </c>
      <c r="M2868" s="63">
        <f t="shared" si="878"/>
        <v>18017.170747884007</v>
      </c>
      <c r="N2868" s="99">
        <f t="shared" si="874"/>
        <v>15268.788769393228</v>
      </c>
    </row>
    <row r="2869" spans="1:14" ht="12.75" customHeight="1" x14ac:dyDescent="0.3">
      <c r="A2869" s="79"/>
      <c r="C2869" s="37"/>
      <c r="D2869" s="24"/>
      <c r="E2869" s="24"/>
      <c r="F2869" s="85" t="s">
        <v>2172</v>
      </c>
      <c r="G2869" s="8" t="s">
        <v>2222</v>
      </c>
      <c r="H2869" s="50">
        <v>20646.484700688001</v>
      </c>
      <c r="I2869" s="7">
        <f t="shared" si="875"/>
        <v>17497.020932786443</v>
      </c>
      <c r="J2869" s="37" t="s">
        <v>9802</v>
      </c>
      <c r="K2869" s="62">
        <f t="shared" si="876"/>
        <v>13420.215055447201</v>
      </c>
      <c r="L2869" s="61">
        <f t="shared" si="877"/>
        <v>11355.566585378401</v>
      </c>
      <c r="M2869" s="63">
        <f t="shared" si="878"/>
        <v>20646.484700688001</v>
      </c>
      <c r="N2869" s="99">
        <f t="shared" si="874"/>
        <v>17497.020932786443</v>
      </c>
    </row>
    <row r="2870" spans="1:14" ht="12.75" customHeight="1" x14ac:dyDescent="0.3">
      <c r="A2870" s="79"/>
      <c r="C2870" s="37"/>
      <c r="D2870" s="24"/>
      <c r="E2870" s="24"/>
      <c r="F2870" s="85" t="s">
        <v>2172</v>
      </c>
      <c r="G2870" s="8" t="s">
        <v>2223</v>
      </c>
      <c r="H2870" s="50">
        <v>20646.484700688001</v>
      </c>
      <c r="I2870" s="7">
        <f t="shared" si="875"/>
        <v>17497.020932786443</v>
      </c>
      <c r="J2870" s="37" t="s">
        <v>9802</v>
      </c>
      <c r="K2870" s="62">
        <f t="shared" si="876"/>
        <v>13420.215055447201</v>
      </c>
      <c r="L2870" s="61">
        <f t="shared" si="877"/>
        <v>11355.566585378401</v>
      </c>
      <c r="M2870" s="63">
        <f t="shared" si="878"/>
        <v>20646.484700688001</v>
      </c>
      <c r="N2870" s="99">
        <f t="shared" si="874"/>
        <v>17497.020932786443</v>
      </c>
    </row>
    <row r="2871" spans="1:14" ht="12.75" customHeight="1" x14ac:dyDescent="0.3">
      <c r="A2871" s="79"/>
      <c r="C2871" s="37"/>
      <c r="D2871" s="24"/>
      <c r="E2871" s="24"/>
      <c r="F2871" s="85" t="s">
        <v>2172</v>
      </c>
      <c r="G2871" s="8" t="s">
        <v>2224</v>
      </c>
      <c r="H2871" s="50">
        <v>20646.484700688001</v>
      </c>
      <c r="I2871" s="7">
        <f t="shared" si="875"/>
        <v>17497.020932786443</v>
      </c>
      <c r="J2871" s="37" t="s">
        <v>9802</v>
      </c>
      <c r="K2871" s="62">
        <f t="shared" si="876"/>
        <v>13420.215055447201</v>
      </c>
      <c r="L2871" s="61">
        <f t="shared" si="877"/>
        <v>11355.566585378401</v>
      </c>
      <c r="M2871" s="63">
        <f t="shared" si="878"/>
        <v>20646.484700688001</v>
      </c>
      <c r="N2871" s="99">
        <f t="shared" si="874"/>
        <v>17497.020932786443</v>
      </c>
    </row>
    <row r="2872" spans="1:14" ht="12.75" customHeight="1" x14ac:dyDescent="0.3">
      <c r="A2872" s="79"/>
      <c r="C2872" s="37"/>
      <c r="D2872" s="24"/>
      <c r="E2872" s="24"/>
      <c r="F2872" s="85" t="s">
        <v>2172</v>
      </c>
      <c r="G2872" s="8" t="s">
        <v>2225</v>
      </c>
      <c r="H2872" s="50">
        <v>20646.484700688001</v>
      </c>
      <c r="I2872" s="7">
        <f t="shared" si="875"/>
        <v>17497.020932786443</v>
      </c>
      <c r="J2872" s="37" t="s">
        <v>9802</v>
      </c>
      <c r="K2872" s="62">
        <f t="shared" si="876"/>
        <v>13420.215055447201</v>
      </c>
      <c r="L2872" s="61">
        <f t="shared" si="877"/>
        <v>11355.566585378401</v>
      </c>
      <c r="M2872" s="63">
        <f t="shared" si="878"/>
        <v>20646.484700688001</v>
      </c>
      <c r="N2872" s="99">
        <f t="shared" si="874"/>
        <v>17497.020932786443</v>
      </c>
    </row>
    <row r="2873" spans="1:14" ht="12.75" customHeight="1" x14ac:dyDescent="0.3">
      <c r="A2873" s="79"/>
      <c r="C2873" s="37"/>
      <c r="D2873" s="24"/>
      <c r="E2873" s="24"/>
      <c r="F2873" s="85" t="s">
        <v>2172</v>
      </c>
      <c r="G2873" s="8" t="s">
        <v>2226</v>
      </c>
      <c r="H2873" s="50">
        <v>24313.648707117005</v>
      </c>
      <c r="I2873" s="7">
        <f t="shared" si="875"/>
        <v>20604.787039929666</v>
      </c>
      <c r="J2873" s="37" t="s">
        <v>9802</v>
      </c>
      <c r="K2873" s="62">
        <f t="shared" si="876"/>
        <v>15803.871659626053</v>
      </c>
      <c r="L2873" s="61">
        <f t="shared" si="877"/>
        <v>13372.506788914354</v>
      </c>
      <c r="M2873" s="63">
        <f t="shared" si="878"/>
        <v>24313.648707117005</v>
      </c>
      <c r="N2873" s="99">
        <f t="shared" si="874"/>
        <v>20604.787039929666</v>
      </c>
    </row>
    <row r="2874" spans="1:14" ht="12.75" customHeight="1" x14ac:dyDescent="0.3">
      <c r="A2874" s="79"/>
      <c r="C2874" s="37"/>
      <c r="D2874" s="24"/>
      <c r="E2874" s="24"/>
      <c r="F2874" s="85" t="s">
        <v>2172</v>
      </c>
      <c r="G2874" s="8" t="s">
        <v>2227</v>
      </c>
      <c r="H2874" s="50">
        <v>24313.648707117005</v>
      </c>
      <c r="I2874" s="7">
        <f t="shared" si="875"/>
        <v>20604.787039929666</v>
      </c>
      <c r="J2874" s="37" t="s">
        <v>9802</v>
      </c>
      <c r="K2874" s="62">
        <f t="shared" si="876"/>
        <v>15803.871659626053</v>
      </c>
      <c r="L2874" s="61">
        <f t="shared" si="877"/>
        <v>13372.506788914354</v>
      </c>
      <c r="M2874" s="63">
        <f t="shared" si="878"/>
        <v>24313.648707117005</v>
      </c>
      <c r="N2874" s="99">
        <f t="shared" si="874"/>
        <v>20604.787039929666</v>
      </c>
    </row>
    <row r="2875" spans="1:14" ht="12.75" customHeight="1" x14ac:dyDescent="0.3">
      <c r="A2875" s="79"/>
      <c r="C2875" s="37"/>
      <c r="D2875" s="24"/>
      <c r="E2875" s="24"/>
      <c r="F2875" s="85" t="s">
        <v>2172</v>
      </c>
      <c r="G2875" s="8" t="s">
        <v>2228</v>
      </c>
      <c r="H2875" s="50">
        <v>24313.648707117005</v>
      </c>
      <c r="I2875" s="7">
        <f t="shared" si="875"/>
        <v>20604.787039929666</v>
      </c>
      <c r="J2875" s="37" t="s">
        <v>9802</v>
      </c>
      <c r="K2875" s="62">
        <f t="shared" si="876"/>
        <v>15803.871659626053</v>
      </c>
      <c r="L2875" s="61">
        <f t="shared" si="877"/>
        <v>13372.506788914354</v>
      </c>
      <c r="M2875" s="63">
        <f t="shared" si="878"/>
        <v>24313.648707117005</v>
      </c>
      <c r="N2875" s="99">
        <f t="shared" si="874"/>
        <v>20604.787039929666</v>
      </c>
    </row>
    <row r="2876" spans="1:14" ht="12.75" customHeight="1" x14ac:dyDescent="0.3">
      <c r="A2876" s="79"/>
      <c r="C2876" s="37"/>
      <c r="D2876" s="24"/>
      <c r="E2876" s="24"/>
      <c r="F2876" s="85" t="s">
        <v>2172</v>
      </c>
      <c r="G2876" s="8" t="s">
        <v>2229</v>
      </c>
      <c r="H2876" s="50">
        <v>24313.648707117005</v>
      </c>
      <c r="I2876" s="7">
        <f t="shared" si="875"/>
        <v>20604.787039929666</v>
      </c>
      <c r="J2876" s="37" t="s">
        <v>9802</v>
      </c>
      <c r="K2876" s="62">
        <f t="shared" si="876"/>
        <v>15803.871659626053</v>
      </c>
      <c r="L2876" s="61">
        <f t="shared" si="877"/>
        <v>13372.506788914354</v>
      </c>
      <c r="M2876" s="63">
        <f t="shared" si="878"/>
        <v>24313.648707117005</v>
      </c>
      <c r="N2876" s="99">
        <f t="shared" si="874"/>
        <v>20604.787039929666</v>
      </c>
    </row>
    <row r="2877" spans="1:14" ht="12.75" customHeight="1" x14ac:dyDescent="0.3">
      <c r="A2877" s="79"/>
      <c r="C2877" s="37"/>
      <c r="D2877" s="24"/>
      <c r="E2877" s="24"/>
      <c r="F2877" s="85" t="s">
        <v>2172</v>
      </c>
      <c r="G2877" s="8" t="s">
        <v>2230</v>
      </c>
      <c r="H2877" s="50">
        <v>32764.148294031005</v>
      </c>
      <c r="I2877" s="7">
        <f t="shared" si="875"/>
        <v>27766.227367822888</v>
      </c>
      <c r="J2877" s="37" t="s">
        <v>9802</v>
      </c>
      <c r="K2877" s="62">
        <f t="shared" si="876"/>
        <v>21296.696391120153</v>
      </c>
      <c r="L2877" s="61">
        <f t="shared" si="877"/>
        <v>18020.281561717053</v>
      </c>
      <c r="M2877" s="63">
        <f t="shared" si="878"/>
        <v>32764.148294031005</v>
      </c>
      <c r="N2877" s="99">
        <f t="shared" si="874"/>
        <v>27766.227367822888</v>
      </c>
    </row>
    <row r="2878" spans="1:14" ht="15.75" customHeight="1" x14ac:dyDescent="0.3">
      <c r="A2878" s="79"/>
      <c r="C2878" s="37"/>
      <c r="D2878" s="24"/>
      <c r="E2878" s="24"/>
      <c r="F2878" s="85"/>
      <c r="G2878" s="110"/>
      <c r="H2878" s="9">
        <v>0</v>
      </c>
      <c r="I2878" s="10"/>
      <c r="J2878" s="38"/>
      <c r="K2878" s="56"/>
      <c r="L2878" s="56"/>
      <c r="M2878" s="56"/>
      <c r="N2878" s="99">
        <f t="shared" si="874"/>
        <v>0</v>
      </c>
    </row>
    <row r="2879" spans="1:14" ht="15.75" customHeight="1" x14ac:dyDescent="0.3">
      <c r="A2879" s="79"/>
      <c r="C2879" s="37"/>
      <c r="D2879" s="24"/>
      <c r="E2879" s="24"/>
      <c r="F2879" s="85"/>
      <c r="G2879" s="110" t="s">
        <v>2245</v>
      </c>
      <c r="H2879" s="9">
        <v>0</v>
      </c>
      <c r="I2879" s="10"/>
      <c r="J2879" s="38"/>
      <c r="K2879" s="56"/>
      <c r="L2879" s="56"/>
      <c r="M2879" s="56"/>
      <c r="N2879" s="99">
        <f t="shared" si="874"/>
        <v>0</v>
      </c>
    </row>
    <row r="2880" spans="1:14" ht="15.75" customHeight="1" x14ac:dyDescent="0.3">
      <c r="A2880" s="79"/>
      <c r="C2880" s="37"/>
      <c r="D2880" s="24"/>
      <c r="E2880" s="24"/>
      <c r="F2880" s="145"/>
      <c r="G2880" s="110" t="s">
        <v>2246</v>
      </c>
      <c r="H2880" s="9">
        <v>0</v>
      </c>
      <c r="I2880" s="10"/>
      <c r="J2880" s="38"/>
      <c r="K2880" s="56"/>
      <c r="L2880" s="56"/>
      <c r="M2880" s="56"/>
      <c r="N2880" s="99">
        <f t="shared" si="874"/>
        <v>0</v>
      </c>
    </row>
    <row r="2881" spans="1:14" ht="12.75" customHeight="1" x14ac:dyDescent="0.3">
      <c r="A2881" s="79"/>
      <c r="C2881" s="37" t="s">
        <v>7405</v>
      </c>
      <c r="D2881" s="24"/>
      <c r="E2881" s="24"/>
      <c r="F2881" s="85">
        <v>60142983</v>
      </c>
      <c r="G2881" s="8" t="s">
        <v>2247</v>
      </c>
      <c r="H2881" s="6">
        <v>257974.31070110711</v>
      </c>
      <c r="I2881" s="7">
        <f t="shared" ref="I2881:I2912" si="879">H2881/1.18</f>
        <v>218622.29720432806</v>
      </c>
      <c r="J2881" s="37" t="s">
        <v>9802</v>
      </c>
      <c r="K2881" s="62">
        <f t="shared" ref="K2881:K2912" si="880">H2881*0.65</f>
        <v>167683.30195571962</v>
      </c>
      <c r="L2881" s="61">
        <f t="shared" ref="L2881:L2912" si="881">H2881*0.55</f>
        <v>141885.87088560892</v>
      </c>
      <c r="M2881" s="63">
        <f t="shared" ref="M2881:M2912" si="882">H2881*$B$3</f>
        <v>257974.31070110711</v>
      </c>
      <c r="N2881" s="99">
        <f t="shared" si="874"/>
        <v>218622.29720432806</v>
      </c>
    </row>
    <row r="2882" spans="1:14" ht="12.75" customHeight="1" x14ac:dyDescent="0.3">
      <c r="A2882" s="79"/>
      <c r="C2882" s="37" t="s">
        <v>7405</v>
      </c>
      <c r="D2882" s="24"/>
      <c r="E2882" s="24"/>
      <c r="F2882" s="85">
        <v>60142992</v>
      </c>
      <c r="G2882" s="8" t="s">
        <v>2248</v>
      </c>
      <c r="H2882" s="6">
        <v>260973.90453519006</v>
      </c>
      <c r="I2882" s="7">
        <f t="shared" si="879"/>
        <v>221164.32587727971</v>
      </c>
      <c r="J2882" s="37" t="s">
        <v>9802</v>
      </c>
      <c r="K2882" s="62">
        <f t="shared" si="880"/>
        <v>169633.03794787356</v>
      </c>
      <c r="L2882" s="61">
        <f t="shared" si="881"/>
        <v>143535.64749435455</v>
      </c>
      <c r="M2882" s="63">
        <f t="shared" si="882"/>
        <v>260973.90453519006</v>
      </c>
      <c r="N2882" s="99">
        <f t="shared" si="874"/>
        <v>221164.32587727971</v>
      </c>
    </row>
    <row r="2883" spans="1:14" ht="12.75" customHeight="1" x14ac:dyDescent="0.3">
      <c r="A2883" s="79"/>
      <c r="C2883" s="37" t="s">
        <v>7405</v>
      </c>
      <c r="D2883" s="24"/>
      <c r="E2883" s="24"/>
      <c r="F2883" s="85">
        <v>60143229</v>
      </c>
      <c r="G2883" s="8" t="s">
        <v>2249</v>
      </c>
      <c r="H2883" s="6">
        <v>264950.82085140911</v>
      </c>
      <c r="I2883" s="7">
        <f t="shared" si="879"/>
        <v>224534.59394187212</v>
      </c>
      <c r="J2883" s="37" t="s">
        <v>9802</v>
      </c>
      <c r="K2883" s="62">
        <f t="shared" si="880"/>
        <v>172218.03355341594</v>
      </c>
      <c r="L2883" s="61">
        <f t="shared" si="881"/>
        <v>145722.95146827502</v>
      </c>
      <c r="M2883" s="63">
        <f t="shared" si="882"/>
        <v>264950.82085140911</v>
      </c>
      <c r="N2883" s="99">
        <f t="shared" si="874"/>
        <v>224534.59394187212</v>
      </c>
    </row>
    <row r="2884" spans="1:14" ht="12.75" customHeight="1" x14ac:dyDescent="0.3">
      <c r="A2884" s="79"/>
      <c r="C2884" s="37" t="s">
        <v>7405</v>
      </c>
      <c r="D2884" s="24"/>
      <c r="E2884" s="24"/>
      <c r="F2884" s="85">
        <v>60143010</v>
      </c>
      <c r="G2884" s="8" t="s">
        <v>2250</v>
      </c>
      <c r="H2884" s="6">
        <v>268927.73716762807</v>
      </c>
      <c r="I2884" s="7">
        <f t="shared" si="879"/>
        <v>227904.86200646448</v>
      </c>
      <c r="J2884" s="37" t="s">
        <v>9802</v>
      </c>
      <c r="K2884" s="62">
        <f t="shared" si="880"/>
        <v>174803.02915895826</v>
      </c>
      <c r="L2884" s="61">
        <f t="shared" si="881"/>
        <v>147910.25544219546</v>
      </c>
      <c r="M2884" s="63">
        <f t="shared" si="882"/>
        <v>268927.73716762807</v>
      </c>
      <c r="N2884" s="99">
        <f t="shared" si="874"/>
        <v>227904.86200646448</v>
      </c>
    </row>
    <row r="2885" spans="1:14" ht="12.75" customHeight="1" x14ac:dyDescent="0.3">
      <c r="A2885" s="79"/>
      <c r="C2885" s="37" t="s">
        <v>7405</v>
      </c>
      <c r="D2885" s="24"/>
      <c r="E2885" s="24"/>
      <c r="F2885" s="85">
        <v>60143232</v>
      </c>
      <c r="G2885" s="8" t="s">
        <v>2251</v>
      </c>
      <c r="H2885" s="6">
        <v>274077.78758514009</v>
      </c>
      <c r="I2885" s="7">
        <f t="shared" si="879"/>
        <v>232269.31151283061</v>
      </c>
      <c r="J2885" s="37" t="s">
        <v>9802</v>
      </c>
      <c r="K2885" s="62">
        <f t="shared" si="880"/>
        <v>178150.56193034106</v>
      </c>
      <c r="L2885" s="61">
        <f t="shared" si="881"/>
        <v>150742.78317182706</v>
      </c>
      <c r="M2885" s="63">
        <f t="shared" si="882"/>
        <v>274077.78758514009</v>
      </c>
      <c r="N2885" s="99">
        <f t="shared" si="874"/>
        <v>232269.31151283061</v>
      </c>
    </row>
    <row r="2886" spans="1:14" ht="12.75" customHeight="1" x14ac:dyDescent="0.3">
      <c r="A2886" s="79"/>
      <c r="C2886" s="37" t="s">
        <v>7405</v>
      </c>
      <c r="D2886" s="24"/>
      <c r="E2886" s="24"/>
      <c r="F2886" s="85">
        <v>60143027</v>
      </c>
      <c r="G2886" s="8" t="s">
        <v>2252</v>
      </c>
      <c r="H2886" s="6">
        <v>274663.47119280306</v>
      </c>
      <c r="I2886" s="7">
        <f t="shared" si="879"/>
        <v>232765.65355322295</v>
      </c>
      <c r="J2886" s="37" t="s">
        <v>9802</v>
      </c>
      <c r="K2886" s="62">
        <f t="shared" si="880"/>
        <v>178531.256275322</v>
      </c>
      <c r="L2886" s="61">
        <f t="shared" si="881"/>
        <v>151064.90915604169</v>
      </c>
      <c r="M2886" s="63">
        <f t="shared" si="882"/>
        <v>274663.47119280306</v>
      </c>
      <c r="N2886" s="99">
        <f t="shared" si="874"/>
        <v>232765.65355322295</v>
      </c>
    </row>
    <row r="2887" spans="1:14" ht="12.75" customHeight="1" x14ac:dyDescent="0.3">
      <c r="A2887" s="79"/>
      <c r="C2887" s="37" t="s">
        <v>7405</v>
      </c>
      <c r="D2887" s="24"/>
      <c r="E2887" s="24"/>
      <c r="F2887" s="85">
        <v>60143029</v>
      </c>
      <c r="G2887" s="8" t="s">
        <v>2253</v>
      </c>
      <c r="H2887" s="6">
        <v>332164.94555821503</v>
      </c>
      <c r="I2887" s="7">
        <f t="shared" si="879"/>
        <v>281495.71657475852</v>
      </c>
      <c r="J2887" s="37" t="s">
        <v>9802</v>
      </c>
      <c r="K2887" s="62">
        <f t="shared" si="880"/>
        <v>215907.21461283977</v>
      </c>
      <c r="L2887" s="61">
        <f t="shared" si="881"/>
        <v>182690.72005701828</v>
      </c>
      <c r="M2887" s="63">
        <f t="shared" si="882"/>
        <v>332164.94555821503</v>
      </c>
      <c r="N2887" s="99">
        <f t="shared" si="874"/>
        <v>281495.71657475852</v>
      </c>
    </row>
    <row r="2888" spans="1:14" ht="12.75" customHeight="1" x14ac:dyDescent="0.3">
      <c r="A2888" s="79"/>
      <c r="C2888" s="37" t="s">
        <v>7405</v>
      </c>
      <c r="D2888" s="24"/>
      <c r="E2888" s="24"/>
      <c r="F2888" s="85">
        <v>60143044</v>
      </c>
      <c r="G2888" s="8" t="s">
        <v>2254</v>
      </c>
      <c r="H2888" s="6">
        <v>268470.22315528808</v>
      </c>
      <c r="I2888" s="7">
        <f t="shared" si="879"/>
        <v>227517.13826719331</v>
      </c>
      <c r="J2888" s="37" t="s">
        <v>9802</v>
      </c>
      <c r="K2888" s="62">
        <f t="shared" si="880"/>
        <v>174505.64505093725</v>
      </c>
      <c r="L2888" s="61">
        <f t="shared" si="881"/>
        <v>147658.62273540845</v>
      </c>
      <c r="M2888" s="63">
        <f t="shared" si="882"/>
        <v>268470.22315528808</v>
      </c>
      <c r="N2888" s="99">
        <f t="shared" si="874"/>
        <v>227517.13826719331</v>
      </c>
    </row>
    <row r="2889" spans="1:14" ht="12.75" customHeight="1" x14ac:dyDescent="0.3">
      <c r="A2889" s="79"/>
      <c r="C2889" s="37" t="s">
        <v>7405</v>
      </c>
      <c r="D2889" s="24"/>
      <c r="E2889" s="24"/>
      <c r="F2889" s="85">
        <v>60143053</v>
      </c>
      <c r="G2889" s="8" t="s">
        <v>2255</v>
      </c>
      <c r="H2889" s="6">
        <v>277141.47403496405</v>
      </c>
      <c r="I2889" s="7">
        <f t="shared" si="879"/>
        <v>234865.65596183395</v>
      </c>
      <c r="J2889" s="37" t="s">
        <v>9802</v>
      </c>
      <c r="K2889" s="62">
        <f t="shared" si="880"/>
        <v>180141.95812272665</v>
      </c>
      <c r="L2889" s="61">
        <f t="shared" si="881"/>
        <v>152427.81071923024</v>
      </c>
      <c r="M2889" s="63">
        <f t="shared" si="882"/>
        <v>277141.47403496405</v>
      </c>
      <c r="N2889" s="99">
        <f t="shared" si="874"/>
        <v>234865.65596183395</v>
      </c>
    </row>
    <row r="2890" spans="1:14" ht="12.75" customHeight="1" x14ac:dyDescent="0.3">
      <c r="A2890" s="79"/>
      <c r="C2890" s="37" t="s">
        <v>7405</v>
      </c>
      <c r="D2890" s="24"/>
      <c r="E2890" s="24"/>
      <c r="F2890" s="85">
        <v>60143054</v>
      </c>
      <c r="G2890" s="8" t="s">
        <v>2256</v>
      </c>
      <c r="H2890" s="6">
        <v>308305.24581918615</v>
      </c>
      <c r="I2890" s="7">
        <f t="shared" si="879"/>
        <v>261275.63205015776</v>
      </c>
      <c r="J2890" s="37" t="s">
        <v>9802</v>
      </c>
      <c r="K2890" s="62">
        <f t="shared" si="880"/>
        <v>200398.40978247102</v>
      </c>
      <c r="L2890" s="61">
        <f t="shared" si="881"/>
        <v>169567.88520055241</v>
      </c>
      <c r="M2890" s="63">
        <f t="shared" si="882"/>
        <v>308305.24581918615</v>
      </c>
      <c r="N2890" s="99">
        <f t="shared" si="874"/>
        <v>261275.63205015776</v>
      </c>
    </row>
    <row r="2891" spans="1:14" ht="12.75" customHeight="1" x14ac:dyDescent="0.3">
      <c r="A2891" s="79"/>
      <c r="C2891" s="37" t="s">
        <v>7405</v>
      </c>
      <c r="D2891" s="24"/>
      <c r="E2891" s="24"/>
      <c r="F2891" s="85">
        <v>60143067</v>
      </c>
      <c r="G2891" s="8" t="s">
        <v>2257</v>
      </c>
      <c r="H2891" s="6">
        <v>280922.56309586711</v>
      </c>
      <c r="I2891" s="7">
        <f t="shared" si="879"/>
        <v>238069.96872531113</v>
      </c>
      <c r="J2891" s="37" t="s">
        <v>9802</v>
      </c>
      <c r="K2891" s="62">
        <f t="shared" si="880"/>
        <v>182599.66601231362</v>
      </c>
      <c r="L2891" s="61">
        <f t="shared" si="881"/>
        <v>154507.40970272693</v>
      </c>
      <c r="M2891" s="63">
        <f t="shared" si="882"/>
        <v>280922.56309586711</v>
      </c>
      <c r="N2891" s="99">
        <f t="shared" si="874"/>
        <v>238069.96872531113</v>
      </c>
    </row>
    <row r="2892" spans="1:14" ht="12.75" customHeight="1" x14ac:dyDescent="0.3">
      <c r="A2892" s="79"/>
      <c r="C2892" s="37" t="s">
        <v>7405</v>
      </c>
      <c r="D2892" s="24"/>
      <c r="E2892" s="24"/>
      <c r="F2892" s="85">
        <v>60143068</v>
      </c>
      <c r="G2892" s="8" t="s">
        <v>2258</v>
      </c>
      <c r="H2892" s="6">
        <v>311954.60024051403</v>
      </c>
      <c r="I2892" s="7">
        <f t="shared" si="879"/>
        <v>264368.30528857122</v>
      </c>
      <c r="J2892" s="37" t="s">
        <v>9802</v>
      </c>
      <c r="K2892" s="62">
        <f t="shared" si="880"/>
        <v>202770.49015633413</v>
      </c>
      <c r="L2892" s="61">
        <f t="shared" si="881"/>
        <v>171575.03013228273</v>
      </c>
      <c r="M2892" s="63">
        <f t="shared" si="882"/>
        <v>311954.60024051403</v>
      </c>
      <c r="N2892" s="99">
        <f t="shared" si="874"/>
        <v>264368.30528857122</v>
      </c>
    </row>
    <row r="2893" spans="1:14" ht="12.75" customHeight="1" x14ac:dyDescent="0.3">
      <c r="A2893" s="79"/>
      <c r="C2893" s="37" t="s">
        <v>7405</v>
      </c>
      <c r="D2893" s="24"/>
      <c r="E2893" s="24"/>
      <c r="F2893" s="85">
        <v>60143069</v>
      </c>
      <c r="G2893" s="8" t="s">
        <v>2259</v>
      </c>
      <c r="H2893" s="6">
        <v>338098.27372467308</v>
      </c>
      <c r="I2893" s="7">
        <f t="shared" si="879"/>
        <v>286523.9607836213</v>
      </c>
      <c r="J2893" s="37" t="s">
        <v>9802</v>
      </c>
      <c r="K2893" s="62">
        <f t="shared" si="880"/>
        <v>219763.87792103752</v>
      </c>
      <c r="L2893" s="61">
        <f t="shared" si="881"/>
        <v>185954.0505485702</v>
      </c>
      <c r="M2893" s="63">
        <f t="shared" si="882"/>
        <v>338098.27372467308</v>
      </c>
      <c r="N2893" s="99">
        <f t="shared" si="874"/>
        <v>286523.9607836213</v>
      </c>
    </row>
    <row r="2894" spans="1:14" ht="12.75" customHeight="1" x14ac:dyDescent="0.3">
      <c r="A2894" s="79"/>
      <c r="C2894" s="37" t="s">
        <v>7405</v>
      </c>
      <c r="D2894" s="24"/>
      <c r="E2894" s="24"/>
      <c r="F2894" s="85">
        <v>60143078</v>
      </c>
      <c r="G2894" s="8" t="s">
        <v>2260</v>
      </c>
      <c r="H2894" s="6">
        <v>348919.98118777806</v>
      </c>
      <c r="I2894" s="7">
        <f t="shared" si="879"/>
        <v>295694.89931167633</v>
      </c>
      <c r="J2894" s="37" t="s">
        <v>9802</v>
      </c>
      <c r="K2894" s="62">
        <f t="shared" si="880"/>
        <v>226797.98777205576</v>
      </c>
      <c r="L2894" s="61">
        <f t="shared" si="881"/>
        <v>191905.98965327794</v>
      </c>
      <c r="M2894" s="63">
        <f t="shared" si="882"/>
        <v>348919.98118777806</v>
      </c>
      <c r="N2894" s="99">
        <f t="shared" si="874"/>
        <v>295694.89931167633</v>
      </c>
    </row>
    <row r="2895" spans="1:14" ht="12.75" customHeight="1" x14ac:dyDescent="0.3">
      <c r="A2895" s="79"/>
      <c r="C2895" s="37" t="s">
        <v>7405</v>
      </c>
      <c r="D2895" s="24"/>
      <c r="E2895" s="24"/>
      <c r="F2895" s="85">
        <v>60143079</v>
      </c>
      <c r="G2895" s="8" t="s">
        <v>2261</v>
      </c>
      <c r="H2895" s="6">
        <v>383604.93779800506</v>
      </c>
      <c r="I2895" s="7">
        <f t="shared" si="879"/>
        <v>325088.93033729243</v>
      </c>
      <c r="J2895" s="37" t="s">
        <v>9802</v>
      </c>
      <c r="K2895" s="62">
        <f t="shared" si="880"/>
        <v>249343.20956870329</v>
      </c>
      <c r="L2895" s="61">
        <f t="shared" si="881"/>
        <v>210982.7157889028</v>
      </c>
      <c r="M2895" s="63">
        <f t="shared" si="882"/>
        <v>383604.93779800506</v>
      </c>
      <c r="N2895" s="99">
        <f t="shared" si="874"/>
        <v>325088.93033729243</v>
      </c>
    </row>
    <row r="2896" spans="1:14" ht="12.75" customHeight="1" x14ac:dyDescent="0.3">
      <c r="A2896" s="79"/>
      <c r="C2896" s="37" t="s">
        <v>7405</v>
      </c>
      <c r="D2896" s="24"/>
      <c r="E2896" s="24"/>
      <c r="F2896" s="85">
        <v>60143080</v>
      </c>
      <c r="G2896" s="8" t="s">
        <v>2262</v>
      </c>
      <c r="H2896" s="6">
        <v>428132.49686707521</v>
      </c>
      <c r="I2896" s="7">
        <f t="shared" si="879"/>
        <v>362824.1498873519</v>
      </c>
      <c r="J2896" s="37" t="s">
        <v>9802</v>
      </c>
      <c r="K2896" s="62">
        <f t="shared" si="880"/>
        <v>278286.12296359887</v>
      </c>
      <c r="L2896" s="61">
        <f t="shared" si="881"/>
        <v>235472.87327689139</v>
      </c>
      <c r="M2896" s="63">
        <f t="shared" si="882"/>
        <v>428132.49686707521</v>
      </c>
      <c r="N2896" s="99">
        <f t="shared" si="874"/>
        <v>362824.1498873519</v>
      </c>
    </row>
    <row r="2897" spans="1:14" ht="12.75" customHeight="1" x14ac:dyDescent="0.3">
      <c r="A2897" s="79"/>
      <c r="C2897" s="37" t="s">
        <v>7405</v>
      </c>
      <c r="D2897" s="24"/>
      <c r="E2897" s="24"/>
      <c r="F2897" s="85">
        <v>60143087</v>
      </c>
      <c r="G2897" s="8" t="s">
        <v>2263</v>
      </c>
      <c r="H2897" s="6">
        <v>272772.91884427203</v>
      </c>
      <c r="I2897" s="7">
        <f t="shared" si="879"/>
        <v>231163.49054599326</v>
      </c>
      <c r="J2897" s="37" t="s">
        <v>9802</v>
      </c>
      <c r="K2897" s="62">
        <f t="shared" si="880"/>
        <v>177302.39724877683</v>
      </c>
      <c r="L2897" s="61">
        <f t="shared" si="881"/>
        <v>150025.10536434964</v>
      </c>
      <c r="M2897" s="63">
        <f t="shared" si="882"/>
        <v>272772.91884427203</v>
      </c>
      <c r="N2897" s="99">
        <f t="shared" si="874"/>
        <v>231163.49054599326</v>
      </c>
    </row>
    <row r="2898" spans="1:14" ht="12.75" customHeight="1" x14ac:dyDescent="0.3">
      <c r="A2898" s="79"/>
      <c r="C2898" s="37" t="s">
        <v>7405</v>
      </c>
      <c r="D2898" s="24"/>
      <c r="E2898" s="24"/>
      <c r="F2898" s="85">
        <v>60143088</v>
      </c>
      <c r="G2898" s="8" t="s">
        <v>2264</v>
      </c>
      <c r="H2898" s="6">
        <v>304002.55013020203</v>
      </c>
      <c r="I2898" s="7">
        <f t="shared" si="879"/>
        <v>257629.27977135766</v>
      </c>
      <c r="J2898" s="37" t="s">
        <v>9802</v>
      </c>
      <c r="K2898" s="62">
        <f t="shared" si="880"/>
        <v>197601.65758463132</v>
      </c>
      <c r="L2898" s="61">
        <f t="shared" si="881"/>
        <v>167201.40257161114</v>
      </c>
      <c r="M2898" s="63">
        <f t="shared" si="882"/>
        <v>304002.55013020203</v>
      </c>
      <c r="N2898" s="99">
        <f t="shared" si="874"/>
        <v>257629.27977135766</v>
      </c>
    </row>
    <row r="2899" spans="1:14" ht="12.75" customHeight="1" x14ac:dyDescent="0.3">
      <c r="A2899" s="79"/>
      <c r="C2899" s="37" t="s">
        <v>7405</v>
      </c>
      <c r="D2899" s="24"/>
      <c r="E2899" s="24"/>
      <c r="F2899" s="85">
        <v>60143096</v>
      </c>
      <c r="G2899" s="8" t="s">
        <v>2265</v>
      </c>
      <c r="H2899" s="6">
        <v>281899.88557800307</v>
      </c>
      <c r="I2899" s="7">
        <f t="shared" si="879"/>
        <v>238898.20811695178</v>
      </c>
      <c r="J2899" s="37" t="s">
        <v>9802</v>
      </c>
      <c r="K2899" s="62">
        <f t="shared" si="880"/>
        <v>183234.92562570202</v>
      </c>
      <c r="L2899" s="61">
        <f t="shared" si="881"/>
        <v>155044.93706790172</v>
      </c>
      <c r="M2899" s="63">
        <f t="shared" si="882"/>
        <v>281899.88557800307</v>
      </c>
      <c r="N2899" s="99">
        <f t="shared" si="874"/>
        <v>238898.20811695178</v>
      </c>
    </row>
    <row r="2900" spans="1:14" ht="12.75" customHeight="1" x14ac:dyDescent="0.3">
      <c r="A2900" s="79"/>
      <c r="C2900" s="37" t="s">
        <v>7405</v>
      </c>
      <c r="D2900" s="24"/>
      <c r="E2900" s="24"/>
      <c r="F2900" s="85">
        <v>60143097</v>
      </c>
      <c r="G2900" s="8" t="s">
        <v>2266</v>
      </c>
      <c r="H2900" s="6">
        <v>312672.01848775212</v>
      </c>
      <c r="I2900" s="7">
        <f t="shared" si="879"/>
        <v>264976.28685402725</v>
      </c>
      <c r="J2900" s="37" t="s">
        <v>9802</v>
      </c>
      <c r="K2900" s="62">
        <f t="shared" si="880"/>
        <v>203236.8120170389</v>
      </c>
      <c r="L2900" s="61">
        <f t="shared" si="881"/>
        <v>171969.61016826369</v>
      </c>
      <c r="M2900" s="63">
        <f t="shared" si="882"/>
        <v>312672.01848775212</v>
      </c>
      <c r="N2900" s="99">
        <f t="shared" si="874"/>
        <v>264976.28685402725</v>
      </c>
    </row>
    <row r="2901" spans="1:14" ht="12.75" customHeight="1" x14ac:dyDescent="0.3">
      <c r="A2901" s="79"/>
      <c r="C2901" s="37" t="s">
        <v>7405</v>
      </c>
      <c r="D2901" s="24"/>
      <c r="E2901" s="24"/>
      <c r="F2901" s="85">
        <v>60143098</v>
      </c>
      <c r="G2901" s="8" t="s">
        <v>2267</v>
      </c>
      <c r="H2901" s="6">
        <v>338749.83247020311</v>
      </c>
      <c r="I2901" s="7">
        <f t="shared" si="879"/>
        <v>287076.12921203655</v>
      </c>
      <c r="J2901" s="37" t="s">
        <v>9802</v>
      </c>
      <c r="K2901" s="62">
        <f t="shared" si="880"/>
        <v>220187.39110563204</v>
      </c>
      <c r="L2901" s="61">
        <f t="shared" si="881"/>
        <v>186312.40785861172</v>
      </c>
      <c r="M2901" s="63">
        <f t="shared" si="882"/>
        <v>338749.83247020311</v>
      </c>
      <c r="N2901" s="99">
        <f t="shared" si="874"/>
        <v>287076.12921203655</v>
      </c>
    </row>
    <row r="2902" spans="1:14" ht="12.75" customHeight="1" x14ac:dyDescent="0.3">
      <c r="A2902" s="79"/>
      <c r="C2902" s="37" t="s">
        <v>7405</v>
      </c>
      <c r="D2902" s="24"/>
      <c r="E2902" s="24"/>
      <c r="F2902" s="85">
        <v>60143099</v>
      </c>
      <c r="G2902" s="8" t="s">
        <v>2268</v>
      </c>
      <c r="H2902" s="6">
        <v>373498.88169617113</v>
      </c>
      <c r="I2902" s="7">
        <f t="shared" si="879"/>
        <v>316524.47601370438</v>
      </c>
      <c r="J2902" s="37" t="s">
        <v>9802</v>
      </c>
      <c r="K2902" s="62">
        <f t="shared" si="880"/>
        <v>242774.27310251124</v>
      </c>
      <c r="L2902" s="61">
        <f t="shared" si="881"/>
        <v>205424.38493289414</v>
      </c>
      <c r="M2902" s="63">
        <f t="shared" si="882"/>
        <v>373498.88169617113</v>
      </c>
      <c r="N2902" s="99">
        <f t="shared" si="874"/>
        <v>316524.47601370438</v>
      </c>
    </row>
    <row r="2903" spans="1:14" ht="12.75" customHeight="1" x14ac:dyDescent="0.3">
      <c r="A2903" s="79"/>
      <c r="C2903" s="37" t="s">
        <v>7405</v>
      </c>
      <c r="D2903" s="24"/>
      <c r="E2903" s="24"/>
      <c r="F2903" s="85">
        <v>60143112</v>
      </c>
      <c r="G2903" s="8" t="s">
        <v>2269</v>
      </c>
      <c r="H2903" s="6">
        <v>317757.97628952301</v>
      </c>
      <c r="I2903" s="7">
        <f t="shared" si="879"/>
        <v>269286.42058434157</v>
      </c>
      <c r="J2903" s="37" t="s">
        <v>9802</v>
      </c>
      <c r="K2903" s="62">
        <f t="shared" si="880"/>
        <v>206542.68458818996</v>
      </c>
      <c r="L2903" s="61">
        <f t="shared" si="881"/>
        <v>174766.88695923766</v>
      </c>
      <c r="M2903" s="63">
        <f t="shared" si="882"/>
        <v>317757.97628952301</v>
      </c>
      <c r="N2903" s="99">
        <f t="shared" si="874"/>
        <v>269286.42058434157</v>
      </c>
    </row>
    <row r="2904" spans="1:14" ht="12.75" customHeight="1" x14ac:dyDescent="0.3">
      <c r="A2904" s="79"/>
      <c r="C2904" s="37" t="s">
        <v>7405</v>
      </c>
      <c r="D2904" s="24"/>
      <c r="E2904" s="24"/>
      <c r="F2904" s="85">
        <v>60143113</v>
      </c>
      <c r="G2904" s="8" t="s">
        <v>2270</v>
      </c>
      <c r="H2904" s="6">
        <v>343769.93077026616</v>
      </c>
      <c r="I2904" s="7">
        <f t="shared" si="879"/>
        <v>291330.44980531035</v>
      </c>
      <c r="J2904" s="37" t="s">
        <v>9802</v>
      </c>
      <c r="K2904" s="62">
        <f t="shared" si="880"/>
        <v>223450.45500067301</v>
      </c>
      <c r="L2904" s="61">
        <f t="shared" si="881"/>
        <v>189073.46192364639</v>
      </c>
      <c r="M2904" s="63">
        <f t="shared" si="882"/>
        <v>343769.93077026616</v>
      </c>
      <c r="N2904" s="99">
        <f t="shared" si="874"/>
        <v>291330.44980531035</v>
      </c>
    </row>
    <row r="2905" spans="1:14" ht="12.75" customHeight="1" x14ac:dyDescent="0.3">
      <c r="A2905" s="79"/>
      <c r="C2905" s="37" t="s">
        <v>7405</v>
      </c>
      <c r="D2905" s="24"/>
      <c r="E2905" s="24"/>
      <c r="F2905" s="85">
        <v>60143114</v>
      </c>
      <c r="G2905" s="8" t="s">
        <v>2271</v>
      </c>
      <c r="H2905" s="6">
        <v>378778.88423113211</v>
      </c>
      <c r="I2905" s="7">
        <f t="shared" si="879"/>
        <v>320999.05443316279</v>
      </c>
      <c r="J2905" s="37" t="s">
        <v>9802</v>
      </c>
      <c r="K2905" s="62">
        <f t="shared" si="880"/>
        <v>246206.27475023587</v>
      </c>
      <c r="L2905" s="61">
        <f t="shared" si="881"/>
        <v>208328.38632712269</v>
      </c>
      <c r="M2905" s="63">
        <f t="shared" si="882"/>
        <v>378778.88423113211</v>
      </c>
      <c r="N2905" s="99">
        <f t="shared" si="874"/>
        <v>320999.05443316279</v>
      </c>
    </row>
    <row r="2906" spans="1:14" ht="12.75" customHeight="1" x14ac:dyDescent="0.3">
      <c r="A2906" s="79"/>
      <c r="C2906" s="37" t="s">
        <v>7405</v>
      </c>
      <c r="D2906" s="24"/>
      <c r="E2906" s="24"/>
      <c r="F2906" s="85">
        <v>60143115</v>
      </c>
      <c r="G2906" s="8" t="s">
        <v>2272</v>
      </c>
      <c r="H2906" s="6">
        <v>423046.53906530415</v>
      </c>
      <c r="I2906" s="7">
        <f t="shared" si="879"/>
        <v>358514.01615703746</v>
      </c>
      <c r="J2906" s="37" t="s">
        <v>9802</v>
      </c>
      <c r="K2906" s="62">
        <f t="shared" si="880"/>
        <v>274980.25039244769</v>
      </c>
      <c r="L2906" s="61">
        <f t="shared" si="881"/>
        <v>232675.59648591731</v>
      </c>
      <c r="M2906" s="63">
        <f t="shared" si="882"/>
        <v>423046.53906530415</v>
      </c>
      <c r="N2906" s="99">
        <f t="shared" si="874"/>
        <v>358514.01615703746</v>
      </c>
    </row>
    <row r="2907" spans="1:14" ht="12.75" customHeight="1" x14ac:dyDescent="0.3">
      <c r="A2907" s="79"/>
      <c r="C2907" s="37" t="s">
        <v>7405</v>
      </c>
      <c r="D2907" s="24"/>
      <c r="E2907" s="24"/>
      <c r="F2907" s="85">
        <v>60143123</v>
      </c>
      <c r="G2907" s="8" t="s">
        <v>2273</v>
      </c>
      <c r="H2907" s="6">
        <v>388884.94033296604</v>
      </c>
      <c r="I2907" s="7">
        <f t="shared" si="879"/>
        <v>329563.5087567509</v>
      </c>
      <c r="J2907" s="37" t="s">
        <v>9802</v>
      </c>
      <c r="K2907" s="62">
        <f t="shared" si="880"/>
        <v>252775.21121642794</v>
      </c>
      <c r="L2907" s="61">
        <f t="shared" si="881"/>
        <v>213886.71718313135</v>
      </c>
      <c r="M2907" s="63">
        <f t="shared" si="882"/>
        <v>388884.94033296604</v>
      </c>
      <c r="N2907" s="99">
        <f t="shared" si="874"/>
        <v>329563.5087567509</v>
      </c>
    </row>
    <row r="2908" spans="1:14" ht="12.75" customHeight="1" x14ac:dyDescent="0.3">
      <c r="A2908" s="79"/>
      <c r="C2908" s="37" t="s">
        <v>7405</v>
      </c>
      <c r="D2908" s="24"/>
      <c r="E2908" s="24"/>
      <c r="F2908" s="85">
        <v>60143125</v>
      </c>
      <c r="G2908" s="8" t="s">
        <v>2274</v>
      </c>
      <c r="H2908" s="6">
        <v>448147.03056561906</v>
      </c>
      <c r="I2908" s="7">
        <f t="shared" si="879"/>
        <v>379785.61912340601</v>
      </c>
      <c r="J2908" s="37" t="s">
        <v>9802</v>
      </c>
      <c r="K2908" s="62">
        <f t="shared" si="880"/>
        <v>291295.56986765238</v>
      </c>
      <c r="L2908" s="61">
        <f t="shared" si="881"/>
        <v>246480.8668110905</v>
      </c>
      <c r="M2908" s="63">
        <f t="shared" si="882"/>
        <v>448147.03056561906</v>
      </c>
      <c r="N2908" s="99">
        <f t="shared" si="874"/>
        <v>379785.61912340601</v>
      </c>
    </row>
    <row r="2909" spans="1:14" ht="12.75" customHeight="1" x14ac:dyDescent="0.3">
      <c r="A2909" s="79"/>
      <c r="C2909" s="37" t="s">
        <v>7405</v>
      </c>
      <c r="D2909" s="24"/>
      <c r="E2909" s="24"/>
      <c r="F2909" s="85">
        <v>60143138</v>
      </c>
      <c r="G2909" s="8" t="s">
        <v>2275</v>
      </c>
      <c r="H2909" s="6">
        <v>277988.82876349206</v>
      </c>
      <c r="I2909" s="7">
        <f t="shared" si="879"/>
        <v>235583.75318940007</v>
      </c>
      <c r="J2909" s="37" t="s">
        <v>9802</v>
      </c>
      <c r="K2909" s="62">
        <f t="shared" si="880"/>
        <v>180692.73869626984</v>
      </c>
      <c r="L2909" s="61">
        <f t="shared" si="881"/>
        <v>152893.85581992063</v>
      </c>
      <c r="M2909" s="63">
        <f t="shared" si="882"/>
        <v>277988.82876349206</v>
      </c>
      <c r="N2909" s="99">
        <f t="shared" si="874"/>
        <v>235583.75318940007</v>
      </c>
    </row>
    <row r="2910" spans="1:14" ht="12.75" customHeight="1" x14ac:dyDescent="0.3">
      <c r="A2910" s="79"/>
      <c r="C2910" s="37" t="s">
        <v>7405</v>
      </c>
      <c r="D2910" s="24"/>
      <c r="E2910" s="24"/>
      <c r="F2910" s="85">
        <v>60143140</v>
      </c>
      <c r="G2910" s="8" t="s">
        <v>2276</v>
      </c>
      <c r="H2910" s="6">
        <v>308956.78892855713</v>
      </c>
      <c r="I2910" s="7">
        <f t="shared" si="879"/>
        <v>261827.7872275908</v>
      </c>
      <c r="J2910" s="37" t="s">
        <v>9802</v>
      </c>
      <c r="K2910" s="62">
        <f t="shared" si="880"/>
        <v>200821.91280356215</v>
      </c>
      <c r="L2910" s="61">
        <f t="shared" si="881"/>
        <v>169926.23391070645</v>
      </c>
      <c r="M2910" s="63">
        <f t="shared" si="882"/>
        <v>308956.78892855713</v>
      </c>
      <c r="N2910" s="99">
        <f t="shared" si="874"/>
        <v>261827.7872275908</v>
      </c>
    </row>
    <row r="2911" spans="1:14" ht="12.75" customHeight="1" x14ac:dyDescent="0.3">
      <c r="A2911" s="79"/>
      <c r="C2911" s="37" t="s">
        <v>7405</v>
      </c>
      <c r="D2911" s="24"/>
      <c r="E2911" s="24"/>
      <c r="F2911" s="85">
        <v>60143148</v>
      </c>
      <c r="G2911" s="8" t="s">
        <v>2277</v>
      </c>
      <c r="H2911" s="6">
        <v>286138.48865124607</v>
      </c>
      <c r="I2911" s="7">
        <f t="shared" si="879"/>
        <v>242490.24461970007</v>
      </c>
      <c r="J2911" s="37" t="s">
        <v>9802</v>
      </c>
      <c r="K2911" s="62">
        <f t="shared" si="880"/>
        <v>185990.01762330995</v>
      </c>
      <c r="L2911" s="61">
        <f t="shared" si="881"/>
        <v>157376.16875818535</v>
      </c>
      <c r="M2911" s="63">
        <f t="shared" si="882"/>
        <v>286138.48865124607</v>
      </c>
      <c r="N2911" s="99">
        <f t="shared" si="874"/>
        <v>242490.24461970007</v>
      </c>
    </row>
    <row r="2912" spans="1:14" ht="12.75" customHeight="1" x14ac:dyDescent="0.3">
      <c r="A2912" s="79"/>
      <c r="C2912" s="37" t="s">
        <v>7405</v>
      </c>
      <c r="D2912" s="24"/>
      <c r="E2912" s="24"/>
      <c r="F2912" s="85">
        <v>60143149</v>
      </c>
      <c r="G2912" s="8" t="s">
        <v>2278</v>
      </c>
      <c r="H2912" s="6">
        <v>317040.57367844408</v>
      </c>
      <c r="I2912" s="7">
        <f t="shared" si="879"/>
        <v>268678.45226986788</v>
      </c>
      <c r="J2912" s="37" t="s">
        <v>9802</v>
      </c>
      <c r="K2912" s="62">
        <f t="shared" si="880"/>
        <v>206076.37289098866</v>
      </c>
      <c r="L2912" s="61">
        <f t="shared" si="881"/>
        <v>174372.31552314427</v>
      </c>
      <c r="M2912" s="63">
        <f t="shared" si="882"/>
        <v>317040.57367844408</v>
      </c>
      <c r="N2912" s="99">
        <f t="shared" ref="N2912:N2975" si="883">M2912/1.18</f>
        <v>268678.45226986788</v>
      </c>
    </row>
    <row r="2913" spans="1:14" ht="12.75" customHeight="1" x14ac:dyDescent="0.3">
      <c r="A2913" s="79"/>
      <c r="C2913" s="37" t="s">
        <v>7405</v>
      </c>
      <c r="D2913" s="24"/>
      <c r="E2913" s="24"/>
      <c r="F2913" s="85">
        <v>60143150</v>
      </c>
      <c r="G2913" s="8" t="s">
        <v>2279</v>
      </c>
      <c r="H2913" s="6">
        <v>342922.56040557905</v>
      </c>
      <c r="I2913" s="7">
        <f t="shared" ref="I2913:I2941" si="884">H2913/1.18</f>
        <v>290612.3393267619</v>
      </c>
      <c r="J2913" s="37" t="s">
        <v>9802</v>
      </c>
      <c r="K2913" s="62">
        <f t="shared" ref="K2913:K2941" si="885">H2913*0.65</f>
        <v>222899.66426362639</v>
      </c>
      <c r="L2913" s="61">
        <f t="shared" ref="L2913:L2941" si="886">H2913*0.55</f>
        <v>188607.40822306849</v>
      </c>
      <c r="M2913" s="63">
        <f t="shared" ref="M2913:M2941" si="887">H2913*$B$3</f>
        <v>342922.56040557905</v>
      </c>
      <c r="N2913" s="99">
        <f t="shared" si="883"/>
        <v>290612.3393267619</v>
      </c>
    </row>
    <row r="2914" spans="1:14" ht="12.75" customHeight="1" x14ac:dyDescent="0.3">
      <c r="A2914" s="79"/>
      <c r="C2914" s="37" t="s">
        <v>7405</v>
      </c>
      <c r="D2914" s="24"/>
      <c r="E2914" s="24"/>
      <c r="F2914" s="85">
        <v>60143151</v>
      </c>
      <c r="G2914" s="8" t="s">
        <v>2280</v>
      </c>
      <c r="H2914" s="6">
        <v>377867.42125070409</v>
      </c>
      <c r="I2914" s="7">
        <f t="shared" si="884"/>
        <v>320226.62817856279</v>
      </c>
      <c r="J2914" s="37" t="s">
        <v>9802</v>
      </c>
      <c r="K2914" s="62">
        <f t="shared" si="885"/>
        <v>245613.82381295768</v>
      </c>
      <c r="L2914" s="61">
        <f t="shared" si="886"/>
        <v>207827.08168788726</v>
      </c>
      <c r="M2914" s="63">
        <f t="shared" si="887"/>
        <v>377867.42125070409</v>
      </c>
      <c r="N2914" s="99">
        <f t="shared" si="883"/>
        <v>320226.62817856279</v>
      </c>
    </row>
    <row r="2915" spans="1:14" ht="12.75" customHeight="1" x14ac:dyDescent="0.3">
      <c r="A2915" s="79"/>
      <c r="C2915" s="37" t="s">
        <v>7405</v>
      </c>
      <c r="D2915" s="24"/>
      <c r="E2915" s="24"/>
      <c r="F2915" s="85">
        <v>60143159</v>
      </c>
      <c r="G2915" s="8" t="s">
        <v>2281</v>
      </c>
      <c r="H2915" s="6">
        <v>350158.97479077912</v>
      </c>
      <c r="I2915" s="7">
        <f t="shared" si="884"/>
        <v>296744.89389049081</v>
      </c>
      <c r="J2915" s="37" t="s">
        <v>9802</v>
      </c>
      <c r="K2915" s="62">
        <f t="shared" si="885"/>
        <v>227603.33361400643</v>
      </c>
      <c r="L2915" s="61">
        <f t="shared" si="886"/>
        <v>192587.43613492852</v>
      </c>
      <c r="M2915" s="63">
        <f t="shared" si="887"/>
        <v>350158.97479077912</v>
      </c>
      <c r="N2915" s="99">
        <f t="shared" si="883"/>
        <v>296744.89389049081</v>
      </c>
    </row>
    <row r="2916" spans="1:14" ht="12.75" customHeight="1" x14ac:dyDescent="0.3">
      <c r="A2916" s="79"/>
      <c r="C2916" s="37" t="s">
        <v>7405</v>
      </c>
      <c r="D2916" s="24"/>
      <c r="E2916" s="24"/>
      <c r="F2916" s="85">
        <v>60143160</v>
      </c>
      <c r="G2916" s="8" t="s">
        <v>2282</v>
      </c>
      <c r="H2916" s="6">
        <v>385037.97613419616</v>
      </c>
      <c r="I2916" s="7">
        <f t="shared" si="884"/>
        <v>326303.36960525101</v>
      </c>
      <c r="J2916" s="37" t="s">
        <v>9802</v>
      </c>
      <c r="K2916" s="62">
        <f t="shared" si="885"/>
        <v>250274.6844872275</v>
      </c>
      <c r="L2916" s="61">
        <f t="shared" si="886"/>
        <v>211770.8868738079</v>
      </c>
      <c r="M2916" s="63">
        <f t="shared" si="887"/>
        <v>385037.97613419616</v>
      </c>
      <c r="N2916" s="99">
        <f t="shared" si="883"/>
        <v>326303.36960525101</v>
      </c>
    </row>
    <row r="2917" spans="1:14" ht="12.75" customHeight="1" x14ac:dyDescent="0.3">
      <c r="A2917" s="79"/>
      <c r="C2917" s="37" t="s">
        <v>7405</v>
      </c>
      <c r="D2917" s="24"/>
      <c r="E2917" s="24"/>
      <c r="F2917" s="85">
        <v>60143162</v>
      </c>
      <c r="G2917" s="8" t="s">
        <v>2283</v>
      </c>
      <c r="H2917" s="6">
        <v>444430.01848429802</v>
      </c>
      <c r="I2917" s="7">
        <f t="shared" si="884"/>
        <v>376635.60888499836</v>
      </c>
      <c r="J2917" s="37" t="s">
        <v>9802</v>
      </c>
      <c r="K2917" s="62">
        <f t="shared" si="885"/>
        <v>288879.5120147937</v>
      </c>
      <c r="L2917" s="61">
        <f t="shared" si="886"/>
        <v>244436.51016636394</v>
      </c>
      <c r="M2917" s="63">
        <f t="shared" si="887"/>
        <v>444430.01848429802</v>
      </c>
      <c r="N2917" s="99">
        <f t="shared" si="883"/>
        <v>376635.60888499836</v>
      </c>
    </row>
    <row r="2918" spans="1:14" ht="12.75" customHeight="1" x14ac:dyDescent="0.3">
      <c r="A2918" s="79"/>
      <c r="C2918" s="37" t="s">
        <v>7405</v>
      </c>
      <c r="D2918" s="24"/>
      <c r="E2918" s="24"/>
      <c r="F2918" s="85">
        <v>60143168</v>
      </c>
      <c r="G2918" s="8" t="s">
        <v>2284</v>
      </c>
      <c r="H2918" s="6">
        <v>476049.50612257514</v>
      </c>
      <c r="I2918" s="7">
        <f t="shared" si="884"/>
        <v>403431.78484963998</v>
      </c>
      <c r="J2918" s="37" t="s">
        <v>9802</v>
      </c>
      <c r="K2918" s="62">
        <f t="shared" si="885"/>
        <v>309432.17897967383</v>
      </c>
      <c r="L2918" s="61">
        <f t="shared" si="886"/>
        <v>261827.22836741636</v>
      </c>
      <c r="M2918" s="63">
        <f t="shared" si="887"/>
        <v>476049.50612257514</v>
      </c>
      <c r="N2918" s="99">
        <f t="shared" si="883"/>
        <v>403431.78484963998</v>
      </c>
    </row>
    <row r="2919" spans="1:14" ht="12.75" customHeight="1" x14ac:dyDescent="0.3">
      <c r="A2919" s="79"/>
      <c r="C2919" s="37" t="s">
        <v>7405</v>
      </c>
      <c r="D2919" s="24"/>
      <c r="E2919" s="24"/>
      <c r="F2919" s="85">
        <v>60143169</v>
      </c>
      <c r="G2919" s="8" t="s">
        <v>2285</v>
      </c>
      <c r="H2919" s="6">
        <v>558389.80086743715</v>
      </c>
      <c r="I2919" s="7">
        <f t="shared" si="884"/>
        <v>473211.6956503705</v>
      </c>
      <c r="J2919" s="37" t="s">
        <v>9802</v>
      </c>
      <c r="K2919" s="62">
        <f t="shared" si="885"/>
        <v>362953.37056383415</v>
      </c>
      <c r="L2919" s="61">
        <f t="shared" si="886"/>
        <v>307114.39047709043</v>
      </c>
      <c r="M2919" s="63">
        <f t="shared" si="887"/>
        <v>558389.80086743715</v>
      </c>
      <c r="N2919" s="99">
        <f t="shared" si="883"/>
        <v>473211.6956503705</v>
      </c>
    </row>
    <row r="2920" spans="1:14" ht="12.75" customHeight="1" x14ac:dyDescent="0.3">
      <c r="A2920" s="79"/>
      <c r="C2920" s="37" t="s">
        <v>7405</v>
      </c>
      <c r="D2920" s="24"/>
      <c r="E2920" s="24"/>
      <c r="F2920" s="85">
        <v>60143172</v>
      </c>
      <c r="G2920" s="8" t="s">
        <v>2286</v>
      </c>
      <c r="H2920" s="6">
        <v>593204.72523127217</v>
      </c>
      <c r="I2920" s="7">
        <f t="shared" si="884"/>
        <v>502715.86884006119</v>
      </c>
      <c r="J2920" s="37" t="s">
        <v>9802</v>
      </c>
      <c r="K2920" s="62">
        <f t="shared" si="885"/>
        <v>385583.07140032691</v>
      </c>
      <c r="L2920" s="61">
        <f t="shared" si="886"/>
        <v>326262.59887719969</v>
      </c>
      <c r="M2920" s="63">
        <f t="shared" si="887"/>
        <v>593204.72523127217</v>
      </c>
      <c r="N2920" s="99">
        <f t="shared" si="883"/>
        <v>502715.86884006119</v>
      </c>
    </row>
    <row r="2921" spans="1:14" ht="12.75" customHeight="1" x14ac:dyDescent="0.3">
      <c r="A2921" s="79"/>
      <c r="C2921" s="37" t="s">
        <v>7405</v>
      </c>
      <c r="D2921" s="24"/>
      <c r="E2921" s="24"/>
      <c r="F2921" s="85">
        <v>60143173</v>
      </c>
      <c r="G2921" s="8" t="s">
        <v>2287</v>
      </c>
      <c r="H2921" s="6">
        <v>619412.49133117218</v>
      </c>
      <c r="I2921" s="7">
        <f t="shared" si="884"/>
        <v>524925.84011116286</v>
      </c>
      <c r="J2921" s="37" t="s">
        <v>9802</v>
      </c>
      <c r="K2921" s="62">
        <f t="shared" si="885"/>
        <v>402618.11936526193</v>
      </c>
      <c r="L2921" s="61">
        <f t="shared" si="886"/>
        <v>340676.87023214472</v>
      </c>
      <c r="M2921" s="63">
        <f t="shared" si="887"/>
        <v>619412.49133117218</v>
      </c>
      <c r="N2921" s="99">
        <f t="shared" si="883"/>
        <v>524925.84011116286</v>
      </c>
    </row>
    <row r="2922" spans="1:14" ht="12.75" customHeight="1" x14ac:dyDescent="0.3">
      <c r="A2922" s="79"/>
      <c r="C2922" s="37" t="s">
        <v>7405</v>
      </c>
      <c r="D2922" s="24"/>
      <c r="E2922" s="24"/>
      <c r="F2922" s="85">
        <v>60143174</v>
      </c>
      <c r="G2922" s="8" t="s">
        <v>2288</v>
      </c>
      <c r="H2922" s="6">
        <v>717204.70421453717</v>
      </c>
      <c r="I2922" s="7">
        <f t="shared" si="884"/>
        <v>607800.59679198067</v>
      </c>
      <c r="J2922" s="37" t="s">
        <v>9802</v>
      </c>
      <c r="K2922" s="62">
        <f t="shared" si="885"/>
        <v>466183.0577394492</v>
      </c>
      <c r="L2922" s="61">
        <f t="shared" si="886"/>
        <v>394462.58731799549</v>
      </c>
      <c r="M2922" s="63">
        <f t="shared" si="887"/>
        <v>717204.70421453717</v>
      </c>
      <c r="N2922" s="99">
        <f t="shared" si="883"/>
        <v>607800.59679198067</v>
      </c>
    </row>
    <row r="2923" spans="1:14" ht="12.75" customHeight="1" x14ac:dyDescent="0.3">
      <c r="A2923" s="79"/>
      <c r="C2923" s="37" t="s">
        <v>7405</v>
      </c>
      <c r="D2923" s="24"/>
      <c r="E2923" s="24"/>
      <c r="F2923" s="85">
        <v>60143177</v>
      </c>
      <c r="G2923" s="8" t="s">
        <v>2289</v>
      </c>
      <c r="H2923" s="6">
        <v>366849.91780460119</v>
      </c>
      <c r="I2923" s="7">
        <f t="shared" si="884"/>
        <v>310889.76085135696</v>
      </c>
      <c r="J2923" s="37" t="s">
        <v>9802</v>
      </c>
      <c r="K2923" s="62">
        <f t="shared" si="885"/>
        <v>238452.4465729908</v>
      </c>
      <c r="L2923" s="61">
        <f t="shared" si="886"/>
        <v>201767.45479253068</v>
      </c>
      <c r="M2923" s="63">
        <f t="shared" si="887"/>
        <v>366849.91780460119</v>
      </c>
      <c r="N2923" s="99">
        <f t="shared" si="883"/>
        <v>310889.76085135696</v>
      </c>
    </row>
    <row r="2924" spans="1:14" ht="12.75" customHeight="1" x14ac:dyDescent="0.3">
      <c r="A2924" s="79"/>
      <c r="C2924" s="37" t="s">
        <v>7405</v>
      </c>
      <c r="D2924" s="24"/>
      <c r="E2924" s="24"/>
      <c r="F2924" s="85">
        <v>60143178</v>
      </c>
      <c r="G2924" s="8" t="s">
        <v>2290</v>
      </c>
      <c r="H2924" s="6">
        <v>401533.0918927021</v>
      </c>
      <c r="I2924" s="7">
        <f t="shared" si="884"/>
        <v>340282.2812650018</v>
      </c>
      <c r="J2924" s="37" t="s">
        <v>9802</v>
      </c>
      <c r="K2924" s="62">
        <f t="shared" si="885"/>
        <v>260996.50973025637</v>
      </c>
      <c r="L2924" s="61">
        <f t="shared" si="886"/>
        <v>220843.20054098617</v>
      </c>
      <c r="M2924" s="63">
        <f t="shared" si="887"/>
        <v>401533.0918927021</v>
      </c>
      <c r="N2924" s="99">
        <f t="shared" si="883"/>
        <v>340282.2812650018</v>
      </c>
    </row>
    <row r="2925" spans="1:14" ht="12.75" customHeight="1" x14ac:dyDescent="0.3">
      <c r="A2925" s="79"/>
      <c r="C2925" s="37" t="s">
        <v>7405</v>
      </c>
      <c r="D2925" s="24"/>
      <c r="E2925" s="24"/>
      <c r="F2925" s="85">
        <v>60143179</v>
      </c>
      <c r="G2925" s="8" t="s">
        <v>2291</v>
      </c>
      <c r="H2925" s="6">
        <v>446060.65096177213</v>
      </c>
      <c r="I2925" s="7">
        <f t="shared" si="884"/>
        <v>378017.50081506115</v>
      </c>
      <c r="J2925" s="37" t="s">
        <v>9802</v>
      </c>
      <c r="K2925" s="62">
        <f t="shared" si="885"/>
        <v>289939.42312515189</v>
      </c>
      <c r="L2925" s="61">
        <f t="shared" si="886"/>
        <v>245333.3580289747</v>
      </c>
      <c r="M2925" s="63">
        <f t="shared" si="887"/>
        <v>446060.65096177213</v>
      </c>
      <c r="N2925" s="99">
        <f t="shared" si="883"/>
        <v>378017.50081506115</v>
      </c>
    </row>
    <row r="2926" spans="1:14" ht="12.75" customHeight="1" x14ac:dyDescent="0.3">
      <c r="A2926" s="79"/>
      <c r="C2926" s="37" t="s">
        <v>7405</v>
      </c>
      <c r="D2926" s="24"/>
      <c r="E2926" s="24"/>
      <c r="F2926" s="85">
        <v>60143237</v>
      </c>
      <c r="G2926" s="8" t="s">
        <v>2292</v>
      </c>
      <c r="H2926" s="6">
        <v>413657.88557454903</v>
      </c>
      <c r="I2926" s="7">
        <f t="shared" si="884"/>
        <v>350557.53014792292</v>
      </c>
      <c r="J2926" s="37" t="s">
        <v>9802</v>
      </c>
      <c r="K2926" s="62">
        <f t="shared" si="885"/>
        <v>268877.6256234569</v>
      </c>
      <c r="L2926" s="61">
        <f t="shared" si="886"/>
        <v>227511.83706600199</v>
      </c>
      <c r="M2926" s="63">
        <f t="shared" si="887"/>
        <v>413657.88557454903</v>
      </c>
      <c r="N2926" s="99">
        <f t="shared" si="883"/>
        <v>350557.53014792292</v>
      </c>
    </row>
    <row r="2927" spans="1:14" ht="12.75" customHeight="1" x14ac:dyDescent="0.3">
      <c r="A2927" s="79"/>
      <c r="C2927" s="37" t="s">
        <v>7405</v>
      </c>
      <c r="D2927" s="24"/>
      <c r="E2927" s="24"/>
      <c r="F2927" s="85">
        <v>60143188</v>
      </c>
      <c r="G2927" s="8" t="s">
        <v>2293</v>
      </c>
      <c r="H2927" s="6">
        <v>472855.88319146115</v>
      </c>
      <c r="I2927" s="7">
        <f t="shared" si="884"/>
        <v>400725.32473852643</v>
      </c>
      <c r="J2927" s="37" t="s">
        <v>9802</v>
      </c>
      <c r="K2927" s="62">
        <f t="shared" si="885"/>
        <v>307356.32407444977</v>
      </c>
      <c r="L2927" s="61">
        <f t="shared" si="886"/>
        <v>260070.73575530364</v>
      </c>
      <c r="M2927" s="63">
        <f t="shared" si="887"/>
        <v>472855.88319146115</v>
      </c>
      <c r="N2927" s="99">
        <f t="shared" si="883"/>
        <v>400725.32473852643</v>
      </c>
    </row>
    <row r="2928" spans="1:14" ht="12.75" customHeight="1" x14ac:dyDescent="0.3">
      <c r="A2928" s="79"/>
      <c r="C2928" s="37" t="s">
        <v>7405</v>
      </c>
      <c r="D2928" s="24"/>
      <c r="E2928" s="24"/>
      <c r="F2928" s="85">
        <v>60143189</v>
      </c>
      <c r="G2928" s="8" t="s">
        <v>2294</v>
      </c>
      <c r="H2928" s="6">
        <v>555391.98955548019</v>
      </c>
      <c r="I2928" s="7">
        <f t="shared" si="884"/>
        <v>470671.17758939002</v>
      </c>
      <c r="J2928" s="37" t="s">
        <v>9802</v>
      </c>
      <c r="K2928" s="62">
        <f t="shared" si="885"/>
        <v>361004.79321106215</v>
      </c>
      <c r="L2928" s="61">
        <f t="shared" si="886"/>
        <v>305465.59425551415</v>
      </c>
      <c r="M2928" s="63">
        <f t="shared" si="887"/>
        <v>555391.98955548019</v>
      </c>
      <c r="N2928" s="99">
        <f t="shared" si="883"/>
        <v>470671.17758939002</v>
      </c>
    </row>
    <row r="2929" spans="1:15" ht="12.75" customHeight="1" x14ac:dyDescent="0.3">
      <c r="A2929" s="79"/>
      <c r="C2929" s="37" t="s">
        <v>7405</v>
      </c>
      <c r="D2929" s="24"/>
      <c r="E2929" s="24"/>
      <c r="F2929" s="85">
        <v>60143194</v>
      </c>
      <c r="G2929" s="8" t="s">
        <v>2295</v>
      </c>
      <c r="H2929" s="6">
        <v>577492.88722171204</v>
      </c>
      <c r="I2929" s="7">
        <f t="shared" si="884"/>
        <v>489400.75188280683</v>
      </c>
      <c r="J2929" s="37" t="s">
        <v>9802</v>
      </c>
      <c r="K2929" s="62">
        <f t="shared" si="885"/>
        <v>375370.37669411284</v>
      </c>
      <c r="L2929" s="61">
        <f t="shared" si="886"/>
        <v>317621.08797194163</v>
      </c>
      <c r="M2929" s="63">
        <f t="shared" si="887"/>
        <v>577492.88722171204</v>
      </c>
      <c r="N2929" s="99">
        <f t="shared" si="883"/>
        <v>489400.75188280683</v>
      </c>
    </row>
    <row r="2930" spans="1:15" ht="12.75" customHeight="1" x14ac:dyDescent="0.3">
      <c r="A2930" s="79"/>
      <c r="C2930" s="37" t="s">
        <v>7405</v>
      </c>
      <c r="D2930" s="24"/>
      <c r="E2930" s="24"/>
      <c r="F2930" s="85">
        <v>60143195</v>
      </c>
      <c r="G2930" s="8" t="s">
        <v>2296</v>
      </c>
      <c r="H2930" s="6">
        <v>603960.55755651032</v>
      </c>
      <c r="I2930" s="7">
        <f t="shared" si="884"/>
        <v>511830.98098009353</v>
      </c>
      <c r="J2930" s="37" t="s">
        <v>9802</v>
      </c>
      <c r="K2930" s="62">
        <f t="shared" si="885"/>
        <v>392574.36241173174</v>
      </c>
      <c r="L2930" s="61">
        <f t="shared" si="886"/>
        <v>332178.30665608071</v>
      </c>
      <c r="M2930" s="63">
        <f t="shared" si="887"/>
        <v>603960.55755651032</v>
      </c>
      <c r="N2930" s="99">
        <f t="shared" si="883"/>
        <v>511830.98098009353</v>
      </c>
    </row>
    <row r="2931" spans="1:15" ht="12.75" customHeight="1" x14ac:dyDescent="0.3">
      <c r="A2931" s="79"/>
      <c r="C2931" s="37" t="s">
        <v>7405</v>
      </c>
      <c r="D2931" s="24"/>
      <c r="E2931" s="24"/>
      <c r="F2931" s="85">
        <v>60143196</v>
      </c>
      <c r="G2931" s="8" t="s">
        <v>2297</v>
      </c>
      <c r="H2931" s="6">
        <v>702340.23656966432</v>
      </c>
      <c r="I2931" s="7">
        <f t="shared" si="884"/>
        <v>595203.59031327488</v>
      </c>
      <c r="J2931" s="37" t="s">
        <v>9802</v>
      </c>
      <c r="K2931" s="62">
        <f t="shared" si="885"/>
        <v>456521.15377028182</v>
      </c>
      <c r="L2931" s="61">
        <f t="shared" si="886"/>
        <v>386287.13011331542</v>
      </c>
      <c r="M2931" s="63">
        <f t="shared" si="887"/>
        <v>702340.23656966432</v>
      </c>
      <c r="N2931" s="99">
        <f t="shared" si="883"/>
        <v>595203.59031327488</v>
      </c>
    </row>
    <row r="2932" spans="1:15" ht="12.75" customHeight="1" x14ac:dyDescent="0.3">
      <c r="A2932" s="79"/>
      <c r="C2932" s="37" t="s">
        <v>7405</v>
      </c>
      <c r="D2932" s="24"/>
      <c r="E2932" s="24"/>
      <c r="F2932" s="85">
        <v>60143199</v>
      </c>
      <c r="G2932" s="8" t="s">
        <v>2298</v>
      </c>
      <c r="H2932" s="6">
        <v>728677.95478701324</v>
      </c>
      <c r="I2932" s="7">
        <f t="shared" si="884"/>
        <v>617523.69049746892</v>
      </c>
      <c r="J2932" s="37" t="s">
        <v>9802</v>
      </c>
      <c r="K2932" s="62">
        <f t="shared" si="885"/>
        <v>473640.6706115586</v>
      </c>
      <c r="L2932" s="61">
        <f t="shared" si="886"/>
        <v>400772.8751328573</v>
      </c>
      <c r="M2932" s="63">
        <f t="shared" si="887"/>
        <v>728677.95478701324</v>
      </c>
      <c r="N2932" s="99">
        <f t="shared" si="883"/>
        <v>617523.69049746892</v>
      </c>
    </row>
    <row r="2933" spans="1:15" ht="12.75" customHeight="1" x14ac:dyDescent="0.3">
      <c r="A2933" s="79"/>
      <c r="C2933" s="37" t="s">
        <v>7405</v>
      </c>
      <c r="D2933" s="24"/>
      <c r="E2933" s="24"/>
      <c r="F2933" s="85">
        <v>60143202</v>
      </c>
      <c r="G2933" s="8" t="s">
        <v>2299</v>
      </c>
      <c r="H2933" s="6">
        <v>485112.3958767241</v>
      </c>
      <c r="I2933" s="7">
        <f t="shared" si="884"/>
        <v>411112.1998955289</v>
      </c>
      <c r="J2933" s="37" t="s">
        <v>9802</v>
      </c>
      <c r="K2933" s="62">
        <f t="shared" si="885"/>
        <v>315323.05731987068</v>
      </c>
      <c r="L2933" s="61">
        <f t="shared" si="886"/>
        <v>266811.81773219828</v>
      </c>
      <c r="M2933" s="63">
        <f t="shared" si="887"/>
        <v>485112.3958767241</v>
      </c>
      <c r="N2933" s="99">
        <f t="shared" si="883"/>
        <v>411112.1998955289</v>
      </c>
    </row>
    <row r="2934" spans="1:15" ht="12.75" customHeight="1" x14ac:dyDescent="0.3">
      <c r="A2934" s="79"/>
      <c r="C2934" s="37" t="s">
        <v>7405</v>
      </c>
      <c r="D2934" s="24"/>
      <c r="E2934" s="24"/>
      <c r="F2934" s="85">
        <v>60143203</v>
      </c>
      <c r="G2934" s="8" t="s">
        <v>2300</v>
      </c>
      <c r="H2934" s="6">
        <v>567386.81548371899</v>
      </c>
      <c r="I2934" s="7">
        <f t="shared" si="884"/>
        <v>480836.28430823644</v>
      </c>
      <c r="J2934" s="37" t="s">
        <v>9802</v>
      </c>
      <c r="K2934" s="62">
        <f t="shared" si="885"/>
        <v>368801.43006441736</v>
      </c>
      <c r="L2934" s="61">
        <f t="shared" si="886"/>
        <v>312062.74851604545</v>
      </c>
      <c r="M2934" s="63">
        <f t="shared" si="887"/>
        <v>567386.81548371899</v>
      </c>
      <c r="N2934" s="99">
        <f t="shared" si="883"/>
        <v>480836.28430823644</v>
      </c>
    </row>
    <row r="2935" spans="1:15" ht="12.75" customHeight="1" x14ac:dyDescent="0.3">
      <c r="A2935" s="79"/>
      <c r="C2935" s="37" t="s">
        <v>7405</v>
      </c>
      <c r="D2935" s="24"/>
      <c r="E2935" s="24"/>
      <c r="F2935" s="85">
        <v>60143204</v>
      </c>
      <c r="G2935" s="8" t="s">
        <v>2301</v>
      </c>
      <c r="H2935" s="6">
        <v>595159.35455938522</v>
      </c>
      <c r="I2935" s="7">
        <f t="shared" si="884"/>
        <v>504372.33437236038</v>
      </c>
      <c r="J2935" s="37" t="s">
        <v>9802</v>
      </c>
      <c r="K2935" s="62">
        <f t="shared" si="885"/>
        <v>386853.5804636004</v>
      </c>
      <c r="L2935" s="61">
        <f t="shared" si="886"/>
        <v>327337.64500766189</v>
      </c>
      <c r="M2935" s="63">
        <f t="shared" si="887"/>
        <v>595159.35455938522</v>
      </c>
      <c r="N2935" s="99">
        <f t="shared" si="883"/>
        <v>504372.33437236038</v>
      </c>
    </row>
    <row r="2936" spans="1:15" ht="12.75" customHeight="1" x14ac:dyDescent="0.3">
      <c r="A2936" s="79"/>
      <c r="C2936" s="37" t="s">
        <v>7405</v>
      </c>
      <c r="D2936" s="24"/>
      <c r="E2936" s="24"/>
      <c r="F2936" s="85">
        <v>60143208</v>
      </c>
      <c r="G2936" s="8" t="s">
        <v>2302</v>
      </c>
      <c r="H2936" s="6">
        <v>615695.4792498512</v>
      </c>
      <c r="I2936" s="7">
        <f t="shared" si="884"/>
        <v>521775.82987275528</v>
      </c>
      <c r="J2936" s="37" t="s">
        <v>9802</v>
      </c>
      <c r="K2936" s="62">
        <f t="shared" si="885"/>
        <v>400202.06151240331</v>
      </c>
      <c r="L2936" s="61">
        <f t="shared" si="886"/>
        <v>338632.51358741819</v>
      </c>
      <c r="M2936" s="63">
        <f t="shared" si="887"/>
        <v>615695.4792498512</v>
      </c>
      <c r="N2936" s="99">
        <f t="shared" si="883"/>
        <v>521775.82987275528</v>
      </c>
    </row>
    <row r="2937" spans="1:15" ht="12.75" customHeight="1" x14ac:dyDescent="0.3">
      <c r="A2937" s="79"/>
      <c r="C2937" s="37" t="s">
        <v>7405</v>
      </c>
      <c r="D2937" s="24"/>
      <c r="E2937" s="24"/>
      <c r="F2937" s="85">
        <v>60143209</v>
      </c>
      <c r="G2937" s="8" t="s">
        <v>2303</v>
      </c>
      <c r="H2937" s="6">
        <v>713423.61515363422</v>
      </c>
      <c r="I2937" s="7">
        <f t="shared" si="884"/>
        <v>604596.28402850358</v>
      </c>
      <c r="J2937" s="37" t="s">
        <v>9802</v>
      </c>
      <c r="K2937" s="62">
        <f t="shared" si="885"/>
        <v>463725.34984986228</v>
      </c>
      <c r="L2937" s="61">
        <f t="shared" si="886"/>
        <v>392382.98833449883</v>
      </c>
      <c r="M2937" s="63">
        <f t="shared" si="887"/>
        <v>713423.61515363422</v>
      </c>
      <c r="N2937" s="99">
        <f t="shared" si="883"/>
        <v>604596.28402850358</v>
      </c>
    </row>
    <row r="2938" spans="1:15" ht="12.75" customHeight="1" x14ac:dyDescent="0.3">
      <c r="A2938" s="79"/>
      <c r="C2938" s="37" t="s">
        <v>7405</v>
      </c>
      <c r="D2938" s="24"/>
      <c r="E2938" s="24"/>
      <c r="F2938" s="85">
        <v>60143211</v>
      </c>
      <c r="G2938" s="8" t="s">
        <v>2304</v>
      </c>
      <c r="H2938" s="6">
        <v>742695.06770335813</v>
      </c>
      <c r="I2938" s="7">
        <f t="shared" si="884"/>
        <v>629402.59974860866</v>
      </c>
      <c r="J2938" s="37" t="s">
        <v>9802</v>
      </c>
      <c r="K2938" s="62">
        <f t="shared" si="885"/>
        <v>482751.79400718282</v>
      </c>
      <c r="L2938" s="61">
        <f t="shared" si="886"/>
        <v>408482.28723684698</v>
      </c>
      <c r="M2938" s="63">
        <f t="shared" si="887"/>
        <v>742695.06770335813</v>
      </c>
      <c r="N2938" s="99">
        <f t="shared" si="883"/>
        <v>629402.59974860866</v>
      </c>
    </row>
    <row r="2939" spans="1:15" ht="12.75" customHeight="1" x14ac:dyDescent="0.3">
      <c r="A2939" s="79"/>
      <c r="C2939" s="37" t="s">
        <v>7405</v>
      </c>
      <c r="D2939" s="24"/>
      <c r="E2939" s="24"/>
      <c r="F2939" s="85">
        <v>60143214</v>
      </c>
      <c r="G2939" s="8" t="s">
        <v>2305</v>
      </c>
      <c r="H2939" s="6">
        <v>749149.98686173826</v>
      </c>
      <c r="I2939" s="7">
        <f t="shared" si="884"/>
        <v>634872.87022181216</v>
      </c>
      <c r="J2939" s="37" t="s">
        <v>9802</v>
      </c>
      <c r="K2939" s="62">
        <f t="shared" si="885"/>
        <v>486947.49146012991</v>
      </c>
      <c r="L2939" s="61">
        <f t="shared" si="886"/>
        <v>412032.4927739561</v>
      </c>
      <c r="M2939" s="63">
        <f t="shared" si="887"/>
        <v>749149.98686173826</v>
      </c>
      <c r="N2939" s="99">
        <f t="shared" si="883"/>
        <v>634872.87022181216</v>
      </c>
    </row>
    <row r="2940" spans="1:15" ht="12.75" customHeight="1" x14ac:dyDescent="0.3">
      <c r="A2940" s="79"/>
      <c r="C2940" s="37" t="s">
        <v>7405</v>
      </c>
      <c r="D2940" s="24"/>
      <c r="E2940" s="24"/>
      <c r="F2940" s="85">
        <v>60143217</v>
      </c>
      <c r="G2940" s="8" t="s">
        <v>2306</v>
      </c>
      <c r="H2940" s="6">
        <v>716225.61484643433</v>
      </c>
      <c r="I2940" s="7">
        <f t="shared" si="884"/>
        <v>606970.86003935116</v>
      </c>
      <c r="J2940" s="37" t="s">
        <v>9802</v>
      </c>
      <c r="K2940" s="62">
        <f t="shared" si="885"/>
        <v>465546.64965018234</v>
      </c>
      <c r="L2940" s="61">
        <f t="shared" si="886"/>
        <v>393924.08816553891</v>
      </c>
      <c r="M2940" s="63">
        <f t="shared" si="887"/>
        <v>716225.61484643433</v>
      </c>
      <c r="N2940" s="99">
        <f t="shared" si="883"/>
        <v>606970.86003935116</v>
      </c>
    </row>
    <row r="2941" spans="1:15" ht="12.75" customHeight="1" x14ac:dyDescent="0.3">
      <c r="A2941" s="79"/>
      <c r="C2941" s="37" t="s">
        <v>7405</v>
      </c>
      <c r="D2941" s="24"/>
      <c r="E2941" s="24"/>
      <c r="F2941" s="85">
        <v>60143218</v>
      </c>
      <c r="G2941" s="8" t="s">
        <v>2307</v>
      </c>
      <c r="H2941" s="6">
        <v>813040.52088382223</v>
      </c>
      <c r="I2941" s="7">
        <f t="shared" si="884"/>
        <v>689017.39057951036</v>
      </c>
      <c r="J2941" s="37" t="s">
        <v>9802</v>
      </c>
      <c r="K2941" s="62">
        <f t="shared" si="885"/>
        <v>528476.33857448446</v>
      </c>
      <c r="L2941" s="61">
        <f t="shared" si="886"/>
        <v>447172.28648610227</v>
      </c>
      <c r="M2941" s="63">
        <f t="shared" si="887"/>
        <v>813040.52088382223</v>
      </c>
      <c r="N2941" s="99">
        <f t="shared" si="883"/>
        <v>689017.39057951036</v>
      </c>
    </row>
    <row r="2942" spans="1:15" ht="15.75" customHeight="1" x14ac:dyDescent="0.3">
      <c r="A2942" s="79"/>
      <c r="C2942" s="82"/>
      <c r="D2942" s="24"/>
      <c r="E2942" s="24"/>
      <c r="F2942" s="85"/>
      <c r="G2942" s="110"/>
      <c r="H2942" s="9">
        <v>0</v>
      </c>
      <c r="I2942" s="10"/>
      <c r="J2942" s="38"/>
      <c r="K2942" s="56"/>
      <c r="L2942" s="56"/>
      <c r="M2942" s="56"/>
      <c r="N2942" s="99">
        <f t="shared" si="883"/>
        <v>0</v>
      </c>
    </row>
    <row r="2943" spans="1:15" ht="15.75" customHeight="1" x14ac:dyDescent="0.3">
      <c r="A2943" s="79"/>
      <c r="C2943" s="82"/>
      <c r="D2943" s="24"/>
      <c r="E2943" s="24"/>
      <c r="F2943" s="147" t="s">
        <v>73</v>
      </c>
      <c r="G2943" s="119" t="s">
        <v>9833</v>
      </c>
      <c r="H2943" s="45">
        <v>0</v>
      </c>
      <c r="I2943" s="10"/>
      <c r="J2943" s="38"/>
      <c r="K2943" s="56"/>
      <c r="L2943" s="56"/>
      <c r="M2943" s="56"/>
      <c r="N2943" s="99">
        <f t="shared" si="883"/>
        <v>0</v>
      </c>
      <c r="O2943" s="36" t="s">
        <v>73</v>
      </c>
    </row>
    <row r="2944" spans="1:15" ht="12.75" customHeight="1" x14ac:dyDescent="0.3">
      <c r="A2944" s="79"/>
      <c r="C2944" s="37" t="s">
        <v>7405</v>
      </c>
      <c r="D2944" s="24"/>
      <c r="E2944" s="24"/>
      <c r="F2944" s="147">
        <v>60147503</v>
      </c>
      <c r="G2944" s="27" t="s">
        <v>2308</v>
      </c>
      <c r="H2944" s="18">
        <v>319563.79561260017</v>
      </c>
      <c r="I2944" s="7">
        <f t="shared" ref="I2944:I2970" si="888">H2944/1.18</f>
        <v>270816.77594288153</v>
      </c>
      <c r="J2944" s="37" t="s">
        <v>9802</v>
      </c>
      <c r="K2944" s="62">
        <f t="shared" ref="K2944:K2970" si="889">H2944*0.65</f>
        <v>207716.4671481901</v>
      </c>
      <c r="L2944" s="61">
        <f t="shared" ref="L2944:L2970" si="890">H2944*0.55</f>
        <v>175760.08758693011</v>
      </c>
      <c r="M2944" s="63">
        <f t="shared" ref="M2944:M2970" si="891">H2944*$B$3</f>
        <v>319563.79561260017</v>
      </c>
      <c r="N2944" s="99">
        <f t="shared" si="883"/>
        <v>270816.77594288153</v>
      </c>
    </row>
    <row r="2945" spans="1:14" ht="12.75" customHeight="1" x14ac:dyDescent="0.3">
      <c r="A2945" s="79"/>
      <c r="C2945" s="37" t="s">
        <v>7405</v>
      </c>
      <c r="D2945" s="24"/>
      <c r="E2945" s="24"/>
      <c r="F2945" s="147">
        <v>60147438</v>
      </c>
      <c r="G2945" s="27" t="s">
        <v>2309</v>
      </c>
      <c r="H2945" s="18">
        <v>323496.49355100014</v>
      </c>
      <c r="I2945" s="7">
        <f t="shared" si="888"/>
        <v>274149.57080593234</v>
      </c>
      <c r="J2945" s="37" t="s">
        <v>9802</v>
      </c>
      <c r="K2945" s="62">
        <f t="shared" si="889"/>
        <v>210272.7208081501</v>
      </c>
      <c r="L2945" s="61">
        <f t="shared" si="890"/>
        <v>177923.0714530501</v>
      </c>
      <c r="M2945" s="63">
        <f t="shared" si="891"/>
        <v>323496.49355100014</v>
      </c>
      <c r="N2945" s="99">
        <f t="shared" si="883"/>
        <v>274149.57080593234</v>
      </c>
    </row>
    <row r="2946" spans="1:14" ht="12.75" customHeight="1" x14ac:dyDescent="0.3">
      <c r="A2946" s="79"/>
      <c r="C2946" s="37" t="s">
        <v>7405</v>
      </c>
      <c r="D2946" s="24"/>
      <c r="E2946" s="24"/>
      <c r="F2946" s="147">
        <v>60147439</v>
      </c>
      <c r="G2946" s="27" t="s">
        <v>2310</v>
      </c>
      <c r="H2946" s="18">
        <v>327429.19148940017</v>
      </c>
      <c r="I2946" s="7">
        <f t="shared" si="888"/>
        <v>277482.3656689832</v>
      </c>
      <c r="J2946" s="37" t="s">
        <v>9802</v>
      </c>
      <c r="K2946" s="62">
        <f t="shared" si="889"/>
        <v>212828.97446811013</v>
      </c>
      <c r="L2946" s="61">
        <f t="shared" si="890"/>
        <v>180086.05531917012</v>
      </c>
      <c r="M2946" s="63">
        <f t="shared" si="891"/>
        <v>327429.19148940017</v>
      </c>
      <c r="N2946" s="99">
        <f t="shared" si="883"/>
        <v>277482.3656689832</v>
      </c>
    </row>
    <row r="2947" spans="1:14" ht="12.75" customHeight="1" x14ac:dyDescent="0.3">
      <c r="A2947" s="79"/>
      <c r="C2947" s="37" t="s">
        <v>7405</v>
      </c>
      <c r="D2947" s="24"/>
      <c r="E2947" s="24"/>
      <c r="F2947" s="147">
        <v>60147441</v>
      </c>
      <c r="G2947" s="27" t="s">
        <v>2311</v>
      </c>
      <c r="H2947" s="18">
        <v>332567.08603965008</v>
      </c>
      <c r="I2947" s="7">
        <f t="shared" si="888"/>
        <v>281836.51359292382</v>
      </c>
      <c r="J2947" s="37" t="s">
        <v>9802</v>
      </c>
      <c r="K2947" s="62">
        <f t="shared" si="889"/>
        <v>216168.60592577257</v>
      </c>
      <c r="L2947" s="61">
        <f t="shared" si="890"/>
        <v>182911.89732180757</v>
      </c>
      <c r="M2947" s="63">
        <f t="shared" si="891"/>
        <v>332567.08603965008</v>
      </c>
      <c r="N2947" s="99">
        <f t="shared" si="883"/>
        <v>281836.51359292382</v>
      </c>
    </row>
    <row r="2948" spans="1:14" ht="12.75" customHeight="1" x14ac:dyDescent="0.3">
      <c r="A2948" s="79"/>
      <c r="C2948" s="37" t="s">
        <v>7405</v>
      </c>
      <c r="D2948" s="24"/>
      <c r="E2948" s="24"/>
      <c r="F2948" s="147">
        <v>60147442</v>
      </c>
      <c r="G2948" s="27" t="s">
        <v>2312</v>
      </c>
      <c r="H2948" s="18">
        <v>333137.95314030006</v>
      </c>
      <c r="I2948" s="7">
        <f t="shared" si="888"/>
        <v>282320.29927144072</v>
      </c>
      <c r="J2948" s="37" t="s">
        <v>9802</v>
      </c>
      <c r="K2948" s="62">
        <f t="shared" si="889"/>
        <v>216539.66954119503</v>
      </c>
      <c r="L2948" s="61">
        <f t="shared" si="890"/>
        <v>183225.87422716504</v>
      </c>
      <c r="M2948" s="63">
        <f t="shared" si="891"/>
        <v>333137.95314030006</v>
      </c>
      <c r="N2948" s="99">
        <f t="shared" si="883"/>
        <v>282320.29927144072</v>
      </c>
    </row>
    <row r="2949" spans="1:14" ht="12.75" customHeight="1" x14ac:dyDescent="0.3">
      <c r="A2949" s="79"/>
      <c r="C2949" s="37" t="s">
        <v>7405</v>
      </c>
      <c r="D2949" s="24"/>
      <c r="E2949" s="24"/>
      <c r="F2949" s="147">
        <v>60147448</v>
      </c>
      <c r="G2949" s="27" t="s">
        <v>2313</v>
      </c>
      <c r="H2949" s="18">
        <v>353055.19049955014</v>
      </c>
      <c r="I2949" s="7">
        <f t="shared" si="888"/>
        <v>299199.31398266961</v>
      </c>
      <c r="J2949" s="37" t="s">
        <v>9802</v>
      </c>
      <c r="K2949" s="62">
        <f t="shared" si="889"/>
        <v>229485.87382470761</v>
      </c>
      <c r="L2949" s="61">
        <f t="shared" si="890"/>
        <v>194180.3547747526</v>
      </c>
      <c r="M2949" s="63">
        <f t="shared" si="891"/>
        <v>353055.19049955014</v>
      </c>
      <c r="N2949" s="99">
        <f t="shared" si="883"/>
        <v>299199.31398266961</v>
      </c>
    </row>
    <row r="2950" spans="1:14" ht="12.75" customHeight="1" x14ac:dyDescent="0.3">
      <c r="A2950" s="79"/>
      <c r="C2950" s="37" t="s">
        <v>7405</v>
      </c>
      <c r="D2950" s="24"/>
      <c r="E2950" s="24"/>
      <c r="F2950" s="147">
        <v>60147454</v>
      </c>
      <c r="G2950" s="27" t="s">
        <v>2314</v>
      </c>
      <c r="H2950" s="18">
        <v>326985.18122655008</v>
      </c>
      <c r="I2950" s="7">
        <f t="shared" si="888"/>
        <v>277106.08578521194</v>
      </c>
      <c r="J2950" s="37" t="s">
        <v>9802</v>
      </c>
      <c r="K2950" s="62">
        <f t="shared" si="889"/>
        <v>212540.36779725755</v>
      </c>
      <c r="L2950" s="61">
        <f t="shared" si="890"/>
        <v>179841.84967460256</v>
      </c>
      <c r="M2950" s="63">
        <f t="shared" si="891"/>
        <v>326985.18122655008</v>
      </c>
      <c r="N2950" s="99">
        <f t="shared" si="883"/>
        <v>277106.08578521194</v>
      </c>
    </row>
    <row r="2951" spans="1:14" ht="12.75" customHeight="1" x14ac:dyDescent="0.3">
      <c r="A2951" s="79"/>
      <c r="C2951" s="37" t="s">
        <v>7405</v>
      </c>
      <c r="D2951" s="24"/>
      <c r="E2951" s="24"/>
      <c r="F2951" s="147">
        <v>60147457</v>
      </c>
      <c r="G2951" s="27" t="s">
        <v>2315</v>
      </c>
      <c r="H2951" s="18">
        <v>335611.75212180009</v>
      </c>
      <c r="I2951" s="7">
        <f t="shared" si="888"/>
        <v>284416.73908627126</v>
      </c>
      <c r="J2951" s="37" t="s">
        <v>9802</v>
      </c>
      <c r="K2951" s="62">
        <f t="shared" si="889"/>
        <v>218147.63887917006</v>
      </c>
      <c r="L2951" s="61">
        <f t="shared" si="890"/>
        <v>184586.46366699008</v>
      </c>
      <c r="M2951" s="63">
        <f t="shared" si="891"/>
        <v>335611.75212180009</v>
      </c>
      <c r="N2951" s="99">
        <f t="shared" si="883"/>
        <v>284416.73908627126</v>
      </c>
    </row>
    <row r="2952" spans="1:14" ht="12.75" customHeight="1" x14ac:dyDescent="0.3">
      <c r="A2952" s="79"/>
      <c r="C2952" s="37" t="s">
        <v>7405</v>
      </c>
      <c r="D2952" s="24"/>
      <c r="E2952" s="24"/>
      <c r="F2952" s="147">
        <v>60147458</v>
      </c>
      <c r="G2952" s="27" t="s">
        <v>2316</v>
      </c>
      <c r="H2952" s="18">
        <v>344555.47644210001</v>
      </c>
      <c r="I2952" s="7">
        <f t="shared" si="888"/>
        <v>291996.16647635598</v>
      </c>
      <c r="J2952" s="37" t="s">
        <v>9802</v>
      </c>
      <c r="K2952" s="62">
        <f t="shared" si="889"/>
        <v>223961.05968736502</v>
      </c>
      <c r="L2952" s="61">
        <f t="shared" si="890"/>
        <v>189505.51204315503</v>
      </c>
      <c r="M2952" s="63">
        <f t="shared" si="891"/>
        <v>344555.47644210001</v>
      </c>
      <c r="N2952" s="99">
        <f t="shared" si="883"/>
        <v>291996.16647635598</v>
      </c>
    </row>
    <row r="2953" spans="1:14" ht="12.75" customHeight="1" x14ac:dyDescent="0.3">
      <c r="A2953" s="79"/>
      <c r="C2953" s="37" t="s">
        <v>7405</v>
      </c>
      <c r="D2953" s="24"/>
      <c r="E2953" s="24"/>
      <c r="F2953" s="147">
        <v>60147459</v>
      </c>
      <c r="G2953" s="27" t="s">
        <v>2317</v>
      </c>
      <c r="H2953" s="18">
        <v>339354.16480350011</v>
      </c>
      <c r="I2953" s="7">
        <f t="shared" si="888"/>
        <v>287588.2752572035</v>
      </c>
      <c r="J2953" s="37" t="s">
        <v>9802</v>
      </c>
      <c r="K2953" s="62">
        <f t="shared" si="889"/>
        <v>220580.20712227508</v>
      </c>
      <c r="L2953" s="61">
        <f t="shared" si="890"/>
        <v>186644.79064192506</v>
      </c>
      <c r="M2953" s="63">
        <f t="shared" si="891"/>
        <v>339354.16480350011</v>
      </c>
      <c r="N2953" s="99">
        <f t="shared" si="883"/>
        <v>287588.2752572035</v>
      </c>
    </row>
    <row r="2954" spans="1:14" ht="12.75" customHeight="1" x14ac:dyDescent="0.3">
      <c r="A2954" s="79"/>
      <c r="C2954" s="37" t="s">
        <v>7405</v>
      </c>
      <c r="D2954" s="24"/>
      <c r="E2954" s="24"/>
      <c r="F2954" s="147">
        <v>60147461</v>
      </c>
      <c r="G2954" s="27" t="s">
        <v>2318</v>
      </c>
      <c r="H2954" s="18">
        <v>348171.03228600015</v>
      </c>
      <c r="I2954" s="7">
        <f t="shared" si="888"/>
        <v>295060.19685254252</v>
      </c>
      <c r="J2954" s="37" t="s">
        <v>9802</v>
      </c>
      <c r="K2954" s="62">
        <f t="shared" si="889"/>
        <v>226311.1709859001</v>
      </c>
      <c r="L2954" s="61">
        <f t="shared" si="890"/>
        <v>191494.0677573001</v>
      </c>
      <c r="M2954" s="63">
        <f t="shared" si="891"/>
        <v>348171.03228600015</v>
      </c>
      <c r="N2954" s="99">
        <f t="shared" si="883"/>
        <v>295060.19685254252</v>
      </c>
    </row>
    <row r="2955" spans="1:14" ht="12.75" customHeight="1" x14ac:dyDescent="0.3">
      <c r="A2955" s="79"/>
      <c r="C2955" s="37" t="s">
        <v>7405</v>
      </c>
      <c r="D2955" s="24"/>
      <c r="E2955" s="24"/>
      <c r="F2955" s="147">
        <v>60147463</v>
      </c>
      <c r="G2955" s="27" t="s">
        <v>2319</v>
      </c>
      <c r="H2955" s="18">
        <v>358954.24873770011</v>
      </c>
      <c r="I2955" s="7">
        <f t="shared" si="888"/>
        <v>304198.51587940688</v>
      </c>
      <c r="J2955" s="37" t="s">
        <v>9802</v>
      </c>
      <c r="K2955" s="62">
        <f t="shared" si="889"/>
        <v>233320.26167950509</v>
      </c>
      <c r="L2955" s="61">
        <f t="shared" si="890"/>
        <v>197424.83680573507</v>
      </c>
      <c r="M2955" s="63">
        <f t="shared" si="891"/>
        <v>358954.24873770011</v>
      </c>
      <c r="N2955" s="99">
        <f t="shared" si="883"/>
        <v>304198.51587940688</v>
      </c>
    </row>
    <row r="2956" spans="1:14" ht="12.75" customHeight="1" x14ac:dyDescent="0.3">
      <c r="A2956" s="79"/>
      <c r="C2956" s="37" t="s">
        <v>7405</v>
      </c>
      <c r="D2956" s="24"/>
      <c r="E2956" s="24"/>
      <c r="F2956" s="147">
        <v>60147464</v>
      </c>
      <c r="G2956" s="27" t="s">
        <v>2320</v>
      </c>
      <c r="H2956" s="18">
        <v>369674.03677050013</v>
      </c>
      <c r="I2956" s="7">
        <f t="shared" si="888"/>
        <v>313283.08200889843</v>
      </c>
      <c r="J2956" s="37" t="s">
        <v>9802</v>
      </c>
      <c r="K2956" s="62">
        <f t="shared" si="889"/>
        <v>240288.1239008251</v>
      </c>
      <c r="L2956" s="61">
        <f t="shared" si="890"/>
        <v>203320.72022377508</v>
      </c>
      <c r="M2956" s="63">
        <f t="shared" si="891"/>
        <v>369674.03677050013</v>
      </c>
      <c r="N2956" s="99">
        <f t="shared" si="883"/>
        <v>313283.08200889843</v>
      </c>
    </row>
    <row r="2957" spans="1:14" ht="12.75" customHeight="1" x14ac:dyDescent="0.3">
      <c r="A2957" s="79"/>
      <c r="C2957" s="37" t="s">
        <v>7405</v>
      </c>
      <c r="D2957" s="24"/>
      <c r="E2957" s="24"/>
      <c r="F2957" s="147">
        <v>60147465</v>
      </c>
      <c r="G2957" s="27" t="s">
        <v>2321</v>
      </c>
      <c r="H2957" s="18">
        <v>331235.03259000013</v>
      </c>
      <c r="I2957" s="7">
        <f t="shared" si="888"/>
        <v>280707.65473728825</v>
      </c>
      <c r="J2957" s="37" t="s">
        <v>9802</v>
      </c>
      <c r="K2957" s="62">
        <f t="shared" si="889"/>
        <v>215302.7711835001</v>
      </c>
      <c r="L2957" s="61">
        <f t="shared" si="890"/>
        <v>182179.26792450008</v>
      </c>
      <c r="M2957" s="63">
        <f t="shared" si="891"/>
        <v>331235.03259000013</v>
      </c>
      <c r="N2957" s="99">
        <f t="shared" si="883"/>
        <v>280707.65473728825</v>
      </c>
    </row>
    <row r="2958" spans="1:14" ht="12.75" customHeight="1" x14ac:dyDescent="0.3">
      <c r="A2958" s="79"/>
      <c r="C2958" s="37" t="s">
        <v>7405</v>
      </c>
      <c r="D2958" s="24"/>
      <c r="E2958" s="24"/>
      <c r="F2958" s="147">
        <v>60147466</v>
      </c>
      <c r="G2958" s="27" t="s">
        <v>2322</v>
      </c>
      <c r="H2958" s="18">
        <v>340242.19665975013</v>
      </c>
      <c r="I2958" s="7">
        <f t="shared" si="888"/>
        <v>288340.84462690691</v>
      </c>
      <c r="J2958" s="37" t="s">
        <v>9802</v>
      </c>
      <c r="K2958" s="62">
        <f t="shared" si="889"/>
        <v>221157.42782883759</v>
      </c>
      <c r="L2958" s="61">
        <f t="shared" si="890"/>
        <v>187133.20816286257</v>
      </c>
      <c r="M2958" s="63">
        <f t="shared" si="891"/>
        <v>340242.19665975013</v>
      </c>
      <c r="N2958" s="99">
        <f t="shared" si="883"/>
        <v>288340.84462690691</v>
      </c>
    </row>
    <row r="2959" spans="1:14" ht="12.75" customHeight="1" x14ac:dyDescent="0.3">
      <c r="A2959" s="79"/>
      <c r="C2959" s="37" t="s">
        <v>7405</v>
      </c>
      <c r="D2959" s="24"/>
      <c r="E2959" s="24"/>
      <c r="F2959" s="147">
        <v>60147467</v>
      </c>
      <c r="G2959" s="27" t="s">
        <v>2323</v>
      </c>
      <c r="H2959" s="18">
        <v>340305.62507865008</v>
      </c>
      <c r="I2959" s="7">
        <f t="shared" si="888"/>
        <v>288394.59752427973</v>
      </c>
      <c r="J2959" s="37" t="s">
        <v>9802</v>
      </c>
      <c r="K2959" s="62">
        <f t="shared" si="889"/>
        <v>221198.65630112257</v>
      </c>
      <c r="L2959" s="61">
        <f t="shared" si="890"/>
        <v>187168.09379325755</v>
      </c>
      <c r="M2959" s="63">
        <f t="shared" si="891"/>
        <v>340305.62507865008</v>
      </c>
      <c r="N2959" s="99">
        <f t="shared" si="883"/>
        <v>288394.59752427973</v>
      </c>
    </row>
    <row r="2960" spans="1:14" ht="12.75" customHeight="1" x14ac:dyDescent="0.3">
      <c r="A2960" s="79"/>
      <c r="C2960" s="37" t="s">
        <v>7405</v>
      </c>
      <c r="D2960" s="24"/>
      <c r="E2960" s="24"/>
      <c r="F2960" s="147">
        <v>60147468</v>
      </c>
      <c r="G2960" s="27" t="s">
        <v>2324</v>
      </c>
      <c r="H2960" s="18">
        <v>348868.76755500014</v>
      </c>
      <c r="I2960" s="7">
        <f t="shared" si="888"/>
        <v>295651.49792796624</v>
      </c>
      <c r="J2960" s="37" t="s">
        <v>9802</v>
      </c>
      <c r="K2960" s="62">
        <f t="shared" si="889"/>
        <v>226764.6989107501</v>
      </c>
      <c r="L2960" s="61">
        <f t="shared" si="890"/>
        <v>191877.82215525009</v>
      </c>
      <c r="M2960" s="63">
        <f t="shared" si="891"/>
        <v>348868.76755500014</v>
      </c>
      <c r="N2960" s="99">
        <f t="shared" si="883"/>
        <v>295651.49792796624</v>
      </c>
    </row>
    <row r="2961" spans="1:14" ht="12.75" customHeight="1" x14ac:dyDescent="0.3">
      <c r="A2961" s="79"/>
      <c r="C2961" s="37" t="s">
        <v>7405</v>
      </c>
      <c r="D2961" s="24"/>
      <c r="E2961" s="24"/>
      <c r="F2961" s="147">
        <v>60147469</v>
      </c>
      <c r="G2961" s="27" t="s">
        <v>2325</v>
      </c>
      <c r="H2961" s="18">
        <v>359588.55558780016</v>
      </c>
      <c r="I2961" s="7">
        <f t="shared" si="888"/>
        <v>304736.06405745778</v>
      </c>
      <c r="J2961" s="37" t="s">
        <v>9802</v>
      </c>
      <c r="K2961" s="62">
        <f t="shared" si="889"/>
        <v>233732.56113207011</v>
      </c>
      <c r="L2961" s="61">
        <f t="shared" si="890"/>
        <v>197773.70557329009</v>
      </c>
      <c r="M2961" s="63">
        <f t="shared" si="891"/>
        <v>359588.55558780016</v>
      </c>
      <c r="N2961" s="99">
        <f t="shared" si="883"/>
        <v>304736.06405745778</v>
      </c>
    </row>
    <row r="2962" spans="1:14" ht="12.75" customHeight="1" x14ac:dyDescent="0.3">
      <c r="A2962" s="79"/>
      <c r="C2962" s="37" t="s">
        <v>7405</v>
      </c>
      <c r="D2962" s="24"/>
      <c r="E2962" s="24"/>
      <c r="F2962" s="147">
        <v>60147470</v>
      </c>
      <c r="G2962" s="27" t="s">
        <v>2326</v>
      </c>
      <c r="H2962" s="18">
        <v>353879.7939369001</v>
      </c>
      <c r="I2962" s="7">
        <f t="shared" si="888"/>
        <v>299898.13045500009</v>
      </c>
      <c r="J2962" s="37" t="s">
        <v>9802</v>
      </c>
      <c r="K2962" s="62">
        <f t="shared" si="889"/>
        <v>230021.86605898506</v>
      </c>
      <c r="L2962" s="61">
        <f t="shared" si="890"/>
        <v>194633.88666529508</v>
      </c>
      <c r="M2962" s="63">
        <f t="shared" si="891"/>
        <v>353879.7939369001</v>
      </c>
      <c r="N2962" s="99">
        <f t="shared" si="883"/>
        <v>299898.13045500009</v>
      </c>
    </row>
    <row r="2963" spans="1:14" ht="12.75" customHeight="1" x14ac:dyDescent="0.3">
      <c r="A2963" s="79"/>
      <c r="C2963" s="37" t="s">
        <v>7405</v>
      </c>
      <c r="D2963" s="24"/>
      <c r="E2963" s="24"/>
      <c r="F2963" s="147">
        <v>60147471</v>
      </c>
      <c r="G2963" s="27" t="s">
        <v>2327</v>
      </c>
      <c r="H2963" s="18">
        <v>364599.58196970017</v>
      </c>
      <c r="I2963" s="7">
        <f t="shared" si="888"/>
        <v>308982.6965844917</v>
      </c>
      <c r="J2963" s="37" t="s">
        <v>9802</v>
      </c>
      <c r="K2963" s="62">
        <f t="shared" si="889"/>
        <v>236989.72828030511</v>
      </c>
      <c r="L2963" s="61">
        <f t="shared" si="890"/>
        <v>200529.77008333511</v>
      </c>
      <c r="M2963" s="63">
        <f t="shared" si="891"/>
        <v>364599.58196970017</v>
      </c>
      <c r="N2963" s="99">
        <f t="shared" si="883"/>
        <v>308982.6965844917</v>
      </c>
    </row>
    <row r="2964" spans="1:14" ht="12.75" customHeight="1" x14ac:dyDescent="0.3">
      <c r="A2964" s="79"/>
      <c r="C2964" s="37" t="s">
        <v>7405</v>
      </c>
      <c r="D2964" s="24"/>
      <c r="E2964" s="24"/>
      <c r="F2964" s="147">
        <v>60147472</v>
      </c>
      <c r="G2964" s="27" t="s">
        <v>2328</v>
      </c>
      <c r="H2964" s="18">
        <v>336436.35555915011</v>
      </c>
      <c r="I2964" s="7">
        <f t="shared" si="888"/>
        <v>285115.5555586018</v>
      </c>
      <c r="J2964" s="37" t="s">
        <v>9802</v>
      </c>
      <c r="K2964" s="62">
        <f t="shared" si="889"/>
        <v>218683.63111344757</v>
      </c>
      <c r="L2964" s="61">
        <f t="shared" si="890"/>
        <v>185039.99555753259</v>
      </c>
      <c r="M2964" s="63">
        <f t="shared" si="891"/>
        <v>336436.35555915011</v>
      </c>
      <c r="N2964" s="99">
        <f t="shared" si="883"/>
        <v>285115.5555586018</v>
      </c>
    </row>
    <row r="2965" spans="1:14" ht="12.75" customHeight="1" x14ac:dyDescent="0.3">
      <c r="A2965" s="79"/>
      <c r="C2965" s="37" t="s">
        <v>7405</v>
      </c>
      <c r="D2965" s="24"/>
      <c r="E2965" s="24"/>
      <c r="F2965" s="147">
        <v>60147473</v>
      </c>
      <c r="G2965" s="27" t="s">
        <v>2329</v>
      </c>
      <c r="H2965" s="18">
        <v>345189.78329220013</v>
      </c>
      <c r="I2965" s="7">
        <f t="shared" si="888"/>
        <v>292533.71465440688</v>
      </c>
      <c r="J2965" s="37" t="s">
        <v>9802</v>
      </c>
      <c r="K2965" s="62">
        <f t="shared" si="889"/>
        <v>224373.35913993008</v>
      </c>
      <c r="L2965" s="61">
        <f t="shared" si="890"/>
        <v>189854.38081071008</v>
      </c>
      <c r="M2965" s="63">
        <f t="shared" si="891"/>
        <v>345189.78329220013</v>
      </c>
      <c r="N2965" s="99">
        <f t="shared" si="883"/>
        <v>292533.71465440688</v>
      </c>
    </row>
    <row r="2966" spans="1:14" ht="12.75" customHeight="1" x14ac:dyDescent="0.3">
      <c r="A2966" s="79"/>
      <c r="C2966" s="37" t="s">
        <v>7405</v>
      </c>
      <c r="D2966" s="24"/>
      <c r="E2966" s="24"/>
      <c r="F2966" s="147">
        <v>60147474</v>
      </c>
      <c r="G2966" s="27" t="s">
        <v>2330</v>
      </c>
      <c r="H2966" s="18">
        <v>344555.47644210001</v>
      </c>
      <c r="I2966" s="7">
        <f t="shared" si="888"/>
        <v>291996.16647635598</v>
      </c>
      <c r="J2966" s="37" t="s">
        <v>9802</v>
      </c>
      <c r="K2966" s="62">
        <f t="shared" si="889"/>
        <v>223961.05968736502</v>
      </c>
      <c r="L2966" s="61">
        <f t="shared" si="890"/>
        <v>189505.51204315503</v>
      </c>
      <c r="M2966" s="63">
        <f t="shared" si="891"/>
        <v>344555.47644210001</v>
      </c>
      <c r="N2966" s="99">
        <f t="shared" si="883"/>
        <v>291996.16647635598</v>
      </c>
    </row>
    <row r="2967" spans="1:14" ht="12.75" customHeight="1" x14ac:dyDescent="0.3">
      <c r="A2967" s="79"/>
      <c r="C2967" s="37" t="s">
        <v>7405</v>
      </c>
      <c r="D2967" s="24"/>
      <c r="E2967" s="24"/>
      <c r="F2967" s="147">
        <v>60147475</v>
      </c>
      <c r="G2967" s="27" t="s">
        <v>2331</v>
      </c>
      <c r="H2967" s="18">
        <v>353182.05866790016</v>
      </c>
      <c r="I2967" s="7">
        <f t="shared" si="888"/>
        <v>299306.82937957643</v>
      </c>
      <c r="J2967" s="37" t="s">
        <v>9802</v>
      </c>
      <c r="K2967" s="62">
        <f t="shared" si="889"/>
        <v>229568.33813413512</v>
      </c>
      <c r="L2967" s="61">
        <f t="shared" si="890"/>
        <v>194250.13226734509</v>
      </c>
      <c r="M2967" s="63">
        <f t="shared" si="891"/>
        <v>353182.05866790016</v>
      </c>
      <c r="N2967" s="99">
        <f t="shared" si="883"/>
        <v>299306.82937957643</v>
      </c>
    </row>
    <row r="2968" spans="1:14" ht="12.75" customHeight="1" x14ac:dyDescent="0.3">
      <c r="A2968" s="79"/>
      <c r="C2968" s="37" t="s">
        <v>7405</v>
      </c>
      <c r="D2968" s="24"/>
      <c r="E2968" s="24"/>
      <c r="F2968" s="147">
        <v>60147476</v>
      </c>
      <c r="G2968" s="27" t="s">
        <v>2332</v>
      </c>
      <c r="H2968" s="18">
        <v>363711.5501134501</v>
      </c>
      <c r="I2968" s="7">
        <f t="shared" si="888"/>
        <v>308230.12721478823</v>
      </c>
      <c r="J2968" s="37" t="s">
        <v>9802</v>
      </c>
      <c r="K2968" s="62">
        <f t="shared" si="889"/>
        <v>236412.50757374257</v>
      </c>
      <c r="L2968" s="61">
        <f t="shared" si="890"/>
        <v>200041.35256239757</v>
      </c>
      <c r="M2968" s="63">
        <f t="shared" si="891"/>
        <v>363711.5501134501</v>
      </c>
      <c r="N2968" s="99">
        <f t="shared" si="883"/>
        <v>308230.12721478823</v>
      </c>
    </row>
    <row r="2969" spans="1:14" ht="12.75" customHeight="1" x14ac:dyDescent="0.3">
      <c r="A2969" s="79"/>
      <c r="C2969" s="37" t="s">
        <v>7405</v>
      </c>
      <c r="D2969" s="24"/>
      <c r="E2969" s="24"/>
      <c r="F2969" s="147">
        <v>60147477</v>
      </c>
      <c r="G2969" s="27" t="s">
        <v>2333</v>
      </c>
      <c r="H2969" s="18">
        <v>370942.65047070011</v>
      </c>
      <c r="I2969" s="7">
        <f t="shared" si="888"/>
        <v>314358.17836500012</v>
      </c>
      <c r="J2969" s="37" t="s">
        <v>9802</v>
      </c>
      <c r="K2969" s="62">
        <f t="shared" si="889"/>
        <v>241112.72280595507</v>
      </c>
      <c r="L2969" s="61">
        <f t="shared" si="890"/>
        <v>204018.45775888508</v>
      </c>
      <c r="M2969" s="63">
        <f t="shared" si="891"/>
        <v>370942.65047070011</v>
      </c>
      <c r="N2969" s="99">
        <f t="shared" si="883"/>
        <v>314358.17836500012</v>
      </c>
    </row>
    <row r="2970" spans="1:14" ht="12.75" customHeight="1" x14ac:dyDescent="0.3">
      <c r="A2970" s="79"/>
      <c r="C2970" s="37" t="s">
        <v>7405</v>
      </c>
      <c r="D2970" s="24"/>
      <c r="E2970" s="24"/>
      <c r="F2970" s="147">
        <v>60147480</v>
      </c>
      <c r="G2970" s="27" t="s">
        <v>2334</v>
      </c>
      <c r="H2970" s="18">
        <v>387498.05699220009</v>
      </c>
      <c r="I2970" s="7">
        <f t="shared" si="888"/>
        <v>328388.18389169499</v>
      </c>
      <c r="J2970" s="37" t="s">
        <v>9802</v>
      </c>
      <c r="K2970" s="62">
        <f t="shared" si="889"/>
        <v>251873.73704493005</v>
      </c>
      <c r="L2970" s="61">
        <f t="shared" si="890"/>
        <v>213123.93134571007</v>
      </c>
      <c r="M2970" s="63">
        <f t="shared" si="891"/>
        <v>387498.05699220009</v>
      </c>
      <c r="N2970" s="99">
        <f t="shared" si="883"/>
        <v>328388.18389169499</v>
      </c>
    </row>
    <row r="2971" spans="1:14" ht="15.75" customHeight="1" x14ac:dyDescent="0.3">
      <c r="A2971" s="79"/>
      <c r="C2971" s="37"/>
      <c r="D2971" s="24"/>
      <c r="E2971" s="24"/>
      <c r="F2971" s="85"/>
      <c r="G2971" s="110"/>
      <c r="H2971" s="9">
        <v>0</v>
      </c>
      <c r="I2971" s="10"/>
      <c r="J2971" s="38"/>
      <c r="K2971" s="56"/>
      <c r="L2971" s="56"/>
      <c r="M2971" s="56"/>
      <c r="N2971" s="99">
        <f t="shared" si="883"/>
        <v>0</v>
      </c>
    </row>
    <row r="2972" spans="1:14" ht="15.75" customHeight="1" x14ac:dyDescent="0.3">
      <c r="A2972" s="79"/>
      <c r="C2972" s="37"/>
      <c r="D2972" s="24"/>
      <c r="E2972" s="24"/>
      <c r="F2972" s="145"/>
      <c r="G2972" s="110" t="s">
        <v>2246</v>
      </c>
      <c r="H2972" s="9">
        <v>0</v>
      </c>
      <c r="I2972" s="10"/>
      <c r="J2972" s="38"/>
      <c r="K2972" s="56"/>
      <c r="L2972" s="56"/>
      <c r="M2972" s="56"/>
      <c r="N2972" s="99">
        <f t="shared" si="883"/>
        <v>0</v>
      </c>
    </row>
    <row r="2973" spans="1:14" ht="12.75" customHeight="1" x14ac:dyDescent="0.3">
      <c r="A2973" s="79"/>
      <c r="C2973" s="37" t="s">
        <v>7405</v>
      </c>
      <c r="D2973" s="24"/>
      <c r="E2973" s="24"/>
      <c r="F2973" s="85">
        <v>60142986</v>
      </c>
      <c r="G2973" s="8" t="s">
        <v>2335</v>
      </c>
      <c r="H2973" s="6">
        <v>291550.22582578211</v>
      </c>
      <c r="I2973" s="7">
        <f t="shared" ref="I2973:I3017" si="892">H2973/1.18</f>
        <v>247076.46256422214</v>
      </c>
      <c r="J2973" s="37" t="s">
        <v>9802</v>
      </c>
      <c r="K2973" s="62">
        <f t="shared" ref="K2973:K3017" si="893">H2973*0.65</f>
        <v>189507.64678675839</v>
      </c>
      <c r="L2973" s="61">
        <f t="shared" ref="L2973:L3017" si="894">H2973*0.55</f>
        <v>160352.62420418017</v>
      </c>
      <c r="M2973" s="63">
        <f t="shared" ref="M2973:M3017" si="895">H2973*$B$3</f>
        <v>291550.22582578211</v>
      </c>
      <c r="N2973" s="99">
        <f t="shared" si="883"/>
        <v>247076.46256422214</v>
      </c>
    </row>
    <row r="2974" spans="1:14" ht="12.75" customHeight="1" x14ac:dyDescent="0.3">
      <c r="A2974" s="79"/>
      <c r="C2974" s="37" t="s">
        <v>7405</v>
      </c>
      <c r="D2974" s="24"/>
      <c r="E2974" s="24"/>
      <c r="F2974" s="85">
        <v>60142987</v>
      </c>
      <c r="G2974" s="8" t="s">
        <v>2336</v>
      </c>
      <c r="H2974" s="6">
        <v>317887.92840697209</v>
      </c>
      <c r="I2974" s="7">
        <f t="shared" si="892"/>
        <v>269396.549497434</v>
      </c>
      <c r="J2974" s="37" t="s">
        <v>9802</v>
      </c>
      <c r="K2974" s="62">
        <f t="shared" si="893"/>
        <v>206627.15346453188</v>
      </c>
      <c r="L2974" s="61">
        <f t="shared" si="894"/>
        <v>174838.36062383465</v>
      </c>
      <c r="M2974" s="63">
        <f t="shared" si="895"/>
        <v>317887.92840697209</v>
      </c>
      <c r="N2974" s="99">
        <f t="shared" si="883"/>
        <v>269396.549497434</v>
      </c>
    </row>
    <row r="2975" spans="1:14" ht="12.75" customHeight="1" x14ac:dyDescent="0.3">
      <c r="A2975" s="79"/>
      <c r="C2975" s="37" t="s">
        <v>7405</v>
      </c>
      <c r="D2975" s="24"/>
      <c r="E2975" s="24"/>
      <c r="F2975" s="85">
        <v>60142988</v>
      </c>
      <c r="G2975" s="8" t="s">
        <v>2337</v>
      </c>
      <c r="H2975" s="6">
        <v>353092.70912315405</v>
      </c>
      <c r="I2975" s="7">
        <f t="shared" si="892"/>
        <v>299231.10942640173</v>
      </c>
      <c r="J2975" s="37" t="s">
        <v>9802</v>
      </c>
      <c r="K2975" s="62">
        <f t="shared" si="893"/>
        <v>229510.26093005014</v>
      </c>
      <c r="L2975" s="61">
        <f t="shared" si="894"/>
        <v>194200.99001773476</v>
      </c>
      <c r="M2975" s="63">
        <f t="shared" si="895"/>
        <v>353092.70912315405</v>
      </c>
      <c r="N2975" s="99">
        <f t="shared" si="883"/>
        <v>299231.10942640173</v>
      </c>
    </row>
    <row r="2976" spans="1:14" ht="12.75" customHeight="1" x14ac:dyDescent="0.3">
      <c r="A2976" s="79"/>
      <c r="C2976" s="37" t="s">
        <v>7405</v>
      </c>
      <c r="D2976" s="24"/>
      <c r="E2976" s="24"/>
      <c r="F2976" s="85">
        <v>60142996</v>
      </c>
      <c r="G2976" s="8" t="s">
        <v>2338</v>
      </c>
      <c r="H2976" s="6">
        <v>319452.717018897</v>
      </c>
      <c r="I2976" s="7">
        <f t="shared" si="892"/>
        <v>270722.64154143818</v>
      </c>
      <c r="J2976" s="37" t="s">
        <v>9802</v>
      </c>
      <c r="K2976" s="62">
        <f t="shared" si="893"/>
        <v>207644.26606228307</v>
      </c>
      <c r="L2976" s="61">
        <f t="shared" si="894"/>
        <v>175698.99436039338</v>
      </c>
      <c r="M2976" s="63">
        <f t="shared" si="895"/>
        <v>319452.717018897</v>
      </c>
      <c r="N2976" s="99">
        <f t="shared" ref="N2976:N3039" si="896">M2976/1.18</f>
        <v>270722.64154143818</v>
      </c>
    </row>
    <row r="2977" spans="1:14" ht="12.75" customHeight="1" x14ac:dyDescent="0.3">
      <c r="A2977" s="79"/>
      <c r="C2977" s="37" t="s">
        <v>7405</v>
      </c>
      <c r="D2977" s="24"/>
      <c r="E2977" s="24"/>
      <c r="F2977" s="85">
        <v>60142997</v>
      </c>
      <c r="G2977" s="8" t="s">
        <v>2339</v>
      </c>
      <c r="H2977" s="6">
        <v>354723.35723678704</v>
      </c>
      <c r="I2977" s="7">
        <f t="shared" si="892"/>
        <v>300613.01460744668</v>
      </c>
      <c r="J2977" s="37" t="s">
        <v>9802</v>
      </c>
      <c r="K2977" s="62">
        <f t="shared" si="893"/>
        <v>230570.18220391159</v>
      </c>
      <c r="L2977" s="61">
        <f t="shared" si="894"/>
        <v>195097.8464802329</v>
      </c>
      <c r="M2977" s="63">
        <f t="shared" si="895"/>
        <v>354723.35723678704</v>
      </c>
      <c r="N2977" s="99">
        <f t="shared" si="896"/>
        <v>300613.01460744668</v>
      </c>
    </row>
    <row r="2978" spans="1:14" ht="12.75" customHeight="1" x14ac:dyDescent="0.3">
      <c r="A2978" s="79"/>
      <c r="C2978" s="37" t="s">
        <v>7405</v>
      </c>
      <c r="D2978" s="24"/>
      <c r="E2978" s="24"/>
      <c r="F2978" s="85">
        <v>60142998</v>
      </c>
      <c r="G2978" s="8" t="s">
        <v>2340</v>
      </c>
      <c r="H2978" s="6">
        <v>398925.13693309214</v>
      </c>
      <c r="I2978" s="7">
        <f t="shared" si="892"/>
        <v>338072.14994329843</v>
      </c>
      <c r="J2978" s="37" t="s">
        <v>9802</v>
      </c>
      <c r="K2978" s="62">
        <f t="shared" si="893"/>
        <v>259301.33900650989</v>
      </c>
      <c r="L2978" s="61">
        <f t="shared" si="894"/>
        <v>219408.82531320071</v>
      </c>
      <c r="M2978" s="63">
        <f t="shared" si="895"/>
        <v>398925.13693309214</v>
      </c>
      <c r="N2978" s="99">
        <f t="shared" si="896"/>
        <v>338072.14994329843</v>
      </c>
    </row>
    <row r="2979" spans="1:14" ht="12.75" customHeight="1" x14ac:dyDescent="0.3">
      <c r="A2979" s="79"/>
      <c r="C2979" s="37" t="s">
        <v>7405</v>
      </c>
      <c r="D2979" s="24"/>
      <c r="E2979" s="24"/>
      <c r="F2979" s="85">
        <v>60143001</v>
      </c>
      <c r="G2979" s="8" t="s">
        <v>2341</v>
      </c>
      <c r="H2979" s="6">
        <v>293374.90303644608</v>
      </c>
      <c r="I2979" s="7">
        <f t="shared" si="892"/>
        <v>248622.7991834289</v>
      </c>
      <c r="J2979" s="37" t="s">
        <v>9802</v>
      </c>
      <c r="K2979" s="62">
        <f t="shared" si="893"/>
        <v>190693.68697368997</v>
      </c>
      <c r="L2979" s="61">
        <f t="shared" si="894"/>
        <v>161356.19667004535</v>
      </c>
      <c r="M2979" s="63">
        <f t="shared" si="895"/>
        <v>293374.90303644608</v>
      </c>
      <c r="N2979" s="99">
        <f t="shared" si="896"/>
        <v>248622.7991834289</v>
      </c>
    </row>
    <row r="2980" spans="1:14" ht="12.75" customHeight="1" x14ac:dyDescent="0.3">
      <c r="A2980" s="79"/>
      <c r="C2980" s="37" t="s">
        <v>7405</v>
      </c>
      <c r="D2980" s="24"/>
      <c r="E2980" s="24"/>
      <c r="F2980" s="85">
        <v>60143002</v>
      </c>
      <c r="G2980" s="8" t="s">
        <v>2342</v>
      </c>
      <c r="H2980" s="6">
        <v>319322.74926528905</v>
      </c>
      <c r="I2980" s="7">
        <f t="shared" si="892"/>
        <v>270612.49937736359</v>
      </c>
      <c r="J2980" s="37" t="s">
        <v>9802</v>
      </c>
      <c r="K2980" s="62">
        <f t="shared" si="893"/>
        <v>207559.7870224379</v>
      </c>
      <c r="L2980" s="61">
        <f t="shared" si="894"/>
        <v>175627.51209590898</v>
      </c>
      <c r="M2980" s="63">
        <f t="shared" si="895"/>
        <v>319322.74926528905</v>
      </c>
      <c r="N2980" s="99">
        <f t="shared" si="896"/>
        <v>270612.49937736359</v>
      </c>
    </row>
    <row r="2981" spans="1:14" ht="12.75" customHeight="1" x14ac:dyDescent="0.3">
      <c r="A2981" s="79"/>
      <c r="C2981" s="37" t="s">
        <v>7405</v>
      </c>
      <c r="D2981" s="24"/>
      <c r="E2981" s="24"/>
      <c r="F2981" s="85">
        <v>60143003</v>
      </c>
      <c r="G2981" s="8" t="s">
        <v>2343</v>
      </c>
      <c r="H2981" s="6">
        <v>354723.35723678704</v>
      </c>
      <c r="I2981" s="7">
        <f t="shared" si="892"/>
        <v>300613.01460744668</v>
      </c>
      <c r="J2981" s="37" t="s">
        <v>9802</v>
      </c>
      <c r="K2981" s="62">
        <f t="shared" si="893"/>
        <v>230570.18220391159</v>
      </c>
      <c r="L2981" s="61">
        <f t="shared" si="894"/>
        <v>195097.8464802329</v>
      </c>
      <c r="M2981" s="63">
        <f t="shared" si="895"/>
        <v>354723.35723678704</v>
      </c>
      <c r="N2981" s="99">
        <f t="shared" si="896"/>
        <v>300613.01460744668</v>
      </c>
    </row>
    <row r="2982" spans="1:14" ht="12.75" customHeight="1" x14ac:dyDescent="0.3">
      <c r="A2982" s="79"/>
      <c r="C2982" s="37" t="s">
        <v>7405</v>
      </c>
      <c r="D2982" s="24"/>
      <c r="E2982" s="24"/>
      <c r="F2982" s="85">
        <v>60143005</v>
      </c>
      <c r="G2982" s="8" t="s">
        <v>2344</v>
      </c>
      <c r="H2982" s="6">
        <v>416397.57517373416</v>
      </c>
      <c r="I2982" s="7">
        <f t="shared" si="892"/>
        <v>352879.30099468998</v>
      </c>
      <c r="J2982" s="37" t="s">
        <v>9802</v>
      </c>
      <c r="K2982" s="62">
        <f t="shared" si="893"/>
        <v>270658.42386292724</v>
      </c>
      <c r="L2982" s="61">
        <f t="shared" si="894"/>
        <v>229018.66634555382</v>
      </c>
      <c r="M2982" s="63">
        <f t="shared" si="895"/>
        <v>416397.57517373416</v>
      </c>
      <c r="N2982" s="99">
        <f t="shared" si="896"/>
        <v>352879.30099468998</v>
      </c>
    </row>
    <row r="2983" spans="1:14" ht="12.75" customHeight="1" x14ac:dyDescent="0.3">
      <c r="A2983" s="79"/>
      <c r="C2983" s="37" t="s">
        <v>7405</v>
      </c>
      <c r="D2983" s="24"/>
      <c r="E2983" s="24"/>
      <c r="F2983" s="85">
        <v>60143013</v>
      </c>
      <c r="G2983" s="8" t="s">
        <v>2345</v>
      </c>
      <c r="H2983" s="6">
        <v>356156.39557297801</v>
      </c>
      <c r="I2983" s="7">
        <f t="shared" si="892"/>
        <v>301827.45387540513</v>
      </c>
      <c r="J2983" s="37" t="s">
        <v>9802</v>
      </c>
      <c r="K2983" s="62">
        <f t="shared" si="893"/>
        <v>231501.65712243572</v>
      </c>
      <c r="L2983" s="61">
        <f t="shared" si="894"/>
        <v>195886.01756513791</v>
      </c>
      <c r="M2983" s="63">
        <f t="shared" si="895"/>
        <v>356156.39557297801</v>
      </c>
      <c r="N2983" s="99">
        <f t="shared" si="896"/>
        <v>301827.45387540513</v>
      </c>
    </row>
    <row r="2984" spans="1:14" ht="12.75" customHeight="1" x14ac:dyDescent="0.3">
      <c r="A2984" s="79"/>
      <c r="C2984" s="37" t="s">
        <v>7405</v>
      </c>
      <c r="D2984" s="24"/>
      <c r="E2984" s="24"/>
      <c r="F2984" s="85">
        <v>60143017</v>
      </c>
      <c r="G2984" s="8" t="s">
        <v>2346</v>
      </c>
      <c r="H2984" s="6">
        <v>417896.48864779214</v>
      </c>
      <c r="I2984" s="7">
        <f t="shared" si="892"/>
        <v>354149.5666506713</v>
      </c>
      <c r="J2984" s="37" t="s">
        <v>9802</v>
      </c>
      <c r="K2984" s="62">
        <f t="shared" si="893"/>
        <v>271632.71762106492</v>
      </c>
      <c r="L2984" s="61">
        <f t="shared" si="894"/>
        <v>229843.06875628571</v>
      </c>
      <c r="M2984" s="63">
        <f t="shared" si="895"/>
        <v>417896.48864779214</v>
      </c>
      <c r="N2984" s="99">
        <f t="shared" si="896"/>
        <v>354149.5666506713</v>
      </c>
    </row>
    <row r="2985" spans="1:14" ht="12.75" customHeight="1" x14ac:dyDescent="0.3">
      <c r="A2985" s="79"/>
      <c r="C2985" s="37" t="s">
        <v>7405</v>
      </c>
      <c r="D2985" s="24"/>
      <c r="E2985" s="24"/>
      <c r="F2985" s="85">
        <v>60143018</v>
      </c>
      <c r="G2985" s="8" t="s">
        <v>2347</v>
      </c>
      <c r="H2985" s="6">
        <v>499389.41302796715</v>
      </c>
      <c r="I2985" s="7">
        <f t="shared" si="892"/>
        <v>423211.36697285355</v>
      </c>
      <c r="J2985" s="37" t="s">
        <v>9802</v>
      </c>
      <c r="K2985" s="62">
        <f t="shared" si="893"/>
        <v>324603.11846817867</v>
      </c>
      <c r="L2985" s="61">
        <f t="shared" si="894"/>
        <v>274664.17716538196</v>
      </c>
      <c r="M2985" s="63">
        <f t="shared" si="895"/>
        <v>499389.41302796715</v>
      </c>
      <c r="N2985" s="99">
        <f t="shared" si="896"/>
        <v>423211.36697285355</v>
      </c>
    </row>
    <row r="2986" spans="1:14" ht="12.75" customHeight="1" x14ac:dyDescent="0.3">
      <c r="A2986" s="79"/>
      <c r="C2986" s="37" t="s">
        <v>7405</v>
      </c>
      <c r="D2986" s="24"/>
      <c r="E2986" s="24"/>
      <c r="F2986" s="85">
        <v>60143234</v>
      </c>
      <c r="G2986" s="8" t="s">
        <v>2348</v>
      </c>
      <c r="H2986" s="6">
        <v>365610.90856544109</v>
      </c>
      <c r="I2986" s="7">
        <f t="shared" si="892"/>
        <v>309839.75302156026</v>
      </c>
      <c r="J2986" s="37" t="s">
        <v>9802</v>
      </c>
      <c r="K2986" s="62">
        <f t="shared" si="893"/>
        <v>237647.09056753671</v>
      </c>
      <c r="L2986" s="61">
        <f t="shared" si="894"/>
        <v>201085.99971099262</v>
      </c>
      <c r="M2986" s="63">
        <f t="shared" si="895"/>
        <v>365610.90856544109</v>
      </c>
      <c r="N2986" s="99">
        <f t="shared" si="896"/>
        <v>309839.75302156026</v>
      </c>
    </row>
    <row r="2987" spans="1:14" ht="12.75" customHeight="1" x14ac:dyDescent="0.3">
      <c r="A2987" s="79"/>
      <c r="C2987" s="37" t="s">
        <v>7405</v>
      </c>
      <c r="D2987" s="24"/>
      <c r="E2987" s="24"/>
      <c r="F2987" s="85">
        <v>60143021</v>
      </c>
      <c r="G2987" s="8" t="s">
        <v>2349</v>
      </c>
      <c r="H2987" s="6">
        <v>424741.26415851904</v>
      </c>
      <c r="I2987" s="7">
        <f t="shared" si="892"/>
        <v>359950.22386315174</v>
      </c>
      <c r="J2987" s="37" t="s">
        <v>9802</v>
      </c>
      <c r="K2987" s="62">
        <f t="shared" si="893"/>
        <v>276081.82170303736</v>
      </c>
      <c r="L2987" s="61">
        <f t="shared" si="894"/>
        <v>233607.69528718549</v>
      </c>
      <c r="M2987" s="63">
        <f t="shared" si="895"/>
        <v>424741.26415851904</v>
      </c>
      <c r="N2987" s="99">
        <f t="shared" si="896"/>
        <v>359950.22386315174</v>
      </c>
    </row>
    <row r="2988" spans="1:14" ht="12.75" customHeight="1" x14ac:dyDescent="0.3">
      <c r="A2988" s="79"/>
      <c r="C2988" s="37" t="s">
        <v>7405</v>
      </c>
      <c r="D2988" s="24"/>
      <c r="E2988" s="24"/>
      <c r="F2988" s="85">
        <v>60143022</v>
      </c>
      <c r="G2988" s="8" t="s">
        <v>2350</v>
      </c>
      <c r="H2988" s="6">
        <v>505452.69331187417</v>
      </c>
      <c r="I2988" s="7">
        <f t="shared" si="892"/>
        <v>428349.74009480863</v>
      </c>
      <c r="J2988" s="37" t="s">
        <v>9802</v>
      </c>
      <c r="K2988" s="62">
        <f t="shared" si="893"/>
        <v>328544.25065271824</v>
      </c>
      <c r="L2988" s="61">
        <f t="shared" si="894"/>
        <v>277998.98132153082</v>
      </c>
      <c r="M2988" s="63">
        <f t="shared" si="895"/>
        <v>505452.69331187417</v>
      </c>
      <c r="N2988" s="99">
        <f t="shared" si="896"/>
        <v>428349.74009480863</v>
      </c>
    </row>
    <row r="2989" spans="1:14" ht="12.75" customHeight="1" x14ac:dyDescent="0.3">
      <c r="A2989" s="79"/>
      <c r="C2989" s="37" t="s">
        <v>7405</v>
      </c>
      <c r="D2989" s="24"/>
      <c r="E2989" s="24"/>
      <c r="F2989" s="85">
        <v>60143032</v>
      </c>
      <c r="G2989" s="8" t="s">
        <v>2351</v>
      </c>
      <c r="H2989" s="6">
        <v>426893.48762791511</v>
      </c>
      <c r="I2989" s="7">
        <f t="shared" si="892"/>
        <v>361774.1420575552</v>
      </c>
      <c r="J2989" s="37" t="s">
        <v>9802</v>
      </c>
      <c r="K2989" s="62">
        <f t="shared" si="893"/>
        <v>277480.76695814484</v>
      </c>
      <c r="L2989" s="61">
        <f t="shared" si="894"/>
        <v>234791.41819535333</v>
      </c>
      <c r="M2989" s="63">
        <f t="shared" si="895"/>
        <v>426893.48762791511</v>
      </c>
      <c r="N2989" s="99">
        <f t="shared" si="896"/>
        <v>361774.1420575552</v>
      </c>
    </row>
    <row r="2990" spans="1:14" ht="12.75" customHeight="1" x14ac:dyDescent="0.3">
      <c r="A2990" s="79"/>
      <c r="C2990" s="37" t="s">
        <v>7405</v>
      </c>
      <c r="D2990" s="24"/>
      <c r="E2990" s="24"/>
      <c r="F2990" s="85">
        <v>60143035</v>
      </c>
      <c r="G2990" s="8" t="s">
        <v>2352</v>
      </c>
      <c r="H2990" s="6">
        <v>507017.46628764016</v>
      </c>
      <c r="I2990" s="7">
        <f t="shared" si="892"/>
        <v>429675.81888783065</v>
      </c>
      <c r="J2990" s="37" t="s">
        <v>9802</v>
      </c>
      <c r="K2990" s="62">
        <f t="shared" si="893"/>
        <v>329561.35308696609</v>
      </c>
      <c r="L2990" s="61">
        <f t="shared" si="894"/>
        <v>278859.60645820212</v>
      </c>
      <c r="M2990" s="63">
        <f t="shared" si="895"/>
        <v>507017.46628764016</v>
      </c>
      <c r="N2990" s="99">
        <f t="shared" si="896"/>
        <v>429675.81888783065</v>
      </c>
    </row>
    <row r="2991" spans="1:14" ht="12.75" customHeight="1" x14ac:dyDescent="0.3">
      <c r="A2991" s="79"/>
      <c r="C2991" s="37" t="s">
        <v>7405</v>
      </c>
      <c r="D2991" s="24"/>
      <c r="E2991" s="24"/>
      <c r="F2991" s="85">
        <v>60143039</v>
      </c>
      <c r="G2991" s="8" t="s">
        <v>2353</v>
      </c>
      <c r="H2991" s="6">
        <v>536680.55771183711</v>
      </c>
      <c r="I2991" s="7">
        <f t="shared" si="892"/>
        <v>454814.03195918404</v>
      </c>
      <c r="J2991" s="37" t="s">
        <v>9802</v>
      </c>
      <c r="K2991" s="62">
        <f t="shared" si="893"/>
        <v>348842.36251269415</v>
      </c>
      <c r="L2991" s="61">
        <f t="shared" si="894"/>
        <v>295174.30674151046</v>
      </c>
      <c r="M2991" s="63">
        <f t="shared" si="895"/>
        <v>536680.55771183711</v>
      </c>
      <c r="N2991" s="99">
        <f t="shared" si="896"/>
        <v>454814.03195918404</v>
      </c>
    </row>
    <row r="2992" spans="1:14" ht="12.75" customHeight="1" x14ac:dyDescent="0.3">
      <c r="A2992" s="79"/>
      <c r="C2992" s="37" t="s">
        <v>7405</v>
      </c>
      <c r="D2992" s="24"/>
      <c r="E2992" s="24"/>
      <c r="F2992" s="85">
        <v>60143040</v>
      </c>
      <c r="G2992" s="8" t="s">
        <v>2354</v>
      </c>
      <c r="H2992" s="6">
        <v>632516.35874496319</v>
      </c>
      <c r="I2992" s="7">
        <f t="shared" si="892"/>
        <v>536030.81249573152</v>
      </c>
      <c r="J2992" s="37" t="s">
        <v>9802</v>
      </c>
      <c r="K2992" s="62">
        <f t="shared" si="893"/>
        <v>411135.63318422611</v>
      </c>
      <c r="L2992" s="61">
        <f t="shared" si="894"/>
        <v>347883.99730972981</v>
      </c>
      <c r="M2992" s="63">
        <f t="shared" si="895"/>
        <v>632516.35874496319</v>
      </c>
      <c r="N2992" s="99">
        <f t="shared" si="896"/>
        <v>536030.81249573152</v>
      </c>
    </row>
    <row r="2993" spans="1:14" ht="12.75" customHeight="1" x14ac:dyDescent="0.3">
      <c r="A2993" s="79"/>
      <c r="C2993" s="37" t="s">
        <v>7405</v>
      </c>
      <c r="D2993" s="24"/>
      <c r="E2993" s="24"/>
      <c r="F2993" s="85">
        <v>60143047</v>
      </c>
      <c r="G2993" s="8" t="s">
        <v>2355</v>
      </c>
      <c r="H2993" s="6">
        <v>358896.08517216309</v>
      </c>
      <c r="I2993" s="7">
        <f t="shared" si="892"/>
        <v>304149.22472217213</v>
      </c>
      <c r="J2993" s="37" t="s">
        <v>9802</v>
      </c>
      <c r="K2993" s="62">
        <f t="shared" si="893"/>
        <v>233282.455361906</v>
      </c>
      <c r="L2993" s="61">
        <f t="shared" si="894"/>
        <v>197392.84684468972</v>
      </c>
      <c r="M2993" s="63">
        <f t="shared" si="895"/>
        <v>358896.08517216309</v>
      </c>
      <c r="N2993" s="99">
        <f t="shared" si="896"/>
        <v>304149.22472217213</v>
      </c>
    </row>
    <row r="2994" spans="1:14" ht="12.75" customHeight="1" x14ac:dyDescent="0.3">
      <c r="A2994" s="79"/>
      <c r="C2994" s="37" t="s">
        <v>7405</v>
      </c>
      <c r="D2994" s="24"/>
      <c r="E2994" s="24"/>
      <c r="F2994" s="85">
        <v>60143049</v>
      </c>
      <c r="G2994" s="8" t="s">
        <v>2356</v>
      </c>
      <c r="H2994" s="6">
        <v>418873.79549376905</v>
      </c>
      <c r="I2994" s="7">
        <f t="shared" si="892"/>
        <v>354977.79279132973</v>
      </c>
      <c r="J2994" s="37" t="s">
        <v>9802</v>
      </c>
      <c r="K2994" s="62">
        <f t="shared" si="893"/>
        <v>272267.9670709499</v>
      </c>
      <c r="L2994" s="61">
        <f t="shared" si="894"/>
        <v>230380.587521573</v>
      </c>
      <c r="M2994" s="63">
        <f t="shared" si="895"/>
        <v>418873.79549376905</v>
      </c>
      <c r="N2994" s="99">
        <f t="shared" si="896"/>
        <v>354977.79279132973</v>
      </c>
    </row>
    <row r="2995" spans="1:14" ht="12.75" customHeight="1" x14ac:dyDescent="0.3">
      <c r="A2995" s="79"/>
      <c r="C2995" s="37" t="s">
        <v>7405</v>
      </c>
      <c r="D2995" s="24"/>
      <c r="E2995" s="24"/>
      <c r="F2995" s="85">
        <v>60143061</v>
      </c>
      <c r="G2995" s="8" t="s">
        <v>2357</v>
      </c>
      <c r="H2995" s="6">
        <v>426371.89663599309</v>
      </c>
      <c r="I2995" s="7">
        <f t="shared" si="892"/>
        <v>361332.11579321453</v>
      </c>
      <c r="J2995" s="37" t="s">
        <v>9802</v>
      </c>
      <c r="K2995" s="62">
        <f t="shared" si="893"/>
        <v>277141.7328133955</v>
      </c>
      <c r="L2995" s="61">
        <f t="shared" si="894"/>
        <v>234504.54314979623</v>
      </c>
      <c r="M2995" s="63">
        <f t="shared" si="895"/>
        <v>426371.89663599309</v>
      </c>
      <c r="N2995" s="99">
        <f t="shared" si="896"/>
        <v>361332.11579321453</v>
      </c>
    </row>
    <row r="2996" spans="1:14" ht="12.75" customHeight="1" x14ac:dyDescent="0.3">
      <c r="A2996" s="79"/>
      <c r="C2996" s="37" t="s">
        <v>7405</v>
      </c>
      <c r="D2996" s="24"/>
      <c r="E2996" s="24"/>
      <c r="F2996" s="85">
        <v>60143062</v>
      </c>
      <c r="G2996" s="8" t="s">
        <v>2358</v>
      </c>
      <c r="H2996" s="6">
        <v>508646.3318791471</v>
      </c>
      <c r="I2996" s="7">
        <f t="shared" si="892"/>
        <v>431056.21345690434</v>
      </c>
      <c r="J2996" s="37" t="s">
        <v>9802</v>
      </c>
      <c r="K2996" s="62">
        <f t="shared" si="893"/>
        <v>330620.11572144565</v>
      </c>
      <c r="L2996" s="61">
        <f t="shared" si="894"/>
        <v>279755.48253353091</v>
      </c>
      <c r="M2996" s="63">
        <f t="shared" si="895"/>
        <v>508646.3318791471</v>
      </c>
      <c r="N2996" s="99">
        <f t="shared" si="896"/>
        <v>431056.21345690434</v>
      </c>
    </row>
    <row r="2997" spans="1:14" ht="12.75" customHeight="1" x14ac:dyDescent="0.3">
      <c r="A2997" s="79"/>
      <c r="C2997" s="37" t="s">
        <v>7405</v>
      </c>
      <c r="D2997" s="24"/>
      <c r="E2997" s="24"/>
      <c r="F2997" s="85">
        <v>60143063</v>
      </c>
      <c r="G2997" s="8" t="s">
        <v>2359</v>
      </c>
      <c r="H2997" s="6">
        <v>535963.13946459908</v>
      </c>
      <c r="I2997" s="7">
        <f t="shared" si="892"/>
        <v>454206.05039372807</v>
      </c>
      <c r="J2997" s="37" t="s">
        <v>9802</v>
      </c>
      <c r="K2997" s="62">
        <f t="shared" si="893"/>
        <v>348376.0406519894</v>
      </c>
      <c r="L2997" s="61">
        <f t="shared" si="894"/>
        <v>294779.72670552949</v>
      </c>
      <c r="M2997" s="63">
        <f t="shared" si="895"/>
        <v>535963.13946459908</v>
      </c>
      <c r="N2997" s="99">
        <f t="shared" si="896"/>
        <v>454206.05039372807</v>
      </c>
    </row>
    <row r="2998" spans="1:14" ht="12.75" customHeight="1" x14ac:dyDescent="0.3">
      <c r="A2998" s="79"/>
      <c r="C2998" s="37" t="s">
        <v>7405</v>
      </c>
      <c r="D2998" s="24"/>
      <c r="E2998" s="24"/>
      <c r="F2998" s="85">
        <v>60143073</v>
      </c>
      <c r="G2998" s="8" t="s">
        <v>2360</v>
      </c>
      <c r="H2998" s="6">
        <v>515297.06265668414</v>
      </c>
      <c r="I2998" s="7">
        <f t="shared" si="892"/>
        <v>436692.42598024081</v>
      </c>
      <c r="J2998" s="37" t="s">
        <v>9802</v>
      </c>
      <c r="K2998" s="62">
        <f t="shared" si="893"/>
        <v>334943.09072684468</v>
      </c>
      <c r="L2998" s="61">
        <f t="shared" si="894"/>
        <v>283413.38446117629</v>
      </c>
      <c r="M2998" s="63">
        <f t="shared" si="895"/>
        <v>515297.06265668414</v>
      </c>
      <c r="N2998" s="99">
        <f t="shared" si="896"/>
        <v>436692.42598024081</v>
      </c>
    </row>
    <row r="2999" spans="1:14" ht="12.75" customHeight="1" x14ac:dyDescent="0.3">
      <c r="A2999" s="79"/>
      <c r="C2999" s="37" t="s">
        <v>7405</v>
      </c>
      <c r="D2999" s="24"/>
      <c r="E2999" s="24"/>
      <c r="F2999" s="85">
        <v>60143074</v>
      </c>
      <c r="G2999" s="8" t="s">
        <v>2361</v>
      </c>
      <c r="H2999" s="6">
        <v>542418.05862297921</v>
      </c>
      <c r="I2999" s="7">
        <f t="shared" si="892"/>
        <v>459676.32086693158</v>
      </c>
      <c r="J2999" s="37" t="s">
        <v>9802</v>
      </c>
      <c r="K2999" s="62">
        <f t="shared" si="893"/>
        <v>352571.73810493649</v>
      </c>
      <c r="L2999" s="61">
        <f t="shared" si="894"/>
        <v>298329.93224263861</v>
      </c>
      <c r="M2999" s="63">
        <f t="shared" si="895"/>
        <v>542418.05862297921</v>
      </c>
      <c r="N2999" s="99">
        <f t="shared" si="896"/>
        <v>459676.32086693158</v>
      </c>
    </row>
    <row r="3000" spans="1:14" ht="12.75" customHeight="1" x14ac:dyDescent="0.3">
      <c r="A3000" s="79"/>
      <c r="C3000" s="37" t="s">
        <v>7405</v>
      </c>
      <c r="D3000" s="24"/>
      <c r="E3000" s="24"/>
      <c r="F3000" s="85">
        <v>60143075</v>
      </c>
      <c r="G3000" s="8" t="s">
        <v>2362</v>
      </c>
      <c r="H3000" s="6">
        <v>638317.96790800511</v>
      </c>
      <c r="I3000" s="7">
        <f t="shared" si="892"/>
        <v>540947.43043051288</v>
      </c>
      <c r="J3000" s="37" t="s">
        <v>9802</v>
      </c>
      <c r="K3000" s="62">
        <f t="shared" si="893"/>
        <v>414906.67914020334</v>
      </c>
      <c r="L3000" s="61">
        <f t="shared" si="894"/>
        <v>351074.88234940282</v>
      </c>
      <c r="M3000" s="63">
        <f t="shared" si="895"/>
        <v>638317.96790800511</v>
      </c>
      <c r="N3000" s="99">
        <f t="shared" si="896"/>
        <v>540947.43043051288</v>
      </c>
    </row>
    <row r="3001" spans="1:14" ht="12.75" customHeight="1" x14ac:dyDescent="0.3">
      <c r="A3001" s="79"/>
      <c r="C3001" s="37" t="s">
        <v>7405</v>
      </c>
      <c r="D3001" s="24"/>
      <c r="E3001" s="24"/>
      <c r="F3001" s="85">
        <v>60143082</v>
      </c>
      <c r="G3001" s="8" t="s">
        <v>2363</v>
      </c>
      <c r="H3001" s="6">
        <v>648879.75550005306</v>
      </c>
      <c r="I3001" s="7">
        <f t="shared" si="892"/>
        <v>549898.09788140096</v>
      </c>
      <c r="J3001" s="37" t="s">
        <v>9802</v>
      </c>
      <c r="K3001" s="62">
        <f t="shared" si="893"/>
        <v>421771.84107503452</v>
      </c>
      <c r="L3001" s="61">
        <f t="shared" si="894"/>
        <v>356883.86552502919</v>
      </c>
      <c r="M3001" s="63">
        <f t="shared" si="895"/>
        <v>648879.75550005306</v>
      </c>
      <c r="N3001" s="99">
        <f t="shared" si="896"/>
        <v>549898.09788140096</v>
      </c>
    </row>
    <row r="3002" spans="1:14" ht="12.75" customHeight="1" x14ac:dyDescent="0.3">
      <c r="A3002" s="79"/>
      <c r="C3002" s="37" t="s">
        <v>7405</v>
      </c>
      <c r="D3002" s="24"/>
      <c r="E3002" s="24"/>
      <c r="F3002" s="85">
        <v>60143091</v>
      </c>
      <c r="G3002" s="8" t="s">
        <v>2364</v>
      </c>
      <c r="H3002" s="6">
        <v>422980.6639274371</v>
      </c>
      <c r="I3002" s="7">
        <f t="shared" si="892"/>
        <v>358458.18976901448</v>
      </c>
      <c r="J3002" s="37" t="s">
        <v>9802</v>
      </c>
      <c r="K3002" s="62">
        <f t="shared" si="893"/>
        <v>274937.43155283411</v>
      </c>
      <c r="L3002" s="61">
        <f t="shared" si="894"/>
        <v>232639.36516009041</v>
      </c>
      <c r="M3002" s="63">
        <f t="shared" si="895"/>
        <v>422980.6639274371</v>
      </c>
      <c r="N3002" s="99">
        <f t="shared" si="896"/>
        <v>358458.18976901448</v>
      </c>
    </row>
    <row r="3003" spans="1:14" ht="12.75" customHeight="1" x14ac:dyDescent="0.3">
      <c r="A3003" s="79"/>
      <c r="C3003" s="37" t="s">
        <v>7405</v>
      </c>
      <c r="D3003" s="24"/>
      <c r="E3003" s="24"/>
      <c r="F3003" s="85">
        <v>60143092</v>
      </c>
      <c r="G3003" s="8" t="s">
        <v>2365</v>
      </c>
      <c r="H3003" s="6">
        <v>505452.69331187417</v>
      </c>
      <c r="I3003" s="7">
        <f t="shared" si="892"/>
        <v>428349.74009480863</v>
      </c>
      <c r="J3003" s="37" t="s">
        <v>9802</v>
      </c>
      <c r="K3003" s="62">
        <f t="shared" si="893"/>
        <v>328544.25065271824</v>
      </c>
      <c r="L3003" s="61">
        <f t="shared" si="894"/>
        <v>277998.98132153082</v>
      </c>
      <c r="M3003" s="63">
        <f t="shared" si="895"/>
        <v>505452.69331187417</v>
      </c>
      <c r="N3003" s="99">
        <f t="shared" si="896"/>
        <v>428349.74009480863</v>
      </c>
    </row>
    <row r="3004" spans="1:14" ht="12.75" customHeight="1" x14ac:dyDescent="0.3">
      <c r="A3004" s="79"/>
      <c r="C3004" s="37" t="s">
        <v>7405</v>
      </c>
      <c r="D3004" s="24"/>
      <c r="E3004" s="24"/>
      <c r="F3004" s="85">
        <v>60143093</v>
      </c>
      <c r="G3004" s="8" t="s">
        <v>2366</v>
      </c>
      <c r="H3004" s="6">
        <v>532769.50089732616</v>
      </c>
      <c r="I3004" s="7">
        <f t="shared" si="892"/>
        <v>451499.57703163236</v>
      </c>
      <c r="J3004" s="37" t="s">
        <v>9802</v>
      </c>
      <c r="K3004" s="62">
        <f t="shared" si="893"/>
        <v>346300.175583262</v>
      </c>
      <c r="L3004" s="61">
        <f t="shared" si="894"/>
        <v>293023.2254935294</v>
      </c>
      <c r="M3004" s="63">
        <f t="shared" si="895"/>
        <v>532769.50089732616</v>
      </c>
      <c r="N3004" s="99">
        <f t="shared" si="896"/>
        <v>451499.57703163236</v>
      </c>
    </row>
    <row r="3005" spans="1:14" ht="12.75" customHeight="1" x14ac:dyDescent="0.3">
      <c r="A3005" s="79"/>
      <c r="C3005" s="37" t="s">
        <v>7405</v>
      </c>
      <c r="D3005" s="24"/>
      <c r="E3005" s="24"/>
      <c r="F3005" s="85">
        <v>60143102</v>
      </c>
      <c r="G3005" s="8" t="s">
        <v>2367</v>
      </c>
      <c r="H3005" s="6">
        <v>513210.69868899614</v>
      </c>
      <c r="I3005" s="7">
        <f t="shared" si="892"/>
        <v>434924.32092287811</v>
      </c>
      <c r="J3005" s="37" t="s">
        <v>9802</v>
      </c>
      <c r="K3005" s="62">
        <f t="shared" si="893"/>
        <v>333586.95414784749</v>
      </c>
      <c r="L3005" s="61">
        <f t="shared" si="894"/>
        <v>282265.88427894789</v>
      </c>
      <c r="M3005" s="63">
        <f t="shared" si="895"/>
        <v>513210.69868899614</v>
      </c>
      <c r="N3005" s="99">
        <f t="shared" si="896"/>
        <v>434924.32092287811</v>
      </c>
    </row>
    <row r="3006" spans="1:14" ht="12.75" customHeight="1" x14ac:dyDescent="0.3">
      <c r="A3006" s="79"/>
      <c r="C3006" s="37" t="s">
        <v>7405</v>
      </c>
      <c r="D3006" s="24"/>
      <c r="E3006" s="24"/>
      <c r="F3006" s="85">
        <v>60143103</v>
      </c>
      <c r="G3006" s="8" t="s">
        <v>2368</v>
      </c>
      <c r="H3006" s="6">
        <v>540201.74253784213</v>
      </c>
      <c r="I3006" s="7">
        <f t="shared" si="892"/>
        <v>457798.08689647639</v>
      </c>
      <c r="J3006" s="37" t="s">
        <v>9802</v>
      </c>
      <c r="K3006" s="62">
        <f t="shared" si="893"/>
        <v>351131.13264959742</v>
      </c>
      <c r="L3006" s="61">
        <f t="shared" si="894"/>
        <v>297110.95839581318</v>
      </c>
      <c r="M3006" s="63">
        <f t="shared" si="895"/>
        <v>540201.74253784213</v>
      </c>
      <c r="N3006" s="99">
        <f t="shared" si="896"/>
        <v>457798.08689647639</v>
      </c>
    </row>
    <row r="3007" spans="1:14" ht="12.75" customHeight="1" x14ac:dyDescent="0.3">
      <c r="A3007" s="79"/>
      <c r="C3007" s="37" t="s">
        <v>7405</v>
      </c>
      <c r="D3007" s="24"/>
      <c r="E3007" s="24"/>
      <c r="F3007" s="85">
        <v>60143104</v>
      </c>
      <c r="G3007" s="8" t="s">
        <v>2369</v>
      </c>
      <c r="H3007" s="6">
        <v>636297.46344202524</v>
      </c>
      <c r="I3007" s="7">
        <f t="shared" si="892"/>
        <v>539235.13851019088</v>
      </c>
      <c r="J3007" s="37" t="s">
        <v>9802</v>
      </c>
      <c r="K3007" s="62">
        <f t="shared" si="893"/>
        <v>413593.35123731644</v>
      </c>
      <c r="L3007" s="61">
        <f t="shared" si="894"/>
        <v>349963.60489311389</v>
      </c>
      <c r="M3007" s="63">
        <f t="shared" si="895"/>
        <v>636297.46344202524</v>
      </c>
      <c r="N3007" s="99">
        <f t="shared" si="896"/>
        <v>539235.13851019088</v>
      </c>
    </row>
    <row r="3008" spans="1:14" ht="12.75" customHeight="1" x14ac:dyDescent="0.3">
      <c r="A3008" s="79"/>
      <c r="C3008" s="37" t="s">
        <v>7405</v>
      </c>
      <c r="D3008" s="24"/>
      <c r="E3008" s="24"/>
      <c r="F3008" s="85">
        <v>60143117</v>
      </c>
      <c r="G3008" s="8" t="s">
        <v>2370</v>
      </c>
      <c r="H3008" s="6">
        <v>546590.8021945142</v>
      </c>
      <c r="I3008" s="7">
        <f t="shared" si="892"/>
        <v>463212.54423263919</v>
      </c>
      <c r="J3008" s="37" t="s">
        <v>9802</v>
      </c>
      <c r="K3008" s="62">
        <f t="shared" si="893"/>
        <v>355284.02142643422</v>
      </c>
      <c r="L3008" s="61">
        <f t="shared" si="894"/>
        <v>300624.94120698282</v>
      </c>
      <c r="M3008" s="63">
        <f t="shared" si="895"/>
        <v>546590.8021945142</v>
      </c>
      <c r="N3008" s="99">
        <f t="shared" si="896"/>
        <v>463212.54423263919</v>
      </c>
    </row>
    <row r="3009" spans="1:14" ht="12.75" customHeight="1" x14ac:dyDescent="0.3">
      <c r="A3009" s="79"/>
      <c r="C3009" s="37" t="s">
        <v>7405</v>
      </c>
      <c r="D3009" s="24"/>
      <c r="E3009" s="24"/>
      <c r="F3009" s="85">
        <v>60143121</v>
      </c>
      <c r="G3009" s="8" t="s">
        <v>2371</v>
      </c>
      <c r="H3009" s="6">
        <v>642490.69584338123</v>
      </c>
      <c r="I3009" s="7">
        <f t="shared" si="892"/>
        <v>544483.64054523839</v>
      </c>
      <c r="J3009" s="37" t="s">
        <v>9802</v>
      </c>
      <c r="K3009" s="62">
        <f t="shared" si="893"/>
        <v>417618.95229819784</v>
      </c>
      <c r="L3009" s="61">
        <f t="shared" si="894"/>
        <v>353369.88271385973</v>
      </c>
      <c r="M3009" s="63">
        <f t="shared" si="895"/>
        <v>642490.69584338123</v>
      </c>
      <c r="N3009" s="99">
        <f t="shared" si="896"/>
        <v>544483.64054523839</v>
      </c>
    </row>
    <row r="3010" spans="1:14" ht="12.75" customHeight="1" x14ac:dyDescent="0.3">
      <c r="A3010" s="79"/>
      <c r="C3010" s="37" t="s">
        <v>7405</v>
      </c>
      <c r="D3010" s="24"/>
      <c r="E3010" s="24"/>
      <c r="F3010" s="85">
        <v>60143143</v>
      </c>
      <c r="G3010" s="8" t="s">
        <v>2372</v>
      </c>
      <c r="H3010" s="6">
        <v>427023.43974536419</v>
      </c>
      <c r="I3010" s="7">
        <f t="shared" si="892"/>
        <v>361884.27097064763</v>
      </c>
      <c r="J3010" s="37" t="s">
        <v>9802</v>
      </c>
      <c r="K3010" s="62">
        <f t="shared" si="893"/>
        <v>277565.23583448672</v>
      </c>
      <c r="L3010" s="61">
        <f t="shared" si="894"/>
        <v>234862.89185995032</v>
      </c>
      <c r="M3010" s="63">
        <f t="shared" si="895"/>
        <v>427023.43974536419</v>
      </c>
      <c r="N3010" s="99">
        <f t="shared" si="896"/>
        <v>361884.27097064763</v>
      </c>
    </row>
    <row r="3011" spans="1:14" ht="12.75" customHeight="1" x14ac:dyDescent="0.3">
      <c r="A3011" s="79"/>
      <c r="C3011" s="37" t="s">
        <v>7405</v>
      </c>
      <c r="D3011" s="24"/>
      <c r="E3011" s="24"/>
      <c r="F3011" s="85">
        <v>60143144</v>
      </c>
      <c r="G3011" s="8" t="s">
        <v>2373</v>
      </c>
      <c r="H3011" s="6">
        <v>509755.37336469907</v>
      </c>
      <c r="I3011" s="7">
        <f t="shared" si="892"/>
        <v>431996.07912262634</v>
      </c>
      <c r="J3011" s="37" t="s">
        <v>9802</v>
      </c>
      <c r="K3011" s="62">
        <f t="shared" si="893"/>
        <v>331340.99268705439</v>
      </c>
      <c r="L3011" s="61">
        <f t="shared" si="894"/>
        <v>280365.45535058453</v>
      </c>
      <c r="M3011" s="63">
        <f t="shared" si="895"/>
        <v>509755.37336469907</v>
      </c>
      <c r="N3011" s="99">
        <f t="shared" si="896"/>
        <v>431996.07912262634</v>
      </c>
    </row>
    <row r="3012" spans="1:14" ht="12.75" customHeight="1" x14ac:dyDescent="0.3">
      <c r="A3012" s="79"/>
      <c r="C3012" s="37" t="s">
        <v>7405</v>
      </c>
      <c r="D3012" s="24"/>
      <c r="E3012" s="24"/>
      <c r="F3012" s="85">
        <v>60143145</v>
      </c>
      <c r="G3012" s="8" t="s">
        <v>2374</v>
      </c>
      <c r="H3012" s="6">
        <v>536746.41721354518</v>
      </c>
      <c r="I3012" s="7">
        <f t="shared" si="892"/>
        <v>454869.84509622474</v>
      </c>
      <c r="J3012" s="37" t="s">
        <v>9802</v>
      </c>
      <c r="K3012" s="62">
        <f t="shared" si="893"/>
        <v>348885.17118880438</v>
      </c>
      <c r="L3012" s="61">
        <f t="shared" si="894"/>
        <v>295210.52946744987</v>
      </c>
      <c r="M3012" s="63">
        <f t="shared" si="895"/>
        <v>536746.41721354518</v>
      </c>
      <c r="N3012" s="99">
        <f t="shared" si="896"/>
        <v>454869.84509622474</v>
      </c>
    </row>
    <row r="3013" spans="1:14" ht="12.75" customHeight="1" x14ac:dyDescent="0.3">
      <c r="A3013" s="79"/>
      <c r="C3013" s="37" t="s">
        <v>7405</v>
      </c>
      <c r="D3013" s="24"/>
      <c r="E3013" s="24"/>
      <c r="F3013" s="85">
        <v>60143153</v>
      </c>
      <c r="G3013" s="8" t="s">
        <v>2375</v>
      </c>
      <c r="H3013" s="6">
        <v>517383.44226053118</v>
      </c>
      <c r="I3013" s="7">
        <f t="shared" si="892"/>
        <v>438460.54428858578</v>
      </c>
      <c r="J3013" s="37" t="s">
        <v>9802</v>
      </c>
      <c r="K3013" s="62">
        <f t="shared" si="893"/>
        <v>336299.23746934527</v>
      </c>
      <c r="L3013" s="61">
        <f t="shared" si="894"/>
        <v>284560.89324329217</v>
      </c>
      <c r="M3013" s="63">
        <f t="shared" si="895"/>
        <v>517383.44226053118</v>
      </c>
      <c r="N3013" s="99">
        <f t="shared" si="896"/>
        <v>438460.54428858578</v>
      </c>
    </row>
    <row r="3014" spans="1:14" ht="12.75" customHeight="1" x14ac:dyDescent="0.3">
      <c r="A3014" s="79"/>
      <c r="C3014" s="37" t="s">
        <v>7405</v>
      </c>
      <c r="D3014" s="24"/>
      <c r="E3014" s="24"/>
      <c r="F3014" s="85">
        <v>60143154</v>
      </c>
      <c r="G3014" s="8" t="s">
        <v>2376</v>
      </c>
      <c r="H3014" s="6">
        <v>544504.42259066715</v>
      </c>
      <c r="I3014" s="7">
        <f t="shared" si="892"/>
        <v>461444.42592429422</v>
      </c>
      <c r="J3014" s="37" t="s">
        <v>9802</v>
      </c>
      <c r="K3014" s="62">
        <f t="shared" si="893"/>
        <v>353927.87468393368</v>
      </c>
      <c r="L3014" s="61">
        <f t="shared" si="894"/>
        <v>299477.43242486694</v>
      </c>
      <c r="M3014" s="63">
        <f t="shared" si="895"/>
        <v>544504.42259066715</v>
      </c>
      <c r="N3014" s="99">
        <f t="shared" si="896"/>
        <v>461444.42592429422</v>
      </c>
    </row>
    <row r="3015" spans="1:14" ht="12.75" customHeight="1" x14ac:dyDescent="0.3">
      <c r="A3015" s="79"/>
      <c r="C3015" s="37" t="s">
        <v>7405</v>
      </c>
      <c r="D3015" s="24"/>
      <c r="E3015" s="24"/>
      <c r="F3015" s="85">
        <v>60143321</v>
      </c>
      <c r="G3015" s="8" t="s">
        <v>2377</v>
      </c>
      <c r="H3015" s="6">
        <v>640274.37975824426</v>
      </c>
      <c r="I3015" s="7">
        <f t="shared" si="892"/>
        <v>542605.40657478326</v>
      </c>
      <c r="J3015" s="37" t="s">
        <v>9802</v>
      </c>
      <c r="K3015" s="62">
        <f t="shared" si="893"/>
        <v>416178.34684285877</v>
      </c>
      <c r="L3015" s="61">
        <f t="shared" si="894"/>
        <v>352150.90886703436</v>
      </c>
      <c r="M3015" s="63">
        <f t="shared" si="895"/>
        <v>640274.37975824426</v>
      </c>
      <c r="N3015" s="99">
        <f t="shared" si="896"/>
        <v>542605.40657478326</v>
      </c>
    </row>
    <row r="3016" spans="1:14" ht="12.75" customHeight="1" x14ac:dyDescent="0.3">
      <c r="A3016" s="79"/>
      <c r="C3016" s="37" t="s">
        <v>7405</v>
      </c>
      <c r="D3016" s="24"/>
      <c r="E3016" s="24"/>
      <c r="F3016" s="85">
        <v>60143164</v>
      </c>
      <c r="G3016" s="8" t="s">
        <v>2378</v>
      </c>
      <c r="H3016" s="6">
        <v>648294.07189239014</v>
      </c>
      <c r="I3016" s="7">
        <f t="shared" si="892"/>
        <v>549401.75584100862</v>
      </c>
      <c r="J3016" s="37" t="s">
        <v>9802</v>
      </c>
      <c r="K3016" s="62">
        <f t="shared" si="893"/>
        <v>421391.14673005359</v>
      </c>
      <c r="L3016" s="61">
        <f t="shared" si="894"/>
        <v>356561.7395408146</v>
      </c>
      <c r="M3016" s="63">
        <f t="shared" si="895"/>
        <v>648294.07189239014</v>
      </c>
      <c r="N3016" s="99">
        <f t="shared" si="896"/>
        <v>549401.75584100862</v>
      </c>
    </row>
    <row r="3017" spans="1:14" ht="12.75" customHeight="1" x14ac:dyDescent="0.3">
      <c r="A3017" s="79"/>
      <c r="C3017" s="37" t="s">
        <v>7405</v>
      </c>
      <c r="D3017" s="24"/>
      <c r="E3017" s="24"/>
      <c r="F3017" s="85">
        <v>60143183</v>
      </c>
      <c r="G3017" s="8" t="s">
        <v>2379</v>
      </c>
      <c r="H3017" s="6">
        <v>662962.72791810625</v>
      </c>
      <c r="I3017" s="7">
        <f t="shared" si="892"/>
        <v>561832.82026958163</v>
      </c>
      <c r="J3017" s="37" t="s">
        <v>9802</v>
      </c>
      <c r="K3017" s="62">
        <f t="shared" si="893"/>
        <v>430925.77314676909</v>
      </c>
      <c r="L3017" s="61">
        <f t="shared" si="894"/>
        <v>364629.50035495847</v>
      </c>
      <c r="M3017" s="63">
        <f t="shared" si="895"/>
        <v>662962.72791810625</v>
      </c>
      <c r="N3017" s="99">
        <f t="shared" si="896"/>
        <v>561832.82026958163</v>
      </c>
    </row>
    <row r="3018" spans="1:14" ht="15.75" customHeight="1" x14ac:dyDescent="0.3">
      <c r="A3018" s="79"/>
      <c r="C3018" s="37"/>
      <c r="D3018" s="24"/>
      <c r="E3018" s="24"/>
      <c r="F3018" s="85"/>
      <c r="G3018" s="110"/>
      <c r="H3018" s="1">
        <v>0</v>
      </c>
      <c r="I3018" s="2"/>
      <c r="J3018" s="58"/>
      <c r="K3018" s="59"/>
      <c r="L3018" s="59"/>
      <c r="M3018" s="56"/>
      <c r="N3018" s="99">
        <f t="shared" si="896"/>
        <v>0</v>
      </c>
    </row>
    <row r="3019" spans="1:14" ht="15.75" customHeight="1" x14ac:dyDescent="0.3">
      <c r="A3019" s="79"/>
      <c r="C3019" s="37"/>
      <c r="D3019" s="24"/>
      <c r="E3019" s="24"/>
      <c r="F3019" s="145"/>
      <c r="G3019" s="110" t="s">
        <v>2380</v>
      </c>
      <c r="H3019" s="1">
        <v>0</v>
      </c>
      <c r="I3019" s="2"/>
      <c r="J3019" s="58"/>
      <c r="K3019" s="59"/>
      <c r="L3019" s="59"/>
      <c r="M3019" s="56"/>
      <c r="N3019" s="99">
        <f t="shared" si="896"/>
        <v>0</v>
      </c>
    </row>
    <row r="3020" spans="1:14" ht="12.75" customHeight="1" x14ac:dyDescent="0.3">
      <c r="A3020" s="79"/>
      <c r="C3020" s="37" t="s">
        <v>7405</v>
      </c>
      <c r="D3020" s="24"/>
      <c r="E3020" s="24"/>
      <c r="F3020" s="85">
        <v>60147481</v>
      </c>
      <c r="G3020" s="8" t="s">
        <v>2381</v>
      </c>
      <c r="H3020" s="6">
        <v>322146.1235874421</v>
      </c>
      <c r="I3020" s="7">
        <f>H3020/1.18</f>
        <v>273005.18948088313</v>
      </c>
      <c r="J3020" s="37" t="s">
        <v>9802</v>
      </c>
      <c r="K3020" s="62">
        <f>H3020*0.65</f>
        <v>209394.98033183737</v>
      </c>
      <c r="L3020" s="61">
        <f>H3020*0.55</f>
        <v>177180.36797309318</v>
      </c>
      <c r="M3020" s="63">
        <f>H3020*$B$3</f>
        <v>322146.1235874421</v>
      </c>
      <c r="N3020" s="99">
        <f t="shared" si="896"/>
        <v>273005.18948088313</v>
      </c>
    </row>
    <row r="3021" spans="1:14" ht="12.75" customHeight="1" x14ac:dyDescent="0.3">
      <c r="A3021" s="79"/>
      <c r="C3021" s="37" t="s">
        <v>7405</v>
      </c>
      <c r="D3021" s="24"/>
      <c r="E3021" s="24"/>
      <c r="F3021" s="85">
        <v>60147482</v>
      </c>
      <c r="G3021" s="8" t="s">
        <v>2382</v>
      </c>
      <c r="H3021" s="6">
        <v>333014.09844502812</v>
      </c>
      <c r="I3021" s="7">
        <f>H3021/1.18</f>
        <v>282215.33766527812</v>
      </c>
      <c r="J3021" s="37" t="s">
        <v>9802</v>
      </c>
      <c r="K3021" s="62">
        <f>H3021*0.65</f>
        <v>216459.1639892683</v>
      </c>
      <c r="L3021" s="61">
        <f>H3021*0.55</f>
        <v>183157.75414476549</v>
      </c>
      <c r="M3021" s="63">
        <f>H3021*$B$3</f>
        <v>333014.09844502812</v>
      </c>
      <c r="N3021" s="99">
        <f t="shared" si="896"/>
        <v>282215.33766527812</v>
      </c>
    </row>
    <row r="3022" spans="1:14" ht="12.75" customHeight="1" x14ac:dyDescent="0.3">
      <c r="A3022" s="79"/>
      <c r="C3022" s="37" t="s">
        <v>7405</v>
      </c>
      <c r="D3022" s="24"/>
      <c r="E3022" s="24"/>
      <c r="F3022" s="85">
        <v>60147483</v>
      </c>
      <c r="G3022" s="8" t="s">
        <v>2383</v>
      </c>
      <c r="H3022" s="6">
        <v>334477.40838504303</v>
      </c>
      <c r="I3022" s="7">
        <f>H3022/1.18</f>
        <v>283455.43083478225</v>
      </c>
      <c r="J3022" s="37" t="s">
        <v>9802</v>
      </c>
      <c r="K3022" s="62">
        <f>H3022*0.65</f>
        <v>217410.31545027797</v>
      </c>
      <c r="L3022" s="61">
        <f>H3022*0.55</f>
        <v>183962.57461177369</v>
      </c>
      <c r="M3022" s="63">
        <f>H3022*$B$3</f>
        <v>334477.40838504303</v>
      </c>
      <c r="N3022" s="99">
        <f t="shared" si="896"/>
        <v>283455.43083478225</v>
      </c>
    </row>
    <row r="3023" spans="1:14" ht="12.75" customHeight="1" x14ac:dyDescent="0.3">
      <c r="A3023" s="79"/>
      <c r="C3023" s="37" t="s">
        <v>7405</v>
      </c>
      <c r="D3023" s="24"/>
      <c r="E3023" s="24"/>
      <c r="F3023" s="85">
        <v>60147484</v>
      </c>
      <c r="G3023" s="8" t="s">
        <v>2384</v>
      </c>
      <c r="H3023" s="6">
        <v>323988.5947470481</v>
      </c>
      <c r="I3023" s="7">
        <f>H3023/1.18</f>
        <v>274566.6057178374</v>
      </c>
      <c r="J3023" s="37" t="s">
        <v>9802</v>
      </c>
      <c r="K3023" s="62">
        <f>H3023*0.65</f>
        <v>210592.58658558127</v>
      </c>
      <c r="L3023" s="61">
        <f>H3023*0.55</f>
        <v>178193.72711087647</v>
      </c>
      <c r="M3023" s="63">
        <f>H3023*$B$3</f>
        <v>323988.5947470481</v>
      </c>
      <c r="N3023" s="99">
        <f t="shared" si="896"/>
        <v>274566.6057178374</v>
      </c>
    </row>
    <row r="3024" spans="1:14" ht="12.75" customHeight="1" x14ac:dyDescent="0.3">
      <c r="A3024" s="79"/>
      <c r="C3024" s="37" t="s">
        <v>7405</v>
      </c>
      <c r="D3024" s="24"/>
      <c r="E3024" s="24"/>
      <c r="F3024" s="85">
        <v>60147485</v>
      </c>
      <c r="G3024" s="8" t="s">
        <v>2385</v>
      </c>
      <c r="H3024" s="6">
        <v>334349.22315356118</v>
      </c>
      <c r="I3024" s="7">
        <f>H3024/1.18</f>
        <v>283346.79928267899</v>
      </c>
      <c r="J3024" s="37" t="s">
        <v>9802</v>
      </c>
      <c r="K3024" s="62">
        <f>H3024*0.65</f>
        <v>217326.99504981478</v>
      </c>
      <c r="L3024" s="61">
        <f>H3024*0.55</f>
        <v>183892.07273445866</v>
      </c>
      <c r="M3024" s="63">
        <f>H3024*$B$3</f>
        <v>334349.22315356118</v>
      </c>
      <c r="N3024" s="99">
        <f t="shared" si="896"/>
        <v>283346.79928267899</v>
      </c>
    </row>
    <row r="3025" spans="1:14" ht="15.75" customHeight="1" x14ac:dyDescent="0.3">
      <c r="A3025" s="79"/>
      <c r="C3025" s="37"/>
      <c r="D3025" s="24"/>
      <c r="E3025" s="24"/>
      <c r="F3025" s="85"/>
      <c r="G3025" s="110"/>
      <c r="H3025" s="9">
        <v>0</v>
      </c>
      <c r="I3025" s="10"/>
      <c r="J3025" s="38"/>
      <c r="K3025" s="56"/>
      <c r="L3025" s="56"/>
      <c r="M3025" s="56"/>
      <c r="N3025" s="99">
        <f t="shared" si="896"/>
        <v>0</v>
      </c>
    </row>
    <row r="3026" spans="1:14" ht="15.75" customHeight="1" x14ac:dyDescent="0.3">
      <c r="A3026" s="79"/>
      <c r="C3026" s="37"/>
      <c r="D3026" s="24"/>
      <c r="E3026" s="24"/>
      <c r="F3026" s="145"/>
      <c r="G3026" s="110" t="s">
        <v>157</v>
      </c>
      <c r="H3026" s="9">
        <v>0</v>
      </c>
      <c r="I3026" s="10"/>
      <c r="J3026" s="38"/>
      <c r="K3026" s="56"/>
      <c r="L3026" s="56"/>
      <c r="M3026" s="56"/>
      <c r="N3026" s="99">
        <f t="shared" si="896"/>
        <v>0</v>
      </c>
    </row>
    <row r="3027" spans="1:14" ht="12.75" customHeight="1" x14ac:dyDescent="0.3">
      <c r="A3027" s="79"/>
      <c r="C3027" s="37" t="s">
        <v>7321</v>
      </c>
      <c r="D3027" s="24"/>
      <c r="E3027" s="24"/>
      <c r="F3027" s="85">
        <v>109620520</v>
      </c>
      <c r="G3027" s="8" t="s">
        <v>1450</v>
      </c>
      <c r="H3027" s="54">
        <v>6904.8127322697619</v>
      </c>
      <c r="I3027" s="7">
        <f t="shared" ref="I3027:I3045" si="897">H3027/1.18</f>
        <v>5851.5362137879338</v>
      </c>
      <c r="J3027" s="37" t="s">
        <v>9797</v>
      </c>
      <c r="K3027" s="62">
        <f t="shared" ref="K3027:K3045" si="898">H3027*0.65</f>
        <v>4488.1282759753458</v>
      </c>
      <c r="L3027" s="61">
        <f t="shared" ref="L3027:L3045" si="899">H3027*0.55</f>
        <v>3797.6470027483692</v>
      </c>
      <c r="M3027" s="63">
        <f t="shared" ref="M3027:M3045" si="900">H3027*$B$3</f>
        <v>6904.8127322697619</v>
      </c>
      <c r="N3027" s="99">
        <f t="shared" si="896"/>
        <v>5851.5362137879338</v>
      </c>
    </row>
    <row r="3028" spans="1:14" ht="12.75" customHeight="1" x14ac:dyDescent="0.3">
      <c r="A3028" s="79"/>
      <c r="C3028" s="37" t="s">
        <v>7321</v>
      </c>
      <c r="D3028" s="24"/>
      <c r="E3028" s="24"/>
      <c r="F3028" s="85">
        <v>109620530</v>
      </c>
      <c r="G3028" s="8" t="s">
        <v>1451</v>
      </c>
      <c r="H3028" s="54">
        <v>8015.2114364229628</v>
      </c>
      <c r="I3028" s="7">
        <f t="shared" si="897"/>
        <v>6792.5520647652229</v>
      </c>
      <c r="J3028" s="37" t="s">
        <v>9797</v>
      </c>
      <c r="K3028" s="62">
        <f t="shared" si="898"/>
        <v>5209.8874336749259</v>
      </c>
      <c r="L3028" s="61">
        <f t="shared" si="899"/>
        <v>4408.3662900326299</v>
      </c>
      <c r="M3028" s="63">
        <f t="shared" si="900"/>
        <v>8015.2114364229628</v>
      </c>
      <c r="N3028" s="99">
        <f t="shared" si="896"/>
        <v>6792.5520647652229</v>
      </c>
    </row>
    <row r="3029" spans="1:14" ht="12.75" customHeight="1" x14ac:dyDescent="0.3">
      <c r="A3029" s="79"/>
      <c r="C3029" s="37" t="s">
        <v>7321</v>
      </c>
      <c r="D3029" s="24"/>
      <c r="E3029" s="24"/>
      <c r="F3029" s="85">
        <v>109620540</v>
      </c>
      <c r="G3029" s="8" t="s">
        <v>1452</v>
      </c>
      <c r="H3029" s="54">
        <v>8254.3233325291239</v>
      </c>
      <c r="I3029" s="7">
        <f t="shared" si="897"/>
        <v>6995.1892648551902</v>
      </c>
      <c r="J3029" s="37" t="s">
        <v>9797</v>
      </c>
      <c r="K3029" s="62">
        <f t="shared" si="898"/>
        <v>5365.3101661439305</v>
      </c>
      <c r="L3029" s="61">
        <f t="shared" si="899"/>
        <v>4539.8778328910184</v>
      </c>
      <c r="M3029" s="63">
        <f t="shared" si="900"/>
        <v>8254.3233325291239</v>
      </c>
      <c r="N3029" s="99">
        <f t="shared" si="896"/>
        <v>6995.1892648551902</v>
      </c>
    </row>
    <row r="3030" spans="1:14" ht="12.75" customHeight="1" x14ac:dyDescent="0.3">
      <c r="A3030" s="79"/>
      <c r="C3030" s="37" t="s">
        <v>7321</v>
      </c>
      <c r="D3030" s="24"/>
      <c r="E3030" s="24"/>
      <c r="F3030" s="85">
        <v>109620550</v>
      </c>
      <c r="G3030" s="8" t="s">
        <v>1453</v>
      </c>
      <c r="H3030" s="54">
        <v>10159.047670131364</v>
      </c>
      <c r="I3030" s="7">
        <f t="shared" si="897"/>
        <v>8609.362432314716</v>
      </c>
      <c r="J3030" s="37" t="s">
        <v>9797</v>
      </c>
      <c r="K3030" s="62">
        <f t="shared" si="898"/>
        <v>6603.380985585387</v>
      </c>
      <c r="L3030" s="61">
        <f t="shared" si="899"/>
        <v>5587.4762185722502</v>
      </c>
      <c r="M3030" s="63">
        <f t="shared" si="900"/>
        <v>10159.047670131364</v>
      </c>
      <c r="N3030" s="99">
        <f t="shared" si="896"/>
        <v>8609.362432314716</v>
      </c>
    </row>
    <row r="3031" spans="1:14" ht="12.75" customHeight="1" x14ac:dyDescent="0.3">
      <c r="A3031" s="79"/>
      <c r="C3031" s="37" t="s">
        <v>7321</v>
      </c>
      <c r="D3031" s="24"/>
      <c r="E3031" s="24"/>
      <c r="F3031" s="85">
        <v>109620400</v>
      </c>
      <c r="G3031" s="8" t="s">
        <v>1454</v>
      </c>
      <c r="H3031" s="54">
        <v>4921.4729144473231</v>
      </c>
      <c r="I3031" s="7">
        <f t="shared" si="897"/>
        <v>4170.7397580062061</v>
      </c>
      <c r="J3031" s="37" t="s">
        <v>9797</v>
      </c>
      <c r="K3031" s="62">
        <f t="shared" si="898"/>
        <v>3198.9573943907603</v>
      </c>
      <c r="L3031" s="61">
        <f t="shared" si="899"/>
        <v>2706.8101029460281</v>
      </c>
      <c r="M3031" s="63">
        <f t="shared" si="900"/>
        <v>4921.4729144473231</v>
      </c>
      <c r="N3031" s="99">
        <f t="shared" si="896"/>
        <v>4170.7397580062061</v>
      </c>
    </row>
    <row r="3032" spans="1:14" ht="12.75" customHeight="1" x14ac:dyDescent="0.3">
      <c r="A3032" s="79"/>
      <c r="C3032" s="37" t="s">
        <v>7321</v>
      </c>
      <c r="D3032" s="24"/>
      <c r="E3032" s="24"/>
      <c r="F3032" s="85">
        <v>109620410</v>
      </c>
      <c r="G3032" s="8" t="s">
        <v>1455</v>
      </c>
      <c r="H3032" s="54">
        <v>5476.6722665239204</v>
      </c>
      <c r="I3032" s="7">
        <f t="shared" si="897"/>
        <v>4641.2476834948484</v>
      </c>
      <c r="J3032" s="37" t="s">
        <v>9797</v>
      </c>
      <c r="K3032" s="62">
        <f t="shared" si="898"/>
        <v>3559.8369732405486</v>
      </c>
      <c r="L3032" s="61">
        <f t="shared" si="899"/>
        <v>3012.1697465881566</v>
      </c>
      <c r="M3032" s="63">
        <f t="shared" si="900"/>
        <v>5476.6722665239204</v>
      </c>
      <c r="N3032" s="99">
        <f t="shared" si="896"/>
        <v>4641.2476834948484</v>
      </c>
    </row>
    <row r="3033" spans="1:14" ht="12.75" customHeight="1" x14ac:dyDescent="0.3">
      <c r="A3033" s="79"/>
      <c r="C3033" s="37" t="s">
        <v>7321</v>
      </c>
      <c r="D3033" s="24"/>
      <c r="E3033" s="24"/>
      <c r="F3033" s="85">
        <v>109620420</v>
      </c>
      <c r="G3033" s="8" t="s">
        <v>1456</v>
      </c>
      <c r="H3033" s="54">
        <v>5635.5431473202407</v>
      </c>
      <c r="I3033" s="7">
        <f t="shared" si="897"/>
        <v>4775.8840231527465</v>
      </c>
      <c r="J3033" s="37" t="s">
        <v>9797</v>
      </c>
      <c r="K3033" s="62">
        <f t="shared" si="898"/>
        <v>3663.1030457581564</v>
      </c>
      <c r="L3033" s="61">
        <f t="shared" si="899"/>
        <v>3099.5487310261328</v>
      </c>
      <c r="M3033" s="63">
        <f t="shared" si="900"/>
        <v>5635.5431473202407</v>
      </c>
      <c r="N3033" s="99">
        <f t="shared" si="896"/>
        <v>4775.8840231527465</v>
      </c>
    </row>
    <row r="3034" spans="1:14" ht="12.75" customHeight="1" x14ac:dyDescent="0.3">
      <c r="A3034" s="79"/>
      <c r="C3034" s="37" t="s">
        <v>7321</v>
      </c>
      <c r="D3034" s="24"/>
      <c r="E3034" s="24"/>
      <c r="F3034" s="85">
        <v>60115139</v>
      </c>
      <c r="G3034" s="8" t="s">
        <v>1518</v>
      </c>
      <c r="H3034" s="54">
        <v>6110.4870988207213</v>
      </c>
      <c r="I3034" s="7">
        <f t="shared" si="897"/>
        <v>5178.3788973056962</v>
      </c>
      <c r="J3034" s="37" t="s">
        <v>9797</v>
      </c>
      <c r="K3034" s="62">
        <f t="shared" si="898"/>
        <v>3971.816614233469</v>
      </c>
      <c r="L3034" s="61">
        <f t="shared" si="899"/>
        <v>3360.7679043513967</v>
      </c>
      <c r="M3034" s="63">
        <f t="shared" si="900"/>
        <v>6110.4870988207213</v>
      </c>
      <c r="N3034" s="99">
        <f t="shared" si="896"/>
        <v>5178.3788973056962</v>
      </c>
    </row>
    <row r="3035" spans="1:14" ht="12.75" customHeight="1" x14ac:dyDescent="0.3">
      <c r="A3035" s="79"/>
      <c r="C3035" s="37" t="s">
        <v>7321</v>
      </c>
      <c r="D3035" s="24"/>
      <c r="E3035" s="24"/>
      <c r="F3035" s="85">
        <v>109620430</v>
      </c>
      <c r="G3035" s="8" t="s">
        <v>1457</v>
      </c>
      <c r="H3035" s="54">
        <v>6904.8127322697619</v>
      </c>
      <c r="I3035" s="7">
        <f t="shared" si="897"/>
        <v>5851.5362137879338</v>
      </c>
      <c r="J3035" s="37" t="s">
        <v>9797</v>
      </c>
      <c r="K3035" s="62">
        <f t="shared" si="898"/>
        <v>4488.1282759753458</v>
      </c>
      <c r="L3035" s="61">
        <f t="shared" si="899"/>
        <v>3797.6470027483692</v>
      </c>
      <c r="M3035" s="63">
        <f t="shared" si="900"/>
        <v>6904.8127322697619</v>
      </c>
      <c r="N3035" s="99">
        <f t="shared" si="896"/>
        <v>5851.5362137879338</v>
      </c>
    </row>
    <row r="3036" spans="1:14" ht="12.75" customHeight="1" x14ac:dyDescent="0.3">
      <c r="A3036" s="79"/>
      <c r="C3036" s="37" t="s">
        <v>7321</v>
      </c>
      <c r="D3036" s="24"/>
      <c r="E3036" s="24"/>
      <c r="F3036" s="85">
        <v>60115140</v>
      </c>
      <c r="G3036" s="8" t="s">
        <v>1519</v>
      </c>
      <c r="H3036" s="54">
        <v>7460.0120843463619</v>
      </c>
      <c r="I3036" s="7">
        <f t="shared" si="897"/>
        <v>6322.0441392765779</v>
      </c>
      <c r="J3036" s="37" t="s">
        <v>9797</v>
      </c>
      <c r="K3036" s="62">
        <f t="shared" si="898"/>
        <v>4849.0078548251358</v>
      </c>
      <c r="L3036" s="61">
        <f t="shared" si="899"/>
        <v>4103.0066463904996</v>
      </c>
      <c r="M3036" s="63">
        <f t="shared" si="900"/>
        <v>7460.0120843463619</v>
      </c>
      <c r="N3036" s="99">
        <f t="shared" si="896"/>
        <v>6322.0441392765779</v>
      </c>
    </row>
    <row r="3037" spans="1:14" ht="12.75" customHeight="1" x14ac:dyDescent="0.3">
      <c r="A3037" s="79"/>
      <c r="C3037" s="37" t="s">
        <v>7321</v>
      </c>
      <c r="D3037" s="24"/>
      <c r="E3037" s="24"/>
      <c r="F3037" s="85">
        <v>109620440</v>
      </c>
      <c r="G3037" s="8" t="s">
        <v>1458</v>
      </c>
      <c r="H3037" s="54">
        <v>8095.4668369990814</v>
      </c>
      <c r="I3037" s="7">
        <f t="shared" si="897"/>
        <v>6860.5651161009164</v>
      </c>
      <c r="J3037" s="37" t="s">
        <v>9797</v>
      </c>
      <c r="K3037" s="62">
        <f t="shared" si="898"/>
        <v>5262.053444049403</v>
      </c>
      <c r="L3037" s="61">
        <f t="shared" si="899"/>
        <v>4452.5067603494954</v>
      </c>
      <c r="M3037" s="63">
        <f t="shared" si="900"/>
        <v>8095.4668369990814</v>
      </c>
      <c r="N3037" s="99">
        <f t="shared" si="896"/>
        <v>6860.5651161009164</v>
      </c>
    </row>
    <row r="3038" spans="1:14" ht="12.75" customHeight="1" x14ac:dyDescent="0.3">
      <c r="A3038" s="79"/>
      <c r="C3038" s="37" t="s">
        <v>7321</v>
      </c>
      <c r="D3038" s="24"/>
      <c r="E3038" s="24"/>
      <c r="F3038" s="85">
        <v>60115141</v>
      </c>
      <c r="G3038" s="8" t="s">
        <v>1520</v>
      </c>
      <c r="H3038" s="54">
        <v>8572.0507088554823</v>
      </c>
      <c r="I3038" s="7">
        <f t="shared" si="897"/>
        <v>7264.4497532673586</v>
      </c>
      <c r="J3038" s="37" t="s">
        <v>9797</v>
      </c>
      <c r="K3038" s="62">
        <f t="shared" si="898"/>
        <v>5571.8329607560636</v>
      </c>
      <c r="L3038" s="61">
        <f t="shared" si="899"/>
        <v>4714.6278898705159</v>
      </c>
      <c r="M3038" s="63">
        <f t="shared" si="900"/>
        <v>8572.0507088554823</v>
      </c>
      <c r="N3038" s="99">
        <f t="shared" si="896"/>
        <v>7264.4497532673586</v>
      </c>
    </row>
    <row r="3039" spans="1:14" ht="12.75" customHeight="1" x14ac:dyDescent="0.3">
      <c r="A3039" s="79"/>
      <c r="C3039" s="37" t="s">
        <v>7321</v>
      </c>
      <c r="D3039" s="24"/>
      <c r="E3039" s="24"/>
      <c r="F3039" s="85">
        <v>109620450</v>
      </c>
      <c r="G3039" s="8" t="s">
        <v>1459</v>
      </c>
      <c r="H3039" s="54">
        <v>9841.3202938050035</v>
      </c>
      <c r="I3039" s="7">
        <f t="shared" si="897"/>
        <v>8340.1019439025458</v>
      </c>
      <c r="J3039" s="37" t="s">
        <v>9797</v>
      </c>
      <c r="K3039" s="62">
        <f t="shared" si="898"/>
        <v>6396.8581909732529</v>
      </c>
      <c r="L3039" s="61">
        <f t="shared" si="899"/>
        <v>5412.7261615927528</v>
      </c>
      <c r="M3039" s="63">
        <f t="shared" si="900"/>
        <v>9841.3202938050035</v>
      </c>
      <c r="N3039" s="99">
        <f t="shared" si="896"/>
        <v>8340.1019439025458</v>
      </c>
    </row>
    <row r="3040" spans="1:14" ht="12.75" customHeight="1" x14ac:dyDescent="0.3">
      <c r="A3040" s="79"/>
      <c r="C3040" s="37" t="s">
        <v>7321</v>
      </c>
      <c r="D3040" s="24"/>
      <c r="E3040" s="24"/>
      <c r="F3040" s="85">
        <v>109620460</v>
      </c>
      <c r="G3040" s="8" t="s">
        <v>1460</v>
      </c>
      <c r="H3040" s="54">
        <v>12301.229598217564</v>
      </c>
      <c r="I3040" s="7">
        <f t="shared" si="897"/>
        <v>10424.770845947089</v>
      </c>
      <c r="J3040" s="37" t="s">
        <v>9797</v>
      </c>
      <c r="K3040" s="62">
        <f t="shared" si="898"/>
        <v>7995.7992388414168</v>
      </c>
      <c r="L3040" s="61">
        <f t="shared" si="899"/>
        <v>6765.6762790196608</v>
      </c>
      <c r="M3040" s="63">
        <f t="shared" si="900"/>
        <v>12301.229598217564</v>
      </c>
      <c r="N3040" s="99">
        <f t="shared" ref="N3040:N3101" si="901">M3040/1.18</f>
        <v>10424.770845947089</v>
      </c>
    </row>
    <row r="3041" spans="1:15" ht="12.75" customHeight="1" x14ac:dyDescent="0.3">
      <c r="A3041" s="79"/>
      <c r="C3041" s="37" t="s">
        <v>7321</v>
      </c>
      <c r="D3041" s="24"/>
      <c r="E3041" s="24"/>
      <c r="F3041" s="85">
        <v>109620470</v>
      </c>
      <c r="G3041" s="8" t="s">
        <v>1461</v>
      </c>
      <c r="H3041" s="54">
        <v>16983.605001825006</v>
      </c>
      <c r="I3041" s="7">
        <f t="shared" si="897"/>
        <v>14392.885594766954</v>
      </c>
      <c r="J3041" s="37" t="s">
        <v>9797</v>
      </c>
      <c r="K3041" s="62">
        <f t="shared" si="898"/>
        <v>11039.343251186254</v>
      </c>
      <c r="L3041" s="61">
        <f t="shared" si="899"/>
        <v>9340.9827510037539</v>
      </c>
      <c r="M3041" s="63">
        <f t="shared" si="900"/>
        <v>16983.605001825006</v>
      </c>
      <c r="N3041" s="99">
        <f t="shared" si="901"/>
        <v>14392.885594766954</v>
      </c>
    </row>
    <row r="3042" spans="1:15" ht="12.75" customHeight="1" x14ac:dyDescent="0.3">
      <c r="A3042" s="79"/>
      <c r="C3042" s="37" t="s">
        <v>7321</v>
      </c>
      <c r="D3042" s="24"/>
      <c r="E3042" s="24"/>
      <c r="F3042" s="85">
        <v>109620480</v>
      </c>
      <c r="G3042" s="8" t="s">
        <v>1521</v>
      </c>
      <c r="H3042" s="54">
        <v>24206.130725154842</v>
      </c>
      <c r="I3042" s="7">
        <f t="shared" si="897"/>
        <v>20513.670106063426</v>
      </c>
      <c r="J3042" s="37" t="s">
        <v>9797</v>
      </c>
      <c r="K3042" s="62">
        <f t="shared" si="898"/>
        <v>15733.984971350648</v>
      </c>
      <c r="L3042" s="61">
        <f t="shared" si="899"/>
        <v>13313.371898835165</v>
      </c>
      <c r="M3042" s="63">
        <f t="shared" si="900"/>
        <v>24206.130725154842</v>
      </c>
      <c r="N3042" s="99">
        <f t="shared" si="901"/>
        <v>20513.670106063426</v>
      </c>
    </row>
    <row r="3043" spans="1:15" ht="12.75" customHeight="1" x14ac:dyDescent="0.3">
      <c r="A3043" s="79"/>
      <c r="C3043" s="37" t="s">
        <v>7321</v>
      </c>
      <c r="D3043" s="24"/>
      <c r="E3043" s="24"/>
      <c r="F3043" s="85">
        <v>109620500</v>
      </c>
      <c r="G3043" s="8" t="s">
        <v>1522</v>
      </c>
      <c r="H3043" s="54">
        <v>38729.812037301017</v>
      </c>
      <c r="I3043" s="7">
        <f t="shared" si="897"/>
        <v>32821.874607882222</v>
      </c>
      <c r="J3043" s="37" t="s">
        <v>9797</v>
      </c>
      <c r="K3043" s="62">
        <f t="shared" si="898"/>
        <v>25174.377824245661</v>
      </c>
      <c r="L3043" s="61">
        <f t="shared" si="899"/>
        <v>21301.396620515559</v>
      </c>
      <c r="M3043" s="63">
        <f t="shared" si="900"/>
        <v>38729.812037301017</v>
      </c>
      <c r="N3043" s="99">
        <f t="shared" si="901"/>
        <v>32821.874607882222</v>
      </c>
    </row>
    <row r="3044" spans="1:15" ht="12.75" customHeight="1" x14ac:dyDescent="0.3">
      <c r="A3044" s="79"/>
      <c r="C3044" s="37" t="s">
        <v>7321</v>
      </c>
      <c r="D3044" s="24"/>
      <c r="E3044" s="24"/>
      <c r="F3044" s="85">
        <v>109620510</v>
      </c>
      <c r="G3044" s="8" t="s">
        <v>1523</v>
      </c>
      <c r="H3044" s="54">
        <v>46032.593161206969</v>
      </c>
      <c r="I3044" s="7">
        <f t="shared" si="897"/>
        <v>39010.672170514379</v>
      </c>
      <c r="J3044" s="37" t="s">
        <v>9797</v>
      </c>
      <c r="K3044" s="62">
        <f t="shared" si="898"/>
        <v>29921.18555478453</v>
      </c>
      <c r="L3044" s="61">
        <f t="shared" si="899"/>
        <v>25317.926238663837</v>
      </c>
      <c r="M3044" s="63">
        <f t="shared" si="900"/>
        <v>46032.593161206969</v>
      </c>
      <c r="N3044" s="99">
        <f t="shared" si="901"/>
        <v>39010.672170514379</v>
      </c>
    </row>
    <row r="3045" spans="1:15" ht="12.75" customHeight="1" x14ac:dyDescent="0.3">
      <c r="A3045" s="79"/>
      <c r="C3045" s="37" t="s">
        <v>7321</v>
      </c>
      <c r="D3045" s="24"/>
      <c r="E3045" s="24"/>
      <c r="F3045" s="85">
        <v>60115142</v>
      </c>
      <c r="G3045" s="8" t="s">
        <v>1524</v>
      </c>
      <c r="H3045" s="54">
        <v>59128.148392873576</v>
      </c>
      <c r="I3045" s="7">
        <f t="shared" si="897"/>
        <v>50108.600332943708</v>
      </c>
      <c r="J3045" s="37" t="s">
        <v>9797</v>
      </c>
      <c r="K3045" s="62">
        <f t="shared" si="898"/>
        <v>38433.296455367825</v>
      </c>
      <c r="L3045" s="61">
        <f t="shared" si="899"/>
        <v>32520.481616080469</v>
      </c>
      <c r="M3045" s="63">
        <f t="shared" si="900"/>
        <v>59128.148392873576</v>
      </c>
      <c r="N3045" s="99">
        <f t="shared" si="901"/>
        <v>50108.600332943708</v>
      </c>
    </row>
    <row r="3046" spans="1:15" ht="15.75" customHeight="1" x14ac:dyDescent="0.3">
      <c r="A3046" s="79"/>
      <c r="C3046" s="37"/>
      <c r="D3046" s="24"/>
      <c r="E3046" s="24"/>
      <c r="F3046" s="85"/>
      <c r="G3046" s="110"/>
      <c r="H3046" s="9">
        <v>0</v>
      </c>
      <c r="I3046" s="10"/>
      <c r="J3046" s="38"/>
      <c r="K3046" s="56"/>
      <c r="L3046" s="56"/>
      <c r="M3046" s="56"/>
      <c r="N3046" s="99">
        <f t="shared" si="901"/>
        <v>0</v>
      </c>
    </row>
    <row r="3047" spans="1:15" ht="15.75" customHeight="1" x14ac:dyDescent="0.3">
      <c r="A3047" s="79"/>
      <c r="C3047" s="37"/>
      <c r="D3047" s="24"/>
      <c r="E3047" s="24"/>
      <c r="F3047" s="85"/>
      <c r="G3047" s="110" t="s">
        <v>2386</v>
      </c>
      <c r="H3047" s="9">
        <v>0</v>
      </c>
      <c r="I3047" s="10"/>
      <c r="J3047" s="38"/>
      <c r="K3047" s="56"/>
      <c r="L3047" s="56"/>
      <c r="M3047" s="56"/>
      <c r="N3047" s="99">
        <f t="shared" si="901"/>
        <v>0</v>
      </c>
    </row>
    <row r="3048" spans="1:15" ht="15.75" customHeight="1" x14ac:dyDescent="0.3">
      <c r="A3048" s="79"/>
      <c r="C3048" s="37"/>
      <c r="D3048" s="24"/>
      <c r="E3048" s="24"/>
      <c r="F3048" s="145"/>
      <c r="G3048" s="110" t="s">
        <v>2387</v>
      </c>
      <c r="H3048" s="9">
        <v>0</v>
      </c>
      <c r="I3048" s="10"/>
      <c r="J3048" s="38"/>
      <c r="K3048" s="56"/>
      <c r="L3048" s="56"/>
      <c r="M3048" s="56"/>
      <c r="N3048" s="99">
        <f t="shared" si="901"/>
        <v>0</v>
      </c>
    </row>
    <row r="3049" spans="1:15" ht="12.75" customHeight="1" x14ac:dyDescent="0.3">
      <c r="A3049" s="79"/>
      <c r="C3049" s="37" t="s">
        <v>7408</v>
      </c>
      <c r="D3049" s="24"/>
      <c r="E3049" s="24"/>
      <c r="F3049" s="85">
        <v>60183593</v>
      </c>
      <c r="G3049" s="8" t="s">
        <v>10119</v>
      </c>
      <c r="H3049" s="6">
        <v>35819.2880193456</v>
      </c>
      <c r="I3049" s="7">
        <f t="shared" ref="I3049:I3097" si="902">H3049/1.18</f>
        <v>30355.328829953902</v>
      </c>
      <c r="J3049" s="37" t="s">
        <v>9802</v>
      </c>
      <c r="K3049" s="62">
        <f t="shared" ref="K3049:K3097" si="903">H3049*0.65</f>
        <v>23282.53721257464</v>
      </c>
      <c r="L3049" s="61">
        <f t="shared" ref="L3049:L3097" si="904">H3049*0.55</f>
        <v>19700.608410640081</v>
      </c>
      <c r="M3049" s="63">
        <f t="shared" ref="M3049:M3097" si="905">H3049*$B$3</f>
        <v>35819.2880193456</v>
      </c>
      <c r="N3049" s="99">
        <f t="shared" si="901"/>
        <v>30355.328829953902</v>
      </c>
      <c r="O3049" s="132" t="s">
        <v>10092</v>
      </c>
    </row>
    <row r="3050" spans="1:15" ht="12.75" customHeight="1" x14ac:dyDescent="0.3">
      <c r="A3050" s="79"/>
      <c r="C3050" s="37" t="s">
        <v>7408</v>
      </c>
      <c r="D3050" s="24"/>
      <c r="E3050" s="24"/>
      <c r="F3050" s="85">
        <v>60183594</v>
      </c>
      <c r="G3050" s="8" t="s">
        <v>10120</v>
      </c>
      <c r="H3050" s="6">
        <v>35368.911913589109</v>
      </c>
      <c r="I3050" s="7">
        <f t="shared" si="902"/>
        <v>29973.654164058567</v>
      </c>
      <c r="J3050" s="37" t="s">
        <v>9802</v>
      </c>
      <c r="K3050" s="62">
        <f t="shared" si="903"/>
        <v>22989.792743832921</v>
      </c>
      <c r="L3050" s="61">
        <f t="shared" si="904"/>
        <v>19452.90155247401</v>
      </c>
      <c r="M3050" s="63">
        <f t="shared" si="905"/>
        <v>35368.911913589109</v>
      </c>
      <c r="N3050" s="99">
        <f t="shared" si="901"/>
        <v>29973.654164058567</v>
      </c>
      <c r="O3050" s="132" t="s">
        <v>10092</v>
      </c>
    </row>
    <row r="3051" spans="1:15" ht="12.75" customHeight="1" x14ac:dyDescent="0.3">
      <c r="A3051" s="79"/>
      <c r="C3051" s="37" t="s">
        <v>7408</v>
      </c>
      <c r="D3051" s="24"/>
      <c r="E3051" s="24"/>
      <c r="F3051" s="85">
        <v>60183412</v>
      </c>
      <c r="G3051" s="8" t="s">
        <v>10121</v>
      </c>
      <c r="H3051" s="6">
        <v>36539.906988330906</v>
      </c>
      <c r="I3051" s="7">
        <f t="shared" si="902"/>
        <v>30966.02287146687</v>
      </c>
      <c r="J3051" s="37" t="s">
        <v>9802</v>
      </c>
      <c r="K3051" s="62">
        <f t="shared" si="903"/>
        <v>23750.93954241509</v>
      </c>
      <c r="L3051" s="61">
        <f t="shared" si="904"/>
        <v>20096.948843581999</v>
      </c>
      <c r="M3051" s="63">
        <f t="shared" si="905"/>
        <v>36539.906988330906</v>
      </c>
      <c r="N3051" s="99">
        <f t="shared" si="901"/>
        <v>30966.02287146687</v>
      </c>
    </row>
    <row r="3052" spans="1:15" ht="12.75" customHeight="1" x14ac:dyDescent="0.3">
      <c r="A3052" s="79"/>
      <c r="C3052" s="37" t="s">
        <v>7408</v>
      </c>
      <c r="D3052" s="24"/>
      <c r="E3052" s="24"/>
      <c r="F3052" s="85">
        <v>60183416</v>
      </c>
      <c r="G3052" s="8" t="s">
        <v>10122</v>
      </c>
      <c r="H3052" s="6">
        <v>36179.60610372571</v>
      </c>
      <c r="I3052" s="7">
        <f t="shared" si="902"/>
        <v>30660.683138750603</v>
      </c>
      <c r="J3052" s="37" t="s">
        <v>9802</v>
      </c>
      <c r="K3052" s="62">
        <f t="shared" si="903"/>
        <v>23516.743967421713</v>
      </c>
      <c r="L3052" s="61">
        <f t="shared" si="904"/>
        <v>19898.783357049142</v>
      </c>
      <c r="M3052" s="63">
        <f t="shared" si="905"/>
        <v>36179.60610372571</v>
      </c>
      <c r="N3052" s="99">
        <f t="shared" si="901"/>
        <v>30660.683138750603</v>
      </c>
      <c r="O3052" s="132" t="s">
        <v>10092</v>
      </c>
    </row>
    <row r="3053" spans="1:15" ht="12.75" customHeight="1" x14ac:dyDescent="0.3">
      <c r="A3053" s="79"/>
      <c r="C3053" s="37" t="s">
        <v>7408</v>
      </c>
      <c r="D3053" s="24"/>
      <c r="E3053" s="24"/>
      <c r="F3053" s="152">
        <v>60183595</v>
      </c>
      <c r="G3053" s="82" t="s">
        <v>10123</v>
      </c>
      <c r="H3053" s="6">
        <v>37528.790846431504</v>
      </c>
      <c r="I3053" s="7">
        <f t="shared" si="902"/>
        <v>31804.060039348733</v>
      </c>
      <c r="J3053" s="37" t="s">
        <v>9802</v>
      </c>
      <c r="K3053" s="62">
        <f t="shared" si="903"/>
        <v>24393.714050180479</v>
      </c>
      <c r="L3053" s="61">
        <f t="shared" si="904"/>
        <v>20640.834965537328</v>
      </c>
      <c r="M3053" s="63">
        <f t="shared" si="905"/>
        <v>37528.790846431504</v>
      </c>
      <c r="N3053" s="99">
        <f t="shared" si="901"/>
        <v>31804.060039348733</v>
      </c>
    </row>
    <row r="3054" spans="1:15" ht="12.75" customHeight="1" x14ac:dyDescent="0.3">
      <c r="A3054" s="79"/>
      <c r="C3054" s="37" t="s">
        <v>7408</v>
      </c>
      <c r="D3054" s="24"/>
      <c r="E3054" s="24"/>
      <c r="F3054" s="152">
        <v>60183596</v>
      </c>
      <c r="G3054" s="82" t="s">
        <v>10124</v>
      </c>
      <c r="H3054" s="6">
        <v>37170.450736164908</v>
      </c>
      <c r="I3054" s="7">
        <f t="shared" si="902"/>
        <v>31500.381979800772</v>
      </c>
      <c r="J3054" s="37" t="s">
        <v>9802</v>
      </c>
      <c r="K3054" s="62">
        <f t="shared" si="903"/>
        <v>24160.79297850719</v>
      </c>
      <c r="L3054" s="61">
        <f t="shared" si="904"/>
        <v>20443.747904890701</v>
      </c>
      <c r="M3054" s="63">
        <f t="shared" si="905"/>
        <v>37170.450736164908</v>
      </c>
      <c r="N3054" s="99">
        <f t="shared" si="901"/>
        <v>31500.381979800772</v>
      </c>
      <c r="O3054" s="132" t="s">
        <v>10092</v>
      </c>
    </row>
    <row r="3055" spans="1:15" ht="12.75" customHeight="1" x14ac:dyDescent="0.3">
      <c r="A3055" s="79"/>
      <c r="C3055" s="37" t="s">
        <v>7408</v>
      </c>
      <c r="D3055" s="24"/>
      <c r="E3055" s="24"/>
      <c r="F3055" s="152">
        <v>60183413</v>
      </c>
      <c r="G3055" s="82" t="s">
        <v>10125</v>
      </c>
      <c r="H3055" s="6">
        <v>38879.953563250812</v>
      </c>
      <c r="I3055" s="7">
        <f t="shared" si="902"/>
        <v>32949.113189195603</v>
      </c>
      <c r="J3055" s="37" t="s">
        <v>9802</v>
      </c>
      <c r="K3055" s="62">
        <f t="shared" si="903"/>
        <v>25271.969816113029</v>
      </c>
      <c r="L3055" s="61">
        <f t="shared" si="904"/>
        <v>21383.974459787947</v>
      </c>
      <c r="M3055" s="63">
        <f t="shared" si="905"/>
        <v>38879.953563250812</v>
      </c>
      <c r="N3055" s="99">
        <f t="shared" si="901"/>
        <v>32949.113189195603</v>
      </c>
    </row>
    <row r="3056" spans="1:15" ht="12.75" customHeight="1" x14ac:dyDescent="0.3">
      <c r="A3056" s="79"/>
      <c r="C3056" s="37" t="s">
        <v>7408</v>
      </c>
      <c r="D3056" s="24"/>
      <c r="E3056" s="24"/>
      <c r="F3056" s="152">
        <v>60183417</v>
      </c>
      <c r="G3056" s="82" t="s">
        <v>10126</v>
      </c>
      <c r="H3056" s="6">
        <v>38339.485036568112</v>
      </c>
      <c r="I3056" s="7">
        <f t="shared" si="902"/>
        <v>32491.089014040776</v>
      </c>
      <c r="J3056" s="37" t="s">
        <v>9802</v>
      </c>
      <c r="K3056" s="62">
        <f t="shared" si="903"/>
        <v>24920.665273769275</v>
      </c>
      <c r="L3056" s="61">
        <f t="shared" si="904"/>
        <v>21086.716770112464</v>
      </c>
      <c r="M3056" s="63">
        <f t="shared" si="905"/>
        <v>38339.485036568112</v>
      </c>
      <c r="N3056" s="99">
        <f t="shared" si="901"/>
        <v>32491.089014040776</v>
      </c>
      <c r="O3056" s="132" t="s">
        <v>10092</v>
      </c>
    </row>
    <row r="3057" spans="1:15" ht="12.75" customHeight="1" x14ac:dyDescent="0.3">
      <c r="A3057" s="79"/>
      <c r="C3057" s="37" t="s">
        <v>7408</v>
      </c>
      <c r="D3057" s="24"/>
      <c r="E3057" s="24"/>
      <c r="F3057" s="152">
        <v>60183597</v>
      </c>
      <c r="G3057" s="82" t="s">
        <v>10127</v>
      </c>
      <c r="H3057" s="6">
        <v>43560.02951331572</v>
      </c>
      <c r="I3057" s="7">
        <f t="shared" si="902"/>
        <v>36915.279248572646</v>
      </c>
      <c r="J3057" s="37" t="s">
        <v>9802</v>
      </c>
      <c r="K3057" s="62">
        <f t="shared" si="903"/>
        <v>28314.019183655219</v>
      </c>
      <c r="L3057" s="61">
        <f t="shared" si="904"/>
        <v>23958.016232323647</v>
      </c>
      <c r="M3057" s="63">
        <f t="shared" si="905"/>
        <v>43560.02951331572</v>
      </c>
      <c r="N3057" s="99">
        <f t="shared" si="901"/>
        <v>36915.279248572646</v>
      </c>
    </row>
    <row r="3058" spans="1:15" ht="12.75" customHeight="1" x14ac:dyDescent="0.3">
      <c r="A3058" s="79"/>
      <c r="C3058" s="37" t="s">
        <v>7408</v>
      </c>
      <c r="D3058" s="24"/>
      <c r="E3058" s="24"/>
      <c r="F3058" s="152">
        <v>60183598</v>
      </c>
      <c r="G3058" s="82" t="s">
        <v>10128</v>
      </c>
      <c r="H3058" s="6">
        <v>43291.764624200412</v>
      </c>
      <c r="I3058" s="7">
        <f t="shared" si="902"/>
        <v>36687.936122203741</v>
      </c>
      <c r="J3058" s="37" t="s">
        <v>9802</v>
      </c>
      <c r="K3058" s="62">
        <f t="shared" si="903"/>
        <v>28139.647005730269</v>
      </c>
      <c r="L3058" s="61">
        <f t="shared" si="904"/>
        <v>23810.470543310228</v>
      </c>
      <c r="M3058" s="63">
        <f t="shared" si="905"/>
        <v>43291.764624200412</v>
      </c>
      <c r="N3058" s="99">
        <f t="shared" si="901"/>
        <v>36687.936122203741</v>
      </c>
    </row>
    <row r="3059" spans="1:15" ht="12.75" customHeight="1" x14ac:dyDescent="0.3">
      <c r="A3059" s="79"/>
      <c r="C3059" s="37" t="s">
        <v>7408</v>
      </c>
      <c r="D3059" s="24"/>
      <c r="E3059" s="24"/>
      <c r="F3059" s="152">
        <v>60183599</v>
      </c>
      <c r="G3059" s="82" t="s">
        <v>10129</v>
      </c>
      <c r="H3059" s="6">
        <v>43900.764624200398</v>
      </c>
      <c r="I3059" s="7">
        <f t="shared" si="902"/>
        <v>37204.03781711898</v>
      </c>
      <c r="J3059" s="37" t="s">
        <v>9802</v>
      </c>
      <c r="K3059" s="62">
        <f t="shared" si="903"/>
        <v>28535.49700573026</v>
      </c>
      <c r="L3059" s="61">
        <f t="shared" si="904"/>
        <v>24145.420543310222</v>
      </c>
      <c r="M3059" s="63">
        <f t="shared" si="905"/>
        <v>43900.764624200398</v>
      </c>
      <c r="N3059" s="99">
        <f t="shared" si="901"/>
        <v>37204.03781711898</v>
      </c>
    </row>
    <row r="3060" spans="1:15" ht="12.75" customHeight="1" x14ac:dyDescent="0.3">
      <c r="A3060" s="79"/>
      <c r="C3060" s="37" t="s">
        <v>7408</v>
      </c>
      <c r="D3060" s="24"/>
      <c r="E3060" s="24"/>
      <c r="F3060" s="152">
        <v>60183414</v>
      </c>
      <c r="G3060" s="82" t="s">
        <v>10130</v>
      </c>
      <c r="H3060" s="6">
        <v>45089.381898099004</v>
      </c>
      <c r="I3060" s="7">
        <f t="shared" si="902"/>
        <v>38211.340591609325</v>
      </c>
      <c r="J3060" s="37" t="s">
        <v>9802</v>
      </c>
      <c r="K3060" s="62">
        <f t="shared" si="903"/>
        <v>29308.098233764355</v>
      </c>
      <c r="L3060" s="61">
        <f t="shared" si="904"/>
        <v>24799.160043954453</v>
      </c>
      <c r="M3060" s="63">
        <f t="shared" si="905"/>
        <v>45089.381898099004</v>
      </c>
      <c r="N3060" s="99">
        <f t="shared" si="901"/>
        <v>38211.340591609325</v>
      </c>
    </row>
    <row r="3061" spans="1:15" ht="12.75" customHeight="1" x14ac:dyDescent="0.3">
      <c r="A3061" s="79"/>
      <c r="C3061" s="37" t="s">
        <v>7408</v>
      </c>
      <c r="D3061" s="24"/>
      <c r="E3061" s="24"/>
      <c r="F3061" s="152">
        <v>60183418</v>
      </c>
      <c r="G3061" s="82" t="s">
        <v>10131</v>
      </c>
      <c r="H3061" s="6">
        <v>45042.392113072223</v>
      </c>
      <c r="I3061" s="7">
        <f t="shared" si="902"/>
        <v>38171.518739891719</v>
      </c>
      <c r="J3061" s="37" t="s">
        <v>9802</v>
      </c>
      <c r="K3061" s="62">
        <f t="shared" si="903"/>
        <v>29277.554873496945</v>
      </c>
      <c r="L3061" s="61">
        <f t="shared" si="904"/>
        <v>24773.315662189725</v>
      </c>
      <c r="M3061" s="63">
        <f t="shared" si="905"/>
        <v>45042.392113072223</v>
      </c>
      <c r="N3061" s="99">
        <f t="shared" si="901"/>
        <v>38171.518739891719</v>
      </c>
    </row>
    <row r="3062" spans="1:15" ht="12.75" customHeight="1" x14ac:dyDescent="0.3">
      <c r="A3062" s="79"/>
      <c r="C3062" s="37" t="s">
        <v>7408</v>
      </c>
      <c r="D3062" s="24"/>
      <c r="E3062" s="24"/>
      <c r="F3062" s="152">
        <v>60183600</v>
      </c>
      <c r="G3062" s="82" t="s">
        <v>10132</v>
      </c>
      <c r="H3062" s="6">
        <v>45402.392113072201</v>
      </c>
      <c r="I3062" s="7">
        <f t="shared" si="902"/>
        <v>38476.603485654407</v>
      </c>
      <c r="J3062" s="37" t="s">
        <v>9802</v>
      </c>
      <c r="K3062" s="62">
        <f t="shared" ref="K3062" si="906">H3062*0.65</f>
        <v>29511.554873496931</v>
      </c>
      <c r="L3062" s="61">
        <f t="shared" ref="L3062" si="907">H3062*0.55</f>
        <v>24971.315662189714</v>
      </c>
      <c r="M3062" s="63">
        <f t="shared" ref="M3062" si="908">H3062*$B$3</f>
        <v>45402.392113072201</v>
      </c>
      <c r="N3062" s="99">
        <f t="shared" ref="N3062" si="909">M3062/1.18</f>
        <v>38476.603485654407</v>
      </c>
    </row>
    <row r="3063" spans="1:15" ht="12.75" customHeight="1" x14ac:dyDescent="0.3">
      <c r="A3063" s="79"/>
      <c r="C3063" s="37" t="s">
        <v>7408</v>
      </c>
      <c r="D3063" s="24"/>
      <c r="E3063" s="24"/>
      <c r="F3063" s="152">
        <v>60183415</v>
      </c>
      <c r="G3063" s="82" t="s">
        <v>10133</v>
      </c>
      <c r="H3063" s="6">
        <v>47159.202809565017</v>
      </c>
      <c r="I3063" s="7">
        <f t="shared" si="902"/>
        <v>39965.426109800865</v>
      </c>
      <c r="J3063" s="37" t="s">
        <v>9802</v>
      </c>
      <c r="K3063" s="62">
        <f t="shared" si="903"/>
        <v>30653.481826217263</v>
      </c>
      <c r="L3063" s="61">
        <f t="shared" si="904"/>
        <v>25937.56154526076</v>
      </c>
      <c r="M3063" s="63">
        <f t="shared" si="905"/>
        <v>47159.202809565017</v>
      </c>
      <c r="N3063" s="99">
        <f t="shared" si="901"/>
        <v>39965.426109800865</v>
      </c>
    </row>
    <row r="3064" spans="1:15" ht="12.75" customHeight="1" x14ac:dyDescent="0.3">
      <c r="A3064" s="79"/>
      <c r="C3064" s="37" t="s">
        <v>7408</v>
      </c>
      <c r="D3064" s="24"/>
      <c r="E3064" s="24"/>
      <c r="F3064" s="152">
        <v>60183419</v>
      </c>
      <c r="G3064" s="82" t="s">
        <v>10134</v>
      </c>
      <c r="H3064" s="6">
        <v>47045.615496125407</v>
      </c>
      <c r="I3064" s="7">
        <f t="shared" si="902"/>
        <v>39869.165674682554</v>
      </c>
      <c r="J3064" s="37" t="s">
        <v>9802</v>
      </c>
      <c r="K3064" s="62">
        <f t="shared" si="903"/>
        <v>30579.650072481516</v>
      </c>
      <c r="L3064" s="61">
        <f t="shared" si="904"/>
        <v>25875.088522868977</v>
      </c>
      <c r="M3064" s="63">
        <f t="shared" si="905"/>
        <v>47045.615496125407</v>
      </c>
      <c r="N3064" s="99">
        <f t="shared" si="901"/>
        <v>39869.165674682554</v>
      </c>
    </row>
    <row r="3065" spans="1:15" ht="12.75" customHeight="1" x14ac:dyDescent="0.3">
      <c r="A3065" s="79"/>
      <c r="C3065" s="37" t="s">
        <v>7408</v>
      </c>
      <c r="D3065" s="24"/>
      <c r="E3065" s="24"/>
      <c r="F3065" s="152">
        <v>60183601</v>
      </c>
      <c r="G3065" s="82" t="s">
        <v>10135</v>
      </c>
      <c r="H3065" s="6">
        <v>47546.6154961254</v>
      </c>
      <c r="I3065" s="7">
        <f t="shared" ref="I3065" si="910">H3065/1.18</f>
        <v>40293.741945868984</v>
      </c>
      <c r="J3065" s="37" t="s">
        <v>9802</v>
      </c>
      <c r="K3065" s="62">
        <f t="shared" ref="K3065" si="911">H3065*0.65</f>
        <v>30905.30007248151</v>
      </c>
      <c r="L3065" s="61">
        <f t="shared" ref="L3065" si="912">H3065*0.55</f>
        <v>26150.638522868972</v>
      </c>
      <c r="M3065" s="63">
        <f t="shared" ref="M3065" si="913">H3065*$B$3</f>
        <v>47546.6154961254</v>
      </c>
      <c r="N3065" s="99">
        <f t="shared" ref="N3065" si="914">M3065/1.18</f>
        <v>40293.741945868984</v>
      </c>
    </row>
    <row r="3066" spans="1:15" ht="12.75" customHeight="1" x14ac:dyDescent="0.3">
      <c r="A3066" s="79"/>
      <c r="C3066" s="37" t="s">
        <v>7408</v>
      </c>
      <c r="D3066" s="24"/>
      <c r="E3066" s="24"/>
      <c r="F3066" s="85">
        <v>102990360</v>
      </c>
      <c r="G3066" s="8" t="s">
        <v>2388</v>
      </c>
      <c r="H3066" s="6">
        <v>36629.982209482208</v>
      </c>
      <c r="I3066" s="7">
        <f t="shared" si="902"/>
        <v>31042.357804645941</v>
      </c>
      <c r="J3066" s="37" t="s">
        <v>9802</v>
      </c>
      <c r="K3066" s="62">
        <f t="shared" si="903"/>
        <v>23809.488436163436</v>
      </c>
      <c r="L3066" s="61">
        <f t="shared" si="904"/>
        <v>20146.490215215217</v>
      </c>
      <c r="M3066" s="63">
        <f t="shared" si="905"/>
        <v>36629.982209482208</v>
      </c>
      <c r="N3066" s="99">
        <f t="shared" si="901"/>
        <v>31042.357804645941</v>
      </c>
    </row>
    <row r="3067" spans="1:15" ht="12.75" customHeight="1" x14ac:dyDescent="0.3">
      <c r="A3067" s="79"/>
      <c r="C3067" s="37" t="s">
        <v>7408</v>
      </c>
      <c r="D3067" s="24"/>
      <c r="E3067" s="24"/>
      <c r="F3067" s="85">
        <v>102990370</v>
      </c>
      <c r="G3067" s="8" t="s">
        <v>2389</v>
      </c>
      <c r="H3067" s="6">
        <v>36269.681324877012</v>
      </c>
      <c r="I3067" s="7">
        <f t="shared" si="902"/>
        <v>30737.018071929673</v>
      </c>
      <c r="J3067" s="37" t="s">
        <v>9802</v>
      </c>
      <c r="K3067" s="62">
        <f t="shared" si="903"/>
        <v>23575.292861170059</v>
      </c>
      <c r="L3067" s="61">
        <f t="shared" si="904"/>
        <v>19948.324728682357</v>
      </c>
      <c r="M3067" s="63">
        <f t="shared" si="905"/>
        <v>36269.681324877012</v>
      </c>
      <c r="N3067" s="99">
        <f t="shared" si="901"/>
        <v>30737.018071929673</v>
      </c>
      <c r="O3067" s="136"/>
    </row>
    <row r="3068" spans="1:15" ht="12.75" customHeight="1" x14ac:dyDescent="0.3">
      <c r="A3068" s="79"/>
      <c r="C3068" s="37" t="s">
        <v>7408</v>
      </c>
      <c r="D3068" s="24"/>
      <c r="E3068" s="24"/>
      <c r="F3068" s="85">
        <v>102990100</v>
      </c>
      <c r="G3068" s="8" t="s">
        <v>2390</v>
      </c>
      <c r="H3068" s="6">
        <v>37708.941288734117</v>
      </c>
      <c r="I3068" s="7">
        <f t="shared" si="902"/>
        <v>31956.729905706881</v>
      </c>
      <c r="J3068" s="37" t="s">
        <v>9802</v>
      </c>
      <c r="K3068" s="62">
        <f t="shared" si="903"/>
        <v>24510.811837677178</v>
      </c>
      <c r="L3068" s="61">
        <f t="shared" si="904"/>
        <v>20739.917708803765</v>
      </c>
      <c r="M3068" s="63">
        <f t="shared" si="905"/>
        <v>37708.941288734117</v>
      </c>
      <c r="N3068" s="99">
        <f t="shared" si="901"/>
        <v>31956.729905706881</v>
      </c>
    </row>
    <row r="3069" spans="1:15" ht="12.75" customHeight="1" x14ac:dyDescent="0.3">
      <c r="A3069" s="79"/>
      <c r="C3069" s="37" t="s">
        <v>7408</v>
      </c>
      <c r="D3069" s="24"/>
      <c r="E3069" s="24"/>
      <c r="F3069" s="85">
        <v>102990110</v>
      </c>
      <c r="G3069" s="8" t="s">
        <v>2391</v>
      </c>
      <c r="H3069" s="6">
        <v>37348.640404128921</v>
      </c>
      <c r="I3069" s="7">
        <f t="shared" si="902"/>
        <v>31651.390172990614</v>
      </c>
      <c r="J3069" s="37" t="s">
        <v>9802</v>
      </c>
      <c r="K3069" s="62">
        <f t="shared" si="903"/>
        <v>24276.616262683798</v>
      </c>
      <c r="L3069" s="61">
        <f t="shared" si="904"/>
        <v>20541.752222270909</v>
      </c>
      <c r="M3069" s="63">
        <f t="shared" si="905"/>
        <v>37348.640404128921</v>
      </c>
      <c r="N3069" s="99">
        <f t="shared" si="901"/>
        <v>31651.390172990614</v>
      </c>
      <c r="O3069" s="132" t="s">
        <v>10092</v>
      </c>
    </row>
    <row r="3070" spans="1:15" ht="12.75" customHeight="1" x14ac:dyDescent="0.3">
      <c r="A3070" s="79"/>
      <c r="C3070" s="37" t="s">
        <v>7408</v>
      </c>
      <c r="D3070" s="24"/>
      <c r="E3070" s="24"/>
      <c r="F3070" s="85">
        <v>102990120</v>
      </c>
      <c r="G3070" s="8" t="s">
        <v>2392</v>
      </c>
      <c r="H3070" s="6">
        <v>39958.912642502721</v>
      </c>
      <c r="I3070" s="7">
        <f t="shared" si="902"/>
        <v>33863.485290256547</v>
      </c>
      <c r="J3070" s="37" t="s">
        <v>9802</v>
      </c>
      <c r="K3070" s="62">
        <f t="shared" si="903"/>
        <v>25973.293217626768</v>
      </c>
      <c r="L3070" s="61">
        <f t="shared" si="904"/>
        <v>21977.401953376499</v>
      </c>
      <c r="M3070" s="63">
        <f t="shared" si="905"/>
        <v>39958.912642502721</v>
      </c>
      <c r="N3070" s="99">
        <f t="shared" si="901"/>
        <v>33863.485290256547</v>
      </c>
      <c r="O3070" s="132" t="s">
        <v>10092</v>
      </c>
    </row>
    <row r="3071" spans="1:15" ht="12.75" customHeight="1" x14ac:dyDescent="0.3">
      <c r="A3071" s="79"/>
      <c r="C3071" s="37" t="s">
        <v>7408</v>
      </c>
      <c r="D3071" s="24"/>
      <c r="E3071" s="24"/>
      <c r="F3071" s="85">
        <v>60145303</v>
      </c>
      <c r="G3071" s="8" t="s">
        <v>2393</v>
      </c>
      <c r="H3071" s="6">
        <v>39704.355973982718</v>
      </c>
      <c r="I3071" s="7">
        <f t="shared" si="902"/>
        <v>33647.759299985359</v>
      </c>
      <c r="J3071" s="37" t="s">
        <v>9802</v>
      </c>
      <c r="K3071" s="62">
        <f t="shared" si="903"/>
        <v>25807.831383088767</v>
      </c>
      <c r="L3071" s="61">
        <f t="shared" si="904"/>
        <v>21837.395785690496</v>
      </c>
      <c r="M3071" s="63">
        <f t="shared" si="905"/>
        <v>39704.355973982718</v>
      </c>
      <c r="N3071" s="99">
        <f t="shared" si="901"/>
        <v>33647.759299985359</v>
      </c>
      <c r="O3071" s="132" t="s">
        <v>10092</v>
      </c>
    </row>
    <row r="3072" spans="1:15" ht="12.75" customHeight="1" x14ac:dyDescent="0.3">
      <c r="A3072" s="79"/>
      <c r="C3072" s="37" t="s">
        <v>7408</v>
      </c>
      <c r="D3072" s="24"/>
      <c r="E3072" s="24"/>
      <c r="F3072" s="85">
        <v>102990140</v>
      </c>
      <c r="G3072" s="8" t="s">
        <v>2394</v>
      </c>
      <c r="H3072" s="6">
        <v>41848.565911891215</v>
      </c>
      <c r="I3072" s="7">
        <f t="shared" si="902"/>
        <v>35464.886366009508</v>
      </c>
      <c r="J3072" s="37" t="s">
        <v>9802</v>
      </c>
      <c r="K3072" s="62">
        <f t="shared" si="903"/>
        <v>27201.567842729291</v>
      </c>
      <c r="L3072" s="61">
        <f t="shared" si="904"/>
        <v>23016.711251540171</v>
      </c>
      <c r="M3072" s="63">
        <f t="shared" si="905"/>
        <v>41848.565911891215</v>
      </c>
      <c r="N3072" s="99">
        <f t="shared" si="901"/>
        <v>35464.886366009508</v>
      </c>
    </row>
    <row r="3073" spans="1:15" ht="12.75" customHeight="1" x14ac:dyDescent="0.3">
      <c r="A3073" s="79"/>
      <c r="C3073" s="37" t="s">
        <v>7408</v>
      </c>
      <c r="D3073" s="24"/>
      <c r="E3073" s="24"/>
      <c r="F3073" s="85">
        <v>60145304</v>
      </c>
      <c r="G3073" s="8" t="s">
        <v>2395</v>
      </c>
      <c r="H3073" s="6">
        <v>41707.579357035916</v>
      </c>
      <c r="I3073" s="7">
        <f t="shared" si="902"/>
        <v>35345.406234776201</v>
      </c>
      <c r="J3073" s="37" t="s">
        <v>9802</v>
      </c>
      <c r="K3073" s="62">
        <f t="shared" si="903"/>
        <v>27109.926582073345</v>
      </c>
      <c r="L3073" s="61">
        <f t="shared" si="904"/>
        <v>22939.168646369755</v>
      </c>
      <c r="M3073" s="63">
        <f t="shared" si="905"/>
        <v>41707.579357035916</v>
      </c>
      <c r="N3073" s="99">
        <f t="shared" si="901"/>
        <v>35345.406234776201</v>
      </c>
    </row>
    <row r="3074" spans="1:15" ht="12.75" customHeight="1" x14ac:dyDescent="0.3">
      <c r="A3074" s="79"/>
      <c r="C3074" s="37" t="s">
        <v>7408</v>
      </c>
      <c r="D3074" s="24"/>
      <c r="E3074" s="24"/>
      <c r="F3074" s="85">
        <v>102990160</v>
      </c>
      <c r="G3074" s="8" t="s">
        <v>2396</v>
      </c>
      <c r="H3074" s="6">
        <v>51028.584569493316</v>
      </c>
      <c r="I3074" s="7">
        <f t="shared" si="902"/>
        <v>43244.563194485861</v>
      </c>
      <c r="J3074" s="37" t="s">
        <v>9802</v>
      </c>
      <c r="K3074" s="62">
        <f t="shared" si="903"/>
        <v>33168.579970170656</v>
      </c>
      <c r="L3074" s="61">
        <f t="shared" si="904"/>
        <v>28065.721513221328</v>
      </c>
      <c r="M3074" s="63">
        <f t="shared" si="905"/>
        <v>51028.584569493316</v>
      </c>
      <c r="N3074" s="99">
        <f t="shared" si="901"/>
        <v>43244.563194485861</v>
      </c>
    </row>
    <row r="3075" spans="1:15" ht="12.75" customHeight="1" x14ac:dyDescent="0.3">
      <c r="A3075" s="79"/>
      <c r="C3075" s="37" t="s">
        <v>7408</v>
      </c>
      <c r="D3075" s="24"/>
      <c r="E3075" s="24"/>
      <c r="F3075" s="85">
        <v>60145878</v>
      </c>
      <c r="G3075" s="8" t="s">
        <v>2397</v>
      </c>
      <c r="H3075" s="6">
        <v>50633.024146343123</v>
      </c>
      <c r="I3075" s="7">
        <f t="shared" si="902"/>
        <v>42909.342496900957</v>
      </c>
      <c r="J3075" s="37" t="s">
        <v>9802</v>
      </c>
      <c r="K3075" s="62">
        <f t="shared" si="903"/>
        <v>32911.465695123028</v>
      </c>
      <c r="L3075" s="61">
        <f t="shared" si="904"/>
        <v>27848.163280488719</v>
      </c>
      <c r="M3075" s="63">
        <f t="shared" si="905"/>
        <v>50633.024146343123</v>
      </c>
      <c r="N3075" s="99">
        <f t="shared" si="901"/>
        <v>42909.342496900957</v>
      </c>
      <c r="O3075" s="132" t="s">
        <v>10092</v>
      </c>
    </row>
    <row r="3076" spans="1:15" ht="12.75" customHeight="1" x14ac:dyDescent="0.3">
      <c r="A3076" s="79"/>
      <c r="C3076" s="37" t="s">
        <v>7408</v>
      </c>
      <c r="D3076" s="24"/>
      <c r="E3076" s="24"/>
      <c r="F3076" s="85">
        <v>102990180</v>
      </c>
      <c r="G3076" s="8" t="s">
        <v>2398</v>
      </c>
      <c r="H3076" s="6">
        <v>52740.04817091782</v>
      </c>
      <c r="I3076" s="7">
        <f t="shared" si="902"/>
        <v>44694.956077049006</v>
      </c>
      <c r="J3076" s="37" t="s">
        <v>9802</v>
      </c>
      <c r="K3076" s="62">
        <f t="shared" si="903"/>
        <v>34281.031311096587</v>
      </c>
      <c r="L3076" s="61">
        <f t="shared" si="904"/>
        <v>29007.026494004804</v>
      </c>
      <c r="M3076" s="63">
        <f t="shared" si="905"/>
        <v>52740.04817091782</v>
      </c>
      <c r="N3076" s="99">
        <f t="shared" si="901"/>
        <v>44694.956077049006</v>
      </c>
    </row>
    <row r="3077" spans="1:15" ht="12.75" customHeight="1" x14ac:dyDescent="0.3">
      <c r="A3077" s="79"/>
      <c r="C3077" s="37" t="s">
        <v>7408</v>
      </c>
      <c r="D3077" s="24"/>
      <c r="E3077" s="24"/>
      <c r="F3077" s="85">
        <v>60145879</v>
      </c>
      <c r="G3077" s="8" t="s">
        <v>2399</v>
      </c>
      <c r="H3077" s="6">
        <v>52383.651635214919</v>
      </c>
      <c r="I3077" s="7">
        <f t="shared" si="902"/>
        <v>44392.925114588914</v>
      </c>
      <c r="J3077" s="37" t="s">
        <v>9802</v>
      </c>
      <c r="K3077" s="62">
        <f t="shared" si="903"/>
        <v>34049.373562889697</v>
      </c>
      <c r="L3077" s="61">
        <f t="shared" si="904"/>
        <v>28811.008399368209</v>
      </c>
      <c r="M3077" s="63">
        <f t="shared" si="905"/>
        <v>52383.651635214919</v>
      </c>
      <c r="N3077" s="99">
        <f t="shared" si="901"/>
        <v>44392.925114588914</v>
      </c>
      <c r="O3077" s="132" t="s">
        <v>10092</v>
      </c>
    </row>
    <row r="3078" spans="1:15" ht="12.75" customHeight="1" x14ac:dyDescent="0.3">
      <c r="A3078" s="79"/>
      <c r="C3078" s="37" t="s">
        <v>7408</v>
      </c>
      <c r="D3078" s="24"/>
      <c r="E3078" s="24"/>
      <c r="F3078" s="153">
        <v>60183688</v>
      </c>
      <c r="G3078" s="137" t="s">
        <v>10136</v>
      </c>
      <c r="H3078" s="6">
        <v>38069.259373114211</v>
      </c>
      <c r="I3078" s="7">
        <f t="shared" si="902"/>
        <v>32262.084214503571</v>
      </c>
      <c r="J3078" s="37" t="s">
        <v>9802</v>
      </c>
      <c r="K3078" s="62">
        <f t="shared" si="903"/>
        <v>24745.018592524237</v>
      </c>
      <c r="L3078" s="61">
        <f t="shared" si="904"/>
        <v>20938.092655212818</v>
      </c>
      <c r="M3078" s="63">
        <f t="shared" si="905"/>
        <v>38069.259373114211</v>
      </c>
      <c r="N3078" s="99">
        <f t="shared" si="901"/>
        <v>32262.084214503571</v>
      </c>
    </row>
    <row r="3079" spans="1:15" ht="12.75" customHeight="1" x14ac:dyDescent="0.3">
      <c r="A3079" s="79"/>
      <c r="C3079" s="37" t="s">
        <v>7408</v>
      </c>
      <c r="D3079" s="24"/>
      <c r="E3079" s="24"/>
      <c r="F3079" s="153">
        <v>60183405</v>
      </c>
      <c r="G3079" s="137" t="s">
        <v>10137</v>
      </c>
      <c r="H3079" s="6">
        <v>37618.866067582814</v>
      </c>
      <c r="I3079" s="7">
        <f t="shared" si="902"/>
        <v>31880.394972527811</v>
      </c>
      <c r="J3079" s="37" t="s">
        <v>9802</v>
      </c>
      <c r="K3079" s="62">
        <f t="shared" si="903"/>
        <v>24452.262943928828</v>
      </c>
      <c r="L3079" s="61">
        <f t="shared" si="904"/>
        <v>20690.37633717055</v>
      </c>
      <c r="M3079" s="63">
        <f t="shared" si="905"/>
        <v>37618.866067582814</v>
      </c>
      <c r="N3079" s="99">
        <f t="shared" si="901"/>
        <v>31880.394972527811</v>
      </c>
      <c r="O3079" s="132" t="s">
        <v>10092</v>
      </c>
    </row>
    <row r="3080" spans="1:15" ht="12.75" customHeight="1" x14ac:dyDescent="0.3">
      <c r="A3080" s="79"/>
      <c r="C3080" s="37" t="s">
        <v>7408</v>
      </c>
      <c r="D3080" s="24"/>
      <c r="E3080" s="24"/>
      <c r="F3080" s="153">
        <v>60183401</v>
      </c>
      <c r="G3080" s="137" t="s">
        <v>10138</v>
      </c>
      <c r="H3080" s="6">
        <v>40319.230726882801</v>
      </c>
      <c r="I3080" s="7">
        <f t="shared" si="902"/>
        <v>34168.839599053223</v>
      </c>
      <c r="J3080" s="37" t="s">
        <v>9802</v>
      </c>
      <c r="K3080" s="62">
        <f t="shared" si="903"/>
        <v>26207.499972473823</v>
      </c>
      <c r="L3080" s="61">
        <f t="shared" si="904"/>
        <v>22175.576899785541</v>
      </c>
      <c r="M3080" s="63">
        <f t="shared" si="905"/>
        <v>40319.230726882801</v>
      </c>
      <c r="N3080" s="99">
        <f t="shared" si="901"/>
        <v>34168.839599053223</v>
      </c>
    </row>
    <row r="3081" spans="1:15" ht="12.75" customHeight="1" x14ac:dyDescent="0.3">
      <c r="A3081" s="79"/>
      <c r="C3081" s="37" t="s">
        <v>7408</v>
      </c>
      <c r="D3081" s="24"/>
      <c r="E3081" s="24"/>
      <c r="F3081" s="153">
        <v>60183406</v>
      </c>
      <c r="G3081" s="137" t="s">
        <v>10139</v>
      </c>
      <c r="H3081" s="6">
        <v>43469.95429216441</v>
      </c>
      <c r="I3081" s="7">
        <f t="shared" si="902"/>
        <v>36838.944315393572</v>
      </c>
      <c r="J3081" s="37" t="s">
        <v>9802</v>
      </c>
      <c r="K3081" s="62">
        <f t="shared" si="903"/>
        <v>28255.470289906869</v>
      </c>
      <c r="L3081" s="61">
        <f t="shared" si="904"/>
        <v>23908.474860690429</v>
      </c>
      <c r="M3081" s="63">
        <f t="shared" si="905"/>
        <v>43469.95429216441</v>
      </c>
      <c r="N3081" s="99">
        <f t="shared" si="901"/>
        <v>36838.944315393572</v>
      </c>
      <c r="O3081" s="132" t="s">
        <v>10092</v>
      </c>
    </row>
    <row r="3082" spans="1:15" ht="12.75" customHeight="1" x14ac:dyDescent="0.3">
      <c r="A3082" s="79"/>
      <c r="C3082" s="37" t="s">
        <v>7408</v>
      </c>
      <c r="D3082" s="24"/>
      <c r="E3082" s="24"/>
      <c r="F3082" s="153">
        <v>60183402</v>
      </c>
      <c r="G3082" s="137" t="s">
        <v>10141</v>
      </c>
      <c r="H3082" s="6">
        <v>42298.959217422613</v>
      </c>
      <c r="I3082" s="7">
        <f t="shared" si="902"/>
        <v>35846.575607985265</v>
      </c>
      <c r="J3082" s="37" t="s">
        <v>9802</v>
      </c>
      <c r="K3082" s="62">
        <f t="shared" si="903"/>
        <v>27494.3234913247</v>
      </c>
      <c r="L3082" s="61">
        <f t="shared" si="904"/>
        <v>23264.42756958244</v>
      </c>
      <c r="M3082" s="63">
        <f t="shared" si="905"/>
        <v>42298.959217422613</v>
      </c>
      <c r="N3082" s="99">
        <f t="shared" si="901"/>
        <v>35846.575607985265</v>
      </c>
      <c r="O3082" s="132" t="s">
        <v>10092</v>
      </c>
    </row>
    <row r="3083" spans="1:15" ht="12.75" customHeight="1" x14ac:dyDescent="0.3">
      <c r="A3083" s="79"/>
      <c r="C3083" s="37" t="s">
        <v>7408</v>
      </c>
      <c r="D3083" s="24"/>
      <c r="E3083" s="24"/>
      <c r="F3083" s="153">
        <v>60183407</v>
      </c>
      <c r="G3083" s="137" t="s">
        <v>10142</v>
      </c>
      <c r="H3083" s="6">
        <v>45359.607561552912</v>
      </c>
      <c r="I3083" s="7">
        <f t="shared" si="902"/>
        <v>38440.34539114654</v>
      </c>
      <c r="J3083" s="37" t="s">
        <v>9802</v>
      </c>
      <c r="K3083" s="62">
        <f t="shared" si="903"/>
        <v>29483.744915009393</v>
      </c>
      <c r="L3083" s="61">
        <f t="shared" si="904"/>
        <v>24947.784158854105</v>
      </c>
      <c r="M3083" s="63">
        <f t="shared" si="905"/>
        <v>45359.607561552912</v>
      </c>
      <c r="N3083" s="99">
        <f t="shared" si="901"/>
        <v>38440.34539114654</v>
      </c>
      <c r="O3083" s="132" t="s">
        <v>10092</v>
      </c>
    </row>
    <row r="3084" spans="1:15" ht="12.75" customHeight="1" x14ac:dyDescent="0.3">
      <c r="A3084" s="79"/>
      <c r="C3084" s="37" t="s">
        <v>7408</v>
      </c>
      <c r="D3084" s="24"/>
      <c r="E3084" s="24"/>
      <c r="F3084" s="153">
        <v>60183403</v>
      </c>
      <c r="G3084" s="137" t="s">
        <v>10144</v>
      </c>
      <c r="H3084" s="6">
        <v>51659.128317327311</v>
      </c>
      <c r="I3084" s="7">
        <f t="shared" si="902"/>
        <v>43778.922302819759</v>
      </c>
      <c r="J3084" s="37" t="s">
        <v>9802</v>
      </c>
      <c r="K3084" s="62">
        <f t="shared" si="903"/>
        <v>33578.433406262753</v>
      </c>
      <c r="L3084" s="61">
        <f t="shared" si="904"/>
        <v>28412.520574530023</v>
      </c>
      <c r="M3084" s="63">
        <f t="shared" si="905"/>
        <v>51659.128317327311</v>
      </c>
      <c r="N3084" s="99">
        <f t="shared" si="901"/>
        <v>43778.922302819759</v>
      </c>
    </row>
    <row r="3085" spans="1:15" ht="12.75" customHeight="1" x14ac:dyDescent="0.3">
      <c r="A3085" s="79"/>
      <c r="C3085" s="37" t="s">
        <v>7408</v>
      </c>
      <c r="D3085" s="24"/>
      <c r="E3085" s="24"/>
      <c r="F3085" s="153">
        <v>60183408</v>
      </c>
      <c r="G3085" s="137" t="s">
        <v>10145</v>
      </c>
      <c r="H3085" s="6">
        <v>51465.269654429423</v>
      </c>
      <c r="I3085" s="7">
        <f t="shared" si="902"/>
        <v>43614.635300363923</v>
      </c>
      <c r="J3085" s="37" t="s">
        <v>9802</v>
      </c>
      <c r="K3085" s="62">
        <f t="shared" si="903"/>
        <v>33452.42527537913</v>
      </c>
      <c r="L3085" s="61">
        <f t="shared" si="904"/>
        <v>28305.898309936187</v>
      </c>
      <c r="M3085" s="63">
        <f t="shared" si="905"/>
        <v>51465.269654429423</v>
      </c>
      <c r="N3085" s="99">
        <f t="shared" si="901"/>
        <v>43614.635300363923</v>
      </c>
      <c r="O3085" s="132" t="s">
        <v>10092</v>
      </c>
    </row>
    <row r="3086" spans="1:15" ht="12.75" customHeight="1" x14ac:dyDescent="0.3">
      <c r="A3086" s="79"/>
      <c r="C3086" s="37" t="s">
        <v>7408</v>
      </c>
      <c r="D3086" s="24"/>
      <c r="E3086" s="24"/>
      <c r="F3086" s="153">
        <v>60183404</v>
      </c>
      <c r="G3086" s="137" t="s">
        <v>10147</v>
      </c>
      <c r="H3086" s="6">
        <v>53458.706365564518</v>
      </c>
      <c r="I3086" s="7">
        <f t="shared" si="902"/>
        <v>45303.988445393661</v>
      </c>
      <c r="J3086" s="37" t="s">
        <v>9802</v>
      </c>
      <c r="K3086" s="62">
        <f t="shared" si="903"/>
        <v>34748.159137616938</v>
      </c>
      <c r="L3086" s="61">
        <f t="shared" si="904"/>
        <v>29402.288501060488</v>
      </c>
      <c r="M3086" s="63">
        <f t="shared" si="905"/>
        <v>53458.706365564518</v>
      </c>
      <c r="N3086" s="99">
        <f t="shared" si="901"/>
        <v>45303.988445393661</v>
      </c>
    </row>
    <row r="3087" spans="1:15" ht="12.75" customHeight="1" x14ac:dyDescent="0.3">
      <c r="A3087" s="79"/>
      <c r="C3087" s="37" t="s">
        <v>7408</v>
      </c>
      <c r="D3087" s="24"/>
      <c r="E3087" s="24"/>
      <c r="F3087" s="153">
        <v>60183409</v>
      </c>
      <c r="G3087" s="137" t="s">
        <v>10148</v>
      </c>
      <c r="H3087" s="6">
        <v>53051.398496157628</v>
      </c>
      <c r="I3087" s="7">
        <f t="shared" si="902"/>
        <v>44958.81228487935</v>
      </c>
      <c r="J3087" s="37" t="s">
        <v>9802</v>
      </c>
      <c r="K3087" s="62">
        <f t="shared" si="903"/>
        <v>34483.409022502463</v>
      </c>
      <c r="L3087" s="61">
        <f t="shared" si="904"/>
        <v>29178.269172886699</v>
      </c>
      <c r="M3087" s="63">
        <f t="shared" si="905"/>
        <v>53051.398496157628</v>
      </c>
      <c r="N3087" s="99">
        <f t="shared" si="901"/>
        <v>44958.81228487935</v>
      </c>
      <c r="O3087" s="132" t="s">
        <v>10092</v>
      </c>
    </row>
    <row r="3088" spans="1:15" ht="12.75" customHeight="1" x14ac:dyDescent="0.3">
      <c r="A3088" s="79"/>
      <c r="C3088" s="37" t="s">
        <v>7408</v>
      </c>
      <c r="D3088" s="24"/>
      <c r="E3088" s="24"/>
      <c r="F3088" s="153">
        <v>60183410</v>
      </c>
      <c r="G3088" s="137" t="s">
        <v>10150</v>
      </c>
      <c r="H3088" s="6">
        <v>55469.772845972118</v>
      </c>
      <c r="I3088" s="7">
        <f t="shared" si="902"/>
        <v>47008.282072857728</v>
      </c>
      <c r="J3088" s="37" t="s">
        <v>9802</v>
      </c>
      <c r="K3088" s="62">
        <f t="shared" si="903"/>
        <v>36055.352349881876</v>
      </c>
      <c r="L3088" s="61">
        <f t="shared" si="904"/>
        <v>30508.375065284668</v>
      </c>
      <c r="M3088" s="63">
        <f t="shared" si="905"/>
        <v>55469.772845972118</v>
      </c>
      <c r="N3088" s="99">
        <f t="shared" si="901"/>
        <v>47008.282072857728</v>
      </c>
      <c r="O3088" s="132" t="s">
        <v>10092</v>
      </c>
    </row>
    <row r="3089" spans="1:15" ht="12.75" customHeight="1" x14ac:dyDescent="0.3">
      <c r="A3089" s="79"/>
      <c r="C3089" s="37" t="s">
        <v>7408</v>
      </c>
      <c r="D3089" s="24"/>
      <c r="E3089" s="24"/>
      <c r="F3089" s="85">
        <v>102990400</v>
      </c>
      <c r="G3089" s="8" t="s">
        <v>2400</v>
      </c>
      <c r="H3089" s="6">
        <v>41848.565911891215</v>
      </c>
      <c r="I3089" s="7">
        <f t="shared" si="902"/>
        <v>35464.886366009508</v>
      </c>
      <c r="J3089" s="37" t="s">
        <v>9802</v>
      </c>
      <c r="K3089" s="62">
        <f t="shared" si="903"/>
        <v>27201.567842729291</v>
      </c>
      <c r="L3089" s="61">
        <f t="shared" si="904"/>
        <v>23016.711251540171</v>
      </c>
      <c r="M3089" s="63">
        <f t="shared" si="905"/>
        <v>41848.565911891215</v>
      </c>
      <c r="N3089" s="99">
        <f t="shared" si="901"/>
        <v>35464.886366009508</v>
      </c>
    </row>
    <row r="3090" spans="1:15" ht="12.75" customHeight="1" x14ac:dyDescent="0.3">
      <c r="A3090" s="79"/>
      <c r="C3090" s="37" t="s">
        <v>7408</v>
      </c>
      <c r="D3090" s="24"/>
      <c r="E3090" s="24"/>
      <c r="F3090" s="85">
        <v>60145816</v>
      </c>
      <c r="G3090" s="8" t="s">
        <v>2401</v>
      </c>
      <c r="H3090" s="6">
        <v>41539.176360990023</v>
      </c>
      <c r="I3090" s="7">
        <f t="shared" si="902"/>
        <v>35202.691831347482</v>
      </c>
      <c r="J3090" s="37" t="s">
        <v>9802</v>
      </c>
      <c r="K3090" s="62">
        <f t="shared" si="903"/>
        <v>27000.464634643515</v>
      </c>
      <c r="L3090" s="61">
        <f t="shared" si="904"/>
        <v>22846.546998544516</v>
      </c>
      <c r="M3090" s="63">
        <f t="shared" si="905"/>
        <v>41539.176360990023</v>
      </c>
      <c r="N3090" s="99">
        <f t="shared" si="901"/>
        <v>35202.691831347482</v>
      </c>
      <c r="O3090" s="132" t="s">
        <v>10092</v>
      </c>
    </row>
    <row r="3091" spans="1:15" ht="12.75" customHeight="1" x14ac:dyDescent="0.3">
      <c r="A3091" s="79"/>
      <c r="C3091" s="37" t="s">
        <v>7408</v>
      </c>
      <c r="D3091" s="24"/>
      <c r="E3091" s="24"/>
      <c r="F3091" s="85">
        <v>102990420</v>
      </c>
      <c r="G3091" s="8" t="s">
        <v>2402</v>
      </c>
      <c r="H3091" s="6">
        <v>46888.959946336217</v>
      </c>
      <c r="I3091" s="7">
        <f t="shared" si="902"/>
        <v>39736.406734183234</v>
      </c>
      <c r="J3091" s="37" t="s">
        <v>9802</v>
      </c>
      <c r="K3091" s="62">
        <f t="shared" si="903"/>
        <v>30477.823965118543</v>
      </c>
      <c r="L3091" s="61">
        <f t="shared" si="904"/>
        <v>25788.927970484921</v>
      </c>
      <c r="M3091" s="63">
        <f t="shared" si="905"/>
        <v>46888.959946336217</v>
      </c>
      <c r="N3091" s="99">
        <f t="shared" si="901"/>
        <v>39736.406734183234</v>
      </c>
      <c r="O3091" s="132" t="s">
        <v>10092</v>
      </c>
    </row>
    <row r="3092" spans="1:15" ht="12.75" customHeight="1" x14ac:dyDescent="0.3">
      <c r="A3092" s="79"/>
      <c r="C3092" s="37" t="s">
        <v>7408</v>
      </c>
      <c r="D3092" s="24"/>
      <c r="E3092" s="24"/>
      <c r="F3092" s="85">
        <v>60145817</v>
      </c>
      <c r="G3092" s="8" t="s">
        <v>2403</v>
      </c>
      <c r="H3092" s="6">
        <v>46544.328056664912</v>
      </c>
      <c r="I3092" s="7">
        <f t="shared" si="902"/>
        <v>39444.345810732979</v>
      </c>
      <c r="J3092" s="37" t="s">
        <v>9802</v>
      </c>
      <c r="K3092" s="62">
        <f t="shared" si="903"/>
        <v>30253.813236832193</v>
      </c>
      <c r="L3092" s="61">
        <f t="shared" si="904"/>
        <v>25599.380431165704</v>
      </c>
      <c r="M3092" s="63">
        <f t="shared" si="905"/>
        <v>46544.328056664912</v>
      </c>
      <c r="N3092" s="99">
        <f t="shared" si="901"/>
        <v>39444.345810732979</v>
      </c>
      <c r="O3092" s="132" t="s">
        <v>10092</v>
      </c>
    </row>
    <row r="3093" spans="1:15" ht="12.75" customHeight="1" x14ac:dyDescent="0.3">
      <c r="A3093" s="79"/>
      <c r="C3093" s="37" t="s">
        <v>7408</v>
      </c>
      <c r="D3093" s="24"/>
      <c r="E3093" s="24"/>
      <c r="F3093" s="85">
        <v>102990440</v>
      </c>
      <c r="G3093" s="8" t="s">
        <v>2404</v>
      </c>
      <c r="H3093" s="6">
        <v>58228.874736555612</v>
      </c>
      <c r="I3093" s="7">
        <f t="shared" si="902"/>
        <v>49346.504014030179</v>
      </c>
      <c r="J3093" s="37" t="s">
        <v>9802</v>
      </c>
      <c r="K3093" s="62">
        <f t="shared" si="903"/>
        <v>37848.768578761148</v>
      </c>
      <c r="L3093" s="61">
        <f t="shared" si="904"/>
        <v>32025.881105105589</v>
      </c>
      <c r="M3093" s="63">
        <f t="shared" si="905"/>
        <v>58228.874736555612</v>
      </c>
      <c r="N3093" s="99">
        <f t="shared" si="901"/>
        <v>49346.504014030179</v>
      </c>
    </row>
    <row r="3094" spans="1:15" ht="12.75" customHeight="1" x14ac:dyDescent="0.3">
      <c r="A3094" s="79"/>
      <c r="C3094" s="37" t="s">
        <v>7408</v>
      </c>
      <c r="D3094" s="24"/>
      <c r="E3094" s="24"/>
      <c r="F3094" s="85">
        <v>60145960</v>
      </c>
      <c r="G3094" s="8" t="s">
        <v>2405</v>
      </c>
      <c r="H3094" s="6">
        <v>57805.897872214809</v>
      </c>
      <c r="I3094" s="7">
        <f t="shared" si="902"/>
        <v>48988.049044249841</v>
      </c>
      <c r="J3094" s="37" t="s">
        <v>9802</v>
      </c>
      <c r="K3094" s="62">
        <f t="shared" si="903"/>
        <v>37573.833616939628</v>
      </c>
      <c r="L3094" s="61">
        <f t="shared" si="904"/>
        <v>31793.243829718147</v>
      </c>
      <c r="M3094" s="63">
        <f t="shared" si="905"/>
        <v>57805.897872214809</v>
      </c>
      <c r="N3094" s="99">
        <f t="shared" si="901"/>
        <v>48988.049044249841</v>
      </c>
      <c r="O3094" s="132" t="s">
        <v>10092</v>
      </c>
    </row>
    <row r="3095" spans="1:15" ht="12.75" customHeight="1" x14ac:dyDescent="0.3">
      <c r="A3095" s="79"/>
      <c r="C3095" s="37" t="s">
        <v>7408</v>
      </c>
      <c r="D3095" s="24"/>
      <c r="E3095" s="24"/>
      <c r="F3095" s="85">
        <v>60145961</v>
      </c>
      <c r="G3095" s="8" t="s">
        <v>2406</v>
      </c>
      <c r="H3095" s="6">
        <v>59474.276037514814</v>
      </c>
      <c r="I3095" s="7">
        <f t="shared" si="902"/>
        <v>50401.92884535154</v>
      </c>
      <c r="J3095" s="37" t="s">
        <v>9802</v>
      </c>
      <c r="K3095" s="62">
        <f t="shared" si="903"/>
        <v>38658.279424384629</v>
      </c>
      <c r="L3095" s="61">
        <f t="shared" si="904"/>
        <v>32710.85182063315</v>
      </c>
      <c r="M3095" s="63">
        <f t="shared" si="905"/>
        <v>59474.276037514814</v>
      </c>
      <c r="N3095" s="99">
        <f t="shared" si="901"/>
        <v>50401.92884535154</v>
      </c>
      <c r="O3095" s="132" t="s">
        <v>10092</v>
      </c>
    </row>
    <row r="3096" spans="1:15" ht="12.75" customHeight="1" x14ac:dyDescent="0.3">
      <c r="A3096" s="79"/>
      <c r="C3096" s="37" t="s">
        <v>7408</v>
      </c>
      <c r="D3096" s="24"/>
      <c r="E3096" s="24"/>
      <c r="F3096" s="85">
        <v>60146006</v>
      </c>
      <c r="G3096" s="8" t="s">
        <v>2407</v>
      </c>
      <c r="H3096" s="6">
        <v>62977.491789597021</v>
      </c>
      <c r="I3096" s="7">
        <f t="shared" si="902"/>
        <v>53370.755753895784</v>
      </c>
      <c r="J3096" s="37" t="s">
        <v>9802</v>
      </c>
      <c r="K3096" s="62">
        <f t="shared" si="903"/>
        <v>40935.369663238067</v>
      </c>
      <c r="L3096" s="61">
        <f t="shared" si="904"/>
        <v>34637.620484278363</v>
      </c>
      <c r="M3096" s="63">
        <f t="shared" si="905"/>
        <v>62977.491789597021</v>
      </c>
      <c r="N3096" s="99">
        <f t="shared" si="901"/>
        <v>53370.755753895784</v>
      </c>
      <c r="O3096" s="132" t="s">
        <v>10092</v>
      </c>
    </row>
    <row r="3097" spans="1:15" ht="12.75" customHeight="1" x14ac:dyDescent="0.3">
      <c r="A3097" s="79"/>
      <c r="C3097" s="37" t="s">
        <v>7408</v>
      </c>
      <c r="D3097" s="24"/>
      <c r="E3097" s="24"/>
      <c r="F3097" s="85">
        <v>60146007</v>
      </c>
      <c r="G3097" s="8" t="s">
        <v>2408</v>
      </c>
      <c r="H3097" s="6">
        <v>66314.248120197022</v>
      </c>
      <c r="I3097" s="7">
        <f t="shared" si="902"/>
        <v>56198.515356099175</v>
      </c>
      <c r="J3097" s="37" t="s">
        <v>9802</v>
      </c>
      <c r="K3097" s="62">
        <f t="shared" si="903"/>
        <v>43104.26127812807</v>
      </c>
      <c r="L3097" s="61">
        <f t="shared" si="904"/>
        <v>36472.836466108369</v>
      </c>
      <c r="M3097" s="63">
        <f t="shared" si="905"/>
        <v>66314.248120197022</v>
      </c>
      <c r="N3097" s="99">
        <f t="shared" si="901"/>
        <v>56198.515356099175</v>
      </c>
      <c r="O3097" s="132" t="s">
        <v>10092</v>
      </c>
    </row>
    <row r="3098" spans="1:15" ht="15.75" customHeight="1" x14ac:dyDescent="0.3">
      <c r="A3098" s="79"/>
      <c r="C3098" s="37"/>
      <c r="D3098" s="24"/>
      <c r="E3098" s="24"/>
      <c r="F3098" s="85"/>
      <c r="G3098" s="110"/>
      <c r="H3098" s="9">
        <v>0</v>
      </c>
      <c r="I3098" s="10"/>
      <c r="J3098" s="38"/>
      <c r="K3098" s="56"/>
      <c r="L3098" s="56"/>
      <c r="M3098" s="56"/>
      <c r="N3098" s="99">
        <f t="shared" si="901"/>
        <v>0</v>
      </c>
    </row>
    <row r="3099" spans="1:15" ht="12.75" customHeight="1" x14ac:dyDescent="0.3">
      <c r="A3099" s="133"/>
      <c r="C3099" s="37" t="s">
        <v>7408</v>
      </c>
      <c r="D3099" s="24"/>
      <c r="E3099" s="24"/>
      <c r="F3099" s="85">
        <v>60179400</v>
      </c>
      <c r="G3099" s="8" t="s">
        <v>8597</v>
      </c>
      <c r="H3099" s="6">
        <v>40602.330532764005</v>
      </c>
      <c r="I3099" s="7">
        <f t="shared" ref="I3099:I3113" si="915">H3099/1.18</f>
        <v>34408.754688783054</v>
      </c>
      <c r="J3099" s="37" t="s">
        <v>9802</v>
      </c>
      <c r="K3099" s="62">
        <f t="shared" ref="K3099:K3113" si="916">H3099*0.65</f>
        <v>26391.514846296603</v>
      </c>
      <c r="L3099" s="61">
        <f t="shared" ref="L3099:L3113" si="917">H3099*0.55</f>
        <v>22331.281793020204</v>
      </c>
      <c r="M3099" s="63">
        <f t="shared" ref="M3099:M3113" si="918">H3099*$B$3</f>
        <v>40602.330532764005</v>
      </c>
      <c r="N3099" s="99">
        <f t="shared" si="901"/>
        <v>34408.754688783054</v>
      </c>
    </row>
    <row r="3100" spans="1:15" ht="12.75" customHeight="1" x14ac:dyDescent="0.3">
      <c r="A3100" s="133"/>
      <c r="C3100" s="37" t="s">
        <v>7408</v>
      </c>
      <c r="D3100" s="24"/>
      <c r="E3100" s="24"/>
      <c r="F3100" s="85">
        <v>60179398</v>
      </c>
      <c r="G3100" s="8" t="s">
        <v>8598</v>
      </c>
      <c r="H3100" s="6">
        <v>42588.745920864007</v>
      </c>
      <c r="I3100" s="7">
        <f t="shared" si="915"/>
        <v>36092.157560054242</v>
      </c>
      <c r="J3100" s="37" t="s">
        <v>9802</v>
      </c>
      <c r="K3100" s="62">
        <f t="shared" si="916"/>
        <v>27682.684848561606</v>
      </c>
      <c r="L3100" s="61">
        <f t="shared" si="917"/>
        <v>23423.810256475204</v>
      </c>
      <c r="M3100" s="63">
        <f t="shared" si="918"/>
        <v>42588.745920864007</v>
      </c>
      <c r="N3100" s="99">
        <f t="shared" si="901"/>
        <v>36092.157560054242</v>
      </c>
    </row>
    <row r="3101" spans="1:15" ht="12.75" customHeight="1" x14ac:dyDescent="0.3">
      <c r="A3101" s="133"/>
      <c r="C3101" s="37" t="s">
        <v>7408</v>
      </c>
      <c r="D3101" s="24"/>
      <c r="E3101" s="24"/>
      <c r="F3101" s="85">
        <v>60179914</v>
      </c>
      <c r="G3101" s="8" t="s">
        <v>8599</v>
      </c>
      <c r="H3101" s="6">
        <v>51170.060397456007</v>
      </c>
      <c r="I3101" s="7">
        <f t="shared" si="915"/>
        <v>43364.457963945773</v>
      </c>
      <c r="J3101" s="37" t="s">
        <v>9802</v>
      </c>
      <c r="K3101" s="62">
        <f t="shared" si="916"/>
        <v>33260.539258346405</v>
      </c>
      <c r="L3101" s="61">
        <f t="shared" si="917"/>
        <v>28143.533218600805</v>
      </c>
      <c r="M3101" s="63">
        <f t="shared" si="918"/>
        <v>51170.060397456007</v>
      </c>
      <c r="N3101" s="99">
        <f t="shared" si="901"/>
        <v>43364.457963945773</v>
      </c>
    </row>
    <row r="3102" spans="1:15" ht="12.75" customHeight="1" x14ac:dyDescent="0.3">
      <c r="A3102" s="133"/>
      <c r="C3102" s="37" t="s">
        <v>7408</v>
      </c>
      <c r="D3102" s="24"/>
      <c r="E3102" s="24"/>
      <c r="F3102" s="85">
        <v>60179915</v>
      </c>
      <c r="G3102" s="8" t="s">
        <v>8600</v>
      </c>
      <c r="H3102" s="6">
        <v>52997.562554508004</v>
      </c>
      <c r="I3102" s="7">
        <f t="shared" si="915"/>
        <v>44913.188605515257</v>
      </c>
      <c r="J3102" s="37" t="s">
        <v>9802</v>
      </c>
      <c r="K3102" s="62">
        <f t="shared" si="916"/>
        <v>34448.415660430204</v>
      </c>
      <c r="L3102" s="61">
        <f t="shared" si="917"/>
        <v>29148.659404979404</v>
      </c>
      <c r="M3102" s="63">
        <f t="shared" si="918"/>
        <v>52997.562554508004</v>
      </c>
      <c r="N3102" s="99">
        <f t="shared" ref="N3102:N3162" si="919">M3102/1.18</f>
        <v>44913.188605515257</v>
      </c>
    </row>
    <row r="3103" spans="1:15" ht="12.75" customHeight="1" x14ac:dyDescent="0.3">
      <c r="A3103" s="133"/>
      <c r="C3103" s="37" t="s">
        <v>7408</v>
      </c>
      <c r="D3103" s="24"/>
      <c r="E3103" s="24"/>
      <c r="F3103" s="153">
        <v>60183411</v>
      </c>
      <c r="G3103" s="137" t="s">
        <v>10140</v>
      </c>
      <c r="H3103" s="6">
        <v>44339.353378007698</v>
      </c>
      <c r="I3103" s="7">
        <f t="shared" si="915"/>
        <v>37575.723201701439</v>
      </c>
      <c r="J3103" s="37" t="s">
        <v>9802</v>
      </c>
      <c r="K3103" s="62">
        <f t="shared" si="916"/>
        <v>28820.579695705004</v>
      </c>
      <c r="L3103" s="61">
        <f t="shared" si="917"/>
        <v>24386.644357904235</v>
      </c>
      <c r="M3103" s="63">
        <f t="shared" si="918"/>
        <v>44339.353378007698</v>
      </c>
      <c r="N3103" s="99">
        <f t="shared" si="919"/>
        <v>37575.723201701439</v>
      </c>
    </row>
    <row r="3104" spans="1:15" ht="12.75" customHeight="1" x14ac:dyDescent="0.3">
      <c r="A3104" s="133"/>
      <c r="C3104" s="37" t="s">
        <v>7408</v>
      </c>
      <c r="D3104" s="24"/>
      <c r="E3104" s="24"/>
      <c r="F3104" s="153">
        <v>60183804</v>
      </c>
      <c r="G3104" s="137" t="s">
        <v>10143</v>
      </c>
      <c r="H3104" s="6">
        <v>46266.79971278397</v>
      </c>
      <c r="I3104" s="7">
        <f t="shared" si="915"/>
        <v>39209.152298969471</v>
      </c>
      <c r="J3104" s="37" t="s">
        <v>9802</v>
      </c>
      <c r="K3104" s="62">
        <f t="shared" si="916"/>
        <v>30073.419813309582</v>
      </c>
      <c r="L3104" s="61">
        <f t="shared" si="917"/>
        <v>25446.739842031184</v>
      </c>
      <c r="M3104" s="63">
        <f t="shared" si="918"/>
        <v>46266.79971278397</v>
      </c>
      <c r="N3104" s="99">
        <f t="shared" si="919"/>
        <v>39209.152298969471</v>
      </c>
    </row>
    <row r="3105" spans="1:14" ht="12.75" customHeight="1" x14ac:dyDescent="0.3">
      <c r="A3105" s="133"/>
      <c r="C3105" s="37" t="s">
        <v>7408</v>
      </c>
      <c r="D3105" s="24"/>
      <c r="E3105" s="24"/>
      <c r="F3105" s="153">
        <v>60183805</v>
      </c>
      <c r="G3105" s="137" t="s">
        <v>10146</v>
      </c>
      <c r="H3105" s="6">
        <v>51964.626552696012</v>
      </c>
      <c r="I3105" s="7">
        <f t="shared" si="915"/>
        <v>44037.81911245425</v>
      </c>
      <c r="J3105" s="37" t="s">
        <v>9802</v>
      </c>
      <c r="K3105" s="62">
        <f t="shared" si="916"/>
        <v>33777.007259252408</v>
      </c>
      <c r="L3105" s="61">
        <f t="shared" si="917"/>
        <v>28580.544603982809</v>
      </c>
      <c r="M3105" s="63">
        <f t="shared" si="918"/>
        <v>51964.626552696012</v>
      </c>
      <c r="N3105" s="99">
        <f t="shared" si="919"/>
        <v>44037.81911245425</v>
      </c>
    </row>
    <row r="3106" spans="1:14" ht="12.75" customHeight="1" x14ac:dyDescent="0.3">
      <c r="A3106" s="133"/>
      <c r="C3106" s="37" t="s">
        <v>7408</v>
      </c>
      <c r="D3106" s="24"/>
      <c r="E3106" s="24"/>
      <c r="F3106" s="153">
        <v>60183806</v>
      </c>
      <c r="G3106" s="137" t="s">
        <v>10149</v>
      </c>
      <c r="H3106" s="6">
        <v>53553.758863176001</v>
      </c>
      <c r="I3106" s="7">
        <f t="shared" si="915"/>
        <v>45384.541409471189</v>
      </c>
      <c r="J3106" s="37" t="s">
        <v>9802</v>
      </c>
      <c r="K3106" s="62">
        <f t="shared" si="916"/>
        <v>34809.9432610644</v>
      </c>
      <c r="L3106" s="61">
        <f t="shared" si="917"/>
        <v>29454.567374746803</v>
      </c>
      <c r="M3106" s="63">
        <f t="shared" si="918"/>
        <v>53553.758863176001</v>
      </c>
      <c r="N3106" s="99">
        <f t="shared" si="919"/>
        <v>45384.541409471189</v>
      </c>
    </row>
    <row r="3107" spans="1:14" ht="12.75" customHeight="1" x14ac:dyDescent="0.3">
      <c r="A3107" s="133"/>
      <c r="C3107" s="37" t="s">
        <v>7408</v>
      </c>
      <c r="D3107" s="24"/>
      <c r="E3107" s="24"/>
      <c r="F3107" s="153">
        <v>60183807</v>
      </c>
      <c r="G3107" s="137" t="s">
        <v>10151</v>
      </c>
      <c r="H3107" s="6">
        <v>56016.913944420012</v>
      </c>
      <c r="I3107" s="7">
        <f t="shared" si="915"/>
        <v>47471.960969847467</v>
      </c>
      <c r="J3107" s="37" t="s">
        <v>9802</v>
      </c>
      <c r="K3107" s="62">
        <f t="shared" si="916"/>
        <v>36410.994063873011</v>
      </c>
      <c r="L3107" s="61">
        <f t="shared" si="917"/>
        <v>30809.30266943101</v>
      </c>
      <c r="M3107" s="63">
        <f t="shared" si="918"/>
        <v>56016.913944420012</v>
      </c>
      <c r="N3107" s="99">
        <f t="shared" si="919"/>
        <v>47471.960969847467</v>
      </c>
    </row>
    <row r="3108" spans="1:14" ht="12.75" customHeight="1" x14ac:dyDescent="0.3">
      <c r="A3108" s="133"/>
      <c r="C3108" s="37" t="s">
        <v>7408</v>
      </c>
      <c r="D3108" s="24"/>
      <c r="E3108" s="24"/>
      <c r="F3108" s="85">
        <v>60179878</v>
      </c>
      <c r="G3108" s="8" t="s">
        <v>8601</v>
      </c>
      <c r="H3108" s="6">
        <v>41953.092996672007</v>
      </c>
      <c r="I3108" s="7">
        <f t="shared" si="915"/>
        <v>35553.468641247462</v>
      </c>
      <c r="J3108" s="37" t="s">
        <v>9802</v>
      </c>
      <c r="K3108" s="62">
        <f t="shared" si="916"/>
        <v>27269.510447836805</v>
      </c>
      <c r="L3108" s="61">
        <f t="shared" si="917"/>
        <v>23074.201148169606</v>
      </c>
      <c r="M3108" s="63">
        <f t="shared" si="918"/>
        <v>41953.092996672007</v>
      </c>
      <c r="N3108" s="99">
        <f t="shared" si="919"/>
        <v>35553.468641247462</v>
      </c>
    </row>
    <row r="3109" spans="1:14" ht="12.75" customHeight="1" x14ac:dyDescent="0.3">
      <c r="A3109" s="133"/>
      <c r="C3109" s="37" t="s">
        <v>7408</v>
      </c>
      <c r="D3109" s="24"/>
      <c r="E3109" s="24"/>
      <c r="F3109" s="85">
        <v>60179872</v>
      </c>
      <c r="G3109" s="8" t="s">
        <v>8602</v>
      </c>
      <c r="H3109" s="6">
        <v>47038.316390208012</v>
      </c>
      <c r="I3109" s="7">
        <f t="shared" si="915"/>
        <v>39862.979991701708</v>
      </c>
      <c r="J3109" s="37" t="s">
        <v>9802</v>
      </c>
      <c r="K3109" s="62">
        <f t="shared" si="916"/>
        <v>30574.905653635207</v>
      </c>
      <c r="L3109" s="61">
        <f t="shared" si="917"/>
        <v>25871.074014614409</v>
      </c>
      <c r="M3109" s="63">
        <f t="shared" si="918"/>
        <v>47038.316390208012</v>
      </c>
      <c r="N3109" s="99">
        <f t="shared" si="919"/>
        <v>39862.979991701708</v>
      </c>
    </row>
    <row r="3110" spans="1:14" ht="12.75" customHeight="1" x14ac:dyDescent="0.3">
      <c r="A3110" s="133"/>
      <c r="C3110" s="37" t="s">
        <v>7408</v>
      </c>
      <c r="D3110" s="24"/>
      <c r="E3110" s="24"/>
      <c r="F3110" s="85">
        <v>60179863</v>
      </c>
      <c r="G3110" s="8" t="s">
        <v>8603</v>
      </c>
      <c r="H3110" s="6">
        <v>58400.612410140006</v>
      </c>
      <c r="I3110" s="7">
        <f t="shared" si="915"/>
        <v>49492.044415372889</v>
      </c>
      <c r="J3110" s="37" t="s">
        <v>9802</v>
      </c>
      <c r="K3110" s="62">
        <f t="shared" si="916"/>
        <v>37960.398066591006</v>
      </c>
      <c r="L3110" s="61">
        <f t="shared" si="917"/>
        <v>32120.336825577007</v>
      </c>
      <c r="M3110" s="63">
        <f t="shared" si="918"/>
        <v>58400.612410140006</v>
      </c>
      <c r="N3110" s="99">
        <f t="shared" si="919"/>
        <v>49492.044415372889</v>
      </c>
    </row>
    <row r="3111" spans="1:14" ht="12.75" customHeight="1" x14ac:dyDescent="0.3">
      <c r="A3111" s="133"/>
      <c r="C3111" s="37" t="s">
        <v>7408</v>
      </c>
      <c r="D3111" s="24"/>
      <c r="E3111" s="24"/>
      <c r="F3111" s="85">
        <v>60179867</v>
      </c>
      <c r="G3111" s="8" t="s">
        <v>8604</v>
      </c>
      <c r="H3111" s="6">
        <v>60069.201336144011</v>
      </c>
      <c r="I3111" s="7">
        <f t="shared" si="915"/>
        <v>50906.102827240691</v>
      </c>
      <c r="J3111" s="37" t="s">
        <v>9802</v>
      </c>
      <c r="K3111" s="62">
        <f t="shared" si="916"/>
        <v>39044.980868493607</v>
      </c>
      <c r="L3111" s="61">
        <f t="shared" si="917"/>
        <v>33038.060734879211</v>
      </c>
      <c r="M3111" s="63">
        <f t="shared" si="918"/>
        <v>60069.201336144011</v>
      </c>
      <c r="N3111" s="99">
        <f t="shared" si="919"/>
        <v>50906.102827240691</v>
      </c>
    </row>
    <row r="3112" spans="1:14" ht="12.75" customHeight="1" x14ac:dyDescent="0.3">
      <c r="A3112" s="133"/>
      <c r="C3112" s="37" t="s">
        <v>7408</v>
      </c>
      <c r="D3112" s="24"/>
      <c r="E3112" s="24"/>
      <c r="F3112" s="85">
        <v>60179876</v>
      </c>
      <c r="G3112" s="8" t="s">
        <v>8605</v>
      </c>
      <c r="H3112" s="6">
        <v>63644.749034724016</v>
      </c>
      <c r="I3112" s="7">
        <f t="shared" si="915"/>
        <v>53936.227995528832</v>
      </c>
      <c r="J3112" s="37" t="s">
        <v>9802</v>
      </c>
      <c r="K3112" s="62">
        <f t="shared" si="916"/>
        <v>41369.08687257061</v>
      </c>
      <c r="L3112" s="61">
        <f t="shared" si="917"/>
        <v>35004.611969098209</v>
      </c>
      <c r="M3112" s="63">
        <f t="shared" si="918"/>
        <v>63644.749034724016</v>
      </c>
      <c r="N3112" s="99">
        <f t="shared" si="919"/>
        <v>53936.227995528832</v>
      </c>
    </row>
    <row r="3113" spans="1:14" ht="12.75" customHeight="1" x14ac:dyDescent="0.3">
      <c r="A3113" s="133"/>
      <c r="C3113" s="37" t="s">
        <v>7408</v>
      </c>
      <c r="D3113" s="24"/>
      <c r="E3113" s="24"/>
      <c r="F3113" s="85">
        <v>60179865</v>
      </c>
      <c r="G3113" s="8" t="s">
        <v>8606</v>
      </c>
      <c r="H3113" s="6">
        <v>66981.926886732006</v>
      </c>
      <c r="I3113" s="7">
        <f t="shared" si="915"/>
        <v>56764.344819264414</v>
      </c>
      <c r="J3113" s="37" t="s">
        <v>9802</v>
      </c>
      <c r="K3113" s="62">
        <f t="shared" si="916"/>
        <v>43538.252476375805</v>
      </c>
      <c r="L3113" s="61">
        <f t="shared" si="917"/>
        <v>36840.059787702608</v>
      </c>
      <c r="M3113" s="63">
        <f t="shared" si="918"/>
        <v>66981.926886732006</v>
      </c>
      <c r="N3113" s="99">
        <f t="shared" si="919"/>
        <v>56764.344819264414</v>
      </c>
    </row>
    <row r="3114" spans="1:14" ht="15.75" customHeight="1" x14ac:dyDescent="0.3">
      <c r="A3114" s="79"/>
      <c r="C3114" s="37"/>
      <c r="D3114" s="24"/>
      <c r="E3114" s="24"/>
      <c r="F3114" s="85"/>
      <c r="G3114" s="110"/>
      <c r="H3114" s="9">
        <v>0</v>
      </c>
      <c r="I3114" s="10"/>
      <c r="J3114" s="38"/>
      <c r="K3114" s="56"/>
      <c r="L3114" s="56"/>
      <c r="M3114" s="56"/>
      <c r="N3114" s="99">
        <f t="shared" si="919"/>
        <v>0</v>
      </c>
    </row>
    <row r="3115" spans="1:14" ht="15.75" customHeight="1" x14ac:dyDescent="0.3">
      <c r="A3115" s="79"/>
      <c r="C3115" s="82"/>
      <c r="D3115" s="24"/>
      <c r="E3115" s="24"/>
      <c r="F3115" s="154"/>
      <c r="G3115" s="140" t="s">
        <v>2409</v>
      </c>
      <c r="H3115" s="9">
        <v>0</v>
      </c>
      <c r="I3115" s="10"/>
      <c r="J3115" s="38"/>
      <c r="K3115" s="56"/>
      <c r="L3115" s="56"/>
      <c r="M3115" s="56"/>
      <c r="N3115" s="99">
        <f t="shared" si="919"/>
        <v>0</v>
      </c>
    </row>
    <row r="3116" spans="1:14" ht="12.75" customHeight="1" x14ac:dyDescent="0.3">
      <c r="A3116" s="79"/>
      <c r="C3116" s="37" t="s">
        <v>7409</v>
      </c>
      <c r="D3116" s="24"/>
      <c r="E3116" s="138"/>
      <c r="F3116" s="152">
        <v>60183573</v>
      </c>
      <c r="G3116" s="82" t="s">
        <v>10152</v>
      </c>
      <c r="H3116" s="139">
        <v>35819.2880193456</v>
      </c>
      <c r="I3116" s="7">
        <f t="shared" ref="I3116:I3161" si="920">H3116/1.18</f>
        <v>30355.328829953902</v>
      </c>
      <c r="J3116" s="37" t="s">
        <v>9802</v>
      </c>
      <c r="K3116" s="62">
        <f t="shared" ref="K3116:K3161" si="921">H3116*0.65</f>
        <v>23282.53721257464</v>
      </c>
      <c r="L3116" s="61">
        <f t="shared" ref="L3116:L3161" si="922">H3116*0.55</f>
        <v>19700.608410640081</v>
      </c>
      <c r="M3116" s="63">
        <f t="shared" ref="M3116:M3161" si="923">H3116*$B$3</f>
        <v>35819.2880193456</v>
      </c>
      <c r="N3116" s="99">
        <f t="shared" si="919"/>
        <v>30355.328829953902</v>
      </c>
    </row>
    <row r="3117" spans="1:14" ht="12.75" customHeight="1" x14ac:dyDescent="0.3">
      <c r="A3117" s="79"/>
      <c r="C3117" s="37" t="s">
        <v>7409</v>
      </c>
      <c r="D3117" s="24"/>
      <c r="E3117" s="138"/>
      <c r="F3117" s="152">
        <v>60183575</v>
      </c>
      <c r="G3117" s="82" t="s">
        <v>10153</v>
      </c>
      <c r="H3117" s="139">
        <v>35368.911913589109</v>
      </c>
      <c r="I3117" s="7">
        <f t="shared" si="920"/>
        <v>29973.654164058567</v>
      </c>
      <c r="J3117" s="37" t="s">
        <v>9802</v>
      </c>
      <c r="K3117" s="62">
        <f t="shared" si="921"/>
        <v>22989.792743832921</v>
      </c>
      <c r="L3117" s="61">
        <f t="shared" si="922"/>
        <v>19452.90155247401</v>
      </c>
      <c r="M3117" s="63">
        <f t="shared" si="923"/>
        <v>35368.911913589109</v>
      </c>
      <c r="N3117" s="99">
        <f t="shared" si="919"/>
        <v>29973.654164058567</v>
      </c>
    </row>
    <row r="3118" spans="1:14" ht="12.75" customHeight="1" x14ac:dyDescent="0.3">
      <c r="A3118" s="79"/>
      <c r="C3118" s="37" t="s">
        <v>7409</v>
      </c>
      <c r="D3118" s="24"/>
      <c r="E3118" s="138"/>
      <c r="F3118" s="152">
        <v>60183576</v>
      </c>
      <c r="G3118" s="82" t="s">
        <v>10154</v>
      </c>
      <c r="H3118" s="139">
        <v>36539.906988330906</v>
      </c>
      <c r="I3118" s="7">
        <f t="shared" si="920"/>
        <v>30966.02287146687</v>
      </c>
      <c r="J3118" s="37" t="s">
        <v>9802</v>
      </c>
      <c r="K3118" s="62">
        <f t="shared" si="921"/>
        <v>23750.93954241509</v>
      </c>
      <c r="L3118" s="61">
        <f t="shared" si="922"/>
        <v>20096.948843581999</v>
      </c>
      <c r="M3118" s="63">
        <f t="shared" si="923"/>
        <v>36539.906988330906</v>
      </c>
      <c r="N3118" s="99">
        <f t="shared" si="919"/>
        <v>30966.02287146687</v>
      </c>
    </row>
    <row r="3119" spans="1:14" ht="12.75" customHeight="1" x14ac:dyDescent="0.3">
      <c r="A3119" s="79"/>
      <c r="C3119" s="37" t="s">
        <v>7409</v>
      </c>
      <c r="D3119" s="24"/>
      <c r="E3119" s="138"/>
      <c r="F3119" s="152">
        <v>60183577</v>
      </c>
      <c r="G3119" s="82" t="s">
        <v>10155</v>
      </c>
      <c r="H3119" s="139">
        <v>36179.60610372571</v>
      </c>
      <c r="I3119" s="7">
        <f t="shared" si="920"/>
        <v>30660.683138750603</v>
      </c>
      <c r="J3119" s="37" t="s">
        <v>9802</v>
      </c>
      <c r="K3119" s="62">
        <f t="shared" si="921"/>
        <v>23516.743967421713</v>
      </c>
      <c r="L3119" s="61">
        <f t="shared" si="922"/>
        <v>19898.783357049142</v>
      </c>
      <c r="M3119" s="63">
        <f t="shared" si="923"/>
        <v>36179.60610372571</v>
      </c>
      <c r="N3119" s="99">
        <f t="shared" si="919"/>
        <v>30660.683138750603</v>
      </c>
    </row>
    <row r="3120" spans="1:14" ht="12.75" customHeight="1" x14ac:dyDescent="0.3">
      <c r="A3120" s="79"/>
      <c r="C3120" s="37" t="s">
        <v>7409</v>
      </c>
      <c r="D3120" s="24"/>
      <c r="E3120" s="138"/>
      <c r="F3120" s="152">
        <v>60183578</v>
      </c>
      <c r="G3120" s="82" t="s">
        <v>10156</v>
      </c>
      <c r="H3120" s="139">
        <v>37528.790846431504</v>
      </c>
      <c r="I3120" s="7">
        <f t="shared" si="920"/>
        <v>31804.060039348733</v>
      </c>
      <c r="J3120" s="37" t="s">
        <v>9802</v>
      </c>
      <c r="K3120" s="62">
        <f t="shared" si="921"/>
        <v>24393.714050180479</v>
      </c>
      <c r="L3120" s="61">
        <f t="shared" si="922"/>
        <v>20640.834965537328</v>
      </c>
      <c r="M3120" s="63">
        <f t="shared" si="923"/>
        <v>37528.790846431504</v>
      </c>
      <c r="N3120" s="99">
        <f t="shared" si="919"/>
        <v>31804.060039348733</v>
      </c>
    </row>
    <row r="3121" spans="1:14" ht="12.75" customHeight="1" x14ac:dyDescent="0.3">
      <c r="A3121" s="79"/>
      <c r="C3121" s="37" t="s">
        <v>7409</v>
      </c>
      <c r="D3121" s="24"/>
      <c r="E3121" s="138"/>
      <c r="F3121" s="152">
        <v>60183579</v>
      </c>
      <c r="G3121" s="82" t="s">
        <v>10157</v>
      </c>
      <c r="H3121" s="139">
        <v>37170.450736164908</v>
      </c>
      <c r="I3121" s="7">
        <f t="shared" si="920"/>
        <v>31500.381979800772</v>
      </c>
      <c r="J3121" s="37" t="s">
        <v>9802</v>
      </c>
      <c r="K3121" s="62">
        <f t="shared" si="921"/>
        <v>24160.79297850719</v>
      </c>
      <c r="L3121" s="61">
        <f t="shared" si="922"/>
        <v>20443.747904890701</v>
      </c>
      <c r="M3121" s="63">
        <f t="shared" si="923"/>
        <v>37170.450736164908</v>
      </c>
      <c r="N3121" s="99">
        <f t="shared" si="919"/>
        <v>31500.381979800772</v>
      </c>
    </row>
    <row r="3122" spans="1:14" ht="12.75" customHeight="1" x14ac:dyDescent="0.3">
      <c r="A3122" s="79"/>
      <c r="C3122" s="37" t="s">
        <v>7409</v>
      </c>
      <c r="D3122" s="24"/>
      <c r="E3122" s="138"/>
      <c r="F3122" s="152">
        <v>60183580</v>
      </c>
      <c r="G3122" s="82" t="s">
        <v>10158</v>
      </c>
      <c r="H3122" s="139">
        <v>38879.953563250812</v>
      </c>
      <c r="I3122" s="7">
        <f t="shared" si="920"/>
        <v>32949.113189195603</v>
      </c>
      <c r="J3122" s="37" t="s">
        <v>9802</v>
      </c>
      <c r="K3122" s="62">
        <f t="shared" si="921"/>
        <v>25271.969816113029</v>
      </c>
      <c r="L3122" s="61">
        <f t="shared" si="922"/>
        <v>21383.974459787947</v>
      </c>
      <c r="M3122" s="63">
        <f t="shared" si="923"/>
        <v>38879.953563250812</v>
      </c>
      <c r="N3122" s="99">
        <f t="shared" si="919"/>
        <v>32949.113189195603</v>
      </c>
    </row>
    <row r="3123" spans="1:14" ht="12.75" customHeight="1" x14ac:dyDescent="0.3">
      <c r="A3123" s="79"/>
      <c r="C3123" s="37" t="s">
        <v>7409</v>
      </c>
      <c r="D3123" s="24"/>
      <c r="E3123" s="138"/>
      <c r="F3123" s="152">
        <v>60183581</v>
      </c>
      <c r="G3123" s="82" t="s">
        <v>10159</v>
      </c>
      <c r="H3123" s="139">
        <v>38339.485036568112</v>
      </c>
      <c r="I3123" s="7">
        <f t="shared" si="920"/>
        <v>32491.089014040776</v>
      </c>
      <c r="J3123" s="37" t="s">
        <v>9802</v>
      </c>
      <c r="K3123" s="62">
        <f t="shared" si="921"/>
        <v>24920.665273769275</v>
      </c>
      <c r="L3123" s="61">
        <f t="shared" si="922"/>
        <v>21086.716770112464</v>
      </c>
      <c r="M3123" s="63">
        <f t="shared" si="923"/>
        <v>38339.485036568112</v>
      </c>
      <c r="N3123" s="99">
        <f t="shared" si="919"/>
        <v>32491.089014040776</v>
      </c>
    </row>
    <row r="3124" spans="1:14" ht="12.75" customHeight="1" x14ac:dyDescent="0.3">
      <c r="A3124" s="79"/>
      <c r="C3124" s="37" t="s">
        <v>7409</v>
      </c>
      <c r="D3124" s="24"/>
      <c r="E3124" s="138"/>
      <c r="F3124" s="152">
        <v>60183582</v>
      </c>
      <c r="G3124" s="82" t="s">
        <v>10160</v>
      </c>
      <c r="H3124" s="139">
        <v>43560.02951331572</v>
      </c>
      <c r="I3124" s="7">
        <f t="shared" si="920"/>
        <v>36915.279248572646</v>
      </c>
      <c r="J3124" s="37" t="s">
        <v>9802</v>
      </c>
      <c r="K3124" s="62">
        <f t="shared" si="921"/>
        <v>28314.019183655219</v>
      </c>
      <c r="L3124" s="61">
        <f t="shared" si="922"/>
        <v>23958.016232323647</v>
      </c>
      <c r="M3124" s="63">
        <f t="shared" si="923"/>
        <v>43560.02951331572</v>
      </c>
      <c r="N3124" s="99">
        <f t="shared" si="919"/>
        <v>36915.279248572646</v>
      </c>
    </row>
    <row r="3125" spans="1:14" ht="12.75" customHeight="1" x14ac:dyDescent="0.3">
      <c r="A3125" s="79"/>
      <c r="C3125" s="37" t="s">
        <v>7409</v>
      </c>
      <c r="D3125" s="24"/>
      <c r="E3125" s="138"/>
      <c r="F3125" s="152">
        <v>60183588</v>
      </c>
      <c r="G3125" s="82" t="s">
        <v>10161</v>
      </c>
      <c r="H3125" s="139">
        <v>43291.764624200412</v>
      </c>
      <c r="I3125" s="7">
        <f t="shared" si="920"/>
        <v>36687.936122203741</v>
      </c>
      <c r="J3125" s="37" t="s">
        <v>9802</v>
      </c>
      <c r="K3125" s="62">
        <f t="shared" si="921"/>
        <v>28139.647005730269</v>
      </c>
      <c r="L3125" s="61">
        <f t="shared" si="922"/>
        <v>23810.470543310228</v>
      </c>
      <c r="M3125" s="63">
        <f t="shared" si="923"/>
        <v>43291.764624200412</v>
      </c>
      <c r="N3125" s="99">
        <f t="shared" si="919"/>
        <v>36687.936122203741</v>
      </c>
    </row>
    <row r="3126" spans="1:14" ht="12.75" customHeight="1" x14ac:dyDescent="0.3">
      <c r="A3126" s="79"/>
      <c r="C3126" s="37" t="s">
        <v>7409</v>
      </c>
      <c r="D3126" s="24"/>
      <c r="E3126" s="138"/>
      <c r="F3126" s="152">
        <v>60183584</v>
      </c>
      <c r="G3126" s="82" t="s">
        <v>10162</v>
      </c>
      <c r="H3126" s="139">
        <v>45089.381898099004</v>
      </c>
      <c r="I3126" s="7">
        <f t="shared" si="920"/>
        <v>38211.340591609325</v>
      </c>
      <c r="J3126" s="37" t="s">
        <v>9802</v>
      </c>
      <c r="K3126" s="62">
        <f t="shared" si="921"/>
        <v>29308.098233764355</v>
      </c>
      <c r="L3126" s="61">
        <f t="shared" si="922"/>
        <v>24799.160043954453</v>
      </c>
      <c r="M3126" s="63">
        <f t="shared" si="923"/>
        <v>45089.381898099004</v>
      </c>
      <c r="N3126" s="99">
        <f t="shared" si="919"/>
        <v>38211.340591609325</v>
      </c>
    </row>
    <row r="3127" spans="1:14" ht="12.75" customHeight="1" x14ac:dyDescent="0.3">
      <c r="A3127" s="79"/>
      <c r="C3127" s="37" t="s">
        <v>7409</v>
      </c>
      <c r="D3127" s="24"/>
      <c r="E3127" s="138"/>
      <c r="F3127" s="152">
        <v>60183585</v>
      </c>
      <c r="G3127" s="82" t="s">
        <v>10163</v>
      </c>
      <c r="H3127" s="139">
        <v>45042.392113072223</v>
      </c>
      <c r="I3127" s="7">
        <f t="shared" si="920"/>
        <v>38171.518739891719</v>
      </c>
      <c r="J3127" s="37" t="s">
        <v>9802</v>
      </c>
      <c r="K3127" s="62">
        <f t="shared" si="921"/>
        <v>29277.554873496945</v>
      </c>
      <c r="L3127" s="61">
        <f t="shared" si="922"/>
        <v>24773.315662189725</v>
      </c>
      <c r="M3127" s="63">
        <f t="shared" si="923"/>
        <v>45042.392113072223</v>
      </c>
      <c r="N3127" s="99">
        <f t="shared" si="919"/>
        <v>38171.518739891719</v>
      </c>
    </row>
    <row r="3128" spans="1:14" ht="12.75" customHeight="1" x14ac:dyDescent="0.3">
      <c r="A3128" s="79"/>
      <c r="C3128" s="37" t="s">
        <v>7409</v>
      </c>
      <c r="D3128" s="24"/>
      <c r="E3128" s="138"/>
      <c r="F3128" s="152">
        <v>60183586</v>
      </c>
      <c r="G3128" s="82" t="s">
        <v>10165</v>
      </c>
      <c r="H3128" s="139">
        <v>47159.202809565017</v>
      </c>
      <c r="I3128" s="7">
        <f t="shared" si="920"/>
        <v>39965.426109800865</v>
      </c>
      <c r="J3128" s="37" t="s">
        <v>9802</v>
      </c>
      <c r="K3128" s="62">
        <f t="shared" si="921"/>
        <v>30653.481826217263</v>
      </c>
      <c r="L3128" s="61">
        <f t="shared" si="922"/>
        <v>25937.56154526076</v>
      </c>
      <c r="M3128" s="63">
        <f t="shared" si="923"/>
        <v>47159.202809565017</v>
      </c>
      <c r="N3128" s="99">
        <f t="shared" si="919"/>
        <v>39965.426109800865</v>
      </c>
    </row>
    <row r="3129" spans="1:14" ht="12.75" customHeight="1" x14ac:dyDescent="0.3">
      <c r="A3129" s="79"/>
      <c r="C3129" s="37" t="s">
        <v>7409</v>
      </c>
      <c r="D3129" s="24"/>
      <c r="E3129" s="138"/>
      <c r="F3129" s="152">
        <v>60183587</v>
      </c>
      <c r="G3129" s="82" t="s">
        <v>10166</v>
      </c>
      <c r="H3129" s="139">
        <v>47045.615496125407</v>
      </c>
      <c r="I3129" s="7">
        <f t="shared" si="920"/>
        <v>39869.165674682554</v>
      </c>
      <c r="J3129" s="37" t="s">
        <v>9802</v>
      </c>
      <c r="K3129" s="62">
        <f t="shared" si="921"/>
        <v>30579.650072481516</v>
      </c>
      <c r="L3129" s="61">
        <f t="shared" si="922"/>
        <v>25875.088522868977</v>
      </c>
      <c r="M3129" s="63">
        <f t="shared" si="923"/>
        <v>47045.615496125407</v>
      </c>
      <c r="N3129" s="99">
        <f t="shared" si="919"/>
        <v>39869.165674682554</v>
      </c>
    </row>
    <row r="3130" spans="1:14" ht="12.75" customHeight="1" x14ac:dyDescent="0.3">
      <c r="A3130" s="79"/>
      <c r="C3130" s="37" t="s">
        <v>7409</v>
      </c>
      <c r="D3130" s="24"/>
      <c r="E3130" s="24"/>
      <c r="F3130" s="144">
        <v>102980360</v>
      </c>
      <c r="G3130" s="53" t="s">
        <v>2410</v>
      </c>
      <c r="H3130" s="6">
        <v>36629.982209482208</v>
      </c>
      <c r="I3130" s="7">
        <f t="shared" si="920"/>
        <v>31042.357804645941</v>
      </c>
      <c r="J3130" s="37" t="s">
        <v>9802</v>
      </c>
      <c r="K3130" s="62">
        <f t="shared" si="921"/>
        <v>23809.488436163436</v>
      </c>
      <c r="L3130" s="61">
        <f t="shared" si="922"/>
        <v>20146.490215215217</v>
      </c>
      <c r="M3130" s="63">
        <f t="shared" si="923"/>
        <v>36629.982209482208</v>
      </c>
      <c r="N3130" s="99">
        <f t="shared" si="919"/>
        <v>31042.357804645941</v>
      </c>
    </row>
    <row r="3131" spans="1:14" ht="12.75" customHeight="1" x14ac:dyDescent="0.3">
      <c r="A3131" s="79"/>
      <c r="C3131" s="37" t="s">
        <v>7409</v>
      </c>
      <c r="D3131" s="24"/>
      <c r="E3131" s="24"/>
      <c r="F3131" s="85">
        <v>102980370</v>
      </c>
      <c r="G3131" s="8" t="s">
        <v>2411</v>
      </c>
      <c r="H3131" s="6">
        <v>36269.681324877012</v>
      </c>
      <c r="I3131" s="7">
        <f t="shared" si="920"/>
        <v>30737.018071929673</v>
      </c>
      <c r="J3131" s="37" t="s">
        <v>9802</v>
      </c>
      <c r="K3131" s="62">
        <f t="shared" si="921"/>
        <v>23575.292861170059</v>
      </c>
      <c r="L3131" s="61">
        <f t="shared" si="922"/>
        <v>19948.324728682357</v>
      </c>
      <c r="M3131" s="63">
        <f t="shared" si="923"/>
        <v>36269.681324877012</v>
      </c>
      <c r="N3131" s="99">
        <f t="shared" si="919"/>
        <v>30737.018071929673</v>
      </c>
    </row>
    <row r="3132" spans="1:14" ht="12.75" customHeight="1" x14ac:dyDescent="0.3">
      <c r="A3132" s="79"/>
      <c r="C3132" s="37" t="s">
        <v>7409</v>
      </c>
      <c r="D3132" s="24"/>
      <c r="E3132" s="24"/>
      <c r="F3132" s="85">
        <v>102980100</v>
      </c>
      <c r="G3132" s="8" t="s">
        <v>2412</v>
      </c>
      <c r="H3132" s="6">
        <v>37708.941288734117</v>
      </c>
      <c r="I3132" s="7">
        <f t="shared" si="920"/>
        <v>31956.729905706881</v>
      </c>
      <c r="J3132" s="37" t="s">
        <v>9802</v>
      </c>
      <c r="K3132" s="62">
        <f t="shared" si="921"/>
        <v>24510.811837677178</v>
      </c>
      <c r="L3132" s="61">
        <f t="shared" si="922"/>
        <v>20739.917708803765</v>
      </c>
      <c r="M3132" s="63">
        <f t="shared" si="923"/>
        <v>37708.941288734117</v>
      </c>
      <c r="N3132" s="99">
        <f t="shared" si="919"/>
        <v>31956.729905706881</v>
      </c>
    </row>
    <row r="3133" spans="1:14" ht="12.75" customHeight="1" x14ac:dyDescent="0.3">
      <c r="A3133" s="79"/>
      <c r="C3133" s="37" t="s">
        <v>7409</v>
      </c>
      <c r="D3133" s="24"/>
      <c r="E3133" s="24"/>
      <c r="F3133" s="85">
        <v>102980110</v>
      </c>
      <c r="G3133" s="8" t="s">
        <v>2413</v>
      </c>
      <c r="H3133" s="6">
        <v>37348.640404128921</v>
      </c>
      <c r="I3133" s="7">
        <f t="shared" si="920"/>
        <v>31651.390172990614</v>
      </c>
      <c r="J3133" s="37" t="s">
        <v>9802</v>
      </c>
      <c r="K3133" s="62">
        <f t="shared" si="921"/>
        <v>24276.616262683798</v>
      </c>
      <c r="L3133" s="61">
        <f t="shared" si="922"/>
        <v>20541.752222270909</v>
      </c>
      <c r="M3133" s="63">
        <f t="shared" si="923"/>
        <v>37348.640404128921</v>
      </c>
      <c r="N3133" s="99">
        <f t="shared" si="919"/>
        <v>31651.390172990614</v>
      </c>
    </row>
    <row r="3134" spans="1:14" ht="12.75" customHeight="1" x14ac:dyDescent="0.3">
      <c r="A3134" s="79"/>
      <c r="C3134" s="37" t="s">
        <v>7409</v>
      </c>
      <c r="D3134" s="24"/>
      <c r="E3134" s="24"/>
      <c r="F3134" s="85">
        <v>102980120</v>
      </c>
      <c r="G3134" s="8" t="s">
        <v>2414</v>
      </c>
      <c r="H3134" s="6">
        <v>39958.912642502721</v>
      </c>
      <c r="I3134" s="7">
        <f t="shared" si="920"/>
        <v>33863.485290256547</v>
      </c>
      <c r="J3134" s="37" t="s">
        <v>9802</v>
      </c>
      <c r="K3134" s="62">
        <f t="shared" si="921"/>
        <v>25973.293217626768</v>
      </c>
      <c r="L3134" s="61">
        <f t="shared" si="922"/>
        <v>21977.401953376499</v>
      </c>
      <c r="M3134" s="63">
        <f t="shared" si="923"/>
        <v>39958.912642502721</v>
      </c>
      <c r="N3134" s="99">
        <f t="shared" si="919"/>
        <v>33863.485290256547</v>
      </c>
    </row>
    <row r="3135" spans="1:14" ht="12.75" customHeight="1" x14ac:dyDescent="0.3">
      <c r="A3135" s="79"/>
      <c r="C3135" s="37" t="s">
        <v>7409</v>
      </c>
      <c r="D3135" s="24"/>
      <c r="E3135" s="24"/>
      <c r="F3135" s="85">
        <v>60145293</v>
      </c>
      <c r="G3135" s="8" t="s">
        <v>2415</v>
      </c>
      <c r="H3135" s="6">
        <v>39704.355973982718</v>
      </c>
      <c r="I3135" s="7">
        <f t="shared" si="920"/>
        <v>33647.759299985359</v>
      </c>
      <c r="J3135" s="37" t="s">
        <v>9802</v>
      </c>
      <c r="K3135" s="62">
        <f t="shared" si="921"/>
        <v>25807.831383088767</v>
      </c>
      <c r="L3135" s="61">
        <f t="shared" si="922"/>
        <v>21837.395785690496</v>
      </c>
      <c r="M3135" s="63">
        <f t="shared" si="923"/>
        <v>39704.355973982718</v>
      </c>
      <c r="N3135" s="99">
        <f t="shared" si="919"/>
        <v>33647.759299985359</v>
      </c>
    </row>
    <row r="3136" spans="1:14" ht="12.75" customHeight="1" x14ac:dyDescent="0.3">
      <c r="A3136" s="79"/>
      <c r="C3136" s="37" t="s">
        <v>7409</v>
      </c>
      <c r="D3136" s="24"/>
      <c r="E3136" s="24"/>
      <c r="F3136" s="85">
        <v>102980140</v>
      </c>
      <c r="G3136" s="8" t="s">
        <v>2416</v>
      </c>
      <c r="H3136" s="6">
        <v>41848.565911891215</v>
      </c>
      <c r="I3136" s="7">
        <f t="shared" si="920"/>
        <v>35464.886366009508</v>
      </c>
      <c r="J3136" s="37" t="s">
        <v>9802</v>
      </c>
      <c r="K3136" s="62">
        <f t="shared" si="921"/>
        <v>27201.567842729291</v>
      </c>
      <c r="L3136" s="61">
        <f t="shared" si="922"/>
        <v>23016.711251540171</v>
      </c>
      <c r="M3136" s="63">
        <f t="shared" si="923"/>
        <v>41848.565911891215</v>
      </c>
      <c r="N3136" s="99">
        <f t="shared" si="919"/>
        <v>35464.886366009508</v>
      </c>
    </row>
    <row r="3137" spans="1:14" ht="12.75" customHeight="1" x14ac:dyDescent="0.3">
      <c r="A3137" s="79"/>
      <c r="C3137" s="37" t="s">
        <v>7409</v>
      </c>
      <c r="D3137" s="24"/>
      <c r="E3137" s="24"/>
      <c r="F3137" s="85">
        <v>60145295</v>
      </c>
      <c r="G3137" s="8" t="s">
        <v>2417</v>
      </c>
      <c r="H3137" s="6">
        <v>41707.579357035916</v>
      </c>
      <c r="I3137" s="7">
        <f t="shared" si="920"/>
        <v>35345.406234776201</v>
      </c>
      <c r="J3137" s="37" t="s">
        <v>9802</v>
      </c>
      <c r="K3137" s="62">
        <f t="shared" si="921"/>
        <v>27109.926582073345</v>
      </c>
      <c r="L3137" s="61">
        <f t="shared" si="922"/>
        <v>22939.168646369755</v>
      </c>
      <c r="M3137" s="63">
        <f t="shared" si="923"/>
        <v>41707.579357035916</v>
      </c>
      <c r="N3137" s="99">
        <f t="shared" si="919"/>
        <v>35345.406234776201</v>
      </c>
    </row>
    <row r="3138" spans="1:14" ht="12.75" customHeight="1" x14ac:dyDescent="0.3">
      <c r="A3138" s="79"/>
      <c r="C3138" s="37" t="s">
        <v>7409</v>
      </c>
      <c r="D3138" s="24"/>
      <c r="E3138" s="24"/>
      <c r="F3138" s="85">
        <v>102980160</v>
      </c>
      <c r="G3138" s="8" t="s">
        <v>2418</v>
      </c>
      <c r="H3138" s="6">
        <v>51028.584569493316</v>
      </c>
      <c r="I3138" s="7">
        <f t="shared" si="920"/>
        <v>43244.563194485861</v>
      </c>
      <c r="J3138" s="37" t="s">
        <v>9802</v>
      </c>
      <c r="K3138" s="62">
        <f t="shared" si="921"/>
        <v>33168.579970170656</v>
      </c>
      <c r="L3138" s="61">
        <f t="shared" si="922"/>
        <v>28065.721513221328</v>
      </c>
      <c r="M3138" s="63">
        <f t="shared" si="923"/>
        <v>51028.584569493316</v>
      </c>
      <c r="N3138" s="99">
        <f t="shared" si="919"/>
        <v>43244.563194485861</v>
      </c>
    </row>
    <row r="3139" spans="1:14" ht="12.75" customHeight="1" x14ac:dyDescent="0.3">
      <c r="A3139" s="79"/>
      <c r="C3139" s="37" t="s">
        <v>7409</v>
      </c>
      <c r="D3139" s="24"/>
      <c r="E3139" s="24"/>
      <c r="F3139" s="85">
        <v>60145869</v>
      </c>
      <c r="G3139" s="8" t="s">
        <v>2419</v>
      </c>
      <c r="H3139" s="6">
        <v>50633.024146343123</v>
      </c>
      <c r="I3139" s="7">
        <f t="shared" si="920"/>
        <v>42909.342496900957</v>
      </c>
      <c r="J3139" s="37" t="s">
        <v>9802</v>
      </c>
      <c r="K3139" s="62">
        <f t="shared" si="921"/>
        <v>32911.465695123028</v>
      </c>
      <c r="L3139" s="61">
        <f t="shared" si="922"/>
        <v>27848.163280488719</v>
      </c>
      <c r="M3139" s="63">
        <f t="shared" si="923"/>
        <v>50633.024146343123</v>
      </c>
      <c r="N3139" s="99">
        <f t="shared" si="919"/>
        <v>42909.342496900957</v>
      </c>
    </row>
    <row r="3140" spans="1:14" ht="12.75" customHeight="1" x14ac:dyDescent="0.3">
      <c r="A3140" s="79"/>
      <c r="C3140" s="37" t="s">
        <v>7409</v>
      </c>
      <c r="D3140" s="24"/>
      <c r="E3140" s="24"/>
      <c r="F3140" s="85">
        <v>102980180</v>
      </c>
      <c r="G3140" s="8" t="s">
        <v>2420</v>
      </c>
      <c r="H3140" s="6">
        <v>52740.04817091782</v>
      </c>
      <c r="I3140" s="7">
        <f t="shared" si="920"/>
        <v>44694.956077049006</v>
      </c>
      <c r="J3140" s="37" t="s">
        <v>9802</v>
      </c>
      <c r="K3140" s="62">
        <f t="shared" si="921"/>
        <v>34281.031311096587</v>
      </c>
      <c r="L3140" s="61">
        <f t="shared" si="922"/>
        <v>29007.026494004804</v>
      </c>
      <c r="M3140" s="63">
        <f t="shared" si="923"/>
        <v>52740.04817091782</v>
      </c>
      <c r="N3140" s="99">
        <f t="shared" si="919"/>
        <v>44694.956077049006</v>
      </c>
    </row>
    <row r="3141" spans="1:14" ht="12.75" customHeight="1" x14ac:dyDescent="0.3">
      <c r="A3141" s="79"/>
      <c r="C3141" s="37" t="s">
        <v>7409</v>
      </c>
      <c r="D3141" s="24"/>
      <c r="E3141" s="24"/>
      <c r="F3141" s="85">
        <v>60145871</v>
      </c>
      <c r="G3141" s="8" t="s">
        <v>2421</v>
      </c>
      <c r="H3141" s="6">
        <v>52383.651635214919</v>
      </c>
      <c r="I3141" s="7">
        <f t="shared" si="920"/>
        <v>44392.925114588914</v>
      </c>
      <c r="J3141" s="37" t="s">
        <v>9802</v>
      </c>
      <c r="K3141" s="62">
        <f t="shared" si="921"/>
        <v>34049.373562889697</v>
      </c>
      <c r="L3141" s="61">
        <f t="shared" si="922"/>
        <v>28811.008399368209</v>
      </c>
      <c r="M3141" s="63">
        <f t="shared" si="923"/>
        <v>52383.651635214919</v>
      </c>
      <c r="N3141" s="99">
        <f t="shared" si="919"/>
        <v>44392.925114588914</v>
      </c>
    </row>
    <row r="3142" spans="1:14" ht="12.75" customHeight="1" x14ac:dyDescent="0.3">
      <c r="A3142" s="79"/>
      <c r="C3142" s="37" t="s">
        <v>7409</v>
      </c>
      <c r="D3142" s="24"/>
      <c r="E3142" s="24"/>
      <c r="F3142" s="153">
        <v>60183676</v>
      </c>
      <c r="G3142" s="82" t="s">
        <v>10168</v>
      </c>
      <c r="H3142" s="6">
        <v>38069.259373114211</v>
      </c>
      <c r="I3142" s="7">
        <f t="shared" si="920"/>
        <v>32262.084214503571</v>
      </c>
      <c r="J3142" s="37" t="s">
        <v>9802</v>
      </c>
      <c r="K3142" s="62">
        <f t="shared" si="921"/>
        <v>24745.018592524237</v>
      </c>
      <c r="L3142" s="61">
        <f t="shared" si="922"/>
        <v>20938.092655212818</v>
      </c>
      <c r="M3142" s="63">
        <f t="shared" si="923"/>
        <v>38069.259373114211</v>
      </c>
      <c r="N3142" s="99">
        <f t="shared" si="919"/>
        <v>32262.084214503571</v>
      </c>
    </row>
    <row r="3143" spans="1:14" ht="12.75" customHeight="1" x14ac:dyDescent="0.3">
      <c r="A3143" s="79"/>
      <c r="C3143" s="37" t="s">
        <v>7409</v>
      </c>
      <c r="D3143" s="24"/>
      <c r="E3143" s="24"/>
      <c r="F3143" s="153">
        <v>60183677</v>
      </c>
      <c r="G3143" s="82" t="s">
        <v>10169</v>
      </c>
      <c r="H3143" s="6">
        <v>37618.866067582814</v>
      </c>
      <c r="I3143" s="7">
        <f t="shared" si="920"/>
        <v>31880.394972527811</v>
      </c>
      <c r="J3143" s="37" t="s">
        <v>9802</v>
      </c>
      <c r="K3143" s="62">
        <f t="shared" si="921"/>
        <v>24452.262943928828</v>
      </c>
      <c r="L3143" s="61">
        <f t="shared" si="922"/>
        <v>20690.37633717055</v>
      </c>
      <c r="M3143" s="63">
        <f t="shared" si="923"/>
        <v>37618.866067582814</v>
      </c>
      <c r="N3143" s="99">
        <f t="shared" si="919"/>
        <v>31880.394972527811</v>
      </c>
    </row>
    <row r="3144" spans="1:14" ht="12.75" customHeight="1" x14ac:dyDescent="0.3">
      <c r="A3144" s="79"/>
      <c r="C3144" s="37" t="s">
        <v>7409</v>
      </c>
      <c r="D3144" s="24"/>
      <c r="E3144" s="24"/>
      <c r="F3144" s="153">
        <v>60183678</v>
      </c>
      <c r="G3144" s="82" t="s">
        <v>10170</v>
      </c>
      <c r="H3144" s="6">
        <v>40319.230726882815</v>
      </c>
      <c r="I3144" s="7">
        <f t="shared" si="920"/>
        <v>34168.839599053237</v>
      </c>
      <c r="J3144" s="37" t="s">
        <v>9802</v>
      </c>
      <c r="K3144" s="62">
        <f t="shared" si="921"/>
        <v>26207.49997247383</v>
      </c>
      <c r="L3144" s="61">
        <f t="shared" si="922"/>
        <v>22175.576899785548</v>
      </c>
      <c r="M3144" s="63">
        <f t="shared" si="923"/>
        <v>40319.230726882815</v>
      </c>
      <c r="N3144" s="99">
        <f t="shared" si="919"/>
        <v>34168.839599053237</v>
      </c>
    </row>
    <row r="3145" spans="1:14" ht="12.75" customHeight="1" x14ac:dyDescent="0.3">
      <c r="A3145" s="79"/>
      <c r="C3145" s="37" t="s">
        <v>7409</v>
      </c>
      <c r="D3145" s="24"/>
      <c r="E3145" s="24"/>
      <c r="F3145" s="153">
        <v>60183679</v>
      </c>
      <c r="G3145" s="82" t="s">
        <v>10171</v>
      </c>
      <c r="H3145" s="6">
        <v>40287.89273701502</v>
      </c>
      <c r="I3145" s="7">
        <f t="shared" si="920"/>
        <v>34142.281980521206</v>
      </c>
      <c r="J3145" s="37" t="s">
        <v>9802</v>
      </c>
      <c r="K3145" s="62">
        <f t="shared" si="921"/>
        <v>26187.130279059762</v>
      </c>
      <c r="L3145" s="61">
        <f t="shared" si="922"/>
        <v>22158.341005358263</v>
      </c>
      <c r="M3145" s="63">
        <f t="shared" si="923"/>
        <v>40287.89273701502</v>
      </c>
      <c r="N3145" s="99">
        <f t="shared" si="919"/>
        <v>34142.281980521206</v>
      </c>
    </row>
    <row r="3146" spans="1:14" ht="12.75" customHeight="1" x14ac:dyDescent="0.3">
      <c r="A3146" s="79"/>
      <c r="C3146" s="37" t="s">
        <v>7409</v>
      </c>
      <c r="D3146" s="24"/>
      <c r="E3146" s="24"/>
      <c r="F3146" s="153">
        <v>60183680</v>
      </c>
      <c r="G3146" s="82" t="s">
        <v>10173</v>
      </c>
      <c r="H3146" s="6">
        <v>42298.959217422613</v>
      </c>
      <c r="I3146" s="7">
        <f t="shared" si="920"/>
        <v>35846.575607985265</v>
      </c>
      <c r="J3146" s="37" t="s">
        <v>9802</v>
      </c>
      <c r="K3146" s="62">
        <f t="shared" si="921"/>
        <v>27494.3234913247</v>
      </c>
      <c r="L3146" s="61">
        <f t="shared" si="922"/>
        <v>23264.42756958244</v>
      </c>
      <c r="M3146" s="63">
        <f t="shared" si="923"/>
        <v>42298.959217422613</v>
      </c>
      <c r="N3146" s="99">
        <f t="shared" si="919"/>
        <v>35846.575607985265</v>
      </c>
    </row>
    <row r="3147" spans="1:14" ht="12.75" customHeight="1" x14ac:dyDescent="0.3">
      <c r="A3147" s="79"/>
      <c r="C3147" s="37" t="s">
        <v>7409</v>
      </c>
      <c r="D3147" s="24"/>
      <c r="E3147" s="24"/>
      <c r="F3147" s="153">
        <v>60183681</v>
      </c>
      <c r="G3147" s="82" t="s">
        <v>10174</v>
      </c>
      <c r="H3147" s="6">
        <v>42040.481000225409</v>
      </c>
      <c r="I3147" s="7">
        <f t="shared" si="920"/>
        <v>35627.526271377465</v>
      </c>
      <c r="J3147" s="37" t="s">
        <v>9802</v>
      </c>
      <c r="K3147" s="62">
        <f t="shared" si="921"/>
        <v>27326.312650146516</v>
      </c>
      <c r="L3147" s="61">
        <f t="shared" si="922"/>
        <v>23122.264550123979</v>
      </c>
      <c r="M3147" s="63">
        <f t="shared" si="923"/>
        <v>42040.481000225409</v>
      </c>
      <c r="N3147" s="99">
        <f t="shared" si="919"/>
        <v>35627.526271377465</v>
      </c>
    </row>
    <row r="3148" spans="1:14" ht="12.75" customHeight="1" x14ac:dyDescent="0.3">
      <c r="A3148" s="79"/>
      <c r="C3148" s="37" t="s">
        <v>7409</v>
      </c>
      <c r="D3148" s="24"/>
      <c r="E3148" s="24"/>
      <c r="F3148" s="153">
        <v>60183682</v>
      </c>
      <c r="G3148" s="82" t="s">
        <v>10176</v>
      </c>
      <c r="H3148" s="6">
        <v>51659.128317327311</v>
      </c>
      <c r="I3148" s="7">
        <f t="shared" si="920"/>
        <v>43778.922302819759</v>
      </c>
      <c r="J3148" s="37" t="s">
        <v>9802</v>
      </c>
      <c r="K3148" s="62">
        <f t="shared" si="921"/>
        <v>33578.433406262753</v>
      </c>
      <c r="L3148" s="61">
        <f t="shared" si="922"/>
        <v>28412.520574530023</v>
      </c>
      <c r="M3148" s="63">
        <f t="shared" si="923"/>
        <v>51659.128317327311</v>
      </c>
      <c r="N3148" s="99">
        <f t="shared" si="919"/>
        <v>43778.922302819759</v>
      </c>
    </row>
    <row r="3149" spans="1:14" ht="12.75" customHeight="1" x14ac:dyDescent="0.3">
      <c r="A3149" s="79"/>
      <c r="C3149" s="37" t="s">
        <v>7409</v>
      </c>
      <c r="D3149" s="24"/>
      <c r="E3149" s="24"/>
      <c r="F3149" s="153">
        <v>60183683</v>
      </c>
      <c r="G3149" s="82" t="s">
        <v>10177</v>
      </c>
      <c r="H3149" s="6">
        <v>51465.269654429423</v>
      </c>
      <c r="I3149" s="7">
        <f t="shared" si="920"/>
        <v>43614.635300363923</v>
      </c>
      <c r="J3149" s="37" t="s">
        <v>9802</v>
      </c>
      <c r="K3149" s="62">
        <f t="shared" si="921"/>
        <v>33452.42527537913</v>
      </c>
      <c r="L3149" s="61">
        <f t="shared" si="922"/>
        <v>28305.898309936187</v>
      </c>
      <c r="M3149" s="63">
        <f t="shared" si="923"/>
        <v>51465.269654429423</v>
      </c>
      <c r="N3149" s="99">
        <f t="shared" si="919"/>
        <v>43614.635300363923</v>
      </c>
    </row>
    <row r="3150" spans="1:14" ht="12.75" customHeight="1" x14ac:dyDescent="0.3">
      <c r="A3150" s="79"/>
      <c r="C3150" s="37" t="s">
        <v>7409</v>
      </c>
      <c r="D3150" s="24"/>
      <c r="E3150" s="24"/>
      <c r="F3150" s="153">
        <v>60183684</v>
      </c>
      <c r="G3150" s="82" t="s">
        <v>10179</v>
      </c>
      <c r="H3150" s="6">
        <v>53458.706365564518</v>
      </c>
      <c r="I3150" s="7">
        <f t="shared" si="920"/>
        <v>45303.988445393661</v>
      </c>
      <c r="J3150" s="37" t="s">
        <v>9802</v>
      </c>
      <c r="K3150" s="62">
        <f t="shared" si="921"/>
        <v>34748.159137616938</v>
      </c>
      <c r="L3150" s="61">
        <f t="shared" si="922"/>
        <v>29402.288501060488</v>
      </c>
      <c r="M3150" s="63">
        <f t="shared" si="923"/>
        <v>53458.706365564518</v>
      </c>
      <c r="N3150" s="99">
        <f t="shared" si="919"/>
        <v>45303.988445393661</v>
      </c>
    </row>
    <row r="3151" spans="1:14" ht="12.75" customHeight="1" x14ac:dyDescent="0.3">
      <c r="A3151" s="79"/>
      <c r="C3151" s="37" t="s">
        <v>7409</v>
      </c>
      <c r="D3151" s="24"/>
      <c r="E3151" s="24"/>
      <c r="F3151" s="153">
        <v>60183685</v>
      </c>
      <c r="G3151" s="82" t="s">
        <v>10180</v>
      </c>
      <c r="H3151" s="6">
        <v>53051.398496157628</v>
      </c>
      <c r="I3151" s="7">
        <f t="shared" si="920"/>
        <v>44958.81228487935</v>
      </c>
      <c r="J3151" s="37" t="s">
        <v>9802</v>
      </c>
      <c r="K3151" s="62">
        <f t="shared" si="921"/>
        <v>34483.409022502463</v>
      </c>
      <c r="L3151" s="61">
        <f t="shared" si="922"/>
        <v>29178.269172886699</v>
      </c>
      <c r="M3151" s="63">
        <f t="shared" si="923"/>
        <v>53051.398496157628</v>
      </c>
      <c r="N3151" s="99">
        <f t="shared" si="919"/>
        <v>44958.81228487935</v>
      </c>
    </row>
    <row r="3152" spans="1:14" ht="12.75" customHeight="1" x14ac:dyDescent="0.3">
      <c r="A3152" s="79"/>
      <c r="C3152" s="37" t="s">
        <v>7409</v>
      </c>
      <c r="D3152" s="24"/>
      <c r="E3152" s="24"/>
      <c r="F3152" s="153">
        <v>60183686</v>
      </c>
      <c r="G3152" s="82" t="s">
        <v>10182</v>
      </c>
      <c r="H3152" s="6">
        <v>55469.772845972118</v>
      </c>
      <c r="I3152" s="7">
        <f t="shared" si="920"/>
        <v>47008.282072857728</v>
      </c>
      <c r="J3152" s="37" t="s">
        <v>9802</v>
      </c>
      <c r="K3152" s="62">
        <f t="shared" si="921"/>
        <v>36055.352349881876</v>
      </c>
      <c r="L3152" s="61">
        <f t="shared" si="922"/>
        <v>30508.375065284668</v>
      </c>
      <c r="M3152" s="63">
        <f t="shared" si="923"/>
        <v>55469.772845972118</v>
      </c>
      <c r="N3152" s="99">
        <f t="shared" si="919"/>
        <v>47008.282072857728</v>
      </c>
    </row>
    <row r="3153" spans="1:14" ht="12.75" customHeight="1" x14ac:dyDescent="0.3">
      <c r="A3153" s="79"/>
      <c r="C3153" s="37" t="s">
        <v>7409</v>
      </c>
      <c r="D3153" s="24"/>
      <c r="E3153" s="24"/>
      <c r="F3153" s="85">
        <v>102980400</v>
      </c>
      <c r="G3153" s="8" t="s">
        <v>2422</v>
      </c>
      <c r="H3153" s="6">
        <v>41848.565911891215</v>
      </c>
      <c r="I3153" s="7">
        <f t="shared" si="920"/>
        <v>35464.886366009508</v>
      </c>
      <c r="J3153" s="37" t="s">
        <v>9802</v>
      </c>
      <c r="K3153" s="62">
        <f t="shared" si="921"/>
        <v>27201.567842729291</v>
      </c>
      <c r="L3153" s="61">
        <f t="shared" si="922"/>
        <v>23016.711251540171</v>
      </c>
      <c r="M3153" s="63">
        <f t="shared" si="923"/>
        <v>41848.565911891215</v>
      </c>
      <c r="N3153" s="99">
        <f t="shared" si="919"/>
        <v>35464.886366009508</v>
      </c>
    </row>
    <row r="3154" spans="1:14" ht="12.75" customHeight="1" x14ac:dyDescent="0.3">
      <c r="A3154" s="79"/>
      <c r="C3154" s="37" t="s">
        <v>7409</v>
      </c>
      <c r="D3154" s="24"/>
      <c r="E3154" s="24"/>
      <c r="F3154" s="85">
        <v>60145811</v>
      </c>
      <c r="G3154" s="8" t="s">
        <v>2423</v>
      </c>
      <c r="H3154" s="6">
        <v>41539.176360990023</v>
      </c>
      <c r="I3154" s="7">
        <f t="shared" si="920"/>
        <v>35202.691831347482</v>
      </c>
      <c r="J3154" s="37" t="s">
        <v>9802</v>
      </c>
      <c r="K3154" s="62">
        <f t="shared" si="921"/>
        <v>27000.464634643515</v>
      </c>
      <c r="L3154" s="61">
        <f t="shared" si="922"/>
        <v>22846.546998544516</v>
      </c>
      <c r="M3154" s="63">
        <f t="shared" si="923"/>
        <v>41539.176360990023</v>
      </c>
      <c r="N3154" s="99">
        <f t="shared" si="919"/>
        <v>35202.691831347482</v>
      </c>
    </row>
    <row r="3155" spans="1:14" ht="12.75" customHeight="1" x14ac:dyDescent="0.3">
      <c r="A3155" s="79"/>
      <c r="C3155" s="37" t="s">
        <v>7409</v>
      </c>
      <c r="D3155" s="24"/>
      <c r="E3155" s="24"/>
      <c r="F3155" s="85">
        <v>102980420</v>
      </c>
      <c r="G3155" s="8" t="s">
        <v>2424</v>
      </c>
      <c r="H3155" s="6">
        <v>46888.959946336217</v>
      </c>
      <c r="I3155" s="7">
        <f t="shared" si="920"/>
        <v>39736.406734183234</v>
      </c>
      <c r="J3155" s="37" t="s">
        <v>9802</v>
      </c>
      <c r="K3155" s="62">
        <f t="shared" si="921"/>
        <v>30477.823965118543</v>
      </c>
      <c r="L3155" s="61">
        <f t="shared" si="922"/>
        <v>25788.927970484921</v>
      </c>
      <c r="M3155" s="63">
        <f t="shared" si="923"/>
        <v>46888.959946336217</v>
      </c>
      <c r="N3155" s="99">
        <f t="shared" si="919"/>
        <v>39736.406734183234</v>
      </c>
    </row>
    <row r="3156" spans="1:14" ht="12.75" customHeight="1" x14ac:dyDescent="0.3">
      <c r="A3156" s="79"/>
      <c r="C3156" s="37" t="s">
        <v>7409</v>
      </c>
      <c r="D3156" s="24"/>
      <c r="E3156" s="24"/>
      <c r="F3156" s="85">
        <v>60145813</v>
      </c>
      <c r="G3156" s="8" t="s">
        <v>2425</v>
      </c>
      <c r="H3156" s="6">
        <v>46544.328056664912</v>
      </c>
      <c r="I3156" s="7">
        <f t="shared" si="920"/>
        <v>39444.345810732979</v>
      </c>
      <c r="J3156" s="37" t="s">
        <v>9802</v>
      </c>
      <c r="K3156" s="62">
        <f t="shared" si="921"/>
        <v>30253.813236832193</v>
      </c>
      <c r="L3156" s="61">
        <f t="shared" si="922"/>
        <v>25599.380431165704</v>
      </c>
      <c r="M3156" s="63">
        <f t="shared" si="923"/>
        <v>46544.328056664912</v>
      </c>
      <c r="N3156" s="99">
        <f t="shared" si="919"/>
        <v>39444.345810732979</v>
      </c>
    </row>
    <row r="3157" spans="1:14" ht="12.75" customHeight="1" x14ac:dyDescent="0.3">
      <c r="A3157" s="79"/>
      <c r="C3157" s="37" t="s">
        <v>7409</v>
      </c>
      <c r="D3157" s="24"/>
      <c r="E3157" s="24"/>
      <c r="F3157" s="85">
        <v>102980440</v>
      </c>
      <c r="G3157" s="8" t="s">
        <v>2426</v>
      </c>
      <c r="H3157" s="6">
        <v>58228.874736555612</v>
      </c>
      <c r="I3157" s="7">
        <f t="shared" si="920"/>
        <v>49346.504014030179</v>
      </c>
      <c r="J3157" s="37" t="s">
        <v>9802</v>
      </c>
      <c r="K3157" s="62">
        <f t="shared" si="921"/>
        <v>37848.768578761148</v>
      </c>
      <c r="L3157" s="61">
        <f t="shared" si="922"/>
        <v>32025.881105105589</v>
      </c>
      <c r="M3157" s="63">
        <f t="shared" si="923"/>
        <v>58228.874736555612</v>
      </c>
      <c r="N3157" s="99">
        <f t="shared" si="919"/>
        <v>49346.504014030179</v>
      </c>
    </row>
    <row r="3158" spans="1:14" ht="12.75" customHeight="1" x14ac:dyDescent="0.3">
      <c r="A3158" s="79"/>
      <c r="C3158" s="37" t="s">
        <v>7409</v>
      </c>
      <c r="D3158" s="24"/>
      <c r="E3158" s="24"/>
      <c r="F3158" s="85">
        <v>60145949</v>
      </c>
      <c r="G3158" s="8" t="s">
        <v>2427</v>
      </c>
      <c r="H3158" s="6">
        <v>57805.897872214809</v>
      </c>
      <c r="I3158" s="7">
        <f t="shared" si="920"/>
        <v>48988.049044249841</v>
      </c>
      <c r="J3158" s="37" t="s">
        <v>9802</v>
      </c>
      <c r="K3158" s="62">
        <f t="shared" si="921"/>
        <v>37573.833616939628</v>
      </c>
      <c r="L3158" s="61">
        <f t="shared" si="922"/>
        <v>31793.243829718147</v>
      </c>
      <c r="M3158" s="63">
        <f t="shared" si="923"/>
        <v>57805.897872214809</v>
      </c>
      <c r="N3158" s="99">
        <f t="shared" si="919"/>
        <v>48988.049044249841</v>
      </c>
    </row>
    <row r="3159" spans="1:14" ht="12.75" customHeight="1" x14ac:dyDescent="0.3">
      <c r="A3159" s="79"/>
      <c r="C3159" s="37" t="s">
        <v>7409</v>
      </c>
      <c r="D3159" s="24"/>
      <c r="E3159" s="24"/>
      <c r="F3159" s="85">
        <v>60145952</v>
      </c>
      <c r="G3159" s="8" t="s">
        <v>2428</v>
      </c>
      <c r="H3159" s="6">
        <v>59474.276037514814</v>
      </c>
      <c r="I3159" s="7">
        <f t="shared" si="920"/>
        <v>50401.92884535154</v>
      </c>
      <c r="J3159" s="37" t="s">
        <v>9802</v>
      </c>
      <c r="K3159" s="62">
        <f t="shared" si="921"/>
        <v>38658.279424384629</v>
      </c>
      <c r="L3159" s="61">
        <f t="shared" si="922"/>
        <v>32710.85182063315</v>
      </c>
      <c r="M3159" s="63">
        <f t="shared" si="923"/>
        <v>59474.276037514814</v>
      </c>
      <c r="N3159" s="99">
        <f t="shared" si="919"/>
        <v>50401.92884535154</v>
      </c>
    </row>
    <row r="3160" spans="1:14" ht="12.75" customHeight="1" x14ac:dyDescent="0.3">
      <c r="A3160" s="79"/>
      <c r="C3160" s="37" t="s">
        <v>7409</v>
      </c>
      <c r="D3160" s="24"/>
      <c r="E3160" s="24"/>
      <c r="F3160" s="85">
        <v>60146000</v>
      </c>
      <c r="G3160" s="8" t="s">
        <v>2429</v>
      </c>
      <c r="H3160" s="6">
        <v>62977.491789597021</v>
      </c>
      <c r="I3160" s="7">
        <f t="shared" si="920"/>
        <v>53370.755753895784</v>
      </c>
      <c r="J3160" s="37" t="s">
        <v>9802</v>
      </c>
      <c r="K3160" s="62">
        <f t="shared" si="921"/>
        <v>40935.369663238067</v>
      </c>
      <c r="L3160" s="61">
        <f t="shared" si="922"/>
        <v>34637.620484278363</v>
      </c>
      <c r="M3160" s="63">
        <f t="shared" si="923"/>
        <v>62977.491789597021</v>
      </c>
      <c r="N3160" s="99">
        <f t="shared" si="919"/>
        <v>53370.755753895784</v>
      </c>
    </row>
    <row r="3161" spans="1:14" ht="12.75" customHeight="1" x14ac:dyDescent="0.3">
      <c r="A3161" s="79"/>
      <c r="C3161" s="37" t="s">
        <v>7409</v>
      </c>
      <c r="D3161" s="24"/>
      <c r="E3161" s="24"/>
      <c r="F3161" s="85">
        <v>60146002</v>
      </c>
      <c r="G3161" s="8" t="s">
        <v>2430</v>
      </c>
      <c r="H3161" s="6">
        <v>66314.248120197022</v>
      </c>
      <c r="I3161" s="7">
        <f t="shared" si="920"/>
        <v>56198.515356099175</v>
      </c>
      <c r="J3161" s="37" t="s">
        <v>9802</v>
      </c>
      <c r="K3161" s="62">
        <f t="shared" si="921"/>
        <v>43104.26127812807</v>
      </c>
      <c r="L3161" s="61">
        <f t="shared" si="922"/>
        <v>36472.836466108369</v>
      </c>
      <c r="M3161" s="63">
        <f t="shared" si="923"/>
        <v>66314.248120197022</v>
      </c>
      <c r="N3161" s="99">
        <f t="shared" si="919"/>
        <v>56198.515356099175</v>
      </c>
    </row>
    <row r="3162" spans="1:14" ht="15.75" customHeight="1" x14ac:dyDescent="0.3">
      <c r="A3162" s="79"/>
      <c r="C3162" s="37"/>
      <c r="D3162" s="24"/>
      <c r="E3162" s="24"/>
      <c r="F3162" s="85"/>
      <c r="G3162" s="110"/>
      <c r="H3162" s="9">
        <v>0</v>
      </c>
      <c r="I3162" s="10"/>
      <c r="J3162" s="38"/>
      <c r="K3162" s="56"/>
      <c r="L3162" s="56"/>
      <c r="M3162" s="56"/>
      <c r="N3162" s="99">
        <f t="shared" si="919"/>
        <v>0</v>
      </c>
    </row>
    <row r="3163" spans="1:14" ht="12.75" customHeight="1" x14ac:dyDescent="0.3">
      <c r="A3163" s="133"/>
      <c r="C3163" s="37" t="s">
        <v>7409</v>
      </c>
      <c r="D3163" s="24"/>
      <c r="E3163" s="24"/>
      <c r="F3163" s="152">
        <v>60183589</v>
      </c>
      <c r="G3163" s="137" t="s">
        <v>10164</v>
      </c>
      <c r="H3163" s="6">
        <v>45925.923772872011</v>
      </c>
      <c r="I3163" s="7">
        <f t="shared" ref="I3163:I3179" si="924">H3163/1.18</f>
        <v>38920.274383789845</v>
      </c>
      <c r="J3163" s="37" t="s">
        <v>9802</v>
      </c>
      <c r="K3163" s="62">
        <f t="shared" ref="K3163:K3179" si="925">H3163*0.65</f>
        <v>29851.850452366809</v>
      </c>
      <c r="L3163" s="61">
        <f t="shared" ref="L3163:L3179" si="926">H3163*0.55</f>
        <v>25259.258075079608</v>
      </c>
      <c r="M3163" s="63">
        <f t="shared" ref="M3163:M3179" si="927">H3163*$B$3</f>
        <v>45925.923772872011</v>
      </c>
      <c r="N3163" s="99">
        <f t="shared" ref="N3163:N3226" si="928">M3163/1.18</f>
        <v>38920.274383789845</v>
      </c>
    </row>
    <row r="3164" spans="1:14" ht="12.75" customHeight="1" x14ac:dyDescent="0.3">
      <c r="A3164" s="133"/>
      <c r="C3164" s="37" t="s">
        <v>7409</v>
      </c>
      <c r="D3164" s="24"/>
      <c r="E3164" s="24"/>
      <c r="F3164" s="152">
        <v>60183590</v>
      </c>
      <c r="G3164" s="137" t="s">
        <v>10167</v>
      </c>
      <c r="H3164" s="6">
        <v>47991.795776496008</v>
      </c>
      <c r="I3164" s="7">
        <f t="shared" si="924"/>
        <v>40671.013369911874</v>
      </c>
      <c r="J3164" s="37" t="s">
        <v>9802</v>
      </c>
      <c r="K3164" s="62">
        <f t="shared" si="925"/>
        <v>31194.667254722408</v>
      </c>
      <c r="L3164" s="61">
        <f t="shared" si="926"/>
        <v>26395.487677072808</v>
      </c>
      <c r="M3164" s="63">
        <f t="shared" si="927"/>
        <v>47991.795776496008</v>
      </c>
      <c r="N3164" s="99">
        <f t="shared" si="928"/>
        <v>40671.013369911874</v>
      </c>
    </row>
    <row r="3165" spans="1:14" ht="12.75" customHeight="1" x14ac:dyDescent="0.3">
      <c r="A3165" s="133"/>
      <c r="C3165" s="37" t="s">
        <v>7409</v>
      </c>
      <c r="D3165" s="24"/>
      <c r="E3165" s="24"/>
      <c r="F3165" s="85">
        <v>60179402</v>
      </c>
      <c r="G3165" s="141" t="s">
        <v>8607</v>
      </c>
      <c r="H3165" s="6">
        <v>40602.330532764005</v>
      </c>
      <c r="I3165" s="7">
        <f t="shared" si="924"/>
        <v>34408.754688783054</v>
      </c>
      <c r="J3165" s="37" t="s">
        <v>9802</v>
      </c>
      <c r="K3165" s="62">
        <f t="shared" si="925"/>
        <v>26391.514846296603</v>
      </c>
      <c r="L3165" s="61">
        <f t="shared" si="926"/>
        <v>22331.281793020204</v>
      </c>
      <c r="M3165" s="63">
        <f t="shared" si="927"/>
        <v>40602.330532764005</v>
      </c>
      <c r="N3165" s="99">
        <f t="shared" si="928"/>
        <v>34408.754688783054</v>
      </c>
    </row>
    <row r="3166" spans="1:14" ht="12.75" customHeight="1" x14ac:dyDescent="0.3">
      <c r="A3166" s="133"/>
      <c r="C3166" s="37" t="s">
        <v>7409</v>
      </c>
      <c r="D3166" s="24"/>
      <c r="E3166" s="24"/>
      <c r="F3166" s="85">
        <v>60179403</v>
      </c>
      <c r="G3166" s="141" t="s">
        <v>8608</v>
      </c>
      <c r="H3166" s="6">
        <v>42588.745920864007</v>
      </c>
      <c r="I3166" s="7">
        <f t="shared" si="924"/>
        <v>36092.157560054242</v>
      </c>
      <c r="J3166" s="37" t="s">
        <v>9802</v>
      </c>
      <c r="K3166" s="62">
        <f t="shared" si="925"/>
        <v>27682.684848561606</v>
      </c>
      <c r="L3166" s="61">
        <f t="shared" si="926"/>
        <v>23423.810256475204</v>
      </c>
      <c r="M3166" s="63">
        <f t="shared" si="927"/>
        <v>42588.745920864007</v>
      </c>
      <c r="N3166" s="99">
        <f t="shared" si="928"/>
        <v>36092.157560054242</v>
      </c>
    </row>
    <row r="3167" spans="1:14" ht="12.75" customHeight="1" x14ac:dyDescent="0.3">
      <c r="A3167" s="133"/>
      <c r="C3167" s="37" t="s">
        <v>7409</v>
      </c>
      <c r="D3167" s="24"/>
      <c r="E3167" s="24"/>
      <c r="F3167" s="85">
        <v>60179919</v>
      </c>
      <c r="G3167" s="141" t="s">
        <v>8609</v>
      </c>
      <c r="H3167" s="6">
        <v>51170.060397456007</v>
      </c>
      <c r="I3167" s="7">
        <f t="shared" si="924"/>
        <v>43364.457963945773</v>
      </c>
      <c r="J3167" s="37" t="s">
        <v>9802</v>
      </c>
      <c r="K3167" s="62">
        <f t="shared" si="925"/>
        <v>33260.539258346405</v>
      </c>
      <c r="L3167" s="61">
        <f t="shared" si="926"/>
        <v>28143.533218600805</v>
      </c>
      <c r="M3167" s="63">
        <f t="shared" si="927"/>
        <v>51170.060397456007</v>
      </c>
      <c r="N3167" s="99">
        <f t="shared" si="928"/>
        <v>43364.457963945773</v>
      </c>
    </row>
    <row r="3168" spans="1:14" ht="12.75" customHeight="1" x14ac:dyDescent="0.3">
      <c r="A3168" s="133"/>
      <c r="C3168" s="37" t="s">
        <v>7409</v>
      </c>
      <c r="D3168" s="24"/>
      <c r="E3168" s="24"/>
      <c r="F3168" s="85">
        <v>60179917</v>
      </c>
      <c r="G3168" s="141" t="s">
        <v>8610</v>
      </c>
      <c r="H3168" s="6">
        <v>52997.562554508004</v>
      </c>
      <c r="I3168" s="7">
        <f t="shared" si="924"/>
        <v>44913.188605515257</v>
      </c>
      <c r="J3168" s="37" t="s">
        <v>9802</v>
      </c>
      <c r="K3168" s="62">
        <f t="shared" si="925"/>
        <v>34448.415660430204</v>
      </c>
      <c r="L3168" s="61">
        <f t="shared" si="926"/>
        <v>29148.659404979404</v>
      </c>
      <c r="M3168" s="63">
        <f t="shared" si="927"/>
        <v>52997.562554508004</v>
      </c>
      <c r="N3168" s="99">
        <f t="shared" si="928"/>
        <v>44913.188605515257</v>
      </c>
    </row>
    <row r="3169" spans="1:15" ht="12.75" customHeight="1" x14ac:dyDescent="0.3">
      <c r="A3169" s="133"/>
      <c r="C3169" s="37" t="s">
        <v>7409</v>
      </c>
      <c r="D3169" s="24"/>
      <c r="E3169" s="24"/>
      <c r="F3169" s="153">
        <v>60183812</v>
      </c>
      <c r="G3169" s="137" t="s">
        <v>10172</v>
      </c>
      <c r="H3169" s="6">
        <v>40681.787148288007</v>
      </c>
      <c r="I3169" s="7">
        <f t="shared" si="924"/>
        <v>34476.09080363391</v>
      </c>
      <c r="J3169" s="37" t="s">
        <v>9802</v>
      </c>
      <c r="K3169" s="62">
        <f t="shared" si="925"/>
        <v>26443.161646387205</v>
      </c>
      <c r="L3169" s="61">
        <f t="shared" si="926"/>
        <v>22374.982931558407</v>
      </c>
      <c r="M3169" s="63">
        <f t="shared" si="927"/>
        <v>40681.787148288007</v>
      </c>
      <c r="N3169" s="99">
        <f t="shared" si="928"/>
        <v>34476.09080363391</v>
      </c>
    </row>
    <row r="3170" spans="1:15" ht="12.75" customHeight="1" x14ac:dyDescent="0.3">
      <c r="A3170" s="133"/>
      <c r="C3170" s="37" t="s">
        <v>7409</v>
      </c>
      <c r="D3170" s="24"/>
      <c r="E3170" s="24"/>
      <c r="F3170" s="153">
        <v>60183795</v>
      </c>
      <c r="G3170" s="137" t="s">
        <v>10175</v>
      </c>
      <c r="H3170" s="6">
        <v>42429.832689816008</v>
      </c>
      <c r="I3170" s="7">
        <f t="shared" si="924"/>
        <v>35957.485330352552</v>
      </c>
      <c r="J3170" s="37" t="s">
        <v>9802</v>
      </c>
      <c r="K3170" s="62">
        <f t="shared" si="925"/>
        <v>27579.391248380405</v>
      </c>
      <c r="L3170" s="61">
        <f t="shared" si="926"/>
        <v>23336.407979398806</v>
      </c>
      <c r="M3170" s="63">
        <f t="shared" si="927"/>
        <v>42429.832689816008</v>
      </c>
      <c r="N3170" s="99">
        <f t="shared" si="928"/>
        <v>35957.485330352552</v>
      </c>
    </row>
    <row r="3171" spans="1:15" ht="12.75" customHeight="1" x14ac:dyDescent="0.3">
      <c r="A3171" s="133"/>
      <c r="C3171" s="37" t="s">
        <v>7409</v>
      </c>
      <c r="D3171" s="24"/>
      <c r="E3171" s="24"/>
      <c r="F3171" s="153">
        <v>60183796</v>
      </c>
      <c r="G3171" s="137" t="s">
        <v>10178</v>
      </c>
      <c r="H3171" s="6">
        <v>51964.626552696012</v>
      </c>
      <c r="I3171" s="7">
        <f t="shared" si="924"/>
        <v>44037.81911245425</v>
      </c>
      <c r="J3171" s="37" t="s">
        <v>9802</v>
      </c>
      <c r="K3171" s="62">
        <f t="shared" si="925"/>
        <v>33777.007259252408</v>
      </c>
      <c r="L3171" s="61">
        <f t="shared" si="926"/>
        <v>28580.544603982809</v>
      </c>
      <c r="M3171" s="63">
        <f t="shared" si="927"/>
        <v>51964.626552696012</v>
      </c>
      <c r="N3171" s="99">
        <f t="shared" si="928"/>
        <v>44037.81911245425</v>
      </c>
    </row>
    <row r="3172" spans="1:15" ht="12.75" customHeight="1" x14ac:dyDescent="0.3">
      <c r="A3172" s="133"/>
      <c r="C3172" s="37" t="s">
        <v>7409</v>
      </c>
      <c r="D3172" s="24"/>
      <c r="E3172" s="24"/>
      <c r="F3172" s="153">
        <v>60183797</v>
      </c>
      <c r="G3172" s="137" t="s">
        <v>10181</v>
      </c>
      <c r="H3172" s="6">
        <v>53553.758863176001</v>
      </c>
      <c r="I3172" s="7">
        <f t="shared" si="924"/>
        <v>45384.541409471189</v>
      </c>
      <c r="J3172" s="37" t="s">
        <v>9802</v>
      </c>
      <c r="K3172" s="62">
        <f t="shared" si="925"/>
        <v>34809.9432610644</v>
      </c>
      <c r="L3172" s="61">
        <f t="shared" si="926"/>
        <v>29454.567374746803</v>
      </c>
      <c r="M3172" s="63">
        <f t="shared" si="927"/>
        <v>53553.758863176001</v>
      </c>
      <c r="N3172" s="99">
        <f t="shared" si="928"/>
        <v>45384.541409471189</v>
      </c>
    </row>
    <row r="3173" spans="1:15" ht="12.75" customHeight="1" x14ac:dyDescent="0.3">
      <c r="A3173" s="133"/>
      <c r="C3173" s="37" t="s">
        <v>7409</v>
      </c>
      <c r="D3173" s="24"/>
      <c r="E3173" s="24"/>
      <c r="F3173" s="153">
        <v>60183798</v>
      </c>
      <c r="G3173" s="137" t="s">
        <v>10183</v>
      </c>
      <c r="H3173" s="6">
        <v>56016.913944420012</v>
      </c>
      <c r="I3173" s="7">
        <f t="shared" si="924"/>
        <v>47471.960969847467</v>
      </c>
      <c r="J3173" s="37" t="s">
        <v>9802</v>
      </c>
      <c r="K3173" s="62">
        <f t="shared" si="925"/>
        <v>36410.994063873011</v>
      </c>
      <c r="L3173" s="61">
        <f t="shared" si="926"/>
        <v>30809.30266943101</v>
      </c>
      <c r="M3173" s="63">
        <f t="shared" si="927"/>
        <v>56016.913944420012</v>
      </c>
      <c r="N3173" s="99">
        <f t="shared" si="928"/>
        <v>47471.960969847467</v>
      </c>
    </row>
    <row r="3174" spans="1:15" ht="12.75" customHeight="1" x14ac:dyDescent="0.3">
      <c r="A3174" s="133"/>
      <c r="C3174" s="37" t="s">
        <v>7409</v>
      </c>
      <c r="D3174" s="24"/>
      <c r="E3174" s="24"/>
      <c r="F3174" s="85">
        <v>60179880</v>
      </c>
      <c r="G3174" s="141" t="s">
        <v>8611</v>
      </c>
      <c r="H3174" s="6">
        <v>41953.092996672007</v>
      </c>
      <c r="I3174" s="7">
        <f t="shared" si="924"/>
        <v>35553.468641247462</v>
      </c>
      <c r="J3174" s="37" t="s">
        <v>9802</v>
      </c>
      <c r="K3174" s="62">
        <f t="shared" si="925"/>
        <v>27269.510447836805</v>
      </c>
      <c r="L3174" s="61">
        <f t="shared" si="926"/>
        <v>23074.201148169606</v>
      </c>
      <c r="M3174" s="63">
        <f t="shared" si="927"/>
        <v>41953.092996672007</v>
      </c>
      <c r="N3174" s="99">
        <f t="shared" si="928"/>
        <v>35553.468641247462</v>
      </c>
    </row>
    <row r="3175" spans="1:15" ht="12.75" customHeight="1" x14ac:dyDescent="0.3">
      <c r="A3175" s="133"/>
      <c r="C3175" s="37" t="s">
        <v>7409</v>
      </c>
      <c r="D3175" s="24"/>
      <c r="E3175" s="24"/>
      <c r="F3175" s="85">
        <v>60179866</v>
      </c>
      <c r="G3175" s="141" t="s">
        <v>8612</v>
      </c>
      <c r="H3175" s="6">
        <v>47038.316390208012</v>
      </c>
      <c r="I3175" s="7">
        <f t="shared" si="924"/>
        <v>39862.979991701708</v>
      </c>
      <c r="J3175" s="37" t="s">
        <v>9802</v>
      </c>
      <c r="K3175" s="62">
        <f t="shared" si="925"/>
        <v>30574.905653635207</v>
      </c>
      <c r="L3175" s="61">
        <f t="shared" si="926"/>
        <v>25871.074014614409</v>
      </c>
      <c r="M3175" s="63">
        <f t="shared" si="927"/>
        <v>47038.316390208012</v>
      </c>
      <c r="N3175" s="99">
        <f t="shared" si="928"/>
        <v>39862.979991701708</v>
      </c>
    </row>
    <row r="3176" spans="1:15" ht="12.75" customHeight="1" x14ac:dyDescent="0.3">
      <c r="A3176" s="133"/>
      <c r="C3176" s="37" t="s">
        <v>7409</v>
      </c>
      <c r="D3176" s="24"/>
      <c r="E3176" s="24"/>
      <c r="F3176" s="85">
        <v>60179376</v>
      </c>
      <c r="G3176" s="141" t="s">
        <v>8613</v>
      </c>
      <c r="H3176" s="6">
        <v>58400.612410140006</v>
      </c>
      <c r="I3176" s="7">
        <f t="shared" si="924"/>
        <v>49492.044415372889</v>
      </c>
      <c r="J3176" s="37" t="s">
        <v>9802</v>
      </c>
      <c r="K3176" s="62">
        <f t="shared" si="925"/>
        <v>37960.398066591006</v>
      </c>
      <c r="L3176" s="61">
        <f t="shared" si="926"/>
        <v>32120.336825577007</v>
      </c>
      <c r="M3176" s="63">
        <f t="shared" si="927"/>
        <v>58400.612410140006</v>
      </c>
      <c r="N3176" s="99">
        <f t="shared" si="928"/>
        <v>49492.044415372889</v>
      </c>
    </row>
    <row r="3177" spans="1:15" ht="12.75" customHeight="1" x14ac:dyDescent="0.3">
      <c r="A3177" s="133"/>
      <c r="C3177" s="37" t="s">
        <v>7409</v>
      </c>
      <c r="D3177" s="24"/>
      <c r="E3177" s="24"/>
      <c r="F3177" s="85">
        <v>60179856</v>
      </c>
      <c r="G3177" s="141" t="s">
        <v>8614</v>
      </c>
      <c r="H3177" s="6">
        <v>60069.201336144011</v>
      </c>
      <c r="I3177" s="7">
        <f t="shared" si="924"/>
        <v>50906.102827240691</v>
      </c>
      <c r="J3177" s="37" t="s">
        <v>9802</v>
      </c>
      <c r="K3177" s="62">
        <f t="shared" si="925"/>
        <v>39044.980868493607</v>
      </c>
      <c r="L3177" s="61">
        <f t="shared" si="926"/>
        <v>33038.060734879211</v>
      </c>
      <c r="M3177" s="63">
        <f t="shared" si="927"/>
        <v>60069.201336144011</v>
      </c>
      <c r="N3177" s="99">
        <f t="shared" si="928"/>
        <v>50906.102827240691</v>
      </c>
    </row>
    <row r="3178" spans="1:15" ht="12.75" customHeight="1" x14ac:dyDescent="0.3">
      <c r="A3178" s="133"/>
      <c r="C3178" s="37" t="s">
        <v>7409</v>
      </c>
      <c r="D3178" s="24"/>
      <c r="E3178" s="24"/>
      <c r="F3178" s="85">
        <v>60179871</v>
      </c>
      <c r="G3178" s="141" t="s">
        <v>8615</v>
      </c>
      <c r="H3178" s="6">
        <v>63644.749034724016</v>
      </c>
      <c r="I3178" s="7">
        <f t="shared" si="924"/>
        <v>53936.227995528832</v>
      </c>
      <c r="J3178" s="37" t="s">
        <v>9802</v>
      </c>
      <c r="K3178" s="62">
        <f t="shared" si="925"/>
        <v>41369.08687257061</v>
      </c>
      <c r="L3178" s="61">
        <f t="shared" si="926"/>
        <v>35004.611969098209</v>
      </c>
      <c r="M3178" s="63">
        <f t="shared" si="927"/>
        <v>63644.749034724016</v>
      </c>
      <c r="N3178" s="99">
        <f t="shared" si="928"/>
        <v>53936.227995528832</v>
      </c>
    </row>
    <row r="3179" spans="1:15" ht="12.75" customHeight="1" x14ac:dyDescent="0.3">
      <c r="A3179" s="133"/>
      <c r="C3179" s="37" t="s">
        <v>7409</v>
      </c>
      <c r="D3179" s="24"/>
      <c r="E3179" s="24"/>
      <c r="F3179" s="85">
        <v>60179860</v>
      </c>
      <c r="G3179" s="141" t="s">
        <v>8616</v>
      </c>
      <c r="H3179" s="6">
        <v>66981.926886732006</v>
      </c>
      <c r="I3179" s="7">
        <f t="shared" si="924"/>
        <v>56764.344819264414</v>
      </c>
      <c r="J3179" s="37" t="s">
        <v>9802</v>
      </c>
      <c r="K3179" s="62">
        <f t="shared" si="925"/>
        <v>43538.252476375805</v>
      </c>
      <c r="L3179" s="61">
        <f t="shared" si="926"/>
        <v>36840.059787702608</v>
      </c>
      <c r="M3179" s="63">
        <f t="shared" si="927"/>
        <v>66981.926886732006</v>
      </c>
      <c r="N3179" s="99">
        <f t="shared" si="928"/>
        <v>56764.344819264414</v>
      </c>
    </row>
    <row r="3180" spans="1:15" s="35" customFormat="1" ht="15.75" customHeight="1" x14ac:dyDescent="0.3">
      <c r="A3180" s="79"/>
      <c r="C3180" s="86"/>
      <c r="D3180" s="24"/>
      <c r="E3180" s="24"/>
      <c r="F3180" s="85"/>
      <c r="G3180" s="110"/>
      <c r="H3180" s="9">
        <v>0</v>
      </c>
      <c r="I3180" s="10"/>
      <c r="J3180" s="38"/>
      <c r="K3180" s="56"/>
      <c r="L3180" s="56"/>
      <c r="M3180" s="56"/>
      <c r="N3180" s="99">
        <f t="shared" si="928"/>
        <v>0</v>
      </c>
      <c r="O3180" s="36"/>
    </row>
    <row r="3181" spans="1:15" ht="12.75" customHeight="1" x14ac:dyDescent="0.3">
      <c r="A3181" s="79"/>
      <c r="C3181" s="37" t="s">
        <v>7321</v>
      </c>
      <c r="D3181" s="24"/>
      <c r="E3181" s="24"/>
      <c r="F3181" s="85">
        <v>547820550</v>
      </c>
      <c r="G3181" s="8" t="s">
        <v>2431</v>
      </c>
      <c r="H3181" s="54">
        <v>1428.1260804795604</v>
      </c>
      <c r="I3181" s="7">
        <f>H3181/1.18</f>
        <v>1210.2763393894581</v>
      </c>
      <c r="J3181" s="37" t="s">
        <v>9797</v>
      </c>
      <c r="K3181" s="62">
        <f>H3181*0.65</f>
        <v>928.28195231171435</v>
      </c>
      <c r="L3181" s="61">
        <f>H3181*0.55</f>
        <v>785.46934426375833</v>
      </c>
      <c r="M3181" s="63">
        <f>H3181*$B$3</f>
        <v>1428.1260804795604</v>
      </c>
      <c r="N3181" s="99">
        <f t="shared" si="928"/>
        <v>1210.2763393894581</v>
      </c>
    </row>
    <row r="3182" spans="1:15" ht="12.75" customHeight="1" x14ac:dyDescent="0.3">
      <c r="A3182" s="79"/>
      <c r="C3182" s="37" t="s">
        <v>7321</v>
      </c>
      <c r="D3182" s="24"/>
      <c r="E3182" s="24"/>
      <c r="F3182" s="147">
        <v>60168815</v>
      </c>
      <c r="G3182" s="20" t="s">
        <v>2432</v>
      </c>
      <c r="H3182" s="54">
        <v>22379.00214002746</v>
      </c>
      <c r="I3182" s="7">
        <f>H3182/1.18</f>
        <v>18965.256050870728</v>
      </c>
      <c r="J3182" s="37" t="s">
        <v>9797</v>
      </c>
      <c r="K3182" s="62">
        <f>H3182*0.65</f>
        <v>14546.35139101785</v>
      </c>
      <c r="L3182" s="61">
        <f>H3182*0.55</f>
        <v>12308.451177015104</v>
      </c>
      <c r="M3182" s="63">
        <f>H3182*$B$3</f>
        <v>22379.00214002746</v>
      </c>
      <c r="N3182" s="99">
        <f t="shared" si="928"/>
        <v>18965.256050870728</v>
      </c>
    </row>
    <row r="3183" spans="1:15" ht="15.75" customHeight="1" x14ac:dyDescent="0.3">
      <c r="A3183" s="79"/>
      <c r="C3183" s="37"/>
      <c r="D3183" s="24"/>
      <c r="E3183" s="24"/>
      <c r="F3183" s="85"/>
      <c r="G3183" s="110"/>
      <c r="H3183" s="9">
        <v>0</v>
      </c>
      <c r="I3183" s="10"/>
      <c r="J3183" s="38"/>
      <c r="K3183" s="56"/>
      <c r="L3183" s="56"/>
      <c r="M3183" s="56"/>
      <c r="N3183" s="99">
        <f t="shared" si="928"/>
        <v>0</v>
      </c>
    </row>
    <row r="3184" spans="1:15" ht="15.75" customHeight="1" x14ac:dyDescent="0.3">
      <c r="A3184" s="79"/>
      <c r="C3184" s="82"/>
      <c r="D3184" s="24"/>
      <c r="E3184" s="24"/>
      <c r="F3184" s="85"/>
      <c r="G3184" s="110" t="s">
        <v>9834</v>
      </c>
      <c r="H3184" s="9">
        <v>0</v>
      </c>
      <c r="I3184" s="10"/>
      <c r="J3184" s="38"/>
      <c r="K3184" s="56"/>
      <c r="L3184" s="56"/>
      <c r="M3184" s="56"/>
      <c r="N3184" s="99">
        <f t="shared" si="928"/>
        <v>0</v>
      </c>
    </row>
    <row r="3185" spans="1:14" ht="15.75" customHeight="1" x14ac:dyDescent="0.3">
      <c r="A3185" s="79"/>
      <c r="C3185" s="82"/>
      <c r="D3185" s="24"/>
      <c r="E3185" s="24"/>
      <c r="F3185" s="145"/>
      <c r="G3185" s="110" t="s">
        <v>2433</v>
      </c>
      <c r="H3185" s="9">
        <v>0</v>
      </c>
      <c r="I3185" s="10"/>
      <c r="J3185" s="38"/>
      <c r="K3185" s="56"/>
      <c r="L3185" s="56"/>
      <c r="M3185" s="56"/>
      <c r="N3185" s="99">
        <f t="shared" si="928"/>
        <v>0</v>
      </c>
    </row>
    <row r="3186" spans="1:14" ht="12.75" customHeight="1" x14ac:dyDescent="0.3">
      <c r="A3186" s="79"/>
      <c r="C3186" s="37" t="s">
        <v>7404</v>
      </c>
      <c r="D3186" s="24"/>
      <c r="E3186" s="24"/>
      <c r="F3186" s="85">
        <v>60142859</v>
      </c>
      <c r="G3186" s="8" t="s">
        <v>2434</v>
      </c>
      <c r="H3186" s="6">
        <v>213567.80677501508</v>
      </c>
      <c r="I3186" s="7">
        <f t="shared" ref="I3186:I3217" si="929">H3186/1.18</f>
        <v>180989.66675848738</v>
      </c>
      <c r="J3186" s="37" t="s">
        <v>9802</v>
      </c>
      <c r="K3186" s="62">
        <f t="shared" ref="K3186:K3217" si="930">H3186*0.65</f>
        <v>138819.07440375982</v>
      </c>
      <c r="L3186" s="61">
        <f t="shared" ref="L3186:L3217" si="931">H3186*0.55</f>
        <v>117462.2937262583</v>
      </c>
      <c r="M3186" s="63">
        <f t="shared" ref="M3186:M3217" si="932">H3186*$B$3</f>
        <v>213567.80677501508</v>
      </c>
      <c r="N3186" s="99">
        <f t="shared" si="928"/>
        <v>180989.66675848738</v>
      </c>
    </row>
    <row r="3187" spans="1:14" ht="12.75" customHeight="1" x14ac:dyDescent="0.3">
      <c r="A3187" s="79"/>
      <c r="C3187" s="37" t="s">
        <v>7404</v>
      </c>
      <c r="D3187" s="24"/>
      <c r="E3187" s="24"/>
      <c r="F3187" s="85">
        <v>60143037</v>
      </c>
      <c r="G3187" s="8" t="s">
        <v>2435</v>
      </c>
      <c r="H3187" s="6">
        <v>214844.18643418507</v>
      </c>
      <c r="I3187" s="7">
        <f t="shared" si="929"/>
        <v>182071.34443575007</v>
      </c>
      <c r="J3187" s="37" t="s">
        <v>9802</v>
      </c>
      <c r="K3187" s="62">
        <f t="shared" si="930"/>
        <v>139648.7211822203</v>
      </c>
      <c r="L3187" s="61">
        <f t="shared" si="931"/>
        <v>118164.3025388018</v>
      </c>
      <c r="M3187" s="63">
        <f t="shared" si="932"/>
        <v>214844.18643418507</v>
      </c>
      <c r="N3187" s="99">
        <f t="shared" si="928"/>
        <v>182071.34443575007</v>
      </c>
    </row>
    <row r="3188" spans="1:14" ht="12.75" customHeight="1" x14ac:dyDescent="0.3">
      <c r="A3188" s="79"/>
      <c r="C3188" s="37" t="s">
        <v>7404</v>
      </c>
      <c r="D3188" s="24"/>
      <c r="E3188" s="24"/>
      <c r="F3188" s="85">
        <v>60143038</v>
      </c>
      <c r="G3188" s="8" t="s">
        <v>2436</v>
      </c>
      <c r="H3188" s="6">
        <v>218112.59711379604</v>
      </c>
      <c r="I3188" s="7">
        <f t="shared" si="929"/>
        <v>184841.18399474243</v>
      </c>
      <c r="J3188" s="37" t="s">
        <v>9802</v>
      </c>
      <c r="K3188" s="62">
        <f t="shared" si="930"/>
        <v>141773.18812396744</v>
      </c>
      <c r="L3188" s="61">
        <f t="shared" si="931"/>
        <v>119961.92841258783</v>
      </c>
      <c r="M3188" s="63">
        <f t="shared" si="932"/>
        <v>218112.59711379604</v>
      </c>
      <c r="N3188" s="99">
        <f t="shared" si="928"/>
        <v>184841.18399474243</v>
      </c>
    </row>
    <row r="3189" spans="1:14" ht="12.75" customHeight="1" x14ac:dyDescent="0.3">
      <c r="A3189" s="79"/>
      <c r="C3189" s="37" t="s">
        <v>7404</v>
      </c>
      <c r="D3189" s="24"/>
      <c r="E3189" s="24"/>
      <c r="F3189" s="85">
        <v>60142862</v>
      </c>
      <c r="G3189" s="8" t="s">
        <v>2437</v>
      </c>
      <c r="H3189" s="6">
        <v>220423.26178233908</v>
      </c>
      <c r="I3189" s="7">
        <f t="shared" si="929"/>
        <v>186799.37439181277</v>
      </c>
      <c r="J3189" s="37" t="s">
        <v>9802</v>
      </c>
      <c r="K3189" s="62">
        <f t="shared" si="930"/>
        <v>143275.12015852041</v>
      </c>
      <c r="L3189" s="61">
        <f t="shared" si="931"/>
        <v>121232.7939802865</v>
      </c>
      <c r="M3189" s="63">
        <f t="shared" si="932"/>
        <v>220423.26178233908</v>
      </c>
      <c r="N3189" s="99">
        <f t="shared" si="928"/>
        <v>186799.37439181277</v>
      </c>
    </row>
    <row r="3190" spans="1:14" ht="12.75" customHeight="1" x14ac:dyDescent="0.3">
      <c r="A3190" s="79"/>
      <c r="C3190" s="37" t="s">
        <v>7404</v>
      </c>
      <c r="D3190" s="24"/>
      <c r="E3190" s="24"/>
      <c r="F3190" s="85">
        <v>60142863</v>
      </c>
      <c r="G3190" s="8" t="s">
        <v>2438</v>
      </c>
      <c r="H3190" s="6">
        <v>222098.41040448603</v>
      </c>
      <c r="I3190" s="7">
        <f t="shared" si="929"/>
        <v>188218.99186820851</v>
      </c>
      <c r="J3190" s="37" t="s">
        <v>9802</v>
      </c>
      <c r="K3190" s="62">
        <f t="shared" si="930"/>
        <v>144363.96676291592</v>
      </c>
      <c r="L3190" s="61">
        <f t="shared" si="931"/>
        <v>122154.12572246733</v>
      </c>
      <c r="M3190" s="63">
        <f t="shared" si="932"/>
        <v>222098.41040448603</v>
      </c>
      <c r="N3190" s="99">
        <f t="shared" si="928"/>
        <v>188218.99186820851</v>
      </c>
    </row>
    <row r="3191" spans="1:14" ht="12.75" customHeight="1" x14ac:dyDescent="0.3">
      <c r="A3191" s="79"/>
      <c r="C3191" s="37" t="s">
        <v>7404</v>
      </c>
      <c r="D3191" s="24"/>
      <c r="E3191" s="24"/>
      <c r="F3191" s="85">
        <v>60142865</v>
      </c>
      <c r="G3191" s="8" t="s">
        <v>2439</v>
      </c>
      <c r="H3191" s="6">
        <v>229909.82890075209</v>
      </c>
      <c r="I3191" s="7">
        <f t="shared" si="929"/>
        <v>194838.83805148484</v>
      </c>
      <c r="J3191" s="37" t="s">
        <v>9802</v>
      </c>
      <c r="K3191" s="62">
        <f t="shared" si="930"/>
        <v>149441.38878548887</v>
      </c>
      <c r="L3191" s="61">
        <f t="shared" si="931"/>
        <v>126450.40589541366</v>
      </c>
      <c r="M3191" s="63">
        <f t="shared" si="932"/>
        <v>229909.82890075209</v>
      </c>
      <c r="N3191" s="99">
        <f t="shared" si="928"/>
        <v>194838.83805148484</v>
      </c>
    </row>
    <row r="3192" spans="1:14" ht="12.75" customHeight="1" x14ac:dyDescent="0.3">
      <c r="A3192" s="79"/>
      <c r="C3192" s="37" t="s">
        <v>7404</v>
      </c>
      <c r="D3192" s="24"/>
      <c r="E3192" s="24"/>
      <c r="F3192" s="85">
        <v>60142868</v>
      </c>
      <c r="G3192" s="8" t="s">
        <v>2440</v>
      </c>
      <c r="H3192" s="6">
        <v>225206.59736282405</v>
      </c>
      <c r="I3192" s="7">
        <f t="shared" si="929"/>
        <v>190853.04861256276</v>
      </c>
      <c r="J3192" s="37" t="s">
        <v>9802</v>
      </c>
      <c r="K3192" s="62">
        <f t="shared" si="930"/>
        <v>146384.28828583565</v>
      </c>
      <c r="L3192" s="61">
        <f t="shared" si="931"/>
        <v>123863.62854955324</v>
      </c>
      <c r="M3192" s="63">
        <f t="shared" si="932"/>
        <v>225206.59736282405</v>
      </c>
      <c r="N3192" s="99">
        <f t="shared" si="928"/>
        <v>190853.04861256276</v>
      </c>
    </row>
    <row r="3193" spans="1:14" ht="12.75" customHeight="1" x14ac:dyDescent="0.3">
      <c r="A3193" s="79"/>
      <c r="C3193" s="37" t="s">
        <v>7404</v>
      </c>
      <c r="D3193" s="24"/>
      <c r="E3193" s="24"/>
      <c r="F3193" s="85">
        <v>60142870</v>
      </c>
      <c r="G3193" s="8" t="s">
        <v>2441</v>
      </c>
      <c r="H3193" s="6">
        <v>232382.48417653501</v>
      </c>
      <c r="I3193" s="7">
        <f t="shared" si="929"/>
        <v>196934.30862418222</v>
      </c>
      <c r="J3193" s="37" t="s">
        <v>9802</v>
      </c>
      <c r="K3193" s="62">
        <f t="shared" si="930"/>
        <v>151048.61471474776</v>
      </c>
      <c r="L3193" s="61">
        <f t="shared" si="931"/>
        <v>127810.36629709427</v>
      </c>
      <c r="M3193" s="63">
        <f t="shared" si="932"/>
        <v>232382.48417653501</v>
      </c>
      <c r="N3193" s="99">
        <f t="shared" si="928"/>
        <v>196934.30862418222</v>
      </c>
    </row>
    <row r="3194" spans="1:14" ht="12.75" customHeight="1" x14ac:dyDescent="0.3">
      <c r="A3194" s="79"/>
      <c r="C3194" s="37" t="s">
        <v>7404</v>
      </c>
      <c r="D3194" s="24"/>
      <c r="E3194" s="24"/>
      <c r="F3194" s="85">
        <v>60142872</v>
      </c>
      <c r="G3194" s="8" t="s">
        <v>2442</v>
      </c>
      <c r="H3194" s="6">
        <v>268334.93910762004</v>
      </c>
      <c r="I3194" s="7">
        <f t="shared" si="929"/>
        <v>227402.49076916953</v>
      </c>
      <c r="J3194" s="37" t="s">
        <v>9802</v>
      </c>
      <c r="K3194" s="62">
        <f t="shared" si="930"/>
        <v>174417.71041995304</v>
      </c>
      <c r="L3194" s="61">
        <f t="shared" si="931"/>
        <v>147584.21650919103</v>
      </c>
      <c r="M3194" s="63">
        <f t="shared" si="932"/>
        <v>268334.93910762004</v>
      </c>
      <c r="N3194" s="99">
        <f t="shared" si="928"/>
        <v>227402.49076916953</v>
      </c>
    </row>
    <row r="3195" spans="1:14" ht="12.75" customHeight="1" x14ac:dyDescent="0.3">
      <c r="A3195" s="79"/>
      <c r="C3195" s="37" t="s">
        <v>7404</v>
      </c>
      <c r="D3195" s="24"/>
      <c r="E3195" s="24"/>
      <c r="F3195" s="85">
        <v>60142874</v>
      </c>
      <c r="G3195" s="8" t="s">
        <v>2443</v>
      </c>
      <c r="H3195" s="6">
        <v>352279.17540654307</v>
      </c>
      <c r="I3195" s="7">
        <f t="shared" si="929"/>
        <v>298541.67407334159</v>
      </c>
      <c r="J3195" s="37" t="s">
        <v>9802</v>
      </c>
      <c r="K3195" s="62">
        <f t="shared" si="930"/>
        <v>228981.464014253</v>
      </c>
      <c r="L3195" s="61">
        <f t="shared" si="931"/>
        <v>193753.54647359872</v>
      </c>
      <c r="M3195" s="63">
        <f t="shared" si="932"/>
        <v>352279.17540654307</v>
      </c>
      <c r="N3195" s="99">
        <f t="shared" si="928"/>
        <v>298541.67407334159</v>
      </c>
    </row>
    <row r="3196" spans="1:14" ht="12.75" customHeight="1" x14ac:dyDescent="0.3">
      <c r="A3196" s="79"/>
      <c r="C3196" s="37" t="s">
        <v>7404</v>
      </c>
      <c r="D3196" s="24"/>
      <c r="E3196" s="24"/>
      <c r="F3196" s="85">
        <v>60142877</v>
      </c>
      <c r="G3196" s="8" t="s">
        <v>2444</v>
      </c>
      <c r="H3196" s="6">
        <v>232382.48417653501</v>
      </c>
      <c r="I3196" s="7">
        <f t="shared" si="929"/>
        <v>196934.30862418222</v>
      </c>
      <c r="J3196" s="37" t="s">
        <v>9802</v>
      </c>
      <c r="K3196" s="62">
        <f t="shared" si="930"/>
        <v>151048.61471474776</v>
      </c>
      <c r="L3196" s="61">
        <f t="shared" si="931"/>
        <v>127810.36629709427</v>
      </c>
      <c r="M3196" s="63">
        <f t="shared" si="932"/>
        <v>232382.48417653501</v>
      </c>
      <c r="N3196" s="99">
        <f t="shared" si="928"/>
        <v>196934.30862418222</v>
      </c>
    </row>
    <row r="3197" spans="1:14" ht="12.75" customHeight="1" x14ac:dyDescent="0.3">
      <c r="A3197" s="79"/>
      <c r="C3197" s="37" t="s">
        <v>7404</v>
      </c>
      <c r="D3197" s="24"/>
      <c r="E3197" s="24"/>
      <c r="F3197" s="85">
        <v>60142879</v>
      </c>
      <c r="G3197" s="8" t="s">
        <v>2445</v>
      </c>
      <c r="H3197" s="6">
        <v>266980.22229186009</v>
      </c>
      <c r="I3197" s="7">
        <f t="shared" si="929"/>
        <v>226254.42567106787</v>
      </c>
      <c r="J3197" s="37" t="s">
        <v>9802</v>
      </c>
      <c r="K3197" s="62">
        <f t="shared" si="930"/>
        <v>173537.14448970906</v>
      </c>
      <c r="L3197" s="61">
        <f t="shared" si="931"/>
        <v>146839.12226052306</v>
      </c>
      <c r="M3197" s="63">
        <f t="shared" si="932"/>
        <v>266980.22229186009</v>
      </c>
      <c r="N3197" s="99">
        <f t="shared" si="928"/>
        <v>226254.42567106787</v>
      </c>
    </row>
    <row r="3198" spans="1:14" ht="12.75" customHeight="1" x14ac:dyDescent="0.3">
      <c r="A3198" s="79"/>
      <c r="C3198" s="37" t="s">
        <v>7404</v>
      </c>
      <c r="D3198" s="24"/>
      <c r="E3198" s="24"/>
      <c r="F3198" s="85">
        <v>60142881</v>
      </c>
      <c r="G3198" s="8" t="s">
        <v>2446</v>
      </c>
      <c r="H3198" s="6">
        <v>347018.74934265012</v>
      </c>
      <c r="I3198" s="7">
        <f t="shared" si="929"/>
        <v>294083.68588360184</v>
      </c>
      <c r="J3198" s="37" t="s">
        <v>9802</v>
      </c>
      <c r="K3198" s="62">
        <f t="shared" si="930"/>
        <v>225562.18707272259</v>
      </c>
      <c r="L3198" s="61">
        <f t="shared" si="931"/>
        <v>190860.31213845758</v>
      </c>
      <c r="M3198" s="63">
        <f t="shared" si="932"/>
        <v>347018.74934265012</v>
      </c>
      <c r="N3198" s="99">
        <f t="shared" si="928"/>
        <v>294083.68588360184</v>
      </c>
    </row>
    <row r="3199" spans="1:14" ht="12.75" customHeight="1" x14ac:dyDescent="0.3">
      <c r="A3199" s="79"/>
      <c r="C3199" s="37" t="s">
        <v>7404</v>
      </c>
      <c r="D3199" s="24"/>
      <c r="E3199" s="24"/>
      <c r="F3199" s="85">
        <v>60142882</v>
      </c>
      <c r="G3199" s="8" t="s">
        <v>2447</v>
      </c>
      <c r="H3199" s="6">
        <v>405054.29235486616</v>
      </c>
      <c r="I3199" s="7">
        <f t="shared" si="929"/>
        <v>343266.34945327643</v>
      </c>
      <c r="J3199" s="37" t="s">
        <v>9802</v>
      </c>
      <c r="K3199" s="62">
        <f t="shared" si="930"/>
        <v>263285.29003066302</v>
      </c>
      <c r="L3199" s="61">
        <f t="shared" si="931"/>
        <v>222779.86079517641</v>
      </c>
      <c r="M3199" s="63">
        <f t="shared" si="932"/>
        <v>405054.29235486616</v>
      </c>
      <c r="N3199" s="99">
        <f t="shared" si="928"/>
        <v>343266.34945327643</v>
      </c>
    </row>
    <row r="3200" spans="1:14" ht="12.75" customHeight="1" x14ac:dyDescent="0.3">
      <c r="A3200" s="79"/>
      <c r="C3200" s="37" t="s">
        <v>7404</v>
      </c>
      <c r="D3200" s="24"/>
      <c r="E3200" s="24"/>
      <c r="F3200" s="85">
        <v>60142884</v>
      </c>
      <c r="G3200" s="8" t="s">
        <v>2448</v>
      </c>
      <c r="H3200" s="6">
        <v>240512.55195706207</v>
      </c>
      <c r="I3200" s="7">
        <f t="shared" si="929"/>
        <v>203824.19657378143</v>
      </c>
      <c r="J3200" s="37" t="s">
        <v>9802</v>
      </c>
      <c r="K3200" s="62">
        <f t="shared" si="930"/>
        <v>156333.15877209036</v>
      </c>
      <c r="L3200" s="61">
        <f t="shared" si="931"/>
        <v>132281.90357638415</v>
      </c>
      <c r="M3200" s="63">
        <f t="shared" si="932"/>
        <v>240512.55195706207</v>
      </c>
      <c r="N3200" s="99">
        <f t="shared" si="928"/>
        <v>203824.19657378143</v>
      </c>
    </row>
    <row r="3201" spans="1:14" ht="12.75" customHeight="1" x14ac:dyDescent="0.3">
      <c r="A3201" s="79"/>
      <c r="C3201" s="37" t="s">
        <v>7404</v>
      </c>
      <c r="D3201" s="24"/>
      <c r="E3201" s="24"/>
      <c r="F3201" s="85">
        <v>60142886</v>
      </c>
      <c r="G3201" s="8" t="s">
        <v>2449</v>
      </c>
      <c r="H3201" s="6">
        <v>241788.94725239108</v>
      </c>
      <c r="I3201" s="7">
        <f t="shared" si="929"/>
        <v>204905.88750202634</v>
      </c>
      <c r="J3201" s="37" t="s">
        <v>9802</v>
      </c>
      <c r="K3201" s="62">
        <f t="shared" si="930"/>
        <v>157162.81571405422</v>
      </c>
      <c r="L3201" s="61">
        <f t="shared" si="931"/>
        <v>132983.92098881511</v>
      </c>
      <c r="M3201" s="63">
        <f t="shared" si="932"/>
        <v>241788.94725239108</v>
      </c>
      <c r="N3201" s="99">
        <f t="shared" si="928"/>
        <v>204905.88750202634</v>
      </c>
    </row>
    <row r="3202" spans="1:14" ht="12.75" customHeight="1" x14ac:dyDescent="0.3">
      <c r="A3202" s="79"/>
      <c r="C3202" s="37" t="s">
        <v>7404</v>
      </c>
      <c r="D3202" s="24"/>
      <c r="E3202" s="24"/>
      <c r="F3202" s="85">
        <v>60142891</v>
      </c>
      <c r="G3202" s="8" t="s">
        <v>2450</v>
      </c>
      <c r="H3202" s="6">
        <v>301577.96040718514</v>
      </c>
      <c r="I3202" s="7">
        <f t="shared" si="929"/>
        <v>255574.5427179535</v>
      </c>
      <c r="J3202" s="37" t="s">
        <v>9802</v>
      </c>
      <c r="K3202" s="62">
        <f t="shared" si="930"/>
        <v>196025.67426467035</v>
      </c>
      <c r="L3202" s="61">
        <f t="shared" si="931"/>
        <v>165867.87822395185</v>
      </c>
      <c r="M3202" s="63">
        <f t="shared" si="932"/>
        <v>301577.96040718514</v>
      </c>
      <c r="N3202" s="99">
        <f t="shared" si="928"/>
        <v>255574.5427179535</v>
      </c>
    </row>
    <row r="3203" spans="1:14" ht="12.75" customHeight="1" x14ac:dyDescent="0.3">
      <c r="A3203" s="79"/>
      <c r="C3203" s="37" t="s">
        <v>7404</v>
      </c>
      <c r="D3203" s="24"/>
      <c r="E3203" s="24"/>
      <c r="F3203" s="85">
        <v>60142892</v>
      </c>
      <c r="G3203" s="8" t="s">
        <v>2451</v>
      </c>
      <c r="H3203" s="6">
        <v>354591.62259721209</v>
      </c>
      <c r="I3203" s="7">
        <f t="shared" si="929"/>
        <v>300501.37508238317</v>
      </c>
      <c r="J3203" s="37" t="s">
        <v>9802</v>
      </c>
      <c r="K3203" s="62">
        <f t="shared" si="930"/>
        <v>230484.55468818787</v>
      </c>
      <c r="L3203" s="61">
        <f t="shared" si="931"/>
        <v>195025.39242846667</v>
      </c>
      <c r="M3203" s="63">
        <f t="shared" si="932"/>
        <v>354591.62259721209</v>
      </c>
      <c r="N3203" s="99">
        <f t="shared" si="928"/>
        <v>300501.37508238317</v>
      </c>
    </row>
    <row r="3204" spans="1:14" ht="12.75" customHeight="1" x14ac:dyDescent="0.3">
      <c r="A3204" s="79"/>
      <c r="C3204" s="37" t="s">
        <v>7404</v>
      </c>
      <c r="D3204" s="24"/>
      <c r="E3204" s="24"/>
      <c r="F3204" s="85">
        <v>60142893</v>
      </c>
      <c r="G3204" s="8" t="s">
        <v>2452</v>
      </c>
      <c r="H3204" s="6">
        <v>408004.03811405721</v>
      </c>
      <c r="I3204" s="7">
        <f t="shared" si="929"/>
        <v>345766.13399496378</v>
      </c>
      <c r="J3204" s="37" t="s">
        <v>9802</v>
      </c>
      <c r="K3204" s="62">
        <f t="shared" si="930"/>
        <v>265202.62477413722</v>
      </c>
      <c r="L3204" s="61">
        <f t="shared" si="931"/>
        <v>224402.22096273149</v>
      </c>
      <c r="M3204" s="63">
        <f t="shared" si="932"/>
        <v>408004.03811405721</v>
      </c>
      <c r="N3204" s="99">
        <f t="shared" si="928"/>
        <v>345766.13399496378</v>
      </c>
    </row>
    <row r="3205" spans="1:14" ht="12.75" customHeight="1" x14ac:dyDescent="0.3">
      <c r="A3205" s="79"/>
      <c r="C3205" s="37" t="s">
        <v>7404</v>
      </c>
      <c r="D3205" s="24"/>
      <c r="E3205" s="24"/>
      <c r="F3205" s="85">
        <v>60142894</v>
      </c>
      <c r="G3205" s="8" t="s">
        <v>2453</v>
      </c>
      <c r="H3205" s="6">
        <v>459502.77540321019</v>
      </c>
      <c r="I3205" s="7">
        <f t="shared" si="929"/>
        <v>389409.13169763581</v>
      </c>
      <c r="J3205" s="37" t="s">
        <v>9802</v>
      </c>
      <c r="K3205" s="62">
        <f t="shared" si="930"/>
        <v>298676.80401208665</v>
      </c>
      <c r="L3205" s="61">
        <f t="shared" si="931"/>
        <v>252726.52647176562</v>
      </c>
      <c r="M3205" s="63">
        <f t="shared" si="932"/>
        <v>459502.77540321019</v>
      </c>
      <c r="N3205" s="99">
        <f t="shared" si="928"/>
        <v>389409.13169763581</v>
      </c>
    </row>
    <row r="3206" spans="1:14" ht="12.75" customHeight="1" x14ac:dyDescent="0.3">
      <c r="A3206" s="79"/>
      <c r="C3206" s="37" t="s">
        <v>7404</v>
      </c>
      <c r="D3206" s="24"/>
      <c r="E3206" s="24"/>
      <c r="F3206" s="85">
        <v>60142897</v>
      </c>
      <c r="G3206" s="8" t="s">
        <v>2454</v>
      </c>
      <c r="H3206" s="6">
        <v>622048.9197363212</v>
      </c>
      <c r="I3206" s="7">
        <f t="shared" si="929"/>
        <v>527160.10147145868</v>
      </c>
      <c r="J3206" s="37" t="s">
        <v>9802</v>
      </c>
      <c r="K3206" s="62">
        <f t="shared" si="930"/>
        <v>404331.79782860877</v>
      </c>
      <c r="L3206" s="61">
        <f t="shared" si="931"/>
        <v>342126.90585497668</v>
      </c>
      <c r="M3206" s="63">
        <f t="shared" si="932"/>
        <v>622048.9197363212</v>
      </c>
      <c r="N3206" s="99">
        <f t="shared" si="928"/>
        <v>527160.10147145868</v>
      </c>
    </row>
    <row r="3207" spans="1:14" ht="12.75" customHeight="1" x14ac:dyDescent="0.3">
      <c r="A3207" s="79"/>
      <c r="C3207" s="37" t="s">
        <v>7404</v>
      </c>
      <c r="D3207" s="24"/>
      <c r="E3207" s="24"/>
      <c r="F3207" s="85">
        <v>60142899</v>
      </c>
      <c r="G3207" s="8" t="s">
        <v>2455</v>
      </c>
      <c r="H3207" s="6">
        <v>317124.24276525306</v>
      </c>
      <c r="I3207" s="7">
        <f t="shared" si="929"/>
        <v>268749.35827563819</v>
      </c>
      <c r="J3207" s="37" t="s">
        <v>9802</v>
      </c>
      <c r="K3207" s="62">
        <f t="shared" si="930"/>
        <v>206130.7577974145</v>
      </c>
      <c r="L3207" s="61">
        <f t="shared" si="931"/>
        <v>174418.33352088919</v>
      </c>
      <c r="M3207" s="63">
        <f t="shared" si="932"/>
        <v>317124.24276525306</v>
      </c>
      <c r="N3207" s="99">
        <f t="shared" si="928"/>
        <v>268749.35827563819</v>
      </c>
    </row>
    <row r="3208" spans="1:14" ht="12.75" customHeight="1" x14ac:dyDescent="0.3">
      <c r="A3208" s="79"/>
      <c r="C3208" s="37" t="s">
        <v>7404</v>
      </c>
      <c r="D3208" s="24"/>
      <c r="E3208" s="24"/>
      <c r="F3208" s="85">
        <v>60142900</v>
      </c>
      <c r="G3208" s="8" t="s">
        <v>2456</v>
      </c>
      <c r="H3208" s="6">
        <v>354192.8536342351</v>
      </c>
      <c r="I3208" s="7">
        <f t="shared" si="929"/>
        <v>300163.43528325012</v>
      </c>
      <c r="J3208" s="37" t="s">
        <v>9802</v>
      </c>
      <c r="K3208" s="62">
        <f t="shared" si="930"/>
        <v>230225.35486225283</v>
      </c>
      <c r="L3208" s="61">
        <f t="shared" si="931"/>
        <v>194806.06949882931</v>
      </c>
      <c r="M3208" s="63">
        <f t="shared" si="932"/>
        <v>354192.8536342351</v>
      </c>
      <c r="N3208" s="99">
        <f t="shared" si="928"/>
        <v>300163.43528325012</v>
      </c>
    </row>
    <row r="3209" spans="1:14" ht="12.75" customHeight="1" x14ac:dyDescent="0.3">
      <c r="A3209" s="79"/>
      <c r="C3209" s="37" t="s">
        <v>7404</v>
      </c>
      <c r="D3209" s="24"/>
      <c r="E3209" s="24"/>
      <c r="F3209" s="85">
        <v>60142902</v>
      </c>
      <c r="G3209" s="8" t="s">
        <v>2457</v>
      </c>
      <c r="H3209" s="6">
        <v>449936.10424224002</v>
      </c>
      <c r="I3209" s="7">
        <f t="shared" si="929"/>
        <v>381301.78325613565</v>
      </c>
      <c r="J3209" s="37" t="s">
        <v>9802</v>
      </c>
      <c r="K3209" s="62">
        <f t="shared" si="930"/>
        <v>292458.467757456</v>
      </c>
      <c r="L3209" s="61">
        <f t="shared" si="931"/>
        <v>247464.85733323204</v>
      </c>
      <c r="M3209" s="63">
        <f t="shared" si="932"/>
        <v>449936.10424224002</v>
      </c>
      <c r="N3209" s="99">
        <f t="shared" si="928"/>
        <v>381301.78325613565</v>
      </c>
    </row>
    <row r="3210" spans="1:14" ht="12.75" customHeight="1" x14ac:dyDescent="0.3">
      <c r="A3210" s="79"/>
      <c r="C3210" s="37" t="s">
        <v>7404</v>
      </c>
      <c r="D3210" s="24"/>
      <c r="E3210" s="24"/>
      <c r="F3210" s="85">
        <v>60142904</v>
      </c>
      <c r="G3210" s="8" t="s">
        <v>2458</v>
      </c>
      <c r="H3210" s="6">
        <v>619976.80030948215</v>
      </c>
      <c r="I3210" s="7">
        <f t="shared" si="929"/>
        <v>525404.06805888319</v>
      </c>
      <c r="J3210" s="37" t="s">
        <v>9802</v>
      </c>
      <c r="K3210" s="62">
        <f t="shared" si="930"/>
        <v>402984.92020116339</v>
      </c>
      <c r="L3210" s="61">
        <f t="shared" si="931"/>
        <v>340987.2401702152</v>
      </c>
      <c r="M3210" s="63">
        <f t="shared" si="932"/>
        <v>619976.80030948215</v>
      </c>
      <c r="N3210" s="99">
        <f t="shared" si="928"/>
        <v>525404.06805888319</v>
      </c>
    </row>
    <row r="3211" spans="1:14" ht="12.75" customHeight="1" x14ac:dyDescent="0.3">
      <c r="A3211" s="79"/>
      <c r="C3211" s="37" t="s">
        <v>7404</v>
      </c>
      <c r="D3211" s="24"/>
      <c r="E3211" s="24"/>
      <c r="F3211" s="85">
        <v>60142919</v>
      </c>
      <c r="G3211" s="8" t="s">
        <v>2459</v>
      </c>
      <c r="H3211" s="6">
        <v>774392.89249822521</v>
      </c>
      <c r="I3211" s="7">
        <f t="shared" si="929"/>
        <v>656265.16313408921</v>
      </c>
      <c r="J3211" s="37" t="s">
        <v>9802</v>
      </c>
      <c r="K3211" s="62">
        <f t="shared" si="930"/>
        <v>503355.38012384641</v>
      </c>
      <c r="L3211" s="61">
        <f t="shared" si="931"/>
        <v>425916.09087402391</v>
      </c>
      <c r="M3211" s="63">
        <f t="shared" si="932"/>
        <v>774392.89249822521</v>
      </c>
      <c r="N3211" s="99">
        <f t="shared" si="928"/>
        <v>656265.16313408921</v>
      </c>
    </row>
    <row r="3212" spans="1:14" ht="12.75" customHeight="1" x14ac:dyDescent="0.3">
      <c r="A3212" s="79"/>
      <c r="C3212" s="37" t="s">
        <v>7404</v>
      </c>
      <c r="D3212" s="24"/>
      <c r="E3212" s="24"/>
      <c r="F3212" s="85">
        <v>60142923</v>
      </c>
      <c r="G3212" s="8" t="s">
        <v>2460</v>
      </c>
      <c r="H3212" s="6">
        <v>471219.8875114501</v>
      </c>
      <c r="I3212" s="7">
        <f t="shared" si="929"/>
        <v>399338.88772156788</v>
      </c>
      <c r="J3212" s="37" t="s">
        <v>9802</v>
      </c>
      <c r="K3212" s="62">
        <f t="shared" si="930"/>
        <v>306292.92688244255</v>
      </c>
      <c r="L3212" s="61">
        <f t="shared" si="931"/>
        <v>259170.93813129759</v>
      </c>
      <c r="M3212" s="63">
        <f t="shared" si="932"/>
        <v>471219.8875114501</v>
      </c>
      <c r="N3212" s="99">
        <f t="shared" si="928"/>
        <v>399338.88772156788</v>
      </c>
    </row>
    <row r="3213" spans="1:14" ht="12.75" customHeight="1" x14ac:dyDescent="0.3">
      <c r="A3213" s="79"/>
      <c r="C3213" s="37" t="s">
        <v>7404</v>
      </c>
      <c r="D3213" s="24"/>
      <c r="E3213" s="24"/>
      <c r="F3213" s="85">
        <v>60142921</v>
      </c>
      <c r="G3213" s="8" t="s">
        <v>2461</v>
      </c>
      <c r="H3213" s="6">
        <v>572704.20407484914</v>
      </c>
      <c r="I3213" s="7">
        <f t="shared" si="929"/>
        <v>485342.54582614335</v>
      </c>
      <c r="J3213" s="37" t="s">
        <v>9802</v>
      </c>
      <c r="K3213" s="62">
        <f t="shared" si="930"/>
        <v>372257.73264865193</v>
      </c>
      <c r="L3213" s="61">
        <f t="shared" si="931"/>
        <v>314987.31224116706</v>
      </c>
      <c r="M3213" s="63">
        <f t="shared" si="932"/>
        <v>572704.20407484914</v>
      </c>
      <c r="N3213" s="99">
        <f t="shared" si="928"/>
        <v>485342.54582614335</v>
      </c>
    </row>
    <row r="3214" spans="1:14" ht="12.75" customHeight="1" x14ac:dyDescent="0.3">
      <c r="A3214" s="79"/>
      <c r="C3214" s="37" t="s">
        <v>7404</v>
      </c>
      <c r="D3214" s="24"/>
      <c r="E3214" s="24"/>
      <c r="F3214" s="85">
        <v>60142924</v>
      </c>
      <c r="G3214" s="8" t="s">
        <v>2462</v>
      </c>
      <c r="H3214" s="6">
        <v>636877.7994833102</v>
      </c>
      <c r="I3214" s="7">
        <f t="shared" si="929"/>
        <v>539726.94871466968</v>
      </c>
      <c r="J3214" s="37" t="s">
        <v>9802</v>
      </c>
      <c r="K3214" s="62">
        <f t="shared" si="930"/>
        <v>413970.56966415164</v>
      </c>
      <c r="L3214" s="61">
        <f t="shared" si="931"/>
        <v>350282.78971582063</v>
      </c>
      <c r="M3214" s="63">
        <f t="shared" si="932"/>
        <v>636877.7994833102</v>
      </c>
      <c r="N3214" s="99">
        <f t="shared" si="928"/>
        <v>539726.94871466968</v>
      </c>
    </row>
    <row r="3215" spans="1:14" ht="12.75" customHeight="1" x14ac:dyDescent="0.3">
      <c r="A3215" s="79"/>
      <c r="C3215" s="37" t="s">
        <v>7404</v>
      </c>
      <c r="D3215" s="24"/>
      <c r="E3215" s="24"/>
      <c r="F3215" s="85">
        <v>60142925</v>
      </c>
      <c r="G3215" s="8" t="s">
        <v>2463</v>
      </c>
      <c r="H3215" s="6">
        <v>761876.45994190534</v>
      </c>
      <c r="I3215" s="7">
        <f t="shared" si="929"/>
        <v>645658.01689991984</v>
      </c>
      <c r="J3215" s="37" t="s">
        <v>9802</v>
      </c>
      <c r="K3215" s="62">
        <f t="shared" si="930"/>
        <v>495219.6989622385</v>
      </c>
      <c r="L3215" s="61">
        <f t="shared" si="931"/>
        <v>419032.05296804797</v>
      </c>
      <c r="M3215" s="63">
        <f t="shared" si="932"/>
        <v>761876.45994190534</v>
      </c>
      <c r="N3215" s="99">
        <f t="shared" si="928"/>
        <v>645658.01689991984</v>
      </c>
    </row>
    <row r="3216" spans="1:14" ht="12.75" customHeight="1" x14ac:dyDescent="0.3">
      <c r="A3216" s="79"/>
      <c r="C3216" s="37" t="s">
        <v>7404</v>
      </c>
      <c r="D3216" s="24"/>
      <c r="E3216" s="24"/>
      <c r="F3216" s="85">
        <v>60142926</v>
      </c>
      <c r="G3216" s="8" t="s">
        <v>2464</v>
      </c>
      <c r="H3216" s="6">
        <v>789460.30185075919</v>
      </c>
      <c r="I3216" s="7">
        <f t="shared" si="929"/>
        <v>669034.15411081293</v>
      </c>
      <c r="J3216" s="37" t="s">
        <v>9802</v>
      </c>
      <c r="K3216" s="62">
        <f t="shared" si="930"/>
        <v>513149.19620299351</v>
      </c>
      <c r="L3216" s="61">
        <f t="shared" si="931"/>
        <v>434203.16601791757</v>
      </c>
      <c r="M3216" s="63">
        <f t="shared" si="932"/>
        <v>789460.30185075919</v>
      </c>
      <c r="N3216" s="99">
        <f t="shared" si="928"/>
        <v>669034.15411081293</v>
      </c>
    </row>
    <row r="3217" spans="1:14" ht="12.75" customHeight="1" x14ac:dyDescent="0.3">
      <c r="A3217" s="79"/>
      <c r="C3217" s="37" t="s">
        <v>7404</v>
      </c>
      <c r="D3217" s="24"/>
      <c r="E3217" s="24"/>
      <c r="F3217" s="85">
        <v>60142927</v>
      </c>
      <c r="G3217" s="8" t="s">
        <v>2465</v>
      </c>
      <c r="H3217" s="6">
        <v>760363.31756315718</v>
      </c>
      <c r="I3217" s="7">
        <f t="shared" si="929"/>
        <v>644375.69285013329</v>
      </c>
      <c r="J3217" s="37" t="s">
        <v>9802</v>
      </c>
      <c r="K3217" s="62">
        <f t="shared" si="930"/>
        <v>494236.1564160522</v>
      </c>
      <c r="L3217" s="61">
        <f t="shared" si="931"/>
        <v>418199.82465973648</v>
      </c>
      <c r="M3217" s="63">
        <f t="shared" si="932"/>
        <v>760363.31756315718</v>
      </c>
      <c r="N3217" s="99">
        <f t="shared" si="928"/>
        <v>644375.69285013329</v>
      </c>
    </row>
    <row r="3218" spans="1:14" ht="15.75" customHeight="1" x14ac:dyDescent="0.3">
      <c r="A3218" s="79"/>
      <c r="C3218" s="82"/>
      <c r="D3218" s="24"/>
      <c r="E3218" s="24"/>
      <c r="F3218" s="85"/>
      <c r="G3218" s="110"/>
      <c r="H3218" s="9">
        <v>0</v>
      </c>
      <c r="I3218" s="10"/>
      <c r="J3218" s="38"/>
      <c r="K3218" s="56"/>
      <c r="L3218" s="56"/>
      <c r="M3218" s="56"/>
      <c r="N3218" s="99">
        <f t="shared" si="928"/>
        <v>0</v>
      </c>
    </row>
    <row r="3219" spans="1:14" ht="15.75" customHeight="1" x14ac:dyDescent="0.3">
      <c r="A3219" s="79"/>
      <c r="C3219" s="82"/>
      <c r="D3219" s="24"/>
      <c r="E3219" s="24"/>
      <c r="F3219" s="145"/>
      <c r="G3219" s="110" t="s">
        <v>2466</v>
      </c>
      <c r="H3219" s="9">
        <v>0</v>
      </c>
      <c r="I3219" s="10"/>
      <c r="J3219" s="38"/>
      <c r="K3219" s="56"/>
      <c r="L3219" s="56"/>
      <c r="M3219" s="56"/>
      <c r="N3219" s="99">
        <f t="shared" si="928"/>
        <v>0</v>
      </c>
    </row>
    <row r="3220" spans="1:14" ht="12.75" customHeight="1" x14ac:dyDescent="0.3">
      <c r="A3220" s="79"/>
      <c r="C3220" s="37" t="s">
        <v>7404</v>
      </c>
      <c r="D3220" s="24"/>
      <c r="E3220" s="24"/>
      <c r="F3220" s="85">
        <v>60147393</v>
      </c>
      <c r="G3220" s="8" t="s">
        <v>2467</v>
      </c>
      <c r="H3220" s="6">
        <v>321188.37757637404</v>
      </c>
      <c r="I3220" s="7">
        <f t="shared" ref="I3220:I3228" si="933">H3220/1.18</f>
        <v>272193.54031896108</v>
      </c>
      <c r="J3220" s="37" t="s">
        <v>9802</v>
      </c>
      <c r="K3220" s="62">
        <f t="shared" ref="K3220:K3228" si="934">H3220*0.65</f>
        <v>208772.44542464314</v>
      </c>
      <c r="L3220" s="61">
        <f t="shared" ref="L3220:L3228" si="935">H3220*0.55</f>
        <v>176653.60766700574</v>
      </c>
      <c r="M3220" s="63">
        <f t="shared" ref="M3220:M3228" si="936">H3220*$B$3</f>
        <v>321188.37757637404</v>
      </c>
      <c r="N3220" s="99">
        <f t="shared" si="928"/>
        <v>272193.54031896108</v>
      </c>
    </row>
    <row r="3221" spans="1:14" ht="12.75" customHeight="1" x14ac:dyDescent="0.3">
      <c r="A3221" s="79"/>
      <c r="C3221" s="37" t="s">
        <v>7404</v>
      </c>
      <c r="D3221" s="24"/>
      <c r="E3221" s="24"/>
      <c r="F3221" s="85">
        <v>60147395</v>
      </c>
      <c r="G3221" s="8" t="s">
        <v>2468</v>
      </c>
      <c r="H3221" s="6">
        <v>323739.37000874709</v>
      </c>
      <c r="I3221" s="7">
        <f t="shared" si="933"/>
        <v>274355.39831249753</v>
      </c>
      <c r="J3221" s="37" t="s">
        <v>9802</v>
      </c>
      <c r="K3221" s="62">
        <f t="shared" si="934"/>
        <v>210430.59050568563</v>
      </c>
      <c r="L3221" s="61">
        <f t="shared" si="935"/>
        <v>178056.65350481091</v>
      </c>
      <c r="M3221" s="63">
        <f t="shared" si="936"/>
        <v>323739.37000874709</v>
      </c>
      <c r="N3221" s="99">
        <f t="shared" si="928"/>
        <v>274355.39831249753</v>
      </c>
    </row>
    <row r="3222" spans="1:14" ht="12.75" customHeight="1" x14ac:dyDescent="0.3">
      <c r="A3222" s="79"/>
      <c r="C3222" s="37" t="s">
        <v>7404</v>
      </c>
      <c r="D3222" s="24"/>
      <c r="E3222" s="24"/>
      <c r="F3222" s="85">
        <v>60147396</v>
      </c>
      <c r="G3222" s="8" t="s">
        <v>2469</v>
      </c>
      <c r="H3222" s="6">
        <v>352838.13681847515</v>
      </c>
      <c r="I3222" s="7">
        <f t="shared" si="933"/>
        <v>299015.37018514844</v>
      </c>
      <c r="J3222" s="37" t="s">
        <v>9802</v>
      </c>
      <c r="K3222" s="62">
        <f t="shared" si="934"/>
        <v>229344.78893200884</v>
      </c>
      <c r="L3222" s="61">
        <f t="shared" si="935"/>
        <v>194060.97525016134</v>
      </c>
      <c r="M3222" s="63">
        <f t="shared" si="936"/>
        <v>352838.13681847515</v>
      </c>
      <c r="N3222" s="99">
        <f t="shared" si="928"/>
        <v>299015.37018514844</v>
      </c>
    </row>
    <row r="3223" spans="1:14" ht="12.75" customHeight="1" x14ac:dyDescent="0.3">
      <c r="A3223" s="79"/>
      <c r="C3223" s="37" t="s">
        <v>7404</v>
      </c>
      <c r="D3223" s="24"/>
      <c r="E3223" s="24"/>
      <c r="F3223" s="85">
        <v>60147397</v>
      </c>
      <c r="G3223" s="8" t="s">
        <v>2470</v>
      </c>
      <c r="H3223" s="6">
        <v>323739.37000874709</v>
      </c>
      <c r="I3223" s="7">
        <f t="shared" si="933"/>
        <v>274355.39831249753</v>
      </c>
      <c r="J3223" s="37" t="s">
        <v>9802</v>
      </c>
      <c r="K3223" s="62">
        <f t="shared" si="934"/>
        <v>210430.59050568563</v>
      </c>
      <c r="L3223" s="61">
        <f t="shared" si="935"/>
        <v>178056.65350481091</v>
      </c>
      <c r="M3223" s="63">
        <f t="shared" si="936"/>
        <v>323739.37000874709</v>
      </c>
      <c r="N3223" s="99">
        <f t="shared" si="928"/>
        <v>274355.39831249753</v>
      </c>
    </row>
    <row r="3224" spans="1:14" ht="12.75" customHeight="1" x14ac:dyDescent="0.3">
      <c r="A3224" s="79"/>
      <c r="C3224" s="37" t="s">
        <v>7404</v>
      </c>
      <c r="D3224" s="24"/>
      <c r="E3224" s="24"/>
      <c r="F3224" s="85">
        <v>60147398</v>
      </c>
      <c r="G3224" s="8" t="s">
        <v>2471</v>
      </c>
      <c r="H3224" s="6">
        <v>351403.31596015807</v>
      </c>
      <c r="I3224" s="7">
        <f t="shared" si="933"/>
        <v>297799.42030521872</v>
      </c>
      <c r="J3224" s="37" t="s">
        <v>9802</v>
      </c>
      <c r="K3224" s="62">
        <f t="shared" si="934"/>
        <v>228412.15537410276</v>
      </c>
      <c r="L3224" s="61">
        <f t="shared" si="935"/>
        <v>193271.82377808695</v>
      </c>
      <c r="M3224" s="63">
        <f t="shared" si="936"/>
        <v>351403.31596015807</v>
      </c>
      <c r="N3224" s="99">
        <f t="shared" si="928"/>
        <v>297799.42030521872</v>
      </c>
    </row>
    <row r="3225" spans="1:14" ht="12.75" customHeight="1" x14ac:dyDescent="0.3">
      <c r="A3225" s="79"/>
      <c r="C3225" s="37" t="s">
        <v>7404</v>
      </c>
      <c r="D3225" s="24"/>
      <c r="E3225" s="24"/>
      <c r="F3225" s="85">
        <v>60147400</v>
      </c>
      <c r="G3225" s="8" t="s">
        <v>2472</v>
      </c>
      <c r="H3225" s="6">
        <v>331871.22031140013</v>
      </c>
      <c r="I3225" s="7">
        <f t="shared" si="933"/>
        <v>281246.79687406792</v>
      </c>
      <c r="J3225" s="37" t="s">
        <v>9802</v>
      </c>
      <c r="K3225" s="62">
        <f t="shared" si="934"/>
        <v>215716.2932024101</v>
      </c>
      <c r="L3225" s="61">
        <f t="shared" si="935"/>
        <v>182529.17117127008</v>
      </c>
      <c r="M3225" s="63">
        <f t="shared" si="936"/>
        <v>331871.22031140013</v>
      </c>
      <c r="N3225" s="99">
        <f t="shared" si="928"/>
        <v>281246.79687406792</v>
      </c>
    </row>
    <row r="3226" spans="1:14" ht="12.75" customHeight="1" x14ac:dyDescent="0.3">
      <c r="A3226" s="79"/>
      <c r="C3226" s="37" t="s">
        <v>7404</v>
      </c>
      <c r="D3226" s="24"/>
      <c r="E3226" s="24"/>
      <c r="F3226" s="85">
        <v>60147401</v>
      </c>
      <c r="G3226" s="8" t="s">
        <v>2473</v>
      </c>
      <c r="H3226" s="6">
        <v>332987.39188545605</v>
      </c>
      <c r="I3226" s="7">
        <f t="shared" si="933"/>
        <v>282192.7049876746</v>
      </c>
      <c r="J3226" s="37" t="s">
        <v>9802</v>
      </c>
      <c r="K3226" s="62">
        <f t="shared" si="934"/>
        <v>216441.80472554645</v>
      </c>
      <c r="L3226" s="61">
        <f t="shared" si="935"/>
        <v>183143.06553700083</v>
      </c>
      <c r="M3226" s="63">
        <f t="shared" si="936"/>
        <v>332987.39188545605</v>
      </c>
      <c r="N3226" s="99">
        <f t="shared" si="928"/>
        <v>282192.7049876746</v>
      </c>
    </row>
    <row r="3227" spans="1:14" ht="12.75" customHeight="1" x14ac:dyDescent="0.3">
      <c r="A3227" s="79"/>
      <c r="C3227" s="37" t="s">
        <v>7404</v>
      </c>
      <c r="D3227" s="24"/>
      <c r="E3227" s="24"/>
      <c r="F3227" s="85">
        <v>60147402</v>
      </c>
      <c r="G3227" s="8" t="s">
        <v>2474</v>
      </c>
      <c r="H3227" s="6">
        <v>372687.11486552708</v>
      </c>
      <c r="I3227" s="7">
        <f t="shared" si="933"/>
        <v>315836.53802163311</v>
      </c>
      <c r="J3227" s="37" t="s">
        <v>9802</v>
      </c>
      <c r="K3227" s="62">
        <f t="shared" si="934"/>
        <v>242246.6246625926</v>
      </c>
      <c r="L3227" s="61">
        <f t="shared" si="935"/>
        <v>204977.9131760399</v>
      </c>
      <c r="M3227" s="63">
        <f t="shared" si="936"/>
        <v>372687.11486552708</v>
      </c>
      <c r="N3227" s="99">
        <f t="shared" ref="N3227:N3290" si="937">M3227/1.18</f>
        <v>315836.53802163311</v>
      </c>
    </row>
    <row r="3228" spans="1:14" ht="12.75" customHeight="1" x14ac:dyDescent="0.3">
      <c r="A3228" s="79"/>
      <c r="C3228" s="37" t="s">
        <v>7404</v>
      </c>
      <c r="D3228" s="24"/>
      <c r="E3228" s="24"/>
      <c r="F3228" s="85">
        <v>60147403</v>
      </c>
      <c r="G3228" s="8" t="s">
        <v>2475</v>
      </c>
      <c r="H3228" s="6">
        <v>388153.29318103817</v>
      </c>
      <c r="I3228" s="7">
        <f t="shared" si="933"/>
        <v>328943.46879749</v>
      </c>
      <c r="J3228" s="37" t="s">
        <v>9802</v>
      </c>
      <c r="K3228" s="62">
        <f t="shared" si="934"/>
        <v>252299.64056767483</v>
      </c>
      <c r="L3228" s="61">
        <f t="shared" si="935"/>
        <v>213484.31124957101</v>
      </c>
      <c r="M3228" s="63">
        <f t="shared" si="936"/>
        <v>388153.29318103817</v>
      </c>
      <c r="N3228" s="99">
        <f t="shared" si="937"/>
        <v>328943.46879749</v>
      </c>
    </row>
    <row r="3229" spans="1:14" ht="15.75" customHeight="1" x14ac:dyDescent="0.3">
      <c r="A3229" s="79"/>
      <c r="C3229" s="37"/>
      <c r="D3229" s="24"/>
      <c r="E3229" s="24"/>
      <c r="F3229" s="85"/>
      <c r="G3229" s="110"/>
      <c r="H3229" s="9">
        <v>0</v>
      </c>
      <c r="I3229" s="10"/>
      <c r="J3229" s="38"/>
      <c r="K3229" s="56"/>
      <c r="L3229" s="56"/>
      <c r="M3229" s="56"/>
      <c r="N3229" s="99">
        <f t="shared" si="937"/>
        <v>0</v>
      </c>
    </row>
    <row r="3230" spans="1:14" ht="15.75" customHeight="1" x14ac:dyDescent="0.3">
      <c r="A3230" s="79"/>
      <c r="C3230" s="37"/>
      <c r="D3230" s="24"/>
      <c r="E3230" s="24"/>
      <c r="F3230" s="145"/>
      <c r="G3230" s="110" t="s">
        <v>2476</v>
      </c>
      <c r="H3230" s="9">
        <v>0</v>
      </c>
      <c r="I3230" s="10"/>
      <c r="J3230" s="38"/>
      <c r="K3230" s="56"/>
      <c r="L3230" s="56"/>
      <c r="M3230" s="56"/>
      <c r="N3230" s="99">
        <f t="shared" si="937"/>
        <v>0</v>
      </c>
    </row>
    <row r="3231" spans="1:14" ht="12.75" customHeight="1" x14ac:dyDescent="0.3">
      <c r="A3231" s="79"/>
      <c r="C3231" s="37" t="s">
        <v>7404</v>
      </c>
      <c r="D3231" s="24"/>
      <c r="E3231" s="24"/>
      <c r="F3231" s="85">
        <v>60142929</v>
      </c>
      <c r="G3231" s="8" t="s">
        <v>2477</v>
      </c>
      <c r="H3231" s="6">
        <v>210379.50013796109</v>
      </c>
      <c r="I3231" s="7">
        <f t="shared" ref="I3231:I3263" si="938">H3231/1.18</f>
        <v>178287.71198132297</v>
      </c>
      <c r="J3231" s="37" t="s">
        <v>9802</v>
      </c>
      <c r="K3231" s="62">
        <f t="shared" ref="K3231:K3263" si="939">H3231*0.65</f>
        <v>136746.67508967471</v>
      </c>
      <c r="L3231" s="61">
        <f t="shared" ref="L3231:L3263" si="940">H3231*0.55</f>
        <v>115708.72507587861</v>
      </c>
      <c r="M3231" s="63">
        <f t="shared" ref="M3231:M3263" si="941">H3231*$B$3</f>
        <v>210379.50013796109</v>
      </c>
      <c r="N3231" s="99">
        <f t="shared" si="937"/>
        <v>178287.71198132297</v>
      </c>
    </row>
    <row r="3232" spans="1:14" ht="12.75" customHeight="1" x14ac:dyDescent="0.3">
      <c r="A3232" s="79"/>
      <c r="C3232" s="37" t="s">
        <v>7404</v>
      </c>
      <c r="D3232" s="24"/>
      <c r="E3232" s="24"/>
      <c r="F3232" s="85">
        <v>60143036</v>
      </c>
      <c r="G3232" s="8" t="s">
        <v>2478</v>
      </c>
      <c r="H3232" s="6">
        <v>251355.60277720203</v>
      </c>
      <c r="I3232" s="7">
        <f t="shared" si="938"/>
        <v>213013.22269254411</v>
      </c>
      <c r="J3232" s="37" t="s">
        <v>9802</v>
      </c>
      <c r="K3232" s="62">
        <f t="shared" si="939"/>
        <v>163381.14180518134</v>
      </c>
      <c r="L3232" s="61">
        <f t="shared" si="940"/>
        <v>138245.58152746112</v>
      </c>
      <c r="M3232" s="63">
        <f t="shared" si="941"/>
        <v>251355.60277720203</v>
      </c>
      <c r="N3232" s="99">
        <f t="shared" si="937"/>
        <v>213013.22269254411</v>
      </c>
    </row>
    <row r="3233" spans="1:14" ht="12.75" customHeight="1" x14ac:dyDescent="0.3">
      <c r="A3233" s="79"/>
      <c r="C3233" s="37" t="s">
        <v>7404</v>
      </c>
      <c r="D3233" s="24"/>
      <c r="E3233" s="24"/>
      <c r="F3233" s="85">
        <v>60142931</v>
      </c>
      <c r="G3233" s="8" t="s">
        <v>2479</v>
      </c>
      <c r="H3233" s="6">
        <v>281648.87831757608</v>
      </c>
      <c r="I3233" s="7">
        <f t="shared" si="938"/>
        <v>238685.49009964077</v>
      </c>
      <c r="J3233" s="37" t="s">
        <v>9802</v>
      </c>
      <c r="K3233" s="62">
        <f t="shared" si="939"/>
        <v>183071.77090642447</v>
      </c>
      <c r="L3233" s="61">
        <f t="shared" si="940"/>
        <v>154906.88307466687</v>
      </c>
      <c r="M3233" s="63">
        <f t="shared" si="941"/>
        <v>281648.87831757608</v>
      </c>
      <c r="N3233" s="99">
        <f t="shared" si="937"/>
        <v>238685.49009964077</v>
      </c>
    </row>
    <row r="3234" spans="1:14" ht="12.75" customHeight="1" x14ac:dyDescent="0.3">
      <c r="A3234" s="79"/>
      <c r="C3234" s="37" t="s">
        <v>7404</v>
      </c>
      <c r="D3234" s="24"/>
      <c r="E3234" s="24"/>
      <c r="F3234" s="85">
        <v>60142932</v>
      </c>
      <c r="G3234" s="8" t="s">
        <v>2480</v>
      </c>
      <c r="H3234" s="6">
        <v>216517.55253420604</v>
      </c>
      <c r="I3234" s="7">
        <f t="shared" si="938"/>
        <v>183489.45130017461</v>
      </c>
      <c r="J3234" s="37" t="s">
        <v>9802</v>
      </c>
      <c r="K3234" s="62">
        <f t="shared" si="939"/>
        <v>140736.40914723394</v>
      </c>
      <c r="L3234" s="61">
        <f t="shared" si="940"/>
        <v>119084.65389381333</v>
      </c>
      <c r="M3234" s="63">
        <f t="shared" si="941"/>
        <v>216517.55253420604</v>
      </c>
      <c r="N3234" s="99">
        <f t="shared" si="937"/>
        <v>183489.45130017461</v>
      </c>
    </row>
    <row r="3235" spans="1:14" ht="12.75" customHeight="1" x14ac:dyDescent="0.3">
      <c r="A3235" s="79"/>
      <c r="C3235" s="37" t="s">
        <v>7404</v>
      </c>
      <c r="D3235" s="24"/>
      <c r="E3235" s="24"/>
      <c r="F3235" s="85">
        <v>60142933</v>
      </c>
      <c r="G3235" s="8" t="s">
        <v>2481</v>
      </c>
      <c r="H3235" s="6">
        <v>251674.26769762207</v>
      </c>
      <c r="I3235" s="7">
        <f t="shared" si="938"/>
        <v>213283.27770984921</v>
      </c>
      <c r="J3235" s="37" t="s">
        <v>9802</v>
      </c>
      <c r="K3235" s="62">
        <f t="shared" si="939"/>
        <v>163588.27400345434</v>
      </c>
      <c r="L3235" s="61">
        <f t="shared" si="940"/>
        <v>138420.84723369215</v>
      </c>
      <c r="M3235" s="63">
        <f t="shared" si="941"/>
        <v>251674.26769762207</v>
      </c>
      <c r="N3235" s="99">
        <f t="shared" si="937"/>
        <v>213283.27770984921</v>
      </c>
    </row>
    <row r="3236" spans="1:14" ht="12.75" customHeight="1" x14ac:dyDescent="0.3">
      <c r="A3236" s="79"/>
      <c r="C3236" s="37" t="s">
        <v>7404</v>
      </c>
      <c r="D3236" s="24"/>
      <c r="E3236" s="24"/>
      <c r="F3236" s="85">
        <v>60142934</v>
      </c>
      <c r="G3236" s="8" t="s">
        <v>2482</v>
      </c>
      <c r="H3236" s="6">
        <v>281967.52760183706</v>
      </c>
      <c r="I3236" s="7">
        <f t="shared" si="938"/>
        <v>238955.53186596363</v>
      </c>
      <c r="J3236" s="37" t="s">
        <v>9802</v>
      </c>
      <c r="K3236" s="62">
        <f t="shared" si="939"/>
        <v>183278.89294119409</v>
      </c>
      <c r="L3236" s="61">
        <f t="shared" si="940"/>
        <v>155082.14018101039</v>
      </c>
      <c r="M3236" s="63">
        <f t="shared" si="941"/>
        <v>281967.52760183706</v>
      </c>
      <c r="N3236" s="99">
        <f t="shared" si="937"/>
        <v>238955.53186596363</v>
      </c>
    </row>
    <row r="3237" spans="1:14" ht="12.75" customHeight="1" x14ac:dyDescent="0.3">
      <c r="A3237" s="79"/>
      <c r="C3237" s="37" t="s">
        <v>7404</v>
      </c>
      <c r="D3237" s="24"/>
      <c r="E3237" s="24"/>
      <c r="F3237" s="85">
        <v>60142935</v>
      </c>
      <c r="G3237" s="8" t="s">
        <v>2483</v>
      </c>
      <c r="H3237" s="6">
        <v>323340.61668192904</v>
      </c>
      <c r="I3237" s="7">
        <f t="shared" si="938"/>
        <v>274017.47176434664</v>
      </c>
      <c r="J3237" s="37" t="s">
        <v>9802</v>
      </c>
      <c r="K3237" s="62">
        <f t="shared" si="939"/>
        <v>210171.40084325388</v>
      </c>
      <c r="L3237" s="61">
        <f t="shared" si="940"/>
        <v>177837.33917506097</v>
      </c>
      <c r="M3237" s="63">
        <f t="shared" si="941"/>
        <v>323340.61668192904</v>
      </c>
      <c r="N3237" s="99">
        <f t="shared" si="937"/>
        <v>274017.47176434664</v>
      </c>
    </row>
    <row r="3238" spans="1:14" ht="12.75" customHeight="1" x14ac:dyDescent="0.3">
      <c r="A3238" s="79"/>
      <c r="C3238" s="37" t="s">
        <v>7404</v>
      </c>
      <c r="D3238" s="24"/>
      <c r="E3238" s="24"/>
      <c r="F3238" s="85">
        <v>60142937</v>
      </c>
      <c r="G3238" s="8" t="s">
        <v>2484</v>
      </c>
      <c r="H3238" s="6">
        <v>326131.93687813211</v>
      </c>
      <c r="I3238" s="7">
        <f t="shared" si="938"/>
        <v>276382.99735434924</v>
      </c>
      <c r="J3238" s="37" t="s">
        <v>9802</v>
      </c>
      <c r="K3238" s="62">
        <f t="shared" si="939"/>
        <v>211985.75897078589</v>
      </c>
      <c r="L3238" s="61">
        <f t="shared" si="940"/>
        <v>179372.56528297268</v>
      </c>
      <c r="M3238" s="63">
        <f t="shared" si="941"/>
        <v>326131.93687813211</v>
      </c>
      <c r="N3238" s="99">
        <f t="shared" si="937"/>
        <v>276382.99735434924</v>
      </c>
    </row>
    <row r="3239" spans="1:14" ht="12.75" customHeight="1" x14ac:dyDescent="0.3">
      <c r="A3239" s="79"/>
      <c r="C3239" s="37" t="s">
        <v>7404</v>
      </c>
      <c r="D3239" s="24"/>
      <c r="E3239" s="24"/>
      <c r="F3239" s="147">
        <v>60168860</v>
      </c>
      <c r="G3239" s="16" t="s">
        <v>2485</v>
      </c>
      <c r="H3239" s="14">
        <v>391454.59140475112</v>
      </c>
      <c r="I3239" s="7">
        <f t="shared" si="938"/>
        <v>331741.17915656877</v>
      </c>
      <c r="J3239" s="37" t="s">
        <v>9802</v>
      </c>
      <c r="K3239" s="62">
        <f t="shared" si="939"/>
        <v>254445.48441308824</v>
      </c>
      <c r="L3239" s="61">
        <f t="shared" si="940"/>
        <v>215300.02527261313</v>
      </c>
      <c r="M3239" s="63">
        <f t="shared" si="941"/>
        <v>391454.59140475112</v>
      </c>
      <c r="N3239" s="99">
        <f t="shared" si="937"/>
        <v>331741.17915656877</v>
      </c>
    </row>
    <row r="3240" spans="1:14" ht="12.75" customHeight="1" x14ac:dyDescent="0.3">
      <c r="A3240" s="79"/>
      <c r="C3240" s="37" t="s">
        <v>7404</v>
      </c>
      <c r="D3240" s="24"/>
      <c r="E3240" s="24"/>
      <c r="F3240" s="85">
        <v>60142938</v>
      </c>
      <c r="G3240" s="8" t="s">
        <v>2486</v>
      </c>
      <c r="H3240" s="6">
        <v>327248.10845218808</v>
      </c>
      <c r="I3240" s="7">
        <f t="shared" si="938"/>
        <v>277328.90546795604</v>
      </c>
      <c r="J3240" s="37" t="s">
        <v>9802</v>
      </c>
      <c r="K3240" s="62">
        <f t="shared" si="939"/>
        <v>212711.27049392226</v>
      </c>
      <c r="L3240" s="61">
        <f t="shared" si="940"/>
        <v>179986.45964870346</v>
      </c>
      <c r="M3240" s="63">
        <f t="shared" si="941"/>
        <v>327248.10845218808</v>
      </c>
      <c r="N3240" s="99">
        <f t="shared" si="937"/>
        <v>277328.90546795604</v>
      </c>
    </row>
    <row r="3241" spans="1:14" ht="12.75" customHeight="1" x14ac:dyDescent="0.3">
      <c r="A3241" s="79"/>
      <c r="C3241" s="37" t="s">
        <v>7404</v>
      </c>
      <c r="D3241" s="24"/>
      <c r="E3241" s="24"/>
      <c r="F3241" s="85">
        <v>60142941</v>
      </c>
      <c r="G3241" s="8" t="s">
        <v>2487</v>
      </c>
      <c r="H3241" s="6">
        <v>396922.44205221313</v>
      </c>
      <c r="I3241" s="7">
        <f t="shared" si="938"/>
        <v>336374.95089170604</v>
      </c>
      <c r="J3241" s="37" t="s">
        <v>9802</v>
      </c>
      <c r="K3241" s="62">
        <f t="shared" si="939"/>
        <v>257999.58733393854</v>
      </c>
      <c r="L3241" s="61">
        <f t="shared" si="940"/>
        <v>218307.34312871724</v>
      </c>
      <c r="M3241" s="63">
        <f t="shared" si="941"/>
        <v>396922.44205221313</v>
      </c>
      <c r="N3241" s="99">
        <f t="shared" si="937"/>
        <v>336374.95089170604</v>
      </c>
    </row>
    <row r="3242" spans="1:14" ht="12.75" customHeight="1" x14ac:dyDescent="0.3">
      <c r="A3242" s="79"/>
      <c r="C3242" s="37" t="s">
        <v>7404</v>
      </c>
      <c r="D3242" s="24"/>
      <c r="E3242" s="24"/>
      <c r="F3242" s="85">
        <v>60142943</v>
      </c>
      <c r="G3242" s="8" t="s">
        <v>2488</v>
      </c>
      <c r="H3242" s="6">
        <v>399711.9797262901</v>
      </c>
      <c r="I3242" s="7">
        <f t="shared" si="938"/>
        <v>338738.96586973738</v>
      </c>
      <c r="J3242" s="37" t="s">
        <v>9802</v>
      </c>
      <c r="K3242" s="62">
        <f t="shared" si="939"/>
        <v>259812.78682208859</v>
      </c>
      <c r="L3242" s="61">
        <f t="shared" si="940"/>
        <v>219841.58884945957</v>
      </c>
      <c r="M3242" s="63">
        <f t="shared" si="941"/>
        <v>399711.9797262901</v>
      </c>
      <c r="N3242" s="99">
        <f t="shared" si="937"/>
        <v>338738.96586973738</v>
      </c>
    </row>
    <row r="3243" spans="1:14" ht="12.75" customHeight="1" x14ac:dyDescent="0.3">
      <c r="A3243" s="79"/>
      <c r="C3243" s="37" t="s">
        <v>7404</v>
      </c>
      <c r="D3243" s="24"/>
      <c r="E3243" s="24"/>
      <c r="F3243" s="85">
        <v>60142944</v>
      </c>
      <c r="G3243" s="8" t="s">
        <v>2489</v>
      </c>
      <c r="H3243" s="6">
        <v>400190.83709566505</v>
      </c>
      <c r="I3243" s="7">
        <f t="shared" si="938"/>
        <v>339144.77719971613</v>
      </c>
      <c r="J3243" s="37" t="s">
        <v>9802</v>
      </c>
      <c r="K3243" s="62">
        <f t="shared" si="939"/>
        <v>260124.04411218228</v>
      </c>
      <c r="L3243" s="61">
        <f t="shared" si="940"/>
        <v>220104.9604026158</v>
      </c>
      <c r="M3243" s="63">
        <f t="shared" si="941"/>
        <v>400190.83709566505</v>
      </c>
      <c r="N3243" s="99">
        <f t="shared" si="937"/>
        <v>339144.77719971613</v>
      </c>
    </row>
    <row r="3244" spans="1:14" ht="12.75" customHeight="1" x14ac:dyDescent="0.3">
      <c r="A3244" s="79"/>
      <c r="C3244" s="37" t="s">
        <v>7404</v>
      </c>
      <c r="D3244" s="24"/>
      <c r="E3244" s="24"/>
      <c r="F3244" s="85">
        <v>60142945</v>
      </c>
      <c r="G3244" s="8" t="s">
        <v>2490</v>
      </c>
      <c r="H3244" s="6">
        <v>490591.77507509408</v>
      </c>
      <c r="I3244" s="7">
        <f t="shared" si="938"/>
        <v>415755.74158906279</v>
      </c>
      <c r="J3244" s="37" t="s">
        <v>9802</v>
      </c>
      <c r="K3244" s="62">
        <f t="shared" si="939"/>
        <v>318884.65379881114</v>
      </c>
      <c r="L3244" s="61">
        <f t="shared" si="940"/>
        <v>269825.47629130178</v>
      </c>
      <c r="M3244" s="63">
        <f t="shared" si="941"/>
        <v>490591.77507509408</v>
      </c>
      <c r="N3244" s="99">
        <f t="shared" si="937"/>
        <v>415755.74158906279</v>
      </c>
    </row>
    <row r="3245" spans="1:14" ht="12.75" customHeight="1" x14ac:dyDescent="0.3">
      <c r="A3245" s="79"/>
      <c r="C3245" s="37" t="s">
        <v>7404</v>
      </c>
      <c r="D3245" s="24"/>
      <c r="E3245" s="24"/>
      <c r="F3245" s="85">
        <v>60142946</v>
      </c>
      <c r="G3245" s="8" t="s">
        <v>2491</v>
      </c>
      <c r="H3245" s="6">
        <v>257892.42413642403</v>
      </c>
      <c r="I3245" s="7">
        <f t="shared" si="938"/>
        <v>218552.90181052886</v>
      </c>
      <c r="J3245" s="37" t="s">
        <v>9802</v>
      </c>
      <c r="K3245" s="62">
        <f t="shared" si="939"/>
        <v>167630.07568867563</v>
      </c>
      <c r="L3245" s="61">
        <f t="shared" si="940"/>
        <v>141840.83327503322</v>
      </c>
      <c r="M3245" s="63">
        <f t="shared" si="941"/>
        <v>257892.42413642403</v>
      </c>
      <c r="N3245" s="99">
        <f t="shared" si="937"/>
        <v>218552.90181052886</v>
      </c>
    </row>
    <row r="3246" spans="1:14" ht="12.75" customHeight="1" x14ac:dyDescent="0.3">
      <c r="A3246" s="79"/>
      <c r="C3246" s="37" t="s">
        <v>7404</v>
      </c>
      <c r="D3246" s="24"/>
      <c r="E3246" s="24"/>
      <c r="F3246" s="85">
        <v>60142947</v>
      </c>
      <c r="G3246" s="8" t="s">
        <v>2492</v>
      </c>
      <c r="H3246" s="6">
        <v>288344.12523978605</v>
      </c>
      <c r="I3246" s="7">
        <f t="shared" si="938"/>
        <v>244359.42816931024</v>
      </c>
      <c r="J3246" s="37" t="s">
        <v>9802</v>
      </c>
      <c r="K3246" s="62">
        <f t="shared" si="939"/>
        <v>187423.68140586093</v>
      </c>
      <c r="L3246" s="61">
        <f t="shared" si="940"/>
        <v>158589.26888188234</v>
      </c>
      <c r="M3246" s="63">
        <f t="shared" si="941"/>
        <v>288344.12523978605</v>
      </c>
      <c r="N3246" s="99">
        <f t="shared" si="937"/>
        <v>244359.42816931024</v>
      </c>
    </row>
    <row r="3247" spans="1:14" ht="12.75" customHeight="1" x14ac:dyDescent="0.3">
      <c r="A3247" s="79"/>
      <c r="C3247" s="37" t="s">
        <v>7404</v>
      </c>
      <c r="D3247" s="24"/>
      <c r="E3247" s="24"/>
      <c r="F3247" s="85">
        <v>60142948</v>
      </c>
      <c r="G3247" s="8" t="s">
        <v>2493</v>
      </c>
      <c r="H3247" s="6">
        <v>329638.87716328807</v>
      </c>
      <c r="I3247" s="7">
        <f t="shared" si="938"/>
        <v>279354.98064685432</v>
      </c>
      <c r="J3247" s="37" t="s">
        <v>9802</v>
      </c>
      <c r="K3247" s="62">
        <f t="shared" si="939"/>
        <v>214265.27015613724</v>
      </c>
      <c r="L3247" s="61">
        <f t="shared" si="940"/>
        <v>181301.38243980845</v>
      </c>
      <c r="M3247" s="63">
        <f t="shared" si="941"/>
        <v>329638.87716328807</v>
      </c>
      <c r="N3247" s="99">
        <f t="shared" si="937"/>
        <v>279354.98064685432</v>
      </c>
    </row>
    <row r="3248" spans="1:14" ht="12.75" customHeight="1" x14ac:dyDescent="0.3">
      <c r="A3248" s="79"/>
      <c r="C3248" s="37" t="s">
        <v>7404</v>
      </c>
      <c r="D3248" s="24"/>
      <c r="E3248" s="24"/>
      <c r="F3248" s="85">
        <v>60142949</v>
      </c>
      <c r="G3248" s="8" t="s">
        <v>2494</v>
      </c>
      <c r="H3248" s="6">
        <v>381855.01706352009</v>
      </c>
      <c r="I3248" s="7">
        <f t="shared" si="938"/>
        <v>323605.9466640001</v>
      </c>
      <c r="J3248" s="37" t="s">
        <v>9802</v>
      </c>
      <c r="K3248" s="62">
        <f t="shared" si="939"/>
        <v>248205.76109128806</v>
      </c>
      <c r="L3248" s="61">
        <f t="shared" si="940"/>
        <v>210020.25938493607</v>
      </c>
      <c r="M3248" s="63">
        <f t="shared" si="941"/>
        <v>381855.01706352009</v>
      </c>
      <c r="N3248" s="99">
        <f t="shared" si="937"/>
        <v>323605.9466640001</v>
      </c>
    </row>
    <row r="3249" spans="1:14" ht="12.75" customHeight="1" x14ac:dyDescent="0.3">
      <c r="A3249" s="79"/>
      <c r="C3249" s="37" t="s">
        <v>7404</v>
      </c>
      <c r="D3249" s="24"/>
      <c r="E3249" s="24"/>
      <c r="F3249" s="85">
        <v>60142950</v>
      </c>
      <c r="G3249" s="8" t="s">
        <v>2495</v>
      </c>
      <c r="H3249" s="6">
        <v>402980.37476974213</v>
      </c>
      <c r="I3249" s="7">
        <f t="shared" si="938"/>
        <v>341508.79217774759</v>
      </c>
      <c r="J3249" s="37" t="s">
        <v>9802</v>
      </c>
      <c r="K3249" s="62">
        <f t="shared" si="939"/>
        <v>261937.24360033241</v>
      </c>
      <c r="L3249" s="61">
        <f t="shared" si="940"/>
        <v>221639.20612335819</v>
      </c>
      <c r="M3249" s="63">
        <f t="shared" si="941"/>
        <v>402980.37476974213</v>
      </c>
      <c r="N3249" s="99">
        <f t="shared" si="937"/>
        <v>341508.79217774759</v>
      </c>
    </row>
    <row r="3250" spans="1:14" ht="12.75" customHeight="1" x14ac:dyDescent="0.3">
      <c r="A3250" s="79"/>
      <c r="C3250" s="37" t="s">
        <v>7404</v>
      </c>
      <c r="D3250" s="24"/>
      <c r="E3250" s="24"/>
      <c r="F3250" s="85">
        <v>60142951</v>
      </c>
      <c r="G3250" s="8" t="s">
        <v>2496</v>
      </c>
      <c r="H3250" s="6">
        <v>493222.87155002414</v>
      </c>
      <c r="I3250" s="7">
        <f t="shared" si="938"/>
        <v>417985.48436442728</v>
      </c>
      <c r="J3250" s="37" t="s">
        <v>9802</v>
      </c>
      <c r="K3250" s="62">
        <f t="shared" si="939"/>
        <v>320594.86650751572</v>
      </c>
      <c r="L3250" s="61">
        <f t="shared" si="940"/>
        <v>271272.5793525133</v>
      </c>
      <c r="M3250" s="63">
        <f t="shared" si="941"/>
        <v>493222.87155002414</v>
      </c>
      <c r="N3250" s="99">
        <f t="shared" si="937"/>
        <v>417985.48436442728</v>
      </c>
    </row>
    <row r="3251" spans="1:14" ht="12.75" customHeight="1" x14ac:dyDescent="0.3">
      <c r="A3251" s="79"/>
      <c r="C3251" s="37" t="s">
        <v>7404</v>
      </c>
      <c r="D3251" s="24"/>
      <c r="E3251" s="24"/>
      <c r="F3251" s="85">
        <v>60142952</v>
      </c>
      <c r="G3251" s="8" t="s">
        <v>2497</v>
      </c>
      <c r="H3251" s="6">
        <v>541373.0941170092</v>
      </c>
      <c r="I3251" s="7">
        <f t="shared" si="938"/>
        <v>458790.75772627903</v>
      </c>
      <c r="J3251" s="37" t="s">
        <v>9802</v>
      </c>
      <c r="K3251" s="62">
        <f t="shared" si="939"/>
        <v>351892.511176056</v>
      </c>
      <c r="L3251" s="61">
        <f t="shared" si="940"/>
        <v>297755.20176435506</v>
      </c>
      <c r="M3251" s="63">
        <f t="shared" si="941"/>
        <v>541373.0941170092</v>
      </c>
      <c r="N3251" s="99">
        <f t="shared" si="937"/>
        <v>458790.75772627903</v>
      </c>
    </row>
    <row r="3252" spans="1:14" ht="12.75" customHeight="1" x14ac:dyDescent="0.3">
      <c r="A3252" s="79"/>
      <c r="C3252" s="37" t="s">
        <v>7404</v>
      </c>
      <c r="D3252" s="24"/>
      <c r="E3252" s="24"/>
      <c r="F3252" s="85">
        <v>60142953</v>
      </c>
      <c r="G3252" s="8" t="s">
        <v>2498</v>
      </c>
      <c r="H3252" s="6">
        <v>669641.94777734112</v>
      </c>
      <c r="I3252" s="7">
        <f t="shared" si="938"/>
        <v>567493.17608249246</v>
      </c>
      <c r="J3252" s="37" t="s">
        <v>9802</v>
      </c>
      <c r="K3252" s="62">
        <f t="shared" si="939"/>
        <v>435267.26605527173</v>
      </c>
      <c r="L3252" s="61">
        <f t="shared" si="940"/>
        <v>368303.07127753767</v>
      </c>
      <c r="M3252" s="63">
        <f t="shared" si="941"/>
        <v>669641.94777734112</v>
      </c>
      <c r="N3252" s="99">
        <f t="shared" si="937"/>
        <v>567493.17608249246</v>
      </c>
    </row>
    <row r="3253" spans="1:14" ht="12.75" customHeight="1" x14ac:dyDescent="0.3">
      <c r="A3253" s="79"/>
      <c r="C3253" s="37" t="s">
        <v>7404</v>
      </c>
      <c r="D3253" s="24"/>
      <c r="E3253" s="24"/>
      <c r="F3253" s="85">
        <v>60142955</v>
      </c>
      <c r="G3253" s="8" t="s">
        <v>2499</v>
      </c>
      <c r="H3253" s="6">
        <v>336734.65993444208</v>
      </c>
      <c r="I3253" s="7">
        <f t="shared" si="938"/>
        <v>285368.35587664583</v>
      </c>
      <c r="J3253" s="37" t="s">
        <v>9802</v>
      </c>
      <c r="K3253" s="62">
        <f t="shared" si="939"/>
        <v>218877.52895738737</v>
      </c>
      <c r="L3253" s="61">
        <f t="shared" si="940"/>
        <v>185204.06296394317</v>
      </c>
      <c r="M3253" s="63">
        <f t="shared" si="941"/>
        <v>336734.65993444208</v>
      </c>
      <c r="N3253" s="99">
        <f t="shared" si="937"/>
        <v>285368.35587664583</v>
      </c>
    </row>
    <row r="3254" spans="1:14" ht="12.75" customHeight="1" x14ac:dyDescent="0.3">
      <c r="A3254" s="79"/>
      <c r="C3254" s="37" t="s">
        <v>7404</v>
      </c>
      <c r="D3254" s="24"/>
      <c r="E3254" s="24"/>
      <c r="F3254" s="85">
        <v>60142957</v>
      </c>
      <c r="G3254" s="8" t="s">
        <v>2500</v>
      </c>
      <c r="H3254" s="6">
        <v>406328.88949191017</v>
      </c>
      <c r="I3254" s="7">
        <f t="shared" si="938"/>
        <v>344346.51651856798</v>
      </c>
      <c r="J3254" s="37" t="s">
        <v>9802</v>
      </c>
      <c r="K3254" s="62">
        <f t="shared" si="939"/>
        <v>264113.77816974162</v>
      </c>
      <c r="L3254" s="61">
        <f t="shared" si="940"/>
        <v>223480.88922055063</v>
      </c>
      <c r="M3254" s="63">
        <f t="shared" si="941"/>
        <v>406328.88949191017</v>
      </c>
      <c r="N3254" s="99">
        <f t="shared" si="937"/>
        <v>344346.51651856798</v>
      </c>
    </row>
    <row r="3255" spans="1:14" ht="12.75" customHeight="1" x14ac:dyDescent="0.3">
      <c r="A3255" s="79"/>
      <c r="C3255" s="37" t="s">
        <v>7404</v>
      </c>
      <c r="D3255" s="24"/>
      <c r="E3255" s="24"/>
      <c r="F3255" s="85">
        <v>60142958</v>
      </c>
      <c r="G3255" s="8" t="s">
        <v>2501</v>
      </c>
      <c r="H3255" s="6">
        <v>496571.38627219212</v>
      </c>
      <c r="I3255" s="7">
        <f t="shared" si="938"/>
        <v>420823.20870524755</v>
      </c>
      <c r="J3255" s="37" t="s">
        <v>9802</v>
      </c>
      <c r="K3255" s="62">
        <f t="shared" si="939"/>
        <v>322771.40107692487</v>
      </c>
      <c r="L3255" s="61">
        <f t="shared" si="940"/>
        <v>273114.26244970568</v>
      </c>
      <c r="M3255" s="63">
        <f t="shared" si="941"/>
        <v>496571.38627219212</v>
      </c>
      <c r="N3255" s="99">
        <f t="shared" si="937"/>
        <v>420823.20870524755</v>
      </c>
    </row>
    <row r="3256" spans="1:14" ht="12.75" customHeight="1" x14ac:dyDescent="0.3">
      <c r="A3256" s="79"/>
      <c r="C3256" s="37" t="s">
        <v>7404</v>
      </c>
      <c r="D3256" s="24"/>
      <c r="E3256" s="24"/>
      <c r="F3256" s="85">
        <v>60142969</v>
      </c>
      <c r="G3256" s="8" t="s">
        <v>2502</v>
      </c>
      <c r="H3256" s="6">
        <v>532764.16896710719</v>
      </c>
      <c r="I3256" s="7">
        <f t="shared" si="938"/>
        <v>451495.05844670103</v>
      </c>
      <c r="J3256" s="37" t="s">
        <v>9802</v>
      </c>
      <c r="K3256" s="62">
        <f t="shared" si="939"/>
        <v>346296.70982861967</v>
      </c>
      <c r="L3256" s="61">
        <f t="shared" si="940"/>
        <v>293020.29293190897</v>
      </c>
      <c r="M3256" s="63">
        <f t="shared" si="941"/>
        <v>532764.16896710719</v>
      </c>
      <c r="N3256" s="99">
        <f t="shared" si="937"/>
        <v>451495.05844670103</v>
      </c>
    </row>
    <row r="3257" spans="1:14" ht="12.75" customHeight="1" x14ac:dyDescent="0.3">
      <c r="A3257" s="79"/>
      <c r="C3257" s="37" t="s">
        <v>7404</v>
      </c>
      <c r="D3257" s="24"/>
      <c r="E3257" s="24"/>
      <c r="F3257" s="85">
        <v>60142970</v>
      </c>
      <c r="G3257" s="8" t="s">
        <v>2503</v>
      </c>
      <c r="H3257" s="6">
        <v>667968.58167732006</v>
      </c>
      <c r="I3257" s="7">
        <f t="shared" si="938"/>
        <v>566075.06921806792</v>
      </c>
      <c r="J3257" s="37" t="s">
        <v>9802</v>
      </c>
      <c r="K3257" s="62">
        <f t="shared" si="939"/>
        <v>434179.57809025806</v>
      </c>
      <c r="L3257" s="61">
        <f t="shared" si="940"/>
        <v>367382.71992252604</v>
      </c>
      <c r="M3257" s="63">
        <f t="shared" si="941"/>
        <v>667968.58167732006</v>
      </c>
      <c r="N3257" s="99">
        <f t="shared" si="937"/>
        <v>566075.06921806792</v>
      </c>
    </row>
    <row r="3258" spans="1:14" ht="12.75" customHeight="1" x14ac:dyDescent="0.3">
      <c r="A3258" s="79"/>
      <c r="C3258" s="37" t="s">
        <v>7404</v>
      </c>
      <c r="D3258" s="24"/>
      <c r="E3258" s="24"/>
      <c r="F3258" s="85">
        <v>60142975</v>
      </c>
      <c r="G3258" s="8" t="s">
        <v>2504</v>
      </c>
      <c r="H3258" s="6">
        <v>411671.20212048606</v>
      </c>
      <c r="I3258" s="7">
        <f t="shared" si="938"/>
        <v>348873.90010210685</v>
      </c>
      <c r="J3258" s="37" t="s">
        <v>9802</v>
      </c>
      <c r="K3258" s="62">
        <f t="shared" si="939"/>
        <v>267586.28137831594</v>
      </c>
      <c r="L3258" s="61">
        <f t="shared" si="940"/>
        <v>226419.16116626735</v>
      </c>
      <c r="M3258" s="63">
        <f t="shared" si="941"/>
        <v>411671.20212048606</v>
      </c>
      <c r="N3258" s="99">
        <f t="shared" si="937"/>
        <v>348873.90010210685</v>
      </c>
    </row>
    <row r="3259" spans="1:14" ht="12.75" customHeight="1" x14ac:dyDescent="0.3">
      <c r="A3259" s="79"/>
      <c r="C3259" s="37" t="s">
        <v>7404</v>
      </c>
      <c r="D3259" s="24"/>
      <c r="E3259" s="24"/>
      <c r="F3259" s="85">
        <v>60142974</v>
      </c>
      <c r="G3259" s="8" t="s">
        <v>2505</v>
      </c>
      <c r="H3259" s="6">
        <v>501992.03605735814</v>
      </c>
      <c r="I3259" s="7">
        <f t="shared" si="938"/>
        <v>425416.97970962559</v>
      </c>
      <c r="J3259" s="37" t="s">
        <v>9802</v>
      </c>
      <c r="K3259" s="62">
        <f t="shared" si="939"/>
        <v>326294.82343728282</v>
      </c>
      <c r="L3259" s="61">
        <f t="shared" si="940"/>
        <v>276095.61983154702</v>
      </c>
      <c r="M3259" s="63">
        <f t="shared" si="941"/>
        <v>501992.03605735814</v>
      </c>
      <c r="N3259" s="99">
        <f t="shared" si="937"/>
        <v>425416.97970962559</v>
      </c>
    </row>
    <row r="3260" spans="1:14" ht="12.75" customHeight="1" x14ac:dyDescent="0.3">
      <c r="A3260" s="79"/>
      <c r="C3260" s="37" t="s">
        <v>7404</v>
      </c>
      <c r="D3260" s="24"/>
      <c r="E3260" s="24"/>
      <c r="F3260" s="85">
        <v>60142976</v>
      </c>
      <c r="G3260" s="8" t="s">
        <v>2506</v>
      </c>
      <c r="H3260" s="6">
        <v>542090.51236424723</v>
      </c>
      <c r="I3260" s="7">
        <f t="shared" si="938"/>
        <v>459398.73929173499</v>
      </c>
      <c r="J3260" s="37" t="s">
        <v>9802</v>
      </c>
      <c r="K3260" s="62">
        <f t="shared" si="939"/>
        <v>352358.83303676074</v>
      </c>
      <c r="L3260" s="61">
        <f t="shared" si="940"/>
        <v>298149.78180033603</v>
      </c>
      <c r="M3260" s="63">
        <f t="shared" si="941"/>
        <v>542090.51236424723</v>
      </c>
      <c r="N3260" s="99">
        <f t="shared" si="937"/>
        <v>459398.73929173499</v>
      </c>
    </row>
    <row r="3261" spans="1:14" ht="12.75" customHeight="1" x14ac:dyDescent="0.3">
      <c r="A3261" s="79"/>
      <c r="C3261" s="37" t="s">
        <v>7404</v>
      </c>
      <c r="D3261" s="24"/>
      <c r="E3261" s="24"/>
      <c r="F3261" s="85">
        <v>60142977</v>
      </c>
      <c r="G3261" s="8" t="s">
        <v>2507</v>
      </c>
      <c r="H3261" s="6">
        <v>659756.62733211019</v>
      </c>
      <c r="I3261" s="7">
        <f t="shared" si="938"/>
        <v>559115.78587466967</v>
      </c>
      <c r="J3261" s="37" t="s">
        <v>9802</v>
      </c>
      <c r="K3261" s="62">
        <f t="shared" si="939"/>
        <v>428841.80776587164</v>
      </c>
      <c r="L3261" s="61">
        <f t="shared" si="940"/>
        <v>362866.14503266063</v>
      </c>
      <c r="M3261" s="63">
        <f t="shared" si="941"/>
        <v>659756.62733211019</v>
      </c>
      <c r="N3261" s="99">
        <f t="shared" si="937"/>
        <v>559115.78587466967</v>
      </c>
    </row>
    <row r="3262" spans="1:14" ht="12.75" customHeight="1" x14ac:dyDescent="0.3">
      <c r="A3262" s="79"/>
      <c r="C3262" s="37" t="s">
        <v>7404</v>
      </c>
      <c r="D3262" s="24"/>
      <c r="E3262" s="24"/>
      <c r="F3262" s="85">
        <v>60142979</v>
      </c>
      <c r="G3262" s="8" t="s">
        <v>2508</v>
      </c>
      <c r="H3262" s="6">
        <v>556520.62314825912</v>
      </c>
      <c r="I3262" s="7">
        <f t="shared" si="938"/>
        <v>471627.64673581283</v>
      </c>
      <c r="J3262" s="37" t="s">
        <v>9802</v>
      </c>
      <c r="K3262" s="62">
        <f t="shared" si="939"/>
        <v>361738.40504636843</v>
      </c>
      <c r="L3262" s="61">
        <f t="shared" si="940"/>
        <v>306086.34273154254</v>
      </c>
      <c r="M3262" s="63">
        <f t="shared" si="941"/>
        <v>556520.62314825912</v>
      </c>
      <c r="N3262" s="99">
        <f t="shared" si="937"/>
        <v>471627.64673581283</v>
      </c>
    </row>
    <row r="3263" spans="1:14" ht="12.75" customHeight="1" x14ac:dyDescent="0.3">
      <c r="A3263" s="79"/>
      <c r="C3263" s="37" t="s">
        <v>7404</v>
      </c>
      <c r="D3263" s="24"/>
      <c r="E3263" s="24"/>
      <c r="F3263" s="85">
        <v>60142980</v>
      </c>
      <c r="G3263" s="8" t="s">
        <v>2509</v>
      </c>
      <c r="H3263" s="6">
        <v>674186.7381161222</v>
      </c>
      <c r="I3263" s="7">
        <f t="shared" si="938"/>
        <v>571344.69331874768</v>
      </c>
      <c r="J3263" s="37" t="s">
        <v>9802</v>
      </c>
      <c r="K3263" s="62">
        <f t="shared" si="939"/>
        <v>438221.37977547944</v>
      </c>
      <c r="L3263" s="61">
        <f t="shared" si="940"/>
        <v>370802.70596386725</v>
      </c>
      <c r="M3263" s="63">
        <f t="shared" si="941"/>
        <v>674186.7381161222</v>
      </c>
      <c r="N3263" s="99">
        <f t="shared" si="937"/>
        <v>571344.69331874768</v>
      </c>
    </row>
    <row r="3264" spans="1:14" ht="15.75" customHeight="1" x14ac:dyDescent="0.3">
      <c r="A3264" s="79"/>
      <c r="C3264" s="82"/>
      <c r="D3264" s="24"/>
      <c r="E3264" s="24"/>
      <c r="F3264" s="85"/>
      <c r="G3264" s="110"/>
      <c r="H3264" s="9">
        <v>0</v>
      </c>
      <c r="I3264" s="10"/>
      <c r="J3264" s="38"/>
      <c r="K3264" s="56"/>
      <c r="L3264" s="56"/>
      <c r="M3264" s="56"/>
      <c r="N3264" s="99">
        <f t="shared" si="937"/>
        <v>0</v>
      </c>
    </row>
    <row r="3265" spans="1:14" ht="15.75" customHeight="1" x14ac:dyDescent="0.3">
      <c r="A3265" s="79"/>
      <c r="C3265" s="82"/>
      <c r="D3265" s="24"/>
      <c r="E3265" s="24"/>
      <c r="F3265" s="145"/>
      <c r="G3265" s="110" t="s">
        <v>2510</v>
      </c>
      <c r="H3265" s="9">
        <v>0</v>
      </c>
      <c r="I3265" s="10"/>
      <c r="J3265" s="38"/>
      <c r="K3265" s="56"/>
      <c r="L3265" s="56"/>
      <c r="M3265" s="56"/>
      <c r="N3265" s="99">
        <f t="shared" si="937"/>
        <v>0</v>
      </c>
    </row>
    <row r="3266" spans="1:14" ht="12.75" customHeight="1" x14ac:dyDescent="0.3">
      <c r="A3266" s="79"/>
      <c r="C3266" s="37" t="s">
        <v>7404</v>
      </c>
      <c r="D3266" s="24"/>
      <c r="E3266" s="24"/>
      <c r="F3266" s="85">
        <v>60147405</v>
      </c>
      <c r="G3266" s="8" t="s">
        <v>2511</v>
      </c>
      <c r="H3266" s="6">
        <v>301658.06444974209</v>
      </c>
      <c r="I3266" s="7">
        <f t="shared" ref="I3266:I3273" si="942">H3266/1.18</f>
        <v>255642.42749978145</v>
      </c>
      <c r="J3266" s="37" t="s">
        <v>9802</v>
      </c>
      <c r="K3266" s="62">
        <f t="shared" ref="K3266:K3273" si="943">H3266*0.65</f>
        <v>196077.74189233236</v>
      </c>
      <c r="L3266" s="61">
        <f t="shared" ref="L3266:L3273" si="944">H3266*0.55</f>
        <v>165911.93544735815</v>
      </c>
      <c r="M3266" s="63">
        <f t="shared" ref="M3266:M3273" si="945">H3266*$B$3</f>
        <v>301658.06444974209</v>
      </c>
      <c r="N3266" s="99">
        <f t="shared" si="937"/>
        <v>255642.42749978145</v>
      </c>
    </row>
    <row r="3267" spans="1:14" ht="12.75" customHeight="1" x14ac:dyDescent="0.3">
      <c r="A3267" s="79"/>
      <c r="C3267" s="37" t="s">
        <v>7404</v>
      </c>
      <c r="D3267" s="24"/>
      <c r="E3267" s="24"/>
      <c r="F3267" s="85">
        <v>60147406</v>
      </c>
      <c r="G3267" s="8" t="s">
        <v>2512</v>
      </c>
      <c r="H3267" s="6">
        <v>335857.03360209009</v>
      </c>
      <c r="I3267" s="7">
        <f t="shared" si="942"/>
        <v>284624.60474753397</v>
      </c>
      <c r="J3267" s="37" t="s">
        <v>9802</v>
      </c>
      <c r="K3267" s="62">
        <f t="shared" si="943"/>
        <v>218307.07184135856</v>
      </c>
      <c r="L3267" s="61">
        <f t="shared" si="944"/>
        <v>184721.36848114958</v>
      </c>
      <c r="M3267" s="63">
        <f t="shared" si="945"/>
        <v>335857.03360209009</v>
      </c>
      <c r="N3267" s="99">
        <f t="shared" si="937"/>
        <v>284624.60474753397</v>
      </c>
    </row>
    <row r="3268" spans="1:14" ht="12.75" customHeight="1" x14ac:dyDescent="0.3">
      <c r="A3268" s="79"/>
      <c r="C3268" s="37" t="s">
        <v>7404</v>
      </c>
      <c r="D3268" s="24"/>
      <c r="E3268" s="24"/>
      <c r="F3268" s="85">
        <v>60147407</v>
      </c>
      <c r="G3268" s="8" t="s">
        <v>2513</v>
      </c>
      <c r="H3268" s="6">
        <v>352677.92873336101</v>
      </c>
      <c r="I3268" s="7">
        <f t="shared" si="942"/>
        <v>298879.60062149243</v>
      </c>
      <c r="J3268" s="37" t="s">
        <v>9802</v>
      </c>
      <c r="K3268" s="62">
        <f t="shared" si="943"/>
        <v>229240.65367668465</v>
      </c>
      <c r="L3268" s="61">
        <f t="shared" si="944"/>
        <v>193972.86080334857</v>
      </c>
      <c r="M3268" s="63">
        <f t="shared" si="945"/>
        <v>352677.92873336101</v>
      </c>
      <c r="N3268" s="99">
        <f t="shared" si="937"/>
        <v>298879.60062149243</v>
      </c>
    </row>
    <row r="3269" spans="1:14" ht="12.75" customHeight="1" x14ac:dyDescent="0.3">
      <c r="A3269" s="79"/>
      <c r="C3269" s="37" t="s">
        <v>7404</v>
      </c>
      <c r="D3269" s="24"/>
      <c r="E3269" s="24"/>
      <c r="F3269" s="85">
        <v>60147408</v>
      </c>
      <c r="G3269" s="8" t="s">
        <v>2514</v>
      </c>
      <c r="H3269" s="6">
        <v>307796.1168459871</v>
      </c>
      <c r="I3269" s="7">
        <f t="shared" si="942"/>
        <v>260844.16681863315</v>
      </c>
      <c r="J3269" s="37" t="s">
        <v>9802</v>
      </c>
      <c r="K3269" s="62">
        <f t="shared" si="943"/>
        <v>200067.47594989161</v>
      </c>
      <c r="L3269" s="61">
        <f t="shared" si="944"/>
        <v>169287.86426529291</v>
      </c>
      <c r="M3269" s="63">
        <f t="shared" si="945"/>
        <v>307796.1168459871</v>
      </c>
      <c r="N3269" s="99">
        <f t="shared" si="937"/>
        <v>260844.16681863315</v>
      </c>
    </row>
    <row r="3270" spans="1:14" ht="12.75" customHeight="1" x14ac:dyDescent="0.3">
      <c r="A3270" s="79"/>
      <c r="C3270" s="37" t="s">
        <v>7404</v>
      </c>
      <c r="D3270" s="24"/>
      <c r="E3270" s="24"/>
      <c r="F3270" s="85">
        <v>60147410</v>
      </c>
      <c r="G3270" s="8" t="s">
        <v>2515</v>
      </c>
      <c r="H3270" s="6">
        <v>336175.68288635107</v>
      </c>
      <c r="I3270" s="7">
        <f t="shared" si="942"/>
        <v>284894.64651385683</v>
      </c>
      <c r="J3270" s="37" t="s">
        <v>9802</v>
      </c>
      <c r="K3270" s="62">
        <f t="shared" si="943"/>
        <v>218514.19387612821</v>
      </c>
      <c r="L3270" s="61">
        <f t="shared" si="944"/>
        <v>184896.62558749309</v>
      </c>
      <c r="M3270" s="63">
        <f t="shared" si="945"/>
        <v>336175.68288635107</v>
      </c>
      <c r="N3270" s="99">
        <f t="shared" si="937"/>
        <v>284894.64651385683</v>
      </c>
    </row>
    <row r="3271" spans="1:14" ht="12.75" customHeight="1" x14ac:dyDescent="0.3">
      <c r="A3271" s="79"/>
      <c r="C3271" s="37" t="s">
        <v>7404</v>
      </c>
      <c r="D3271" s="24"/>
      <c r="E3271" s="24"/>
      <c r="F3271" s="85">
        <v>60147415</v>
      </c>
      <c r="G3271" s="8" t="s">
        <v>2516</v>
      </c>
      <c r="H3271" s="6">
        <v>353076.68206017907</v>
      </c>
      <c r="I3271" s="7">
        <f t="shared" si="942"/>
        <v>299217.52716964332</v>
      </c>
      <c r="J3271" s="37" t="s">
        <v>9802</v>
      </c>
      <c r="K3271" s="62">
        <f t="shared" si="943"/>
        <v>229499.8433391164</v>
      </c>
      <c r="L3271" s="61">
        <f t="shared" si="944"/>
        <v>194192.1751330985</v>
      </c>
      <c r="M3271" s="63">
        <f t="shared" si="945"/>
        <v>353076.68206017907</v>
      </c>
      <c r="N3271" s="99">
        <f t="shared" si="937"/>
        <v>299217.52716964332</v>
      </c>
    </row>
    <row r="3272" spans="1:14" ht="12.75" customHeight="1" x14ac:dyDescent="0.3">
      <c r="A3272" s="79"/>
      <c r="C3272" s="37" t="s">
        <v>7404</v>
      </c>
      <c r="D3272" s="24"/>
      <c r="E3272" s="24"/>
      <c r="F3272" s="85">
        <v>60147420</v>
      </c>
      <c r="G3272" s="8" t="s">
        <v>2517</v>
      </c>
      <c r="H3272" s="6">
        <v>342473.95900386915</v>
      </c>
      <c r="I3272" s="7">
        <f t="shared" si="942"/>
        <v>290232.16864734673</v>
      </c>
      <c r="J3272" s="37" t="s">
        <v>9802</v>
      </c>
      <c r="K3272" s="62">
        <f t="shared" si="943"/>
        <v>222608.07335251497</v>
      </c>
      <c r="L3272" s="61">
        <f t="shared" si="944"/>
        <v>188360.67745212806</v>
      </c>
      <c r="M3272" s="63">
        <f t="shared" si="945"/>
        <v>342473.95900386915</v>
      </c>
      <c r="N3272" s="99">
        <f t="shared" si="937"/>
        <v>290232.16864734673</v>
      </c>
    </row>
    <row r="3273" spans="1:14" ht="12.75" customHeight="1" x14ac:dyDescent="0.3">
      <c r="A3273" s="79"/>
      <c r="C3273" s="37" t="s">
        <v>7404</v>
      </c>
      <c r="D3273" s="24"/>
      <c r="E3273" s="24"/>
      <c r="F3273" s="85">
        <v>60147425</v>
      </c>
      <c r="G3273" s="8" t="s">
        <v>2518</v>
      </c>
      <c r="H3273" s="6">
        <v>359374.95817769703</v>
      </c>
      <c r="I3273" s="7">
        <f t="shared" si="942"/>
        <v>304555.0493031331</v>
      </c>
      <c r="J3273" s="37" t="s">
        <v>9802</v>
      </c>
      <c r="K3273" s="62">
        <f t="shared" si="943"/>
        <v>233593.72281550308</v>
      </c>
      <c r="L3273" s="61">
        <f t="shared" si="944"/>
        <v>197656.22699773338</v>
      </c>
      <c r="M3273" s="63">
        <f t="shared" si="945"/>
        <v>359374.95817769703</v>
      </c>
      <c r="N3273" s="99">
        <f t="shared" si="937"/>
        <v>304555.0493031331</v>
      </c>
    </row>
    <row r="3274" spans="1:14" ht="15.75" customHeight="1" x14ac:dyDescent="0.3">
      <c r="A3274" s="79"/>
      <c r="C3274" s="82"/>
      <c r="D3274" s="24"/>
      <c r="E3274" s="24"/>
      <c r="F3274" s="85"/>
      <c r="G3274" s="110"/>
      <c r="H3274" s="9">
        <v>0</v>
      </c>
      <c r="I3274" s="10"/>
      <c r="J3274" s="38"/>
      <c r="K3274" s="56"/>
      <c r="L3274" s="56"/>
      <c r="M3274" s="56"/>
      <c r="N3274" s="99">
        <f t="shared" si="937"/>
        <v>0</v>
      </c>
    </row>
    <row r="3275" spans="1:14" ht="15.75" customHeight="1" x14ac:dyDescent="0.3">
      <c r="A3275" s="79"/>
      <c r="C3275" s="82"/>
      <c r="D3275" s="24"/>
      <c r="E3275" s="24"/>
      <c r="F3275" s="145"/>
      <c r="G3275" s="110" t="s">
        <v>9836</v>
      </c>
      <c r="H3275" s="9">
        <v>0</v>
      </c>
      <c r="I3275" s="10"/>
      <c r="J3275" s="38"/>
      <c r="K3275" s="56"/>
      <c r="L3275" s="56"/>
      <c r="M3275" s="56"/>
      <c r="N3275" s="99">
        <f t="shared" si="937"/>
        <v>0</v>
      </c>
    </row>
    <row r="3276" spans="1:14" ht="15.75" customHeight="1" x14ac:dyDescent="0.3">
      <c r="A3276" s="79"/>
      <c r="C3276" s="82"/>
      <c r="D3276" s="24"/>
      <c r="E3276" s="24"/>
      <c r="F3276" s="145"/>
      <c r="G3276" s="110" t="s">
        <v>9837</v>
      </c>
      <c r="H3276" s="9">
        <v>0</v>
      </c>
      <c r="I3276" s="10"/>
      <c r="J3276" s="38"/>
      <c r="K3276" s="56"/>
      <c r="L3276" s="56"/>
      <c r="M3276" s="56"/>
      <c r="N3276" s="99">
        <f t="shared" si="937"/>
        <v>0</v>
      </c>
    </row>
    <row r="3277" spans="1:14" ht="12.75" customHeight="1" x14ac:dyDescent="0.3">
      <c r="A3277" s="79"/>
      <c r="C3277" s="37" t="s">
        <v>7405</v>
      </c>
      <c r="D3277" s="24"/>
      <c r="E3277" s="24"/>
      <c r="F3277" s="85" t="s">
        <v>2520</v>
      </c>
      <c r="G3277" s="8" t="s">
        <v>2521</v>
      </c>
      <c r="H3277" s="6">
        <v>152125.00399126805</v>
      </c>
      <c r="I3277" s="7">
        <f t="shared" ref="I3277:I3284" si="946">H3277/1.18</f>
        <v>128919.49490785428</v>
      </c>
      <c r="J3277" s="37" t="s">
        <v>9802</v>
      </c>
      <c r="K3277" s="62">
        <f t="shared" ref="K3277:K3284" si="947">H3277*0.65</f>
        <v>98881.252594324236</v>
      </c>
      <c r="L3277" s="61">
        <f t="shared" ref="L3277:L3284" si="948">H3277*0.55</f>
        <v>83668.752195197434</v>
      </c>
      <c r="M3277" s="63">
        <f t="shared" ref="M3277:M3284" si="949">H3277*$B$3</f>
        <v>152125.00399126805</v>
      </c>
      <c r="N3277" s="99">
        <f t="shared" si="937"/>
        <v>128919.49490785428</v>
      </c>
    </row>
    <row r="3278" spans="1:14" ht="12.75" customHeight="1" x14ac:dyDescent="0.3">
      <c r="A3278" s="79"/>
      <c r="C3278" s="37" t="s">
        <v>7405</v>
      </c>
      <c r="D3278" s="24"/>
      <c r="E3278" s="24"/>
      <c r="F3278" s="85" t="s">
        <v>2522</v>
      </c>
      <c r="G3278" s="8" t="s">
        <v>2523</v>
      </c>
      <c r="H3278" s="6">
        <v>153844.65312192903</v>
      </c>
      <c r="I3278" s="7">
        <f t="shared" si="946"/>
        <v>130376.82467960089</v>
      </c>
      <c r="J3278" s="37" t="s">
        <v>9802</v>
      </c>
      <c r="K3278" s="62">
        <f t="shared" si="947"/>
        <v>99999.024529253875</v>
      </c>
      <c r="L3278" s="61">
        <f t="shared" si="948"/>
        <v>84614.559217060974</v>
      </c>
      <c r="M3278" s="63">
        <f t="shared" si="949"/>
        <v>153844.65312192903</v>
      </c>
      <c r="N3278" s="99">
        <f t="shared" si="937"/>
        <v>130376.82467960089</v>
      </c>
    </row>
    <row r="3279" spans="1:14" ht="12.75" customHeight="1" x14ac:dyDescent="0.3">
      <c r="A3279" s="79"/>
      <c r="C3279" s="37" t="s">
        <v>7405</v>
      </c>
      <c r="D3279" s="24"/>
      <c r="E3279" s="24"/>
      <c r="F3279" s="147" t="s">
        <v>2524</v>
      </c>
      <c r="G3279" s="16" t="s">
        <v>2525</v>
      </c>
      <c r="H3279" s="14">
        <v>155461.05669471304</v>
      </c>
      <c r="I3279" s="7">
        <f t="shared" si="946"/>
        <v>131746.65821585851</v>
      </c>
      <c r="J3279" s="37" t="s">
        <v>9802</v>
      </c>
      <c r="K3279" s="62">
        <f t="shared" si="947"/>
        <v>101049.68685156349</v>
      </c>
      <c r="L3279" s="61">
        <f t="shared" si="948"/>
        <v>85503.581182092181</v>
      </c>
      <c r="M3279" s="63">
        <f t="shared" si="949"/>
        <v>155461.05669471304</v>
      </c>
      <c r="N3279" s="99">
        <f t="shared" si="937"/>
        <v>131746.65821585851</v>
      </c>
    </row>
    <row r="3280" spans="1:14" ht="12.75" customHeight="1" x14ac:dyDescent="0.3">
      <c r="A3280" s="79"/>
      <c r="C3280" s="37" t="s">
        <v>7405</v>
      </c>
      <c r="D3280" s="24"/>
      <c r="E3280" s="24"/>
      <c r="F3280" s="147" t="s">
        <v>2526</v>
      </c>
      <c r="G3280" s="16" t="s">
        <v>2527</v>
      </c>
      <c r="H3280" s="14">
        <v>162263.11421905205</v>
      </c>
      <c r="I3280" s="7">
        <f t="shared" si="946"/>
        <v>137511.11374495938</v>
      </c>
      <c r="J3280" s="37" t="s">
        <v>9802</v>
      </c>
      <c r="K3280" s="62">
        <f t="shared" si="947"/>
        <v>105471.02424238384</v>
      </c>
      <c r="L3280" s="61">
        <f t="shared" si="948"/>
        <v>89244.712820478628</v>
      </c>
      <c r="M3280" s="63">
        <f t="shared" si="949"/>
        <v>162263.11421905205</v>
      </c>
      <c r="N3280" s="99">
        <f t="shared" si="937"/>
        <v>137511.11374495938</v>
      </c>
    </row>
    <row r="3281" spans="1:15" ht="12.75" customHeight="1" x14ac:dyDescent="0.3">
      <c r="A3281" s="79"/>
      <c r="C3281" s="37" t="s">
        <v>7405</v>
      </c>
      <c r="D3281" s="24"/>
      <c r="E3281" s="24"/>
      <c r="F3281" s="147" t="s">
        <v>2528</v>
      </c>
      <c r="G3281" s="16" t="s">
        <v>2529</v>
      </c>
      <c r="H3281" s="14">
        <v>166423.38013570505</v>
      </c>
      <c r="I3281" s="7">
        <f t="shared" si="946"/>
        <v>141036.76282686871</v>
      </c>
      <c r="J3281" s="37" t="s">
        <v>9802</v>
      </c>
      <c r="K3281" s="62">
        <f t="shared" si="947"/>
        <v>108175.19708820828</v>
      </c>
      <c r="L3281" s="61">
        <f t="shared" si="948"/>
        <v>91532.859074637789</v>
      </c>
      <c r="M3281" s="63">
        <f t="shared" si="949"/>
        <v>166423.38013570505</v>
      </c>
      <c r="N3281" s="99">
        <f t="shared" si="937"/>
        <v>141036.76282686871</v>
      </c>
    </row>
    <row r="3282" spans="1:15" ht="12.75" customHeight="1" x14ac:dyDescent="0.3">
      <c r="A3282" s="79"/>
      <c r="C3282" s="37" t="s">
        <v>7405</v>
      </c>
      <c r="D3282" s="24"/>
      <c r="E3282" s="24"/>
      <c r="F3282" s="147" t="s">
        <v>2530</v>
      </c>
      <c r="G3282" s="16" t="s">
        <v>2531</v>
      </c>
      <c r="H3282" s="14">
        <v>177782.69001754807</v>
      </c>
      <c r="I3282" s="7">
        <f t="shared" si="946"/>
        <v>150663.29662504073</v>
      </c>
      <c r="J3282" s="37" t="s">
        <v>9802</v>
      </c>
      <c r="K3282" s="62">
        <f t="shared" si="947"/>
        <v>115558.74851140624</v>
      </c>
      <c r="L3282" s="61">
        <f t="shared" si="948"/>
        <v>97780.479509651443</v>
      </c>
      <c r="M3282" s="63">
        <f t="shared" si="949"/>
        <v>177782.69001754807</v>
      </c>
      <c r="N3282" s="99">
        <f t="shared" si="937"/>
        <v>150663.29662504073</v>
      </c>
    </row>
    <row r="3283" spans="1:15" ht="12.75" customHeight="1" x14ac:dyDescent="0.3">
      <c r="A3283" s="79"/>
      <c r="C3283" s="37" t="s">
        <v>7405</v>
      </c>
      <c r="D3283" s="24"/>
      <c r="E3283" s="24"/>
      <c r="F3283" s="147" t="s">
        <v>2532</v>
      </c>
      <c r="G3283" s="16" t="s">
        <v>2533</v>
      </c>
      <c r="H3283" s="14">
        <v>189934.17462280806</v>
      </c>
      <c r="I3283" s="7">
        <f t="shared" si="946"/>
        <v>160961.1649345831</v>
      </c>
      <c r="J3283" s="37" t="s">
        <v>9802</v>
      </c>
      <c r="K3283" s="62">
        <f t="shared" si="947"/>
        <v>123457.21350482524</v>
      </c>
      <c r="L3283" s="61">
        <f t="shared" si="948"/>
        <v>104463.79604254445</v>
      </c>
      <c r="M3283" s="63">
        <f t="shared" si="949"/>
        <v>189934.17462280806</v>
      </c>
      <c r="N3283" s="99">
        <f t="shared" si="937"/>
        <v>160961.1649345831</v>
      </c>
    </row>
    <row r="3284" spans="1:15" ht="12.75" customHeight="1" x14ac:dyDescent="0.3">
      <c r="A3284" s="79"/>
      <c r="C3284" s="37" t="s">
        <v>7405</v>
      </c>
      <c r="D3284" s="24"/>
      <c r="E3284" s="24"/>
      <c r="F3284" s="147" t="s">
        <v>2534</v>
      </c>
      <c r="G3284" s="16" t="s">
        <v>2535</v>
      </c>
      <c r="H3284" s="14">
        <v>203340.67989404403</v>
      </c>
      <c r="I3284" s="7">
        <f t="shared" si="946"/>
        <v>172322.61007969835</v>
      </c>
      <c r="J3284" s="37" t="s">
        <v>9802</v>
      </c>
      <c r="K3284" s="62">
        <f t="shared" si="947"/>
        <v>132171.44193112862</v>
      </c>
      <c r="L3284" s="61">
        <f t="shared" si="948"/>
        <v>111837.37394172423</v>
      </c>
      <c r="M3284" s="63">
        <f t="shared" si="949"/>
        <v>203340.67989404403</v>
      </c>
      <c r="N3284" s="99">
        <f t="shared" si="937"/>
        <v>172322.61007969835</v>
      </c>
    </row>
    <row r="3285" spans="1:15" s="35" customFormat="1" ht="15.75" customHeight="1" x14ac:dyDescent="0.3">
      <c r="A3285" s="79"/>
      <c r="C3285" s="37"/>
      <c r="D3285" s="24"/>
      <c r="E3285" s="24"/>
      <c r="F3285" s="147"/>
      <c r="G3285" s="111"/>
      <c r="H3285" s="15">
        <v>0</v>
      </c>
      <c r="I3285" s="10"/>
      <c r="J3285" s="38"/>
      <c r="K3285" s="56"/>
      <c r="L3285" s="56"/>
      <c r="M3285" s="56"/>
      <c r="N3285" s="99">
        <f t="shared" si="937"/>
        <v>0</v>
      </c>
      <c r="O3285" s="36"/>
    </row>
    <row r="3286" spans="1:15" ht="12.75" customHeight="1" x14ac:dyDescent="0.3">
      <c r="A3286" s="79"/>
      <c r="C3286" s="37" t="s">
        <v>7405</v>
      </c>
      <c r="D3286" s="24"/>
      <c r="E3286" s="24"/>
      <c r="F3286" s="85" t="s">
        <v>2536</v>
      </c>
      <c r="G3286" s="8" t="s">
        <v>2537</v>
      </c>
      <c r="H3286" s="6">
        <v>156924.35099856905</v>
      </c>
      <c r="I3286" s="7">
        <f t="shared" ref="I3286:I3295" si="950">H3286/1.18</f>
        <v>132986.73813438055</v>
      </c>
      <c r="J3286" s="37" t="s">
        <v>9802</v>
      </c>
      <c r="K3286" s="62">
        <f t="shared" ref="K3286:K3295" si="951">H3286*0.65</f>
        <v>102000.82814906989</v>
      </c>
      <c r="L3286" s="61">
        <f t="shared" ref="L3286:L3295" si="952">H3286*0.55</f>
        <v>86308.393049212988</v>
      </c>
      <c r="M3286" s="63">
        <f t="shared" ref="M3286:M3295" si="953">H3286*$B$3</f>
        <v>156924.35099856905</v>
      </c>
      <c r="N3286" s="99">
        <f t="shared" si="937"/>
        <v>132986.73813438055</v>
      </c>
    </row>
    <row r="3287" spans="1:15" ht="12.75" customHeight="1" x14ac:dyDescent="0.3">
      <c r="A3287" s="79"/>
      <c r="C3287" s="37" t="s">
        <v>7405</v>
      </c>
      <c r="D3287" s="24"/>
      <c r="E3287" s="24"/>
      <c r="F3287" s="85" t="s">
        <v>2538</v>
      </c>
      <c r="G3287" s="8" t="s">
        <v>2539</v>
      </c>
      <c r="H3287" s="6">
        <v>158571.02617517704</v>
      </c>
      <c r="I3287" s="7">
        <f t="shared" si="950"/>
        <v>134382.22557218393</v>
      </c>
      <c r="J3287" s="37" t="s">
        <v>9802</v>
      </c>
      <c r="K3287" s="62">
        <f t="shared" si="951"/>
        <v>103071.16701386508</v>
      </c>
      <c r="L3287" s="61">
        <f t="shared" si="952"/>
        <v>87214.064396347385</v>
      </c>
      <c r="M3287" s="63">
        <f t="shared" si="953"/>
        <v>158571.02617517704</v>
      </c>
      <c r="N3287" s="99">
        <f t="shared" si="937"/>
        <v>134382.22557218393</v>
      </c>
    </row>
    <row r="3288" spans="1:15" ht="12.75" customHeight="1" x14ac:dyDescent="0.3">
      <c r="A3288" s="79"/>
      <c r="C3288" s="37" t="s">
        <v>7405</v>
      </c>
      <c r="D3288" s="24"/>
      <c r="E3288" s="24"/>
      <c r="F3288" s="147" t="s">
        <v>2540</v>
      </c>
      <c r="G3288" s="16" t="s">
        <v>2541</v>
      </c>
      <c r="H3288" s="14">
        <v>160678.74913605902</v>
      </c>
      <c r="I3288" s="7">
        <f t="shared" si="950"/>
        <v>136168.43147123646</v>
      </c>
      <c r="J3288" s="37" t="s">
        <v>9802</v>
      </c>
      <c r="K3288" s="62">
        <f t="shared" si="951"/>
        <v>104441.18693843836</v>
      </c>
      <c r="L3288" s="61">
        <f t="shared" si="952"/>
        <v>88373.31202483247</v>
      </c>
      <c r="M3288" s="63">
        <f t="shared" si="953"/>
        <v>160678.74913605902</v>
      </c>
      <c r="N3288" s="99">
        <f t="shared" si="937"/>
        <v>136168.43147123646</v>
      </c>
    </row>
    <row r="3289" spans="1:15" ht="12.75" customHeight="1" x14ac:dyDescent="0.3">
      <c r="A3289" s="79"/>
      <c r="C3289" s="37" t="s">
        <v>7405</v>
      </c>
      <c r="D3289" s="24"/>
      <c r="E3289" s="24"/>
      <c r="F3289" s="147" t="s">
        <v>2542</v>
      </c>
      <c r="G3289" s="16" t="s">
        <v>2543</v>
      </c>
      <c r="H3289" s="14">
        <v>163913.32316759403</v>
      </c>
      <c r="I3289" s="7">
        <f t="shared" si="950"/>
        <v>138909.59590474071</v>
      </c>
      <c r="J3289" s="37" t="s">
        <v>9802</v>
      </c>
      <c r="K3289" s="62">
        <f t="shared" si="951"/>
        <v>106543.66005893612</v>
      </c>
      <c r="L3289" s="61">
        <f t="shared" si="952"/>
        <v>90152.327742176727</v>
      </c>
      <c r="M3289" s="63">
        <f t="shared" si="953"/>
        <v>163913.32316759403</v>
      </c>
      <c r="N3289" s="99">
        <f t="shared" si="937"/>
        <v>138909.59590474071</v>
      </c>
    </row>
    <row r="3290" spans="1:15" ht="12.75" customHeight="1" x14ac:dyDescent="0.3">
      <c r="A3290" s="79"/>
      <c r="C3290" s="37" t="s">
        <v>7405</v>
      </c>
      <c r="D3290" s="24"/>
      <c r="E3290" s="24"/>
      <c r="F3290" s="147" t="s">
        <v>2544</v>
      </c>
      <c r="G3290" s="16" t="s">
        <v>2545</v>
      </c>
      <c r="H3290" s="14">
        <v>179301.17996267401</v>
      </c>
      <c r="I3290" s="7">
        <f t="shared" si="950"/>
        <v>151950.15251074071</v>
      </c>
      <c r="J3290" s="37" t="s">
        <v>9802</v>
      </c>
      <c r="K3290" s="62">
        <f t="shared" si="951"/>
        <v>116545.76697573811</v>
      </c>
      <c r="L3290" s="61">
        <f t="shared" si="952"/>
        <v>98615.648979470716</v>
      </c>
      <c r="M3290" s="63">
        <f t="shared" si="953"/>
        <v>179301.17996267401</v>
      </c>
      <c r="N3290" s="99">
        <f t="shared" si="937"/>
        <v>151950.15251074071</v>
      </c>
    </row>
    <row r="3291" spans="1:15" ht="12.75" customHeight="1" x14ac:dyDescent="0.3">
      <c r="A3291" s="79"/>
      <c r="C3291" s="37" t="s">
        <v>7405</v>
      </c>
      <c r="D3291" s="24"/>
      <c r="E3291" s="24"/>
      <c r="F3291" s="147" t="s">
        <v>2546</v>
      </c>
      <c r="G3291" s="16" t="s">
        <v>2547</v>
      </c>
      <c r="H3291" s="14">
        <v>191518.52406964207</v>
      </c>
      <c r="I3291" s="7">
        <f t="shared" si="950"/>
        <v>162303.8339573238</v>
      </c>
      <c r="J3291" s="37" t="s">
        <v>9802</v>
      </c>
      <c r="K3291" s="62">
        <f t="shared" si="951"/>
        <v>124487.04064526735</v>
      </c>
      <c r="L3291" s="61">
        <f t="shared" si="952"/>
        <v>105335.18823830315</v>
      </c>
      <c r="M3291" s="63">
        <f t="shared" si="953"/>
        <v>191518.52406964207</v>
      </c>
      <c r="N3291" s="99">
        <f t="shared" ref="N3291:N3354" si="954">M3291/1.18</f>
        <v>162303.8339573238</v>
      </c>
    </row>
    <row r="3292" spans="1:15" ht="12.75" customHeight="1" x14ac:dyDescent="0.3">
      <c r="A3292" s="79"/>
      <c r="C3292" s="37" t="s">
        <v>7405</v>
      </c>
      <c r="D3292" s="24"/>
      <c r="E3292" s="24"/>
      <c r="F3292" s="147" t="s">
        <v>2548</v>
      </c>
      <c r="G3292" s="16" t="s">
        <v>2549</v>
      </c>
      <c r="H3292" s="14">
        <v>205058.56213873805</v>
      </c>
      <c r="I3292" s="7">
        <f t="shared" si="950"/>
        <v>173778.44249045599</v>
      </c>
      <c r="J3292" s="37" t="s">
        <v>9802</v>
      </c>
      <c r="K3292" s="62">
        <f t="shared" si="951"/>
        <v>133288.06539017975</v>
      </c>
      <c r="L3292" s="61">
        <f t="shared" si="952"/>
        <v>112782.20917630594</v>
      </c>
      <c r="M3292" s="63">
        <f t="shared" si="953"/>
        <v>205058.56213873805</v>
      </c>
      <c r="N3292" s="99">
        <f t="shared" si="954"/>
        <v>173778.44249045599</v>
      </c>
    </row>
    <row r="3293" spans="1:15" ht="12.75" customHeight="1" x14ac:dyDescent="0.3">
      <c r="A3293" s="79"/>
      <c r="C3293" s="37" t="s">
        <v>7405</v>
      </c>
      <c r="D3293" s="24"/>
      <c r="E3293" s="24"/>
      <c r="F3293" s="147" t="s">
        <v>2550</v>
      </c>
      <c r="G3293" s="16" t="s">
        <v>2551</v>
      </c>
      <c r="H3293" s="14">
        <v>223351.64854833612</v>
      </c>
      <c r="I3293" s="7">
        <f t="shared" si="950"/>
        <v>189281.05809181029</v>
      </c>
      <c r="J3293" s="37" t="s">
        <v>9802</v>
      </c>
      <c r="K3293" s="62">
        <f t="shared" si="951"/>
        <v>145178.57155641849</v>
      </c>
      <c r="L3293" s="61">
        <f t="shared" si="952"/>
        <v>122843.40670158487</v>
      </c>
      <c r="M3293" s="63">
        <f t="shared" si="953"/>
        <v>223351.64854833612</v>
      </c>
      <c r="N3293" s="99">
        <f t="shared" si="954"/>
        <v>189281.05809181029</v>
      </c>
    </row>
    <row r="3294" spans="1:15" ht="12.75" customHeight="1" x14ac:dyDescent="0.3">
      <c r="A3294" s="79"/>
      <c r="C3294" s="37" t="s">
        <v>7405</v>
      </c>
      <c r="D3294" s="24"/>
      <c r="E3294" s="24"/>
      <c r="F3294" s="147" t="s">
        <v>2552</v>
      </c>
      <c r="G3294" s="16" t="s">
        <v>2553</v>
      </c>
      <c r="H3294" s="14">
        <v>244747.58998605309</v>
      </c>
      <c r="I3294" s="7">
        <f t="shared" si="950"/>
        <v>207413.21185258738</v>
      </c>
      <c r="J3294" s="37" t="s">
        <v>9802</v>
      </c>
      <c r="K3294" s="62">
        <f t="shared" si="951"/>
        <v>159085.93349093452</v>
      </c>
      <c r="L3294" s="61">
        <f t="shared" si="952"/>
        <v>134611.17449232921</v>
      </c>
      <c r="M3294" s="63">
        <f t="shared" si="953"/>
        <v>244747.58998605309</v>
      </c>
      <c r="N3294" s="99">
        <f t="shared" si="954"/>
        <v>207413.21185258738</v>
      </c>
    </row>
    <row r="3295" spans="1:15" ht="12.75" customHeight="1" x14ac:dyDescent="0.3">
      <c r="A3295" s="79"/>
      <c r="C3295" s="37" t="s">
        <v>7405</v>
      </c>
      <c r="D3295" s="24"/>
      <c r="E3295" s="24"/>
      <c r="F3295" s="147" t="s">
        <v>2554</v>
      </c>
      <c r="G3295" s="16" t="s">
        <v>2555</v>
      </c>
      <c r="H3295" s="14">
        <v>256960.4959256505</v>
      </c>
      <c r="I3295" s="7">
        <f t="shared" si="950"/>
        <v>217763.13214038179</v>
      </c>
      <c r="J3295" s="37" t="s">
        <v>9802</v>
      </c>
      <c r="K3295" s="62">
        <f t="shared" si="951"/>
        <v>167024.32235167283</v>
      </c>
      <c r="L3295" s="61">
        <f t="shared" si="952"/>
        <v>141328.27275910779</v>
      </c>
      <c r="M3295" s="63">
        <f t="shared" si="953"/>
        <v>256960.4959256505</v>
      </c>
      <c r="N3295" s="99">
        <f t="shared" si="954"/>
        <v>217763.13214038179</v>
      </c>
    </row>
    <row r="3296" spans="1:15" s="35" customFormat="1" ht="15.75" customHeight="1" x14ac:dyDescent="0.3">
      <c r="A3296" s="79"/>
      <c r="C3296" s="37"/>
      <c r="D3296" s="24"/>
      <c r="E3296" s="24"/>
      <c r="F3296" s="147"/>
      <c r="G3296" s="111"/>
      <c r="H3296" s="15">
        <v>0</v>
      </c>
      <c r="I3296" s="10"/>
      <c r="J3296" s="38"/>
      <c r="K3296" s="56"/>
      <c r="L3296" s="56"/>
      <c r="M3296" s="56"/>
      <c r="N3296" s="99">
        <f t="shared" si="954"/>
        <v>0</v>
      </c>
      <c r="O3296" s="36"/>
    </row>
    <row r="3297" spans="1:15" ht="12.75" customHeight="1" x14ac:dyDescent="0.3">
      <c r="A3297" s="79"/>
      <c r="C3297" s="37" t="s">
        <v>7405</v>
      </c>
      <c r="D3297" s="24"/>
      <c r="E3297" s="24"/>
      <c r="F3297" s="85" t="s">
        <v>2556</v>
      </c>
      <c r="G3297" s="8" t="s">
        <v>2557</v>
      </c>
      <c r="H3297" s="6">
        <v>162939.58136586903</v>
      </c>
      <c r="I3297" s="7">
        <f t="shared" ref="I3297:I3311" si="955">H3297/1.18</f>
        <v>138084.39098802462</v>
      </c>
      <c r="J3297" s="37" t="s">
        <v>9802</v>
      </c>
      <c r="K3297" s="62">
        <f t="shared" ref="K3297:K3311" si="956">H3297*0.65</f>
        <v>105910.72788781488</v>
      </c>
      <c r="L3297" s="61">
        <f t="shared" ref="L3297:L3311" si="957">H3297*0.55</f>
        <v>89616.76975122797</v>
      </c>
      <c r="M3297" s="63">
        <f t="shared" ref="M3297:M3311" si="958">H3297*$B$3</f>
        <v>162939.58136586903</v>
      </c>
      <c r="N3297" s="99">
        <f t="shared" si="954"/>
        <v>138084.39098802462</v>
      </c>
    </row>
    <row r="3298" spans="1:15" ht="12.75" customHeight="1" x14ac:dyDescent="0.3">
      <c r="A3298" s="79"/>
      <c r="C3298" s="37" t="s">
        <v>7405</v>
      </c>
      <c r="D3298" s="24"/>
      <c r="E3298" s="24"/>
      <c r="F3298" s="85" t="s">
        <v>2558</v>
      </c>
      <c r="G3298" s="8" t="s">
        <v>2559</v>
      </c>
      <c r="H3298" s="6">
        <v>165017.03272292705</v>
      </c>
      <c r="I3298" s="7">
        <f t="shared" si="955"/>
        <v>139844.94298553141</v>
      </c>
      <c r="J3298" s="37" t="s">
        <v>9802</v>
      </c>
      <c r="K3298" s="62">
        <f t="shared" si="956"/>
        <v>107261.07126990259</v>
      </c>
      <c r="L3298" s="61">
        <f t="shared" si="957"/>
        <v>90759.367997609879</v>
      </c>
      <c r="M3298" s="63">
        <f t="shared" si="958"/>
        <v>165017.03272292705</v>
      </c>
      <c r="N3298" s="99">
        <f t="shared" si="954"/>
        <v>139844.94298553141</v>
      </c>
    </row>
    <row r="3299" spans="1:15" ht="12.75" customHeight="1" x14ac:dyDescent="0.3">
      <c r="A3299" s="79"/>
      <c r="C3299" s="37" t="s">
        <v>7405</v>
      </c>
      <c r="D3299" s="24"/>
      <c r="E3299" s="24"/>
      <c r="F3299" s="147" t="s">
        <v>2560</v>
      </c>
      <c r="G3299" s="16" t="s">
        <v>2561</v>
      </c>
      <c r="H3299" s="14">
        <v>166688.63193698102</v>
      </c>
      <c r="I3299" s="7">
        <f t="shared" si="955"/>
        <v>141261.55248896696</v>
      </c>
      <c r="J3299" s="37" t="s">
        <v>9802</v>
      </c>
      <c r="K3299" s="62">
        <f t="shared" si="956"/>
        <v>108347.61075903766</v>
      </c>
      <c r="L3299" s="61">
        <f t="shared" si="957"/>
        <v>91678.747565339567</v>
      </c>
      <c r="M3299" s="63">
        <f t="shared" si="958"/>
        <v>166688.63193698102</v>
      </c>
      <c r="N3299" s="99">
        <f t="shared" si="954"/>
        <v>141261.55248896696</v>
      </c>
    </row>
    <row r="3300" spans="1:15" ht="12.75" customHeight="1" x14ac:dyDescent="0.3">
      <c r="A3300" s="79"/>
      <c r="C3300" s="37" t="s">
        <v>7405</v>
      </c>
      <c r="D3300" s="24"/>
      <c r="E3300" s="24"/>
      <c r="F3300" s="147" t="s">
        <v>2562</v>
      </c>
      <c r="G3300" s="16" t="s">
        <v>2563</v>
      </c>
      <c r="H3300" s="14">
        <v>169989.08110638306</v>
      </c>
      <c r="I3300" s="7">
        <f t="shared" si="955"/>
        <v>144058.54331049413</v>
      </c>
      <c r="J3300" s="37" t="s">
        <v>9802</v>
      </c>
      <c r="K3300" s="62">
        <f t="shared" si="956"/>
        <v>110492.90271914899</v>
      </c>
      <c r="L3300" s="61">
        <f t="shared" si="957"/>
        <v>93493.994608510693</v>
      </c>
      <c r="M3300" s="63">
        <f t="shared" si="958"/>
        <v>169989.08110638306</v>
      </c>
      <c r="N3300" s="99">
        <f t="shared" si="954"/>
        <v>144058.54331049413</v>
      </c>
    </row>
    <row r="3301" spans="1:15" ht="12.75" customHeight="1" x14ac:dyDescent="0.3">
      <c r="A3301" s="79"/>
      <c r="C3301" s="37" t="s">
        <v>7405</v>
      </c>
      <c r="D3301" s="24"/>
      <c r="E3301" s="24"/>
      <c r="F3301" s="147" t="s">
        <v>2564</v>
      </c>
      <c r="G3301" s="16" t="s">
        <v>2565</v>
      </c>
      <c r="H3301" s="14">
        <v>179632.29126565802</v>
      </c>
      <c r="I3301" s="7">
        <f t="shared" si="955"/>
        <v>152230.75530987969</v>
      </c>
      <c r="J3301" s="37" t="s">
        <v>9802</v>
      </c>
      <c r="K3301" s="62">
        <f t="shared" si="956"/>
        <v>116760.98932267772</v>
      </c>
      <c r="L3301" s="61">
        <f t="shared" si="957"/>
        <v>98797.760196111922</v>
      </c>
      <c r="M3301" s="63">
        <f t="shared" si="958"/>
        <v>179632.29126565802</v>
      </c>
      <c r="N3301" s="99">
        <f t="shared" si="954"/>
        <v>152230.75530987969</v>
      </c>
    </row>
    <row r="3302" spans="1:15" ht="12.75" customHeight="1" x14ac:dyDescent="0.3">
      <c r="A3302" s="79"/>
      <c r="C3302" s="37" t="s">
        <v>7405</v>
      </c>
      <c r="D3302" s="24"/>
      <c r="E3302" s="24"/>
      <c r="F3302" s="147" t="s">
        <v>2566</v>
      </c>
      <c r="G3302" s="16" t="s">
        <v>2567</v>
      </c>
      <c r="H3302" s="14">
        <v>191123.33578707604</v>
      </c>
      <c r="I3302" s="7">
        <f t="shared" si="955"/>
        <v>161968.92863311528</v>
      </c>
      <c r="J3302" s="37" t="s">
        <v>9802</v>
      </c>
      <c r="K3302" s="62">
        <f t="shared" si="956"/>
        <v>124230.16826159942</v>
      </c>
      <c r="L3302" s="61">
        <f t="shared" si="957"/>
        <v>105117.83468289183</v>
      </c>
      <c r="M3302" s="63">
        <f t="shared" si="958"/>
        <v>191123.33578707604</v>
      </c>
      <c r="N3302" s="99">
        <f t="shared" si="954"/>
        <v>161968.92863311528</v>
      </c>
    </row>
    <row r="3303" spans="1:15" ht="12.75" customHeight="1" x14ac:dyDescent="0.3">
      <c r="A3303" s="79"/>
      <c r="C3303" s="37" t="s">
        <v>7405</v>
      </c>
      <c r="D3303" s="24"/>
      <c r="E3303" s="24"/>
      <c r="F3303" s="147" t="s">
        <v>2568</v>
      </c>
      <c r="G3303" s="16" t="s">
        <v>2569</v>
      </c>
      <c r="H3303" s="14">
        <v>203077.21061489405</v>
      </c>
      <c r="I3303" s="7">
        <f t="shared" si="955"/>
        <v>172099.33102957124</v>
      </c>
      <c r="J3303" s="37" t="s">
        <v>9802</v>
      </c>
      <c r="K3303" s="62">
        <f t="shared" si="956"/>
        <v>132000.18689968114</v>
      </c>
      <c r="L3303" s="61">
        <f t="shared" si="957"/>
        <v>111692.46583819174</v>
      </c>
      <c r="M3303" s="63">
        <f t="shared" si="958"/>
        <v>203077.21061489405</v>
      </c>
      <c r="N3303" s="99">
        <f t="shared" si="954"/>
        <v>172099.33102957124</v>
      </c>
    </row>
    <row r="3304" spans="1:15" ht="12.75" customHeight="1" x14ac:dyDescent="0.3">
      <c r="A3304" s="79"/>
      <c r="C3304" s="37" t="s">
        <v>7405</v>
      </c>
      <c r="D3304" s="24"/>
      <c r="E3304" s="24"/>
      <c r="F3304" s="147" t="s">
        <v>2570</v>
      </c>
      <c r="G3304" s="16" t="s">
        <v>2571</v>
      </c>
      <c r="H3304" s="14">
        <v>216615.46616186405</v>
      </c>
      <c r="I3304" s="7">
        <f t="shared" si="955"/>
        <v>183572.42895073225</v>
      </c>
      <c r="J3304" s="37" t="s">
        <v>9802</v>
      </c>
      <c r="K3304" s="62">
        <f t="shared" si="956"/>
        <v>140800.05300521164</v>
      </c>
      <c r="L3304" s="61">
        <f t="shared" si="957"/>
        <v>119138.50638902523</v>
      </c>
      <c r="M3304" s="63">
        <f t="shared" si="958"/>
        <v>216615.46616186405</v>
      </c>
      <c r="N3304" s="99">
        <f t="shared" si="954"/>
        <v>183572.42895073225</v>
      </c>
    </row>
    <row r="3305" spans="1:15" ht="12.75" customHeight="1" x14ac:dyDescent="0.3">
      <c r="A3305" s="79"/>
      <c r="C3305" s="37" t="s">
        <v>7405</v>
      </c>
      <c r="D3305" s="24"/>
      <c r="E3305" s="24"/>
      <c r="F3305" s="147" t="s">
        <v>2572</v>
      </c>
      <c r="G3305" s="16" t="s">
        <v>2573</v>
      </c>
      <c r="H3305" s="14">
        <v>232861.35718206907</v>
      </c>
      <c r="I3305" s="7">
        <f t="shared" si="955"/>
        <v>197340.1332051433</v>
      </c>
      <c r="J3305" s="37" t="s">
        <v>9802</v>
      </c>
      <c r="K3305" s="62">
        <f t="shared" si="956"/>
        <v>151359.88216834489</v>
      </c>
      <c r="L3305" s="61">
        <f t="shared" si="957"/>
        <v>128073.746450138</v>
      </c>
      <c r="M3305" s="63">
        <f t="shared" si="958"/>
        <v>232861.35718206907</v>
      </c>
      <c r="N3305" s="99">
        <f t="shared" si="954"/>
        <v>197340.1332051433</v>
      </c>
    </row>
    <row r="3306" spans="1:15" ht="12.75" customHeight="1" x14ac:dyDescent="0.3">
      <c r="A3306" s="79"/>
      <c r="C3306" s="37" t="s">
        <v>7405</v>
      </c>
      <c r="D3306" s="24"/>
      <c r="E3306" s="24"/>
      <c r="F3306" s="147" t="s">
        <v>2574</v>
      </c>
      <c r="G3306" s="16" t="s">
        <v>2575</v>
      </c>
      <c r="H3306" s="14">
        <v>252672.93353679308</v>
      </c>
      <c r="I3306" s="7">
        <f t="shared" si="955"/>
        <v>214129.60469219752</v>
      </c>
      <c r="J3306" s="37" t="s">
        <v>9802</v>
      </c>
      <c r="K3306" s="62">
        <f t="shared" si="956"/>
        <v>164237.4067989155</v>
      </c>
      <c r="L3306" s="61">
        <f t="shared" si="957"/>
        <v>138970.1134452362</v>
      </c>
      <c r="M3306" s="63">
        <f t="shared" si="958"/>
        <v>252672.93353679308</v>
      </c>
      <c r="N3306" s="99">
        <f t="shared" si="954"/>
        <v>214129.60469219752</v>
      </c>
    </row>
    <row r="3307" spans="1:15" ht="12.75" customHeight="1" x14ac:dyDescent="0.3">
      <c r="A3307" s="79"/>
      <c r="C3307" s="37" t="s">
        <v>7405</v>
      </c>
      <c r="D3307" s="24"/>
      <c r="E3307" s="24"/>
      <c r="F3307" s="147" t="s">
        <v>2576</v>
      </c>
      <c r="G3307" s="16" t="s">
        <v>2577</v>
      </c>
      <c r="H3307" s="14">
        <v>265264.30371759325</v>
      </c>
      <c r="I3307" s="7">
        <f t="shared" si="955"/>
        <v>224800.25738779092</v>
      </c>
      <c r="J3307" s="37" t="s">
        <v>9802</v>
      </c>
      <c r="K3307" s="62">
        <f t="shared" si="956"/>
        <v>172421.79741643561</v>
      </c>
      <c r="L3307" s="61">
        <f t="shared" si="957"/>
        <v>145895.3670446763</v>
      </c>
      <c r="M3307" s="63">
        <f t="shared" si="958"/>
        <v>265264.30371759325</v>
      </c>
      <c r="N3307" s="99">
        <f t="shared" si="954"/>
        <v>224800.25738779092</v>
      </c>
    </row>
    <row r="3308" spans="1:15" ht="12.75" customHeight="1" x14ac:dyDescent="0.3">
      <c r="A3308" s="79"/>
      <c r="C3308" s="37" t="s">
        <v>7405</v>
      </c>
      <c r="D3308" s="24"/>
      <c r="E3308" s="24"/>
      <c r="F3308" s="147" t="s">
        <v>2578</v>
      </c>
      <c r="G3308" s="16" t="s">
        <v>2579</v>
      </c>
      <c r="H3308" s="14">
        <v>283977.35257122002</v>
      </c>
      <c r="I3308" s="7">
        <f t="shared" si="955"/>
        <v>240658.77336544072</v>
      </c>
      <c r="J3308" s="37" t="s">
        <v>9802</v>
      </c>
      <c r="K3308" s="62">
        <f t="shared" si="956"/>
        <v>184585.27917129302</v>
      </c>
      <c r="L3308" s="61">
        <f t="shared" si="957"/>
        <v>156187.54391417102</v>
      </c>
      <c r="M3308" s="63">
        <f t="shared" si="958"/>
        <v>283977.35257122002</v>
      </c>
      <c r="N3308" s="99">
        <f t="shared" si="954"/>
        <v>240658.77336544072</v>
      </c>
    </row>
    <row r="3309" spans="1:15" ht="12.75" customHeight="1" x14ac:dyDescent="0.3">
      <c r="A3309" s="79"/>
      <c r="C3309" s="37" t="s">
        <v>7405</v>
      </c>
      <c r="D3309" s="24"/>
      <c r="E3309" s="24"/>
      <c r="F3309" s="147" t="s">
        <v>2580</v>
      </c>
      <c r="G3309" s="16" t="s">
        <v>2581</v>
      </c>
      <c r="H3309" s="14">
        <v>298152.63649388461</v>
      </c>
      <c r="I3309" s="7">
        <f t="shared" si="955"/>
        <v>252671.7258422751</v>
      </c>
      <c r="J3309" s="37" t="s">
        <v>9802</v>
      </c>
      <c r="K3309" s="62">
        <f t="shared" si="956"/>
        <v>193799.21372102501</v>
      </c>
      <c r="L3309" s="61">
        <f t="shared" si="957"/>
        <v>163983.95007163656</v>
      </c>
      <c r="M3309" s="63">
        <f t="shared" si="958"/>
        <v>298152.63649388461</v>
      </c>
      <c r="N3309" s="99">
        <f t="shared" si="954"/>
        <v>252671.7258422751</v>
      </c>
    </row>
    <row r="3310" spans="1:15" ht="12.75" customHeight="1" x14ac:dyDescent="0.3">
      <c r="A3310" s="79"/>
      <c r="C3310" s="37" t="s">
        <v>7405</v>
      </c>
      <c r="D3310" s="24"/>
      <c r="E3310" s="24"/>
      <c r="F3310" s="147" t="s">
        <v>2582</v>
      </c>
      <c r="G3310" s="16" t="s">
        <v>2583</v>
      </c>
      <c r="H3310" s="14">
        <v>307025.30111576401</v>
      </c>
      <c r="I3310" s="7">
        <f t="shared" si="955"/>
        <v>260190.93314895258</v>
      </c>
      <c r="J3310" s="37" t="s">
        <v>9802</v>
      </c>
      <c r="K3310" s="62">
        <f t="shared" si="956"/>
        <v>199566.44572524662</v>
      </c>
      <c r="L3310" s="61">
        <f t="shared" si="957"/>
        <v>168863.91561367022</v>
      </c>
      <c r="M3310" s="63">
        <f t="shared" si="958"/>
        <v>307025.30111576401</v>
      </c>
      <c r="N3310" s="99">
        <f t="shared" si="954"/>
        <v>260190.93314895258</v>
      </c>
    </row>
    <row r="3311" spans="1:15" ht="12.75" customHeight="1" x14ac:dyDescent="0.3">
      <c r="A3311" s="79"/>
      <c r="C3311" s="37" t="s">
        <v>7405</v>
      </c>
      <c r="D3311" s="24"/>
      <c r="E3311" s="24"/>
      <c r="F3311" s="147" t="s">
        <v>2584</v>
      </c>
      <c r="G3311" s="16" t="s">
        <v>2585</v>
      </c>
      <c r="H3311" s="14">
        <v>322410.22804816067</v>
      </c>
      <c r="I3311" s="7">
        <f t="shared" si="955"/>
        <v>273229.00682047516</v>
      </c>
      <c r="J3311" s="37" t="s">
        <v>9802</v>
      </c>
      <c r="K3311" s="62">
        <f t="shared" si="956"/>
        <v>209566.64823130445</v>
      </c>
      <c r="L3311" s="61">
        <f t="shared" si="957"/>
        <v>177325.62542648838</v>
      </c>
      <c r="M3311" s="63">
        <f t="shared" si="958"/>
        <v>322410.22804816067</v>
      </c>
      <c r="N3311" s="99">
        <f t="shared" si="954"/>
        <v>273229.00682047516</v>
      </c>
    </row>
    <row r="3312" spans="1:15" s="35" customFormat="1" ht="15.75" customHeight="1" x14ac:dyDescent="0.3">
      <c r="A3312" s="79"/>
      <c r="C3312" s="37"/>
      <c r="D3312" s="24"/>
      <c r="E3312" s="24"/>
      <c r="F3312" s="147"/>
      <c r="G3312" s="111"/>
      <c r="H3312" s="15">
        <v>0</v>
      </c>
      <c r="I3312" s="10"/>
      <c r="J3312" s="38"/>
      <c r="K3312" s="56"/>
      <c r="L3312" s="56"/>
      <c r="M3312" s="56"/>
      <c r="N3312" s="99">
        <f t="shared" si="954"/>
        <v>0</v>
      </c>
      <c r="O3312" s="36"/>
    </row>
    <row r="3313" spans="1:15" ht="12.75" customHeight="1" x14ac:dyDescent="0.3">
      <c r="A3313" s="79"/>
      <c r="C3313" s="37" t="s">
        <v>7405</v>
      </c>
      <c r="D3313" s="24"/>
      <c r="E3313" s="24"/>
      <c r="F3313" s="85" t="s">
        <v>2586</v>
      </c>
      <c r="G3313" s="8" t="s">
        <v>2587</v>
      </c>
      <c r="H3313" s="6">
        <v>150978.56081338803</v>
      </c>
      <c r="I3313" s="7">
        <f t="shared" ref="I3313:I3320" si="959">H3313/1.18</f>
        <v>127947.93289270173</v>
      </c>
      <c r="J3313" s="37" t="s">
        <v>9802</v>
      </c>
      <c r="K3313" s="62">
        <f t="shared" ref="K3313:K3320" si="960">H3313*0.65</f>
        <v>98136.06452870222</v>
      </c>
      <c r="L3313" s="61">
        <f t="shared" ref="L3313:L3320" si="961">H3313*0.55</f>
        <v>83038.208447363417</v>
      </c>
      <c r="M3313" s="63">
        <f t="shared" ref="M3313:M3320" si="962">H3313*$B$3</f>
        <v>150978.56081338803</v>
      </c>
      <c r="N3313" s="99">
        <f t="shared" si="954"/>
        <v>127947.93289270173</v>
      </c>
    </row>
    <row r="3314" spans="1:15" ht="12.75" customHeight="1" x14ac:dyDescent="0.3">
      <c r="A3314" s="79"/>
      <c r="C3314" s="37" t="s">
        <v>7405</v>
      </c>
      <c r="D3314" s="24"/>
      <c r="E3314" s="24"/>
      <c r="F3314" s="85" t="s">
        <v>2588</v>
      </c>
      <c r="G3314" s="8" t="s">
        <v>2589</v>
      </c>
      <c r="H3314" s="6">
        <v>152984.82073851905</v>
      </c>
      <c r="I3314" s="7">
        <f t="shared" si="959"/>
        <v>129648.15316823649</v>
      </c>
      <c r="J3314" s="37" t="s">
        <v>9802</v>
      </c>
      <c r="K3314" s="62">
        <f t="shared" si="960"/>
        <v>99440.133480037388</v>
      </c>
      <c r="L3314" s="61">
        <f t="shared" si="961"/>
        <v>84141.651406185483</v>
      </c>
      <c r="M3314" s="63">
        <f t="shared" si="962"/>
        <v>152984.82073851905</v>
      </c>
      <c r="N3314" s="99">
        <f t="shared" si="954"/>
        <v>129648.15316823649</v>
      </c>
    </row>
    <row r="3315" spans="1:15" ht="12.75" customHeight="1" x14ac:dyDescent="0.3">
      <c r="A3315" s="79"/>
      <c r="C3315" s="37" t="s">
        <v>7405</v>
      </c>
      <c r="D3315" s="24"/>
      <c r="E3315" s="24"/>
      <c r="F3315" s="85" t="s">
        <v>2590</v>
      </c>
      <c r="G3315" s="8" t="s">
        <v>2591</v>
      </c>
      <c r="H3315" s="6">
        <v>156716.07736068903</v>
      </c>
      <c r="I3315" s="7">
        <f t="shared" si="959"/>
        <v>132810.23505143137</v>
      </c>
      <c r="J3315" s="37" t="s">
        <v>9802</v>
      </c>
      <c r="K3315" s="62">
        <f t="shared" si="960"/>
        <v>101865.45028444787</v>
      </c>
      <c r="L3315" s="61">
        <f t="shared" si="961"/>
        <v>86193.842548378976</v>
      </c>
      <c r="M3315" s="63">
        <f t="shared" si="962"/>
        <v>156716.07736068903</v>
      </c>
      <c r="N3315" s="99">
        <f t="shared" si="954"/>
        <v>132810.23505143137</v>
      </c>
    </row>
    <row r="3316" spans="1:15" ht="12.75" customHeight="1" x14ac:dyDescent="0.3">
      <c r="A3316" s="79"/>
      <c r="C3316" s="37" t="s">
        <v>7405</v>
      </c>
      <c r="D3316" s="24"/>
      <c r="E3316" s="24"/>
      <c r="F3316" s="147" t="s">
        <v>2592</v>
      </c>
      <c r="G3316" s="16" t="s">
        <v>2593</v>
      </c>
      <c r="H3316" s="14">
        <v>160018.30905221708</v>
      </c>
      <c r="I3316" s="7">
        <f t="shared" si="959"/>
        <v>135608.73648492974</v>
      </c>
      <c r="J3316" s="37" t="s">
        <v>9802</v>
      </c>
      <c r="K3316" s="62">
        <f t="shared" si="960"/>
        <v>104011.90088394111</v>
      </c>
      <c r="L3316" s="61">
        <f t="shared" si="961"/>
        <v>88010.069978719403</v>
      </c>
      <c r="M3316" s="63">
        <f t="shared" si="962"/>
        <v>160018.30905221708</v>
      </c>
      <c r="N3316" s="99">
        <f t="shared" si="954"/>
        <v>135608.73648492974</v>
      </c>
    </row>
    <row r="3317" spans="1:15" ht="12.75" customHeight="1" x14ac:dyDescent="0.3">
      <c r="A3317" s="79"/>
      <c r="C3317" s="37" t="s">
        <v>7405</v>
      </c>
      <c r="D3317" s="24"/>
      <c r="E3317" s="24"/>
      <c r="F3317" s="85" t="s">
        <v>2594</v>
      </c>
      <c r="G3317" s="8" t="s">
        <v>2595</v>
      </c>
      <c r="H3317" s="6">
        <v>164376.16911015305</v>
      </c>
      <c r="I3317" s="7">
        <f t="shared" si="959"/>
        <v>139301.83822894326</v>
      </c>
      <c r="J3317" s="37" t="s">
        <v>9802</v>
      </c>
      <c r="K3317" s="62">
        <f t="shared" si="960"/>
        <v>106844.50992159949</v>
      </c>
      <c r="L3317" s="61">
        <f t="shared" si="961"/>
        <v>90406.893010584186</v>
      </c>
      <c r="M3317" s="63">
        <f t="shared" si="962"/>
        <v>164376.16911015305</v>
      </c>
      <c r="N3317" s="99">
        <f t="shared" si="954"/>
        <v>139301.83822894326</v>
      </c>
    </row>
    <row r="3318" spans="1:15" ht="12.75" customHeight="1" x14ac:dyDescent="0.3">
      <c r="A3318" s="79"/>
      <c r="C3318" s="37" t="s">
        <v>7405</v>
      </c>
      <c r="D3318" s="24"/>
      <c r="E3318" s="24"/>
      <c r="F3318" s="147" t="s">
        <v>2596</v>
      </c>
      <c r="G3318" s="16" t="s">
        <v>2597</v>
      </c>
      <c r="H3318" s="14">
        <v>176064.82340901307</v>
      </c>
      <c r="I3318" s="7">
        <f t="shared" si="959"/>
        <v>149207.47746526531</v>
      </c>
      <c r="J3318" s="37" t="s">
        <v>9802</v>
      </c>
      <c r="K3318" s="62">
        <f t="shared" si="960"/>
        <v>114442.13521585851</v>
      </c>
      <c r="L3318" s="61">
        <f t="shared" si="961"/>
        <v>96835.652874957203</v>
      </c>
      <c r="M3318" s="63">
        <f t="shared" si="962"/>
        <v>176064.82340901307</v>
      </c>
      <c r="N3318" s="99">
        <f t="shared" si="954"/>
        <v>149207.47746526531</v>
      </c>
    </row>
    <row r="3319" spans="1:15" ht="12.75" customHeight="1" x14ac:dyDescent="0.3">
      <c r="A3319" s="79"/>
      <c r="C3319" s="37" t="s">
        <v>7405</v>
      </c>
      <c r="D3319" s="24"/>
      <c r="E3319" s="24"/>
      <c r="F3319" s="85" t="s">
        <v>2598</v>
      </c>
      <c r="G3319" s="8" t="s">
        <v>2599</v>
      </c>
      <c r="H3319" s="6">
        <v>188218.09053639905</v>
      </c>
      <c r="I3319" s="7">
        <f t="shared" si="959"/>
        <v>159506.85638677885</v>
      </c>
      <c r="J3319" s="37" t="s">
        <v>9802</v>
      </c>
      <c r="K3319" s="62">
        <f t="shared" si="960"/>
        <v>122341.75884865939</v>
      </c>
      <c r="L3319" s="61">
        <f t="shared" si="961"/>
        <v>103519.94979501948</v>
      </c>
      <c r="M3319" s="63">
        <f t="shared" si="962"/>
        <v>188218.09053639905</v>
      </c>
      <c r="N3319" s="99">
        <f t="shared" si="954"/>
        <v>159506.85638677885</v>
      </c>
    </row>
    <row r="3320" spans="1:15" ht="12.75" customHeight="1" x14ac:dyDescent="0.3">
      <c r="A3320" s="79"/>
      <c r="C3320" s="37" t="s">
        <v>7405</v>
      </c>
      <c r="D3320" s="24"/>
      <c r="E3320" s="24"/>
      <c r="F3320" s="147" t="s">
        <v>2600</v>
      </c>
      <c r="G3320" s="16" t="s">
        <v>2601</v>
      </c>
      <c r="H3320" s="14">
        <v>201556.95378380103</v>
      </c>
      <c r="I3320" s="7">
        <f t="shared" si="959"/>
        <v>170810.97778288223</v>
      </c>
      <c r="J3320" s="37" t="s">
        <v>9802</v>
      </c>
      <c r="K3320" s="62">
        <f t="shared" si="960"/>
        <v>131012.01995947068</v>
      </c>
      <c r="L3320" s="61">
        <f t="shared" si="961"/>
        <v>110856.32458109058</v>
      </c>
      <c r="M3320" s="63">
        <f t="shared" si="962"/>
        <v>201556.95378380103</v>
      </c>
      <c r="N3320" s="99">
        <f t="shared" si="954"/>
        <v>170810.97778288223</v>
      </c>
    </row>
    <row r="3321" spans="1:15" s="35" customFormat="1" ht="15.75" customHeight="1" x14ac:dyDescent="0.3">
      <c r="A3321" s="79"/>
      <c r="C3321" s="37"/>
      <c r="D3321" s="24"/>
      <c r="E3321" s="24"/>
      <c r="F3321" s="147"/>
      <c r="G3321" s="111"/>
      <c r="H3321" s="15">
        <v>0</v>
      </c>
      <c r="I3321" s="10"/>
      <c r="J3321" s="38"/>
      <c r="K3321" s="56"/>
      <c r="L3321" s="56"/>
      <c r="M3321" s="56"/>
      <c r="N3321" s="99">
        <f t="shared" si="954"/>
        <v>0</v>
      </c>
      <c r="O3321" s="36"/>
    </row>
    <row r="3322" spans="1:15" ht="12.75" customHeight="1" x14ac:dyDescent="0.3">
      <c r="A3322" s="79"/>
      <c r="C3322" s="37" t="s">
        <v>7405</v>
      </c>
      <c r="D3322" s="24"/>
      <c r="E3322" s="24"/>
      <c r="F3322" s="85" t="s">
        <v>2602</v>
      </c>
      <c r="G3322" s="8" t="s">
        <v>2603</v>
      </c>
      <c r="H3322" s="6">
        <v>156135.74131940404</v>
      </c>
      <c r="I3322" s="7">
        <f t="shared" ref="I3322:I3330" si="963">H3322/1.18</f>
        <v>132318.42484695258</v>
      </c>
      <c r="J3322" s="37" t="s">
        <v>9802</v>
      </c>
      <c r="K3322" s="62">
        <f t="shared" ref="K3322:K3330" si="964">H3322*0.65</f>
        <v>101488.23185761263</v>
      </c>
      <c r="L3322" s="61">
        <f t="shared" ref="L3322:L3330" si="965">H3322*0.55</f>
        <v>85874.657725672223</v>
      </c>
      <c r="M3322" s="63">
        <f t="shared" ref="M3322:M3330" si="966">H3322*$B$3</f>
        <v>156135.74131940404</v>
      </c>
      <c r="N3322" s="99">
        <f t="shared" si="954"/>
        <v>132318.42484695258</v>
      </c>
    </row>
    <row r="3323" spans="1:15" ht="12.75" customHeight="1" x14ac:dyDescent="0.3">
      <c r="A3323" s="79"/>
      <c r="C3323" s="37" t="s">
        <v>7405</v>
      </c>
      <c r="D3323" s="24"/>
      <c r="E3323" s="24"/>
      <c r="F3323" s="85" t="s">
        <v>2604</v>
      </c>
      <c r="G3323" s="8" t="s">
        <v>2605</v>
      </c>
      <c r="H3323" s="6">
        <v>158069.01165432305</v>
      </c>
      <c r="I3323" s="7">
        <f t="shared" si="963"/>
        <v>133956.78953756191</v>
      </c>
      <c r="J3323" s="37" t="s">
        <v>9802</v>
      </c>
      <c r="K3323" s="62">
        <f t="shared" si="964"/>
        <v>102744.85757530999</v>
      </c>
      <c r="L3323" s="61">
        <f t="shared" si="965"/>
        <v>86937.95640987769</v>
      </c>
      <c r="M3323" s="63">
        <f t="shared" si="966"/>
        <v>158069.01165432305</v>
      </c>
      <c r="N3323" s="99">
        <f t="shared" si="954"/>
        <v>133956.78953756191</v>
      </c>
    </row>
    <row r="3324" spans="1:15" ht="12.75" customHeight="1" x14ac:dyDescent="0.3">
      <c r="A3324" s="79"/>
      <c r="C3324" s="37" t="s">
        <v>7405</v>
      </c>
      <c r="D3324" s="24"/>
      <c r="E3324" s="24"/>
      <c r="F3324" s="147" t="s">
        <v>2606</v>
      </c>
      <c r="G3324" s="16" t="s">
        <v>2607</v>
      </c>
      <c r="H3324" s="14">
        <v>159687.19774923299</v>
      </c>
      <c r="I3324" s="7">
        <f t="shared" si="963"/>
        <v>135328.13368579067</v>
      </c>
      <c r="J3324" s="37" t="s">
        <v>9802</v>
      </c>
      <c r="K3324" s="62">
        <f t="shared" si="964"/>
        <v>103796.67853700144</v>
      </c>
      <c r="L3324" s="61">
        <f t="shared" si="965"/>
        <v>87827.958762078153</v>
      </c>
      <c r="M3324" s="63">
        <f t="shared" si="966"/>
        <v>159687.19774923299</v>
      </c>
      <c r="N3324" s="99">
        <f t="shared" si="954"/>
        <v>135328.13368579067</v>
      </c>
    </row>
    <row r="3325" spans="1:15" ht="12.75" customHeight="1" x14ac:dyDescent="0.3">
      <c r="A3325" s="79"/>
      <c r="C3325" s="37" t="s">
        <v>7405</v>
      </c>
      <c r="D3325" s="24"/>
      <c r="E3325" s="24"/>
      <c r="F3325" s="85" t="s">
        <v>2608</v>
      </c>
      <c r="G3325" s="8" t="s">
        <v>2609</v>
      </c>
      <c r="H3325" s="6">
        <v>161668.53363691806</v>
      </c>
      <c r="I3325" s="7">
        <f t="shared" si="963"/>
        <v>137007.23189569329</v>
      </c>
      <c r="J3325" s="37" t="s">
        <v>9802</v>
      </c>
      <c r="K3325" s="62">
        <f t="shared" si="964"/>
        <v>105084.54686399674</v>
      </c>
      <c r="L3325" s="61">
        <f t="shared" si="965"/>
        <v>88917.693500304944</v>
      </c>
      <c r="M3325" s="63">
        <f t="shared" si="966"/>
        <v>161668.53363691806</v>
      </c>
      <c r="N3325" s="99">
        <f t="shared" si="954"/>
        <v>137007.23189569329</v>
      </c>
    </row>
    <row r="3326" spans="1:15" ht="12.75" customHeight="1" x14ac:dyDescent="0.3">
      <c r="A3326" s="79"/>
      <c r="C3326" s="37" t="s">
        <v>7405</v>
      </c>
      <c r="D3326" s="24"/>
      <c r="E3326" s="24"/>
      <c r="F3326" s="147" t="s">
        <v>2610</v>
      </c>
      <c r="G3326" s="16" t="s">
        <v>2611</v>
      </c>
      <c r="H3326" s="14">
        <v>166291.64549613005</v>
      </c>
      <c r="I3326" s="7">
        <f t="shared" si="963"/>
        <v>140925.12330180514</v>
      </c>
      <c r="J3326" s="37" t="s">
        <v>9802</v>
      </c>
      <c r="K3326" s="62">
        <f t="shared" si="964"/>
        <v>108089.56957248453</v>
      </c>
      <c r="L3326" s="61">
        <f t="shared" si="965"/>
        <v>91460.405022871535</v>
      </c>
      <c r="M3326" s="63">
        <f t="shared" si="966"/>
        <v>166291.64549613005</v>
      </c>
      <c r="N3326" s="99">
        <f t="shared" si="954"/>
        <v>140925.12330180514</v>
      </c>
    </row>
    <row r="3327" spans="1:15" ht="12.75" customHeight="1" x14ac:dyDescent="0.3">
      <c r="A3327" s="79"/>
      <c r="C3327" s="37" t="s">
        <v>7405</v>
      </c>
      <c r="D3327" s="24"/>
      <c r="E3327" s="24"/>
      <c r="F3327" s="85" t="s">
        <v>2612</v>
      </c>
      <c r="G3327" s="8" t="s">
        <v>2613</v>
      </c>
      <c r="H3327" s="6">
        <v>177585.08024010604</v>
      </c>
      <c r="I3327" s="7">
        <f t="shared" si="963"/>
        <v>150495.83071195427</v>
      </c>
      <c r="J3327" s="37" t="s">
        <v>9802</v>
      </c>
      <c r="K3327" s="62">
        <f t="shared" si="964"/>
        <v>115430.30215606892</v>
      </c>
      <c r="L3327" s="61">
        <f t="shared" si="965"/>
        <v>97671.794132058334</v>
      </c>
      <c r="M3327" s="63">
        <f t="shared" si="966"/>
        <v>177585.08024010604</v>
      </c>
      <c r="N3327" s="99">
        <f t="shared" si="954"/>
        <v>150495.83071195427</v>
      </c>
    </row>
    <row r="3328" spans="1:15" ht="12.75" customHeight="1" x14ac:dyDescent="0.3">
      <c r="A3328" s="79"/>
      <c r="C3328" s="37" t="s">
        <v>7405</v>
      </c>
      <c r="D3328" s="24"/>
      <c r="E3328" s="24"/>
      <c r="F3328" s="147" t="s">
        <v>2614</v>
      </c>
      <c r="G3328" s="16" t="s">
        <v>2615</v>
      </c>
      <c r="H3328" s="14">
        <v>189934.17462280806</v>
      </c>
      <c r="I3328" s="7">
        <f t="shared" si="963"/>
        <v>160961.1649345831</v>
      </c>
      <c r="J3328" s="37" t="s">
        <v>9802</v>
      </c>
      <c r="K3328" s="62">
        <f t="shared" si="964"/>
        <v>123457.21350482524</v>
      </c>
      <c r="L3328" s="61">
        <f t="shared" si="965"/>
        <v>104463.79604254445</v>
      </c>
      <c r="M3328" s="63">
        <f t="shared" si="966"/>
        <v>189934.17462280806</v>
      </c>
      <c r="N3328" s="99">
        <f t="shared" si="954"/>
        <v>160961.1649345831</v>
      </c>
    </row>
    <row r="3329" spans="1:15" ht="12.75" customHeight="1" x14ac:dyDescent="0.3">
      <c r="A3329" s="79"/>
      <c r="C3329" s="37" t="s">
        <v>7405</v>
      </c>
      <c r="D3329" s="24"/>
      <c r="E3329" s="24"/>
      <c r="F3329" s="85" t="s">
        <v>2616</v>
      </c>
      <c r="G3329" s="8" t="s">
        <v>2617</v>
      </c>
      <c r="H3329" s="6">
        <v>203340.67989404403</v>
      </c>
      <c r="I3329" s="7">
        <f t="shared" si="963"/>
        <v>172322.61007969835</v>
      </c>
      <c r="J3329" s="37" t="s">
        <v>9802</v>
      </c>
      <c r="K3329" s="62">
        <f t="shared" si="964"/>
        <v>132171.44193112862</v>
      </c>
      <c r="L3329" s="61">
        <f t="shared" si="965"/>
        <v>111837.37394172423</v>
      </c>
      <c r="M3329" s="63">
        <f t="shared" si="966"/>
        <v>203340.67989404403</v>
      </c>
      <c r="N3329" s="99">
        <f t="shared" si="954"/>
        <v>172322.61007969835</v>
      </c>
    </row>
    <row r="3330" spans="1:15" ht="12.75" customHeight="1" x14ac:dyDescent="0.3">
      <c r="A3330" s="79"/>
      <c r="C3330" s="37" t="s">
        <v>7405</v>
      </c>
      <c r="D3330" s="24"/>
      <c r="E3330" s="24"/>
      <c r="F3330" s="147" t="s">
        <v>2618</v>
      </c>
      <c r="G3330" s="16" t="s">
        <v>2619</v>
      </c>
      <c r="H3330" s="14">
        <v>221831.37608108408</v>
      </c>
      <c r="I3330" s="7">
        <f t="shared" si="963"/>
        <v>187992.69159413906</v>
      </c>
      <c r="J3330" s="37" t="s">
        <v>9802</v>
      </c>
      <c r="K3330" s="62">
        <f t="shared" si="964"/>
        <v>144190.39445270464</v>
      </c>
      <c r="L3330" s="61">
        <f t="shared" si="965"/>
        <v>122007.25684459625</v>
      </c>
      <c r="M3330" s="63">
        <f t="shared" si="966"/>
        <v>221831.37608108408</v>
      </c>
      <c r="N3330" s="99">
        <f t="shared" si="954"/>
        <v>187992.69159413906</v>
      </c>
    </row>
    <row r="3331" spans="1:15" s="35" customFormat="1" ht="15.75" customHeight="1" x14ac:dyDescent="0.3">
      <c r="A3331" s="79"/>
      <c r="C3331" s="37"/>
      <c r="D3331" s="24"/>
      <c r="E3331" s="24"/>
      <c r="F3331" s="147"/>
      <c r="G3331" s="111"/>
      <c r="H3331" s="15">
        <v>0</v>
      </c>
      <c r="I3331" s="10"/>
      <c r="J3331" s="38"/>
      <c r="K3331" s="56"/>
      <c r="L3331" s="56"/>
      <c r="M3331" s="56"/>
      <c r="N3331" s="99">
        <f t="shared" si="954"/>
        <v>0</v>
      </c>
      <c r="O3331" s="36"/>
    </row>
    <row r="3332" spans="1:15" ht="12.75" customHeight="1" x14ac:dyDescent="0.3">
      <c r="A3332" s="79"/>
      <c r="C3332" s="37" t="s">
        <v>7405</v>
      </c>
      <c r="D3332" s="24"/>
      <c r="E3332" s="24"/>
      <c r="F3332" s="85" t="s">
        <v>2620</v>
      </c>
      <c r="G3332" s="8" t="s">
        <v>2621</v>
      </c>
      <c r="H3332" s="6">
        <v>162081.53150458503</v>
      </c>
      <c r="I3332" s="7">
        <f t="shared" ref="I3332:I3341" si="967">H3332/1.18</f>
        <v>137357.23008863139</v>
      </c>
      <c r="J3332" s="37" t="s">
        <v>9802</v>
      </c>
      <c r="K3332" s="62">
        <f t="shared" ref="K3332:K3341" si="968">H3332*0.65</f>
        <v>105352.99547798028</v>
      </c>
      <c r="L3332" s="61">
        <f t="shared" ref="L3332:L3341" si="969">H3332*0.55</f>
        <v>89144.842327521779</v>
      </c>
      <c r="M3332" s="63">
        <f t="shared" ref="M3332:M3341" si="970">H3332*$B$3</f>
        <v>162081.53150458503</v>
      </c>
      <c r="N3332" s="99">
        <f t="shared" si="954"/>
        <v>137357.23008863139</v>
      </c>
    </row>
    <row r="3333" spans="1:15" ht="12.75" customHeight="1" x14ac:dyDescent="0.3">
      <c r="A3333" s="79"/>
      <c r="C3333" s="37" t="s">
        <v>7405</v>
      </c>
      <c r="D3333" s="24"/>
      <c r="E3333" s="24"/>
      <c r="F3333" s="85" t="s">
        <v>2622</v>
      </c>
      <c r="G3333" s="8" t="s">
        <v>2623</v>
      </c>
      <c r="H3333" s="6">
        <v>164086.00890759006</v>
      </c>
      <c r="I3333" s="7">
        <f t="shared" si="967"/>
        <v>139055.93975219497</v>
      </c>
      <c r="J3333" s="37" t="s">
        <v>9802</v>
      </c>
      <c r="K3333" s="62">
        <f t="shared" si="968"/>
        <v>106655.90578993355</v>
      </c>
      <c r="L3333" s="61">
        <f t="shared" si="969"/>
        <v>90247.304899174545</v>
      </c>
      <c r="M3333" s="63">
        <f t="shared" si="970"/>
        <v>164086.00890759006</v>
      </c>
      <c r="N3333" s="99">
        <f t="shared" si="954"/>
        <v>139055.93975219497</v>
      </c>
    </row>
    <row r="3334" spans="1:15" ht="12.75" customHeight="1" x14ac:dyDescent="0.3">
      <c r="A3334" s="79"/>
      <c r="C3334" s="37" t="s">
        <v>7405</v>
      </c>
      <c r="D3334" s="24"/>
      <c r="E3334" s="24"/>
      <c r="F3334" s="85" t="s">
        <v>2624</v>
      </c>
      <c r="G3334" s="8" t="s">
        <v>2625</v>
      </c>
      <c r="H3334" s="6">
        <v>165828.79955357109</v>
      </c>
      <c r="I3334" s="7">
        <f t="shared" si="967"/>
        <v>140532.88097760262</v>
      </c>
      <c r="J3334" s="37" t="s">
        <v>9802</v>
      </c>
      <c r="K3334" s="62">
        <f t="shared" si="968"/>
        <v>107788.71970982122</v>
      </c>
      <c r="L3334" s="61">
        <f t="shared" si="969"/>
        <v>91205.839754464105</v>
      </c>
      <c r="M3334" s="63">
        <f t="shared" si="970"/>
        <v>165828.79955357109</v>
      </c>
      <c r="N3334" s="99">
        <f t="shared" si="954"/>
        <v>140532.88097760262</v>
      </c>
    </row>
    <row r="3335" spans="1:15" ht="12.75" customHeight="1" x14ac:dyDescent="0.3">
      <c r="A3335" s="79"/>
      <c r="C3335" s="37" t="s">
        <v>7405</v>
      </c>
      <c r="D3335" s="24"/>
      <c r="E3335" s="24"/>
      <c r="F3335" s="147" t="s">
        <v>2626</v>
      </c>
      <c r="G3335" s="16" t="s">
        <v>2627</v>
      </c>
      <c r="H3335" s="14">
        <v>169328.62538638205</v>
      </c>
      <c r="I3335" s="7">
        <f t="shared" si="967"/>
        <v>143498.83507320512</v>
      </c>
      <c r="J3335" s="37" t="s">
        <v>9802</v>
      </c>
      <c r="K3335" s="62">
        <f t="shared" si="968"/>
        <v>110063.60650114833</v>
      </c>
      <c r="L3335" s="61">
        <f t="shared" si="969"/>
        <v>93130.74396251014</v>
      </c>
      <c r="M3335" s="63">
        <f t="shared" si="970"/>
        <v>169328.62538638205</v>
      </c>
      <c r="N3335" s="99">
        <f t="shared" si="954"/>
        <v>143498.83507320512</v>
      </c>
    </row>
    <row r="3336" spans="1:15" ht="12.75" customHeight="1" x14ac:dyDescent="0.3">
      <c r="A3336" s="79"/>
      <c r="C3336" s="37" t="s">
        <v>7405</v>
      </c>
      <c r="D3336" s="24"/>
      <c r="E3336" s="24"/>
      <c r="F3336" s="147" t="s">
        <v>2628</v>
      </c>
      <c r="G3336" s="16" t="s">
        <v>2629</v>
      </c>
      <c r="H3336" s="14">
        <v>187094.78887383905</v>
      </c>
      <c r="I3336" s="7">
        <f t="shared" si="967"/>
        <v>158554.90582528734</v>
      </c>
      <c r="J3336" s="37" t="s">
        <v>9802</v>
      </c>
      <c r="K3336" s="62">
        <f t="shared" si="968"/>
        <v>121611.61276799538</v>
      </c>
      <c r="L3336" s="61">
        <f t="shared" si="969"/>
        <v>102902.13388061148</v>
      </c>
      <c r="M3336" s="63">
        <f t="shared" si="970"/>
        <v>187094.78887383905</v>
      </c>
      <c r="N3336" s="99">
        <f t="shared" si="954"/>
        <v>158554.90582528734</v>
      </c>
    </row>
    <row r="3337" spans="1:15" ht="12.75" customHeight="1" x14ac:dyDescent="0.3">
      <c r="A3337" s="79"/>
      <c r="C3337" s="37" t="s">
        <v>7405</v>
      </c>
      <c r="D3337" s="24"/>
      <c r="E3337" s="24"/>
      <c r="F3337" s="147" t="s">
        <v>2630</v>
      </c>
      <c r="G3337" s="16" t="s">
        <v>2631</v>
      </c>
      <c r="H3337" s="14">
        <v>201491.07864593406</v>
      </c>
      <c r="I3337" s="7">
        <f t="shared" si="967"/>
        <v>170755.15139485939</v>
      </c>
      <c r="J3337" s="37" t="s">
        <v>9802</v>
      </c>
      <c r="K3337" s="62">
        <f t="shared" si="968"/>
        <v>130969.20111985714</v>
      </c>
      <c r="L3337" s="61">
        <f t="shared" si="969"/>
        <v>110820.09325526374</v>
      </c>
      <c r="M3337" s="63">
        <f t="shared" si="970"/>
        <v>201491.07864593406</v>
      </c>
      <c r="N3337" s="99">
        <f t="shared" si="954"/>
        <v>170755.15139485939</v>
      </c>
    </row>
    <row r="3338" spans="1:15" ht="12.75" customHeight="1" x14ac:dyDescent="0.3">
      <c r="A3338" s="79"/>
      <c r="C3338" s="37" t="s">
        <v>7405</v>
      </c>
      <c r="D3338" s="24"/>
      <c r="E3338" s="24"/>
      <c r="F3338" s="85" t="s">
        <v>2632</v>
      </c>
      <c r="G3338" s="8" t="s">
        <v>2633</v>
      </c>
      <c r="H3338" s="6">
        <v>215029.31855674504</v>
      </c>
      <c r="I3338" s="7">
        <f t="shared" si="967"/>
        <v>182228.23606503819</v>
      </c>
      <c r="J3338" s="37" t="s">
        <v>9802</v>
      </c>
      <c r="K3338" s="62">
        <f t="shared" si="968"/>
        <v>139769.05706188429</v>
      </c>
      <c r="L3338" s="61">
        <f t="shared" si="969"/>
        <v>118266.12520620978</v>
      </c>
      <c r="M3338" s="63">
        <f t="shared" si="970"/>
        <v>215029.31855674504</v>
      </c>
      <c r="N3338" s="99">
        <f t="shared" si="954"/>
        <v>182228.23606503819</v>
      </c>
    </row>
    <row r="3339" spans="1:15" ht="12.75" customHeight="1" x14ac:dyDescent="0.3">
      <c r="A3339" s="79"/>
      <c r="C3339" s="37" t="s">
        <v>7405</v>
      </c>
      <c r="D3339" s="24"/>
      <c r="E3339" s="24"/>
      <c r="F3339" s="147" t="s">
        <v>2634</v>
      </c>
      <c r="G3339" s="16" t="s">
        <v>2635</v>
      </c>
      <c r="H3339" s="14">
        <v>230614.76949310806</v>
      </c>
      <c r="I3339" s="7">
        <f t="shared" si="967"/>
        <v>195436.24533314243</v>
      </c>
      <c r="J3339" s="37" t="s">
        <v>9802</v>
      </c>
      <c r="K3339" s="62">
        <f t="shared" si="968"/>
        <v>149899.60017052025</v>
      </c>
      <c r="L3339" s="61">
        <f t="shared" si="969"/>
        <v>126838.12322120945</v>
      </c>
      <c r="M3339" s="63">
        <f t="shared" si="970"/>
        <v>230614.76949310806</v>
      </c>
      <c r="N3339" s="99">
        <f t="shared" si="954"/>
        <v>195436.24533314243</v>
      </c>
    </row>
    <row r="3340" spans="1:15" ht="12.75" customHeight="1" x14ac:dyDescent="0.3">
      <c r="A3340" s="79"/>
      <c r="C3340" s="37" t="s">
        <v>7405</v>
      </c>
      <c r="D3340" s="24"/>
      <c r="E3340" s="24"/>
      <c r="F3340" s="147" t="s">
        <v>2636</v>
      </c>
      <c r="G3340" s="16" t="s">
        <v>2637</v>
      </c>
      <c r="H3340" s="14">
        <v>251154.44359166705</v>
      </c>
      <c r="I3340" s="7">
        <f t="shared" si="967"/>
        <v>212842.74880649752</v>
      </c>
      <c r="J3340" s="37" t="s">
        <v>9802</v>
      </c>
      <c r="K3340" s="62">
        <f t="shared" si="968"/>
        <v>163250.38833458358</v>
      </c>
      <c r="L3340" s="61">
        <f t="shared" si="969"/>
        <v>138134.94397541689</v>
      </c>
      <c r="M3340" s="63">
        <f t="shared" si="970"/>
        <v>251154.44359166705</v>
      </c>
      <c r="N3340" s="99">
        <f t="shared" si="954"/>
        <v>212842.74880649752</v>
      </c>
    </row>
    <row r="3341" spans="1:15" ht="12.75" customHeight="1" x14ac:dyDescent="0.3">
      <c r="A3341" s="79"/>
      <c r="C3341" s="37" t="s">
        <v>7405</v>
      </c>
      <c r="D3341" s="24"/>
      <c r="E3341" s="24"/>
      <c r="F3341" s="147" t="s">
        <v>2638</v>
      </c>
      <c r="G3341" s="16" t="s">
        <v>2639</v>
      </c>
      <c r="H3341" s="14">
        <v>263695.08865861862</v>
      </c>
      <c r="I3341" s="7">
        <f t="shared" si="967"/>
        <v>223470.41411747341</v>
      </c>
      <c r="J3341" s="37" t="s">
        <v>9802</v>
      </c>
      <c r="K3341" s="62">
        <f t="shared" si="968"/>
        <v>171401.80762810211</v>
      </c>
      <c r="L3341" s="61">
        <f t="shared" si="969"/>
        <v>145032.29876224024</v>
      </c>
      <c r="M3341" s="63">
        <f t="shared" si="970"/>
        <v>263695.08865861862</v>
      </c>
      <c r="N3341" s="99">
        <f t="shared" si="954"/>
        <v>223470.41411747341</v>
      </c>
    </row>
    <row r="3342" spans="1:15" s="35" customFormat="1" ht="15.75" customHeight="1" x14ac:dyDescent="0.3">
      <c r="A3342" s="79"/>
      <c r="C3342" s="37"/>
      <c r="D3342" s="24"/>
      <c r="E3342" s="24"/>
      <c r="F3342" s="147"/>
      <c r="G3342" s="111"/>
      <c r="H3342" s="15">
        <v>0</v>
      </c>
      <c r="I3342" s="10"/>
      <c r="J3342" s="38"/>
      <c r="K3342" s="56"/>
      <c r="L3342" s="56"/>
      <c r="M3342" s="56"/>
      <c r="N3342" s="99">
        <f t="shared" si="954"/>
        <v>0</v>
      </c>
      <c r="O3342" s="36"/>
    </row>
    <row r="3343" spans="1:15" ht="12.75" customHeight="1" x14ac:dyDescent="0.3">
      <c r="A3343" s="79"/>
      <c r="C3343" s="37" t="s">
        <v>7405</v>
      </c>
      <c r="D3343" s="24"/>
      <c r="E3343" s="24"/>
      <c r="F3343" s="85" t="s">
        <v>2640</v>
      </c>
      <c r="G3343" s="8" t="s">
        <v>2641</v>
      </c>
      <c r="H3343" s="6">
        <v>156493.55918196004</v>
      </c>
      <c r="I3343" s="7">
        <f t="shared" ref="I3343:I3353" si="971">H3343/1.18</f>
        <v>132621.66032369496</v>
      </c>
      <c r="J3343" s="37" t="s">
        <v>9802</v>
      </c>
      <c r="K3343" s="62">
        <f t="shared" ref="K3343:K3353" si="972">H3343*0.65</f>
        <v>101720.81346827403</v>
      </c>
      <c r="L3343" s="61">
        <f t="shared" ref="L3343:L3353" si="973">H3343*0.55</f>
        <v>86071.457550078034</v>
      </c>
      <c r="M3343" s="63">
        <f t="shared" ref="M3343:M3353" si="974">H3343*$B$3</f>
        <v>156493.55918196004</v>
      </c>
      <c r="N3343" s="99">
        <f t="shared" si="954"/>
        <v>132621.66032369496</v>
      </c>
    </row>
    <row r="3344" spans="1:15" ht="12.75" customHeight="1" x14ac:dyDescent="0.3">
      <c r="A3344" s="79"/>
      <c r="C3344" s="37" t="s">
        <v>7405</v>
      </c>
      <c r="D3344" s="24"/>
      <c r="E3344" s="24"/>
      <c r="F3344" s="85" t="s">
        <v>2642</v>
      </c>
      <c r="G3344" s="8" t="s">
        <v>2643</v>
      </c>
      <c r="H3344" s="6">
        <v>158355.62244879306</v>
      </c>
      <c r="I3344" s="7">
        <f t="shared" si="971"/>
        <v>134199.68004135005</v>
      </c>
      <c r="J3344" s="37" t="s">
        <v>9802</v>
      </c>
      <c r="K3344" s="62">
        <f t="shared" si="972"/>
        <v>102931.15459171549</v>
      </c>
      <c r="L3344" s="61">
        <f t="shared" si="973"/>
        <v>87095.592346836187</v>
      </c>
      <c r="M3344" s="63">
        <f t="shared" si="974"/>
        <v>158355.62244879306</v>
      </c>
      <c r="N3344" s="99">
        <f t="shared" si="954"/>
        <v>134199.68004135005</v>
      </c>
    </row>
    <row r="3345" spans="1:15" ht="12.75" customHeight="1" x14ac:dyDescent="0.3">
      <c r="A3345" s="79"/>
      <c r="C3345" s="37" t="s">
        <v>7405</v>
      </c>
      <c r="D3345" s="24"/>
      <c r="E3345" s="24"/>
      <c r="F3345" s="147" t="s">
        <v>2644</v>
      </c>
      <c r="G3345" s="16" t="s">
        <v>2645</v>
      </c>
      <c r="H3345" s="14">
        <v>160018.30905221708</v>
      </c>
      <c r="I3345" s="7">
        <f t="shared" si="971"/>
        <v>135608.73648492974</v>
      </c>
      <c r="J3345" s="37" t="s">
        <v>9802</v>
      </c>
      <c r="K3345" s="62">
        <f t="shared" si="972"/>
        <v>104011.90088394111</v>
      </c>
      <c r="L3345" s="61">
        <f t="shared" si="973"/>
        <v>88010.069978719403</v>
      </c>
      <c r="M3345" s="63">
        <f t="shared" si="974"/>
        <v>160018.30905221708</v>
      </c>
      <c r="N3345" s="99">
        <f t="shared" si="954"/>
        <v>135608.73648492974</v>
      </c>
    </row>
    <row r="3346" spans="1:15" ht="12.75" customHeight="1" x14ac:dyDescent="0.3">
      <c r="A3346" s="79"/>
      <c r="C3346" s="37" t="s">
        <v>7405</v>
      </c>
      <c r="D3346" s="24"/>
      <c r="E3346" s="24"/>
      <c r="F3346" s="85" t="s">
        <v>2646</v>
      </c>
      <c r="G3346" s="8" t="s">
        <v>2647</v>
      </c>
      <c r="H3346" s="6">
        <v>163452.25974716104</v>
      </c>
      <c r="I3346" s="7">
        <f t="shared" si="971"/>
        <v>138518.86419250935</v>
      </c>
      <c r="J3346" s="37" t="s">
        <v>9802</v>
      </c>
      <c r="K3346" s="62">
        <f t="shared" si="972"/>
        <v>106243.96883565468</v>
      </c>
      <c r="L3346" s="61">
        <f t="shared" si="973"/>
        <v>89898.742860938582</v>
      </c>
      <c r="M3346" s="63">
        <f t="shared" si="974"/>
        <v>163452.25974716104</v>
      </c>
      <c r="N3346" s="99">
        <f t="shared" si="954"/>
        <v>138518.86419250935</v>
      </c>
    </row>
    <row r="3347" spans="1:15" ht="12.75" customHeight="1" x14ac:dyDescent="0.3">
      <c r="A3347" s="79"/>
      <c r="C3347" s="37" t="s">
        <v>7405</v>
      </c>
      <c r="D3347" s="24"/>
      <c r="E3347" s="24"/>
      <c r="F3347" s="147" t="s">
        <v>2648</v>
      </c>
      <c r="G3347" s="16" t="s">
        <v>2649</v>
      </c>
      <c r="H3347" s="14">
        <v>170783.03835192605</v>
      </c>
      <c r="I3347" s="7">
        <f t="shared" si="971"/>
        <v>144731.38843383564</v>
      </c>
      <c r="J3347" s="37" t="s">
        <v>9802</v>
      </c>
      <c r="K3347" s="62">
        <f t="shared" si="972"/>
        <v>111008.97492875194</v>
      </c>
      <c r="L3347" s="61">
        <f t="shared" si="973"/>
        <v>93930.671093559329</v>
      </c>
      <c r="M3347" s="63">
        <f t="shared" si="974"/>
        <v>170783.03835192605</v>
      </c>
      <c r="N3347" s="99">
        <f t="shared" si="954"/>
        <v>144731.38843383564</v>
      </c>
    </row>
    <row r="3348" spans="1:15" ht="12.75" customHeight="1" x14ac:dyDescent="0.3">
      <c r="A3348" s="79"/>
      <c r="C3348" s="37" t="s">
        <v>7405</v>
      </c>
      <c r="D3348" s="24"/>
      <c r="E3348" s="24"/>
      <c r="F3348" s="147" t="s">
        <v>2650</v>
      </c>
      <c r="G3348" s="16" t="s">
        <v>2651</v>
      </c>
      <c r="H3348" s="14">
        <v>182274.06723718508</v>
      </c>
      <c r="I3348" s="7">
        <f t="shared" si="971"/>
        <v>154469.54850608905</v>
      </c>
      <c r="J3348" s="37" t="s">
        <v>9802</v>
      </c>
      <c r="K3348" s="62">
        <f t="shared" si="972"/>
        <v>118478.1437041703</v>
      </c>
      <c r="L3348" s="61">
        <f t="shared" si="973"/>
        <v>100250.73698045181</v>
      </c>
      <c r="M3348" s="63">
        <f t="shared" si="974"/>
        <v>182274.06723718508</v>
      </c>
      <c r="N3348" s="99">
        <f t="shared" si="954"/>
        <v>154469.54850608905</v>
      </c>
    </row>
    <row r="3349" spans="1:15" ht="12.75" customHeight="1" x14ac:dyDescent="0.3">
      <c r="A3349" s="79"/>
      <c r="C3349" s="37" t="s">
        <v>7405</v>
      </c>
      <c r="D3349" s="24"/>
      <c r="E3349" s="24"/>
      <c r="F3349" s="85" t="s">
        <v>2652</v>
      </c>
      <c r="G3349" s="8" t="s">
        <v>2653</v>
      </c>
      <c r="H3349" s="6">
        <v>194425.55184244507</v>
      </c>
      <c r="I3349" s="7">
        <f t="shared" si="971"/>
        <v>164767.41681563141</v>
      </c>
      <c r="J3349" s="37" t="s">
        <v>9802</v>
      </c>
      <c r="K3349" s="62">
        <f t="shared" si="972"/>
        <v>126376.6086975893</v>
      </c>
      <c r="L3349" s="61">
        <f t="shared" si="973"/>
        <v>106934.0535133448</v>
      </c>
      <c r="M3349" s="63">
        <f t="shared" si="974"/>
        <v>194425.55184244507</v>
      </c>
      <c r="N3349" s="99">
        <f t="shared" si="954"/>
        <v>164767.41681563141</v>
      </c>
    </row>
    <row r="3350" spans="1:15" ht="12.75" customHeight="1" x14ac:dyDescent="0.3">
      <c r="A3350" s="79"/>
      <c r="C3350" s="37" t="s">
        <v>7405</v>
      </c>
      <c r="D3350" s="24"/>
      <c r="E3350" s="24"/>
      <c r="F3350" s="147" t="s">
        <v>2654</v>
      </c>
      <c r="G3350" s="16" t="s">
        <v>2655</v>
      </c>
      <c r="H3350" s="14">
        <v>208095.54202899008</v>
      </c>
      <c r="I3350" s="7">
        <f t="shared" si="971"/>
        <v>176352.15426185602</v>
      </c>
      <c r="J3350" s="37" t="s">
        <v>9802</v>
      </c>
      <c r="K3350" s="62">
        <f t="shared" si="972"/>
        <v>135262.10231884356</v>
      </c>
      <c r="L3350" s="61">
        <f t="shared" si="973"/>
        <v>114452.54811594455</v>
      </c>
      <c r="M3350" s="63">
        <f t="shared" si="974"/>
        <v>208095.54202899008</v>
      </c>
      <c r="N3350" s="99">
        <f t="shared" si="954"/>
        <v>176352.15426185602</v>
      </c>
    </row>
    <row r="3351" spans="1:15" ht="12.75" customHeight="1" x14ac:dyDescent="0.3">
      <c r="A3351" s="79"/>
      <c r="C3351" s="37" t="s">
        <v>7405</v>
      </c>
      <c r="D3351" s="24"/>
      <c r="E3351" s="24"/>
      <c r="F3351" s="85" t="s">
        <v>2656</v>
      </c>
      <c r="G3351" s="8" t="s">
        <v>2657</v>
      </c>
      <c r="H3351" s="6">
        <v>224341.43304919507</v>
      </c>
      <c r="I3351" s="7">
        <f t="shared" si="971"/>
        <v>190119.85851626701</v>
      </c>
      <c r="J3351" s="37" t="s">
        <v>9802</v>
      </c>
      <c r="K3351" s="62">
        <f t="shared" si="972"/>
        <v>145821.93148197679</v>
      </c>
      <c r="L3351" s="61">
        <f t="shared" si="973"/>
        <v>123387.7881770573</v>
      </c>
      <c r="M3351" s="63">
        <f t="shared" si="974"/>
        <v>224341.43304919507</v>
      </c>
      <c r="N3351" s="99">
        <f t="shared" si="954"/>
        <v>190119.85851626701</v>
      </c>
    </row>
    <row r="3352" spans="1:15" ht="12.75" customHeight="1" x14ac:dyDescent="0.3">
      <c r="A3352" s="79"/>
      <c r="C3352" s="37" t="s">
        <v>7405</v>
      </c>
      <c r="D3352" s="24"/>
      <c r="E3352" s="24"/>
      <c r="F3352" s="147" t="s">
        <v>2658</v>
      </c>
      <c r="G3352" s="16" t="s">
        <v>2659</v>
      </c>
      <c r="H3352" s="14">
        <v>246597.19123416304</v>
      </c>
      <c r="I3352" s="7">
        <f t="shared" si="971"/>
        <v>208980.67053742631</v>
      </c>
      <c r="J3352" s="37" t="s">
        <v>9802</v>
      </c>
      <c r="K3352" s="62">
        <f t="shared" si="972"/>
        <v>160288.17430220597</v>
      </c>
      <c r="L3352" s="61">
        <f t="shared" si="973"/>
        <v>135628.45517878968</v>
      </c>
      <c r="M3352" s="63">
        <f t="shared" si="974"/>
        <v>246597.19123416304</v>
      </c>
      <c r="N3352" s="99">
        <f t="shared" si="954"/>
        <v>208980.67053742631</v>
      </c>
    </row>
    <row r="3353" spans="1:15" ht="12.75" customHeight="1" x14ac:dyDescent="0.3">
      <c r="A3353" s="79"/>
      <c r="C3353" s="37" t="s">
        <v>7405</v>
      </c>
      <c r="D3353" s="24"/>
      <c r="E3353" s="24"/>
      <c r="F3353" s="147" t="s">
        <v>2660</v>
      </c>
      <c r="G3353" s="16" t="s">
        <v>2661</v>
      </c>
      <c r="H3353" s="14">
        <v>258922.02642889973</v>
      </c>
      <c r="I3353" s="7">
        <f t="shared" si="971"/>
        <v>219425.44612618623</v>
      </c>
      <c r="J3353" s="37" t="s">
        <v>9802</v>
      </c>
      <c r="K3353" s="62">
        <f t="shared" si="972"/>
        <v>168299.31717878484</v>
      </c>
      <c r="L3353" s="61">
        <f t="shared" si="973"/>
        <v>142407.11453589486</v>
      </c>
      <c r="M3353" s="63">
        <f t="shared" si="974"/>
        <v>258922.02642889973</v>
      </c>
      <c r="N3353" s="99">
        <f t="shared" si="954"/>
        <v>219425.44612618623</v>
      </c>
    </row>
    <row r="3354" spans="1:15" s="35" customFormat="1" ht="15.75" customHeight="1" x14ac:dyDescent="0.3">
      <c r="A3354" s="79"/>
      <c r="C3354" s="37"/>
      <c r="D3354" s="24"/>
      <c r="E3354" s="24"/>
      <c r="F3354" s="147"/>
      <c r="G3354" s="111"/>
      <c r="H3354" s="15">
        <v>0</v>
      </c>
      <c r="I3354" s="10"/>
      <c r="J3354" s="38"/>
      <c r="K3354" s="56"/>
      <c r="L3354" s="56"/>
      <c r="M3354" s="56"/>
      <c r="N3354" s="99">
        <f t="shared" si="954"/>
        <v>0</v>
      </c>
      <c r="O3354" s="36"/>
    </row>
    <row r="3355" spans="1:15" ht="12.75" customHeight="1" x14ac:dyDescent="0.3">
      <c r="A3355" s="79"/>
      <c r="C3355" s="37" t="s">
        <v>7405</v>
      </c>
      <c r="D3355" s="24"/>
      <c r="E3355" s="24"/>
      <c r="F3355" s="85" t="s">
        <v>2662</v>
      </c>
      <c r="G3355" s="8" t="s">
        <v>2663</v>
      </c>
      <c r="H3355" s="6">
        <v>165447.84017569502</v>
      </c>
      <c r="I3355" s="7">
        <f t="shared" ref="I3355:I3368" si="975">H3355/1.18</f>
        <v>140210.03404719918</v>
      </c>
      <c r="J3355" s="37" t="s">
        <v>9802</v>
      </c>
      <c r="K3355" s="62">
        <f t="shared" ref="K3355:K3368" si="976">H3355*0.65</f>
        <v>107541.09611420176</v>
      </c>
      <c r="L3355" s="61">
        <f t="shared" ref="L3355:L3368" si="977">H3355*0.55</f>
        <v>90996.312096632275</v>
      </c>
      <c r="M3355" s="63">
        <f t="shared" ref="M3355:M3368" si="978">H3355*$B$3</f>
        <v>165447.84017569502</v>
      </c>
      <c r="N3355" s="99">
        <f t="shared" ref="N3355:N3418" si="979">M3355/1.18</f>
        <v>140210.03404719918</v>
      </c>
    </row>
    <row r="3356" spans="1:15" ht="12.75" customHeight="1" x14ac:dyDescent="0.3">
      <c r="A3356" s="79"/>
      <c r="C3356" s="37" t="s">
        <v>7405</v>
      </c>
      <c r="D3356" s="24"/>
      <c r="E3356" s="24"/>
      <c r="F3356" s="85" t="s">
        <v>2664</v>
      </c>
      <c r="G3356" s="8" t="s">
        <v>2665</v>
      </c>
      <c r="H3356" s="14">
        <v>167881.34250934204</v>
      </c>
      <c r="I3356" s="7">
        <f t="shared" si="975"/>
        <v>142272.32416045936</v>
      </c>
      <c r="J3356" s="37" t="s">
        <v>9802</v>
      </c>
      <c r="K3356" s="62">
        <f t="shared" si="976"/>
        <v>109122.87263107233</v>
      </c>
      <c r="L3356" s="61">
        <f t="shared" si="977"/>
        <v>92334.738380138122</v>
      </c>
      <c r="M3356" s="63">
        <f t="shared" si="978"/>
        <v>167881.34250934204</v>
      </c>
      <c r="N3356" s="99">
        <f t="shared" si="979"/>
        <v>142272.32416045936</v>
      </c>
    </row>
    <row r="3357" spans="1:15" ht="12.75" customHeight="1" x14ac:dyDescent="0.3">
      <c r="A3357" s="79"/>
      <c r="C3357" s="37" t="s">
        <v>7405</v>
      </c>
      <c r="D3357" s="24"/>
      <c r="E3357" s="24"/>
      <c r="F3357" s="147" t="s">
        <v>2666</v>
      </c>
      <c r="G3357" s="16" t="s">
        <v>2667</v>
      </c>
      <c r="H3357" s="14">
        <v>169328.62538638205</v>
      </c>
      <c r="I3357" s="7">
        <f t="shared" si="975"/>
        <v>143498.83507320512</v>
      </c>
      <c r="J3357" s="37" t="s">
        <v>9802</v>
      </c>
      <c r="K3357" s="62">
        <f t="shared" si="976"/>
        <v>110063.60650114833</v>
      </c>
      <c r="L3357" s="61">
        <f t="shared" si="977"/>
        <v>93130.74396251014</v>
      </c>
      <c r="M3357" s="63">
        <f t="shared" si="978"/>
        <v>169328.62538638205</v>
      </c>
      <c r="N3357" s="99">
        <f t="shared" si="979"/>
        <v>143498.83507320512</v>
      </c>
    </row>
    <row r="3358" spans="1:15" ht="12.75" customHeight="1" x14ac:dyDescent="0.3">
      <c r="A3358" s="79"/>
      <c r="C3358" s="37" t="s">
        <v>7405</v>
      </c>
      <c r="D3358" s="24"/>
      <c r="E3358" s="24"/>
      <c r="F3358" s="147" t="s">
        <v>2668</v>
      </c>
      <c r="G3358" s="16" t="s">
        <v>2669</v>
      </c>
      <c r="H3358" s="14">
        <v>172630.85707791004</v>
      </c>
      <c r="I3358" s="7">
        <f t="shared" si="975"/>
        <v>146297.33650670343</v>
      </c>
      <c r="J3358" s="37" t="s">
        <v>9802</v>
      </c>
      <c r="K3358" s="62">
        <f t="shared" si="976"/>
        <v>112210.05710064153</v>
      </c>
      <c r="L3358" s="61">
        <f t="shared" si="977"/>
        <v>94946.971392850537</v>
      </c>
      <c r="M3358" s="63">
        <f t="shared" si="978"/>
        <v>172630.85707791004</v>
      </c>
      <c r="N3358" s="99">
        <f t="shared" si="979"/>
        <v>146297.33650670343</v>
      </c>
    </row>
    <row r="3359" spans="1:15" ht="12.75" customHeight="1" x14ac:dyDescent="0.3">
      <c r="A3359" s="79"/>
      <c r="C3359" s="37" t="s">
        <v>7405</v>
      </c>
      <c r="D3359" s="24"/>
      <c r="E3359" s="24"/>
      <c r="F3359" s="147" t="s">
        <v>2670</v>
      </c>
      <c r="G3359" s="16" t="s">
        <v>2671</v>
      </c>
      <c r="H3359" s="14">
        <v>182074.69057377602</v>
      </c>
      <c r="I3359" s="7">
        <f t="shared" si="975"/>
        <v>154300.58523201357</v>
      </c>
      <c r="J3359" s="37" t="s">
        <v>9802</v>
      </c>
      <c r="K3359" s="62">
        <f t="shared" si="976"/>
        <v>118348.54887295442</v>
      </c>
      <c r="L3359" s="61">
        <f t="shared" si="977"/>
        <v>100141.07981557683</v>
      </c>
      <c r="M3359" s="63">
        <f t="shared" si="978"/>
        <v>182074.69057377602</v>
      </c>
      <c r="N3359" s="99">
        <f t="shared" si="979"/>
        <v>154300.58523201357</v>
      </c>
    </row>
    <row r="3360" spans="1:15" ht="12.75" customHeight="1" x14ac:dyDescent="0.3">
      <c r="A3360" s="79"/>
      <c r="C3360" s="37" t="s">
        <v>7405</v>
      </c>
      <c r="D3360" s="24"/>
      <c r="E3360" s="24"/>
      <c r="F3360" s="147" t="s">
        <v>2672</v>
      </c>
      <c r="G3360" s="16" t="s">
        <v>2673</v>
      </c>
      <c r="H3360" s="14">
        <v>202482.64566891908</v>
      </c>
      <c r="I3360" s="7">
        <f t="shared" si="975"/>
        <v>171595.46243128736</v>
      </c>
      <c r="J3360" s="37" t="s">
        <v>9802</v>
      </c>
      <c r="K3360" s="62">
        <f t="shared" si="976"/>
        <v>131613.7196847974</v>
      </c>
      <c r="L3360" s="61">
        <f t="shared" si="977"/>
        <v>111365.4551179055</v>
      </c>
      <c r="M3360" s="63">
        <f t="shared" si="978"/>
        <v>202482.64566891908</v>
      </c>
      <c r="N3360" s="99">
        <f t="shared" si="979"/>
        <v>171595.46243128736</v>
      </c>
    </row>
    <row r="3361" spans="1:15" ht="12.75" customHeight="1" x14ac:dyDescent="0.3">
      <c r="A3361" s="79"/>
      <c r="C3361" s="37" t="s">
        <v>7405</v>
      </c>
      <c r="D3361" s="24"/>
      <c r="E3361" s="24"/>
      <c r="F3361" s="147" t="s">
        <v>2674</v>
      </c>
      <c r="G3361" s="16" t="s">
        <v>2675</v>
      </c>
      <c r="H3361" s="14">
        <v>216020.88557973009</v>
      </c>
      <c r="I3361" s="7">
        <f t="shared" si="975"/>
        <v>183068.54710146619</v>
      </c>
      <c r="J3361" s="37" t="s">
        <v>9802</v>
      </c>
      <c r="K3361" s="62">
        <f t="shared" si="976"/>
        <v>140413.57562682458</v>
      </c>
      <c r="L3361" s="61">
        <f t="shared" si="977"/>
        <v>118811.48706885157</v>
      </c>
      <c r="M3361" s="63">
        <f t="shared" si="978"/>
        <v>216020.88557973009</v>
      </c>
      <c r="N3361" s="99">
        <f t="shared" si="979"/>
        <v>183068.54710146619</v>
      </c>
    </row>
    <row r="3362" spans="1:15" ht="12.75" customHeight="1" x14ac:dyDescent="0.3">
      <c r="A3362" s="79"/>
      <c r="C3362" s="37" t="s">
        <v>7405</v>
      </c>
      <c r="D3362" s="24"/>
      <c r="E3362" s="24"/>
      <c r="F3362" s="147" t="s">
        <v>2676</v>
      </c>
      <c r="G3362" s="16" t="s">
        <v>2677</v>
      </c>
      <c r="H3362" s="14">
        <v>232266.77659993508</v>
      </c>
      <c r="I3362" s="7">
        <f t="shared" si="975"/>
        <v>196836.2513558772</v>
      </c>
      <c r="J3362" s="37" t="s">
        <v>9802</v>
      </c>
      <c r="K3362" s="62">
        <f t="shared" si="976"/>
        <v>150973.4047899578</v>
      </c>
      <c r="L3362" s="61">
        <f t="shared" si="977"/>
        <v>127746.7271299643</v>
      </c>
      <c r="M3362" s="63">
        <f t="shared" si="978"/>
        <v>232266.77659993508</v>
      </c>
      <c r="N3362" s="99">
        <f t="shared" si="979"/>
        <v>196836.2513558772</v>
      </c>
    </row>
    <row r="3363" spans="1:15" ht="12.75" customHeight="1" x14ac:dyDescent="0.3">
      <c r="A3363" s="79"/>
      <c r="C3363" s="37" t="s">
        <v>7405</v>
      </c>
      <c r="D3363" s="24"/>
      <c r="E3363" s="24"/>
      <c r="F3363" s="147" t="s">
        <v>2678</v>
      </c>
      <c r="G3363" s="16" t="s">
        <v>2679</v>
      </c>
      <c r="H3363" s="14">
        <v>254456.67528319504</v>
      </c>
      <c r="I3363" s="7">
        <f t="shared" si="975"/>
        <v>215641.2502399958</v>
      </c>
      <c r="J3363" s="37" t="s">
        <v>9802</v>
      </c>
      <c r="K3363" s="62">
        <f t="shared" si="976"/>
        <v>165396.83893407678</v>
      </c>
      <c r="L3363" s="61">
        <f t="shared" si="977"/>
        <v>139951.17140575728</v>
      </c>
      <c r="M3363" s="63">
        <f t="shared" si="978"/>
        <v>254456.67528319504</v>
      </c>
      <c r="N3363" s="99">
        <f t="shared" si="979"/>
        <v>215641.2502399958</v>
      </c>
    </row>
    <row r="3364" spans="1:15" ht="12.75" customHeight="1" x14ac:dyDescent="0.3">
      <c r="A3364" s="79"/>
      <c r="C3364" s="37" t="s">
        <v>7405</v>
      </c>
      <c r="D3364" s="24"/>
      <c r="E3364" s="24"/>
      <c r="F3364" s="147" t="s">
        <v>2680</v>
      </c>
      <c r="G3364" s="16" t="s">
        <v>2681</v>
      </c>
      <c r="H3364" s="14">
        <v>267160.45220664033</v>
      </c>
      <c r="I3364" s="7">
        <f t="shared" si="975"/>
        <v>226407.16288698334</v>
      </c>
      <c r="J3364" s="37" t="s">
        <v>9802</v>
      </c>
      <c r="K3364" s="62">
        <f t="shared" si="976"/>
        <v>173654.29393431623</v>
      </c>
      <c r="L3364" s="61">
        <f t="shared" si="977"/>
        <v>146938.2487136522</v>
      </c>
      <c r="M3364" s="63">
        <f t="shared" si="978"/>
        <v>267160.45220664033</v>
      </c>
      <c r="N3364" s="99">
        <f t="shared" si="979"/>
        <v>226407.16288698334</v>
      </c>
    </row>
    <row r="3365" spans="1:15" ht="12.75" customHeight="1" x14ac:dyDescent="0.3">
      <c r="A3365" s="79"/>
      <c r="C3365" s="37" t="s">
        <v>7405</v>
      </c>
      <c r="D3365" s="24"/>
      <c r="E3365" s="24"/>
      <c r="F3365" s="147" t="s">
        <v>2682</v>
      </c>
      <c r="G3365" s="16" t="s">
        <v>2683</v>
      </c>
      <c r="H3365" s="14">
        <v>283251.03734951105</v>
      </c>
      <c r="I3365" s="7">
        <f t="shared" si="975"/>
        <v>240043.25199111109</v>
      </c>
      <c r="J3365" s="37" t="s">
        <v>9802</v>
      </c>
      <c r="K3365" s="62">
        <f t="shared" si="976"/>
        <v>184113.1742771822</v>
      </c>
      <c r="L3365" s="61">
        <f t="shared" si="977"/>
        <v>155788.07054223109</v>
      </c>
      <c r="M3365" s="63">
        <f t="shared" si="978"/>
        <v>283251.03734951105</v>
      </c>
      <c r="N3365" s="99">
        <f t="shared" si="979"/>
        <v>240043.25199111109</v>
      </c>
    </row>
    <row r="3366" spans="1:15" ht="12.75" customHeight="1" x14ac:dyDescent="0.3">
      <c r="A3366" s="79"/>
      <c r="C3366" s="37" t="s">
        <v>7405</v>
      </c>
      <c r="D3366" s="24"/>
      <c r="E3366" s="24"/>
      <c r="F3366" s="147" t="s">
        <v>2684</v>
      </c>
      <c r="G3366" s="16" t="s">
        <v>2685</v>
      </c>
      <c r="H3366" s="14">
        <v>297433.41097859939</v>
      </c>
      <c r="I3366" s="7">
        <f t="shared" si="975"/>
        <v>252062.2126937283</v>
      </c>
      <c r="J3366" s="37" t="s">
        <v>9802</v>
      </c>
      <c r="K3366" s="62">
        <f t="shared" si="976"/>
        <v>193331.7171360896</v>
      </c>
      <c r="L3366" s="61">
        <f t="shared" si="977"/>
        <v>163588.37603822968</v>
      </c>
      <c r="M3366" s="63">
        <f t="shared" si="978"/>
        <v>297433.41097859939</v>
      </c>
      <c r="N3366" s="99">
        <f t="shared" si="979"/>
        <v>252062.2126937283</v>
      </c>
    </row>
    <row r="3367" spans="1:15" ht="12.75" customHeight="1" x14ac:dyDescent="0.3">
      <c r="A3367" s="79"/>
      <c r="C3367" s="37" t="s">
        <v>7405</v>
      </c>
      <c r="D3367" s="24"/>
      <c r="E3367" s="24"/>
      <c r="F3367" s="147" t="s">
        <v>2686</v>
      </c>
      <c r="G3367" s="16" t="s">
        <v>2687</v>
      </c>
      <c r="H3367" s="14">
        <v>306628.31467491307</v>
      </c>
      <c r="I3367" s="7">
        <f t="shared" si="975"/>
        <v>259854.50396179076</v>
      </c>
      <c r="J3367" s="37" t="s">
        <v>9802</v>
      </c>
      <c r="K3367" s="62">
        <f t="shared" si="976"/>
        <v>199308.40453869349</v>
      </c>
      <c r="L3367" s="61">
        <f t="shared" si="977"/>
        <v>168645.57307120221</v>
      </c>
      <c r="M3367" s="63">
        <f t="shared" si="978"/>
        <v>306628.31467491307</v>
      </c>
      <c r="N3367" s="99">
        <f t="shared" si="979"/>
        <v>259854.50396179076</v>
      </c>
    </row>
    <row r="3368" spans="1:15" ht="12.75" customHeight="1" x14ac:dyDescent="0.3">
      <c r="A3368" s="79"/>
      <c r="C3368" s="37" t="s">
        <v>7405</v>
      </c>
      <c r="D3368" s="24"/>
      <c r="E3368" s="24"/>
      <c r="F3368" s="147" t="s">
        <v>2688</v>
      </c>
      <c r="G3368" s="16" t="s">
        <v>2689</v>
      </c>
      <c r="H3368" s="14">
        <v>321952.54226921487</v>
      </c>
      <c r="I3368" s="7">
        <f t="shared" si="975"/>
        <v>272841.13751628378</v>
      </c>
      <c r="J3368" s="37" t="s">
        <v>9802</v>
      </c>
      <c r="K3368" s="62">
        <f t="shared" si="976"/>
        <v>209269.15247498968</v>
      </c>
      <c r="L3368" s="61">
        <f t="shared" si="977"/>
        <v>177073.8982480682</v>
      </c>
      <c r="M3368" s="63">
        <f t="shared" si="978"/>
        <v>321952.54226921487</v>
      </c>
      <c r="N3368" s="99">
        <f t="shared" si="979"/>
        <v>272841.13751628378</v>
      </c>
    </row>
    <row r="3369" spans="1:15" s="35" customFormat="1" ht="15.75" customHeight="1" x14ac:dyDescent="0.3">
      <c r="A3369" s="79"/>
      <c r="C3369" s="37"/>
      <c r="D3369" s="24"/>
      <c r="E3369" s="24"/>
      <c r="F3369" s="147"/>
      <c r="G3369" s="111"/>
      <c r="H3369" s="15">
        <v>0</v>
      </c>
      <c r="I3369" s="10"/>
      <c r="J3369" s="38"/>
      <c r="K3369" s="56"/>
      <c r="L3369" s="56"/>
      <c r="M3369" s="56"/>
      <c r="N3369" s="99">
        <f t="shared" si="979"/>
        <v>0</v>
      </c>
      <c r="O3369" s="36"/>
    </row>
    <row r="3370" spans="1:15" ht="12.75" customHeight="1" x14ac:dyDescent="0.3">
      <c r="A3370" s="79"/>
      <c r="C3370" s="37" t="s">
        <v>7405</v>
      </c>
      <c r="D3370" s="24"/>
      <c r="E3370" s="24"/>
      <c r="F3370" s="85" t="s">
        <v>2690</v>
      </c>
      <c r="G3370" s="8" t="s">
        <v>2691</v>
      </c>
      <c r="H3370" s="6">
        <v>171247.65118045206</v>
      </c>
      <c r="I3370" s="7">
        <f t="shared" ref="I3370:I3385" si="980">H3370/1.18</f>
        <v>145125.12811902718</v>
      </c>
      <c r="J3370" s="37" t="s">
        <v>9802</v>
      </c>
      <c r="K3370" s="62">
        <f t="shared" ref="K3370:K3385" si="981">H3370*0.65</f>
        <v>111310.97326729384</v>
      </c>
      <c r="L3370" s="61">
        <f t="shared" ref="L3370:L3385" si="982">H3370*0.55</f>
        <v>94186.208149248632</v>
      </c>
      <c r="M3370" s="63">
        <f t="shared" ref="M3370:M3385" si="983">H3370*$B$3</f>
        <v>171247.65118045206</v>
      </c>
      <c r="N3370" s="99">
        <f t="shared" si="979"/>
        <v>145125.12811902718</v>
      </c>
    </row>
    <row r="3371" spans="1:15" ht="12.75" customHeight="1" x14ac:dyDescent="0.3">
      <c r="A3371" s="79"/>
      <c r="C3371" s="37" t="s">
        <v>7405</v>
      </c>
      <c r="D3371" s="24"/>
      <c r="E3371" s="24"/>
      <c r="F3371" s="147" t="s">
        <v>2692</v>
      </c>
      <c r="G3371" s="16" t="s">
        <v>2693</v>
      </c>
      <c r="H3371" s="14">
        <v>173027.82788260203</v>
      </c>
      <c r="I3371" s="7">
        <f t="shared" si="980"/>
        <v>146633.75244288307</v>
      </c>
      <c r="J3371" s="37" t="s">
        <v>9802</v>
      </c>
      <c r="K3371" s="62">
        <f t="shared" si="981"/>
        <v>112468.08812369133</v>
      </c>
      <c r="L3371" s="61">
        <f t="shared" si="982"/>
        <v>95165.305335431127</v>
      </c>
      <c r="M3371" s="63">
        <f t="shared" si="983"/>
        <v>173027.82788260203</v>
      </c>
      <c r="N3371" s="99">
        <f t="shared" si="979"/>
        <v>146633.75244288307</v>
      </c>
    </row>
    <row r="3372" spans="1:15" ht="12.75" customHeight="1" x14ac:dyDescent="0.3">
      <c r="A3372" s="79"/>
      <c r="C3372" s="37" t="s">
        <v>7405</v>
      </c>
      <c r="D3372" s="24"/>
      <c r="E3372" s="24"/>
      <c r="F3372" s="147" t="s">
        <v>2694</v>
      </c>
      <c r="G3372" s="16" t="s">
        <v>2695</v>
      </c>
      <c r="H3372" s="14">
        <v>176461.79421370506</v>
      </c>
      <c r="I3372" s="7">
        <f t="shared" si="980"/>
        <v>149543.89340144498</v>
      </c>
      <c r="J3372" s="37" t="s">
        <v>9802</v>
      </c>
      <c r="K3372" s="62">
        <f t="shared" si="981"/>
        <v>114700.16623890829</v>
      </c>
      <c r="L3372" s="61">
        <f t="shared" si="982"/>
        <v>97053.986817537792</v>
      </c>
      <c r="M3372" s="63">
        <f t="shared" si="983"/>
        <v>176461.79421370506</v>
      </c>
      <c r="N3372" s="99">
        <f t="shared" si="979"/>
        <v>149543.89340144498</v>
      </c>
    </row>
    <row r="3373" spans="1:15" ht="12.75" customHeight="1" x14ac:dyDescent="0.3">
      <c r="A3373" s="79"/>
      <c r="C3373" s="37" t="s">
        <v>7405</v>
      </c>
      <c r="D3373" s="24"/>
      <c r="E3373" s="24"/>
      <c r="F3373" s="147" t="s">
        <v>2696</v>
      </c>
      <c r="G3373" s="16" t="s">
        <v>2697</v>
      </c>
      <c r="H3373" s="14">
        <v>185839.76820786303</v>
      </c>
      <c r="I3373" s="7">
        <f t="shared" si="980"/>
        <v>157491.32898971444</v>
      </c>
      <c r="J3373" s="37" t="s">
        <v>9802</v>
      </c>
      <c r="K3373" s="62">
        <f t="shared" si="981"/>
        <v>120795.84933511098</v>
      </c>
      <c r="L3373" s="61">
        <f t="shared" si="982"/>
        <v>102211.87251432467</v>
      </c>
      <c r="M3373" s="63">
        <f t="shared" si="983"/>
        <v>185839.76820786303</v>
      </c>
      <c r="N3373" s="99">
        <f t="shared" si="979"/>
        <v>157491.32898971444</v>
      </c>
    </row>
    <row r="3374" spans="1:15" ht="12.75" customHeight="1" x14ac:dyDescent="0.3">
      <c r="A3374" s="79"/>
      <c r="C3374" s="37" t="s">
        <v>7405</v>
      </c>
      <c r="D3374" s="24"/>
      <c r="E3374" s="24"/>
      <c r="F3374" s="147" t="s">
        <v>2698</v>
      </c>
      <c r="G3374" s="16" t="s">
        <v>2699</v>
      </c>
      <c r="H3374" s="14">
        <v>197330.81272928108</v>
      </c>
      <c r="I3374" s="7">
        <f t="shared" si="980"/>
        <v>167229.50231295009</v>
      </c>
      <c r="J3374" s="37" t="s">
        <v>9802</v>
      </c>
      <c r="K3374" s="62">
        <f t="shared" si="981"/>
        <v>128265.02827403271</v>
      </c>
      <c r="L3374" s="61">
        <f t="shared" si="982"/>
        <v>108531.94700110461</v>
      </c>
      <c r="M3374" s="63">
        <f t="shared" si="983"/>
        <v>197330.81272928108</v>
      </c>
      <c r="N3374" s="99">
        <f t="shared" si="979"/>
        <v>167229.50231295009</v>
      </c>
    </row>
    <row r="3375" spans="1:15" ht="12.75" customHeight="1" x14ac:dyDescent="0.3">
      <c r="A3375" s="79"/>
      <c r="C3375" s="37" t="s">
        <v>7405</v>
      </c>
      <c r="D3375" s="24"/>
      <c r="E3375" s="24"/>
      <c r="F3375" s="147" t="s">
        <v>2700</v>
      </c>
      <c r="G3375" s="16" t="s">
        <v>2701</v>
      </c>
      <c r="H3375" s="14">
        <v>209284.68755709904</v>
      </c>
      <c r="I3375" s="7">
        <f t="shared" si="980"/>
        <v>177359.90470940596</v>
      </c>
      <c r="J3375" s="37" t="s">
        <v>9802</v>
      </c>
      <c r="K3375" s="62">
        <f t="shared" si="981"/>
        <v>136035.04691211437</v>
      </c>
      <c r="L3375" s="61">
        <f t="shared" si="982"/>
        <v>115106.57815640447</v>
      </c>
      <c r="M3375" s="63">
        <f t="shared" si="983"/>
        <v>209284.68755709904</v>
      </c>
      <c r="N3375" s="99">
        <f t="shared" si="979"/>
        <v>177359.90470940596</v>
      </c>
    </row>
    <row r="3376" spans="1:15" ht="12.75" customHeight="1" x14ac:dyDescent="0.3">
      <c r="A3376" s="79"/>
      <c r="C3376" s="37" t="s">
        <v>7405</v>
      </c>
      <c r="D3376" s="24"/>
      <c r="E3376" s="24"/>
      <c r="F3376" s="147" t="s">
        <v>2702</v>
      </c>
      <c r="G3376" s="16" t="s">
        <v>2703</v>
      </c>
      <c r="H3376" s="14">
        <v>223218.13138663507</v>
      </c>
      <c r="I3376" s="7">
        <f t="shared" si="980"/>
        <v>189167.9079547755</v>
      </c>
      <c r="J3376" s="37" t="s">
        <v>9802</v>
      </c>
      <c r="K3376" s="62">
        <f t="shared" si="981"/>
        <v>145091.78540131281</v>
      </c>
      <c r="L3376" s="61">
        <f t="shared" si="982"/>
        <v>122769.9722626493</v>
      </c>
      <c r="M3376" s="63">
        <f t="shared" si="983"/>
        <v>223218.13138663507</v>
      </c>
      <c r="N3376" s="99">
        <f t="shared" si="979"/>
        <v>189167.9079547755</v>
      </c>
    </row>
    <row r="3377" spans="1:15" ht="12.75" customHeight="1" x14ac:dyDescent="0.3">
      <c r="A3377" s="79"/>
      <c r="C3377" s="37" t="s">
        <v>7405</v>
      </c>
      <c r="D3377" s="24"/>
      <c r="E3377" s="24"/>
      <c r="F3377" s="147" t="s">
        <v>2704</v>
      </c>
      <c r="G3377" s="16" t="s">
        <v>2705</v>
      </c>
      <c r="H3377" s="14">
        <v>238937.09948469905</v>
      </c>
      <c r="I3377" s="7">
        <f t="shared" si="980"/>
        <v>202489.06735991445</v>
      </c>
      <c r="J3377" s="37" t="s">
        <v>9802</v>
      </c>
      <c r="K3377" s="62">
        <f t="shared" si="981"/>
        <v>155309.1146650544</v>
      </c>
      <c r="L3377" s="61">
        <f t="shared" si="982"/>
        <v>131415.40471658448</v>
      </c>
      <c r="M3377" s="63">
        <f t="shared" si="983"/>
        <v>238937.09948469905</v>
      </c>
      <c r="N3377" s="99">
        <f t="shared" si="979"/>
        <v>202489.06735991445</v>
      </c>
    </row>
    <row r="3378" spans="1:15" ht="12.75" customHeight="1" x14ac:dyDescent="0.3">
      <c r="A3378" s="79"/>
      <c r="C3378" s="37" t="s">
        <v>7405</v>
      </c>
      <c r="D3378" s="24"/>
      <c r="E3378" s="24"/>
      <c r="F3378" s="147" t="s">
        <v>2706</v>
      </c>
      <c r="G3378" s="16" t="s">
        <v>2707</v>
      </c>
      <c r="H3378" s="14">
        <v>261456.32694881703</v>
      </c>
      <c r="I3378" s="7">
        <f t="shared" si="980"/>
        <v>221573.15843120089</v>
      </c>
      <c r="J3378" s="37" t="s">
        <v>9802</v>
      </c>
      <c r="K3378" s="62">
        <f t="shared" si="981"/>
        <v>169946.61251673108</v>
      </c>
      <c r="L3378" s="61">
        <f t="shared" si="982"/>
        <v>143800.97982184938</v>
      </c>
      <c r="M3378" s="63">
        <f t="shared" si="983"/>
        <v>261456.32694881703</v>
      </c>
      <c r="N3378" s="99">
        <f t="shared" si="979"/>
        <v>221573.15843120089</v>
      </c>
    </row>
    <row r="3379" spans="1:15" ht="12.75" customHeight="1" x14ac:dyDescent="0.3">
      <c r="A3379" s="79"/>
      <c r="C3379" s="37" t="s">
        <v>7405</v>
      </c>
      <c r="D3379" s="24"/>
      <c r="E3379" s="24"/>
      <c r="F3379" s="147" t="s">
        <v>2708</v>
      </c>
      <c r="G3379" s="16" t="s">
        <v>2709</v>
      </c>
      <c r="H3379" s="14">
        <v>274548.88844069157</v>
      </c>
      <c r="I3379" s="7">
        <f t="shared" si="980"/>
        <v>232668.54952600983</v>
      </c>
      <c r="J3379" s="37" t="s">
        <v>9802</v>
      </c>
      <c r="K3379" s="62">
        <f t="shared" si="981"/>
        <v>178456.77748644954</v>
      </c>
      <c r="L3379" s="61">
        <f t="shared" si="982"/>
        <v>151001.88864238039</v>
      </c>
      <c r="M3379" s="63">
        <f t="shared" si="983"/>
        <v>274548.88844069157</v>
      </c>
      <c r="N3379" s="99">
        <f t="shared" si="979"/>
        <v>232668.54952600983</v>
      </c>
    </row>
    <row r="3380" spans="1:15" ht="12.75" customHeight="1" x14ac:dyDescent="0.3">
      <c r="A3380" s="79"/>
      <c r="C3380" s="37" t="s">
        <v>7405</v>
      </c>
      <c r="D3380" s="24"/>
      <c r="E3380" s="24"/>
      <c r="F3380" s="147" t="s">
        <v>2710</v>
      </c>
      <c r="G3380" s="16" t="s">
        <v>2711</v>
      </c>
      <c r="H3380" s="14">
        <v>289987.21973598306</v>
      </c>
      <c r="I3380" s="7">
        <f t="shared" si="980"/>
        <v>245751.88113218904</v>
      </c>
      <c r="J3380" s="37" t="s">
        <v>9802</v>
      </c>
      <c r="K3380" s="62">
        <f t="shared" si="981"/>
        <v>188491.692828389</v>
      </c>
      <c r="L3380" s="61">
        <f t="shared" si="982"/>
        <v>159492.97085479071</v>
      </c>
      <c r="M3380" s="63">
        <f t="shared" si="983"/>
        <v>289987.21973598306</v>
      </c>
      <c r="N3380" s="99">
        <f t="shared" si="979"/>
        <v>245751.88113218904</v>
      </c>
    </row>
    <row r="3381" spans="1:15" ht="12.75" customHeight="1" x14ac:dyDescent="0.3">
      <c r="A3381" s="79"/>
      <c r="C3381" s="37" t="s">
        <v>7405</v>
      </c>
      <c r="D3381" s="24"/>
      <c r="E3381" s="24"/>
      <c r="F3381" s="147" t="s">
        <v>2712</v>
      </c>
      <c r="G3381" s="16" t="s">
        <v>2713</v>
      </c>
      <c r="H3381" s="14">
        <v>304494.91378257808</v>
      </c>
      <c r="I3381" s="7">
        <f t="shared" si="980"/>
        <v>258046.53710387973</v>
      </c>
      <c r="J3381" s="37" t="s">
        <v>9802</v>
      </c>
      <c r="K3381" s="62">
        <f t="shared" si="981"/>
        <v>197921.69395867575</v>
      </c>
      <c r="L3381" s="61">
        <f t="shared" si="982"/>
        <v>167472.20258041794</v>
      </c>
      <c r="M3381" s="63">
        <f t="shared" si="983"/>
        <v>304494.91378257808</v>
      </c>
      <c r="N3381" s="99">
        <f t="shared" si="979"/>
        <v>258046.53710387973</v>
      </c>
    </row>
    <row r="3382" spans="1:15" ht="12.75" customHeight="1" x14ac:dyDescent="0.3">
      <c r="A3382" s="79"/>
      <c r="C3382" s="37" t="s">
        <v>7405</v>
      </c>
      <c r="D3382" s="24"/>
      <c r="E3382" s="24"/>
      <c r="F3382" s="147" t="s">
        <v>2714</v>
      </c>
      <c r="G3382" s="16" t="s">
        <v>2715</v>
      </c>
      <c r="H3382" s="14">
        <v>313101.04341839411</v>
      </c>
      <c r="I3382" s="7">
        <f t="shared" si="980"/>
        <v>265339.86730372382</v>
      </c>
      <c r="J3382" s="37" t="s">
        <v>9802</v>
      </c>
      <c r="K3382" s="62">
        <f t="shared" si="981"/>
        <v>203515.67822195619</v>
      </c>
      <c r="L3382" s="61">
        <f t="shared" si="982"/>
        <v>172205.57388011678</v>
      </c>
      <c r="M3382" s="63">
        <f t="shared" si="983"/>
        <v>313101.04341839411</v>
      </c>
      <c r="N3382" s="99">
        <f t="shared" si="979"/>
        <v>265339.86730372382</v>
      </c>
    </row>
    <row r="3383" spans="1:15" ht="12.75" customHeight="1" x14ac:dyDescent="0.3">
      <c r="A3383" s="79"/>
      <c r="C3383" s="37" t="s">
        <v>7405</v>
      </c>
      <c r="D3383" s="24"/>
      <c r="E3383" s="24"/>
      <c r="F3383" s="147" t="s">
        <v>2716</v>
      </c>
      <c r="G3383" s="16" t="s">
        <v>2717</v>
      </c>
      <c r="H3383" s="14">
        <v>328752.51701638504</v>
      </c>
      <c r="I3383" s="7">
        <f t="shared" si="980"/>
        <v>278603.82797998731</v>
      </c>
      <c r="J3383" s="37" t="s">
        <v>9802</v>
      </c>
      <c r="K3383" s="62">
        <f t="shared" si="981"/>
        <v>213689.13606065029</v>
      </c>
      <c r="L3383" s="61">
        <f t="shared" si="982"/>
        <v>180813.88435901178</v>
      </c>
      <c r="M3383" s="63">
        <f t="shared" si="983"/>
        <v>328752.51701638504</v>
      </c>
      <c r="N3383" s="99">
        <f t="shared" si="979"/>
        <v>278603.82797998731</v>
      </c>
    </row>
    <row r="3384" spans="1:15" ht="12.75" customHeight="1" x14ac:dyDescent="0.3">
      <c r="A3384" s="79"/>
      <c r="C3384" s="37" t="s">
        <v>7405</v>
      </c>
      <c r="D3384" s="24"/>
      <c r="E3384" s="24"/>
      <c r="F3384" s="147" t="s">
        <v>2718</v>
      </c>
      <c r="G3384" s="16" t="s">
        <v>2719</v>
      </c>
      <c r="H3384" s="14">
        <v>334167.65607525309</v>
      </c>
      <c r="I3384" s="7">
        <f t="shared" si="980"/>
        <v>283192.92887733312</v>
      </c>
      <c r="J3384" s="37" t="s">
        <v>9802</v>
      </c>
      <c r="K3384" s="62">
        <f t="shared" si="981"/>
        <v>217208.97644891453</v>
      </c>
      <c r="L3384" s="61">
        <f t="shared" si="982"/>
        <v>183792.21084138923</v>
      </c>
      <c r="M3384" s="63">
        <f t="shared" si="983"/>
        <v>334167.65607525309</v>
      </c>
      <c r="N3384" s="99">
        <f t="shared" si="979"/>
        <v>283192.92887733312</v>
      </c>
    </row>
    <row r="3385" spans="1:15" ht="12.75" customHeight="1" x14ac:dyDescent="0.3">
      <c r="A3385" s="79"/>
      <c r="C3385" s="37" t="s">
        <v>7405</v>
      </c>
      <c r="D3385" s="24"/>
      <c r="E3385" s="24"/>
      <c r="F3385" s="147" t="s">
        <v>2720</v>
      </c>
      <c r="G3385" s="16" t="s">
        <v>2721</v>
      </c>
      <c r="H3385" s="14">
        <v>350852.42034527456</v>
      </c>
      <c r="I3385" s="7">
        <f t="shared" si="980"/>
        <v>297332.5596146395</v>
      </c>
      <c r="J3385" s="37" t="s">
        <v>9802</v>
      </c>
      <c r="K3385" s="62">
        <f t="shared" si="981"/>
        <v>228054.07322442846</v>
      </c>
      <c r="L3385" s="61">
        <f t="shared" si="982"/>
        <v>192968.83118990102</v>
      </c>
      <c r="M3385" s="63">
        <f t="shared" si="983"/>
        <v>350852.42034527456</v>
      </c>
      <c r="N3385" s="99">
        <f t="shared" si="979"/>
        <v>297332.5596146395</v>
      </c>
    </row>
    <row r="3386" spans="1:15" s="35" customFormat="1" ht="15.75" customHeight="1" x14ac:dyDescent="0.3">
      <c r="A3386" s="79"/>
      <c r="C3386" s="37"/>
      <c r="D3386" s="24"/>
      <c r="E3386" s="24"/>
      <c r="F3386" s="147"/>
      <c r="G3386" s="111"/>
      <c r="H3386" s="15">
        <v>0</v>
      </c>
      <c r="I3386" s="10"/>
      <c r="J3386" s="38"/>
      <c r="K3386" s="56"/>
      <c r="L3386" s="56"/>
      <c r="M3386" s="56"/>
      <c r="N3386" s="99">
        <f t="shared" si="979"/>
        <v>0</v>
      </c>
      <c r="O3386" s="36"/>
    </row>
    <row r="3387" spans="1:15" ht="12.75" customHeight="1" x14ac:dyDescent="0.3">
      <c r="A3387" s="79"/>
      <c r="C3387" s="37" t="s">
        <v>7405</v>
      </c>
      <c r="D3387" s="24"/>
      <c r="E3387" s="24"/>
      <c r="F3387" s="147" t="s">
        <v>2722</v>
      </c>
      <c r="G3387" s="16" t="s">
        <v>2723</v>
      </c>
      <c r="H3387" s="14">
        <v>197330.81272928108</v>
      </c>
      <c r="I3387" s="7">
        <f t="shared" ref="I3387:I3400" si="984">H3387/1.18</f>
        <v>167229.50231295009</v>
      </c>
      <c r="J3387" s="37" t="s">
        <v>9802</v>
      </c>
      <c r="K3387" s="62">
        <f t="shared" ref="K3387:K3400" si="985">H3387*0.65</f>
        <v>128265.02827403271</v>
      </c>
      <c r="L3387" s="61">
        <f t="shared" ref="L3387:L3400" si="986">H3387*0.55</f>
        <v>108531.94700110461</v>
      </c>
      <c r="M3387" s="63">
        <f t="shared" ref="M3387:M3400" si="987">H3387*$B$3</f>
        <v>197330.81272928108</v>
      </c>
      <c r="N3387" s="99">
        <f t="shared" si="979"/>
        <v>167229.50231295009</v>
      </c>
    </row>
    <row r="3388" spans="1:15" ht="12.75" customHeight="1" x14ac:dyDescent="0.3">
      <c r="A3388" s="79"/>
      <c r="C3388" s="37" t="s">
        <v>7405</v>
      </c>
      <c r="D3388" s="24"/>
      <c r="E3388" s="24"/>
      <c r="F3388" s="147" t="s">
        <v>2724</v>
      </c>
      <c r="G3388" s="16" t="s">
        <v>2725</v>
      </c>
      <c r="H3388" s="14">
        <v>208755.98211283205</v>
      </c>
      <c r="I3388" s="7">
        <f t="shared" si="984"/>
        <v>176911.84924816276</v>
      </c>
      <c r="J3388" s="37" t="s">
        <v>9802</v>
      </c>
      <c r="K3388" s="62">
        <f t="shared" si="985"/>
        <v>135691.38837334083</v>
      </c>
      <c r="L3388" s="61">
        <f t="shared" si="986"/>
        <v>114815.79016205763</v>
      </c>
      <c r="M3388" s="63">
        <f t="shared" si="987"/>
        <v>208755.98211283205</v>
      </c>
      <c r="N3388" s="99">
        <f t="shared" si="979"/>
        <v>176911.84924816276</v>
      </c>
    </row>
    <row r="3389" spans="1:15" ht="12.75" customHeight="1" x14ac:dyDescent="0.3">
      <c r="A3389" s="79"/>
      <c r="C3389" s="37" t="s">
        <v>7405</v>
      </c>
      <c r="D3389" s="24"/>
      <c r="E3389" s="24"/>
      <c r="F3389" s="147" t="s">
        <v>2726</v>
      </c>
      <c r="G3389" s="16" t="s">
        <v>2727</v>
      </c>
      <c r="H3389" s="14">
        <v>220378.76127382508</v>
      </c>
      <c r="I3389" s="7">
        <f t="shared" si="984"/>
        <v>186761.66209646195</v>
      </c>
      <c r="J3389" s="37" t="s">
        <v>9802</v>
      </c>
      <c r="K3389" s="62">
        <f t="shared" si="985"/>
        <v>143246.1948279863</v>
      </c>
      <c r="L3389" s="61">
        <f t="shared" si="986"/>
        <v>121208.31870060381</v>
      </c>
      <c r="M3389" s="63">
        <f t="shared" si="987"/>
        <v>220378.76127382508</v>
      </c>
      <c r="N3389" s="99">
        <f t="shared" si="979"/>
        <v>186761.66209646195</v>
      </c>
    </row>
    <row r="3390" spans="1:15" ht="12.75" customHeight="1" x14ac:dyDescent="0.3">
      <c r="A3390" s="79"/>
      <c r="C3390" s="37" t="s">
        <v>7405</v>
      </c>
      <c r="D3390" s="24"/>
      <c r="E3390" s="24"/>
      <c r="F3390" s="147" t="s">
        <v>2728</v>
      </c>
      <c r="G3390" s="16" t="s">
        <v>2729</v>
      </c>
      <c r="H3390" s="14">
        <v>234116.37784804506</v>
      </c>
      <c r="I3390" s="7">
        <f t="shared" si="984"/>
        <v>198403.71004071616</v>
      </c>
      <c r="J3390" s="37" t="s">
        <v>9802</v>
      </c>
      <c r="K3390" s="62">
        <f t="shared" si="985"/>
        <v>152175.64560122931</v>
      </c>
      <c r="L3390" s="61">
        <f t="shared" si="986"/>
        <v>128764.0078164248</v>
      </c>
      <c r="M3390" s="63">
        <f t="shared" si="987"/>
        <v>234116.37784804506</v>
      </c>
      <c r="N3390" s="99">
        <f t="shared" si="979"/>
        <v>198403.71004071616</v>
      </c>
    </row>
    <row r="3391" spans="1:15" ht="12.75" customHeight="1" x14ac:dyDescent="0.3">
      <c r="A3391" s="79"/>
      <c r="C3391" s="37" t="s">
        <v>7405</v>
      </c>
      <c r="D3391" s="24"/>
      <c r="E3391" s="24"/>
      <c r="F3391" s="147" t="s">
        <v>2730</v>
      </c>
      <c r="G3391" s="16" t="s">
        <v>2731</v>
      </c>
      <c r="H3391" s="14">
        <v>301346.52961782611</v>
      </c>
      <c r="I3391" s="7">
        <f t="shared" si="984"/>
        <v>255378.41493036112</v>
      </c>
      <c r="J3391" s="37" t="s">
        <v>9802</v>
      </c>
      <c r="K3391" s="62">
        <f t="shared" si="985"/>
        <v>195875.24425158696</v>
      </c>
      <c r="L3391" s="61">
        <f t="shared" si="986"/>
        <v>165740.59128980438</v>
      </c>
      <c r="M3391" s="63">
        <f t="shared" si="987"/>
        <v>301346.52961782611</v>
      </c>
      <c r="N3391" s="99">
        <f t="shared" si="979"/>
        <v>255378.41493036112</v>
      </c>
    </row>
    <row r="3392" spans="1:15" ht="12.75" customHeight="1" x14ac:dyDescent="0.3">
      <c r="A3392" s="79"/>
      <c r="C3392" s="37" t="s">
        <v>7405</v>
      </c>
      <c r="D3392" s="24"/>
      <c r="E3392" s="24"/>
      <c r="F3392" s="147" t="s">
        <v>2732</v>
      </c>
      <c r="G3392" s="16" t="s">
        <v>2733</v>
      </c>
      <c r="H3392" s="14">
        <v>316394.87251000869</v>
      </c>
      <c r="I3392" s="7">
        <f t="shared" si="984"/>
        <v>268131.24788983789</v>
      </c>
      <c r="J3392" s="37" t="s">
        <v>9802</v>
      </c>
      <c r="K3392" s="62">
        <f t="shared" si="985"/>
        <v>205656.66713150564</v>
      </c>
      <c r="L3392" s="61">
        <f t="shared" si="986"/>
        <v>174017.17988050479</v>
      </c>
      <c r="M3392" s="63">
        <f t="shared" si="987"/>
        <v>316394.87251000869</v>
      </c>
      <c r="N3392" s="99">
        <f t="shared" si="979"/>
        <v>268131.24788983789</v>
      </c>
    </row>
    <row r="3393" spans="1:15" ht="12.75" customHeight="1" x14ac:dyDescent="0.3">
      <c r="A3393" s="79"/>
      <c r="C3393" s="37" t="s">
        <v>7405</v>
      </c>
      <c r="D3393" s="24"/>
      <c r="E3393" s="24"/>
      <c r="F3393" s="147" t="s">
        <v>2734</v>
      </c>
      <c r="G3393" s="16" t="s">
        <v>2735</v>
      </c>
      <c r="H3393" s="14">
        <v>324262.74352279503</v>
      </c>
      <c r="I3393" s="7">
        <f t="shared" si="984"/>
        <v>274798.93518880935</v>
      </c>
      <c r="J3393" s="37" t="s">
        <v>9802</v>
      </c>
      <c r="K3393" s="62">
        <f t="shared" si="985"/>
        <v>210770.78328981678</v>
      </c>
      <c r="L3393" s="61">
        <f t="shared" si="986"/>
        <v>178344.50893753729</v>
      </c>
      <c r="M3393" s="63">
        <f t="shared" si="987"/>
        <v>324262.74352279503</v>
      </c>
      <c r="N3393" s="99">
        <f t="shared" si="979"/>
        <v>274798.93518880935</v>
      </c>
    </row>
    <row r="3394" spans="1:15" ht="12.75" customHeight="1" x14ac:dyDescent="0.3">
      <c r="A3394" s="79"/>
      <c r="C3394" s="37" t="s">
        <v>7405</v>
      </c>
      <c r="D3394" s="24"/>
      <c r="E3394" s="24"/>
      <c r="F3394" s="147" t="s">
        <v>2736</v>
      </c>
      <c r="G3394" s="16" t="s">
        <v>2737</v>
      </c>
      <c r="H3394" s="14">
        <v>340521.70003588055</v>
      </c>
      <c r="I3394" s="7">
        <f t="shared" si="984"/>
        <v>288577.71189481404</v>
      </c>
      <c r="J3394" s="37" t="s">
        <v>9802</v>
      </c>
      <c r="K3394" s="62">
        <f t="shared" si="985"/>
        <v>221339.10502332237</v>
      </c>
      <c r="L3394" s="61">
        <f t="shared" si="986"/>
        <v>187286.93501973432</v>
      </c>
      <c r="M3394" s="63">
        <f t="shared" si="987"/>
        <v>340521.70003588055</v>
      </c>
      <c r="N3394" s="99">
        <f t="shared" si="979"/>
        <v>288577.71189481404</v>
      </c>
    </row>
    <row r="3395" spans="1:15" ht="12.75" customHeight="1" x14ac:dyDescent="0.3">
      <c r="A3395" s="79"/>
      <c r="C3395" s="37" t="s">
        <v>7405</v>
      </c>
      <c r="D3395" s="24"/>
      <c r="E3395" s="24"/>
      <c r="F3395" s="147" t="s">
        <v>2738</v>
      </c>
      <c r="G3395" s="16" t="s">
        <v>2739</v>
      </c>
      <c r="H3395" s="14">
        <v>345197.62154007907</v>
      </c>
      <c r="I3395" s="7">
        <f t="shared" si="984"/>
        <v>292540.35723735514</v>
      </c>
      <c r="J3395" s="37" t="s">
        <v>9802</v>
      </c>
      <c r="K3395" s="62">
        <f t="shared" si="985"/>
        <v>224378.4540010514</v>
      </c>
      <c r="L3395" s="61">
        <f t="shared" si="986"/>
        <v>189858.69184704349</v>
      </c>
      <c r="M3395" s="63">
        <f t="shared" si="987"/>
        <v>345197.62154007907</v>
      </c>
      <c r="N3395" s="99">
        <f t="shared" si="979"/>
        <v>292540.35723735514</v>
      </c>
    </row>
    <row r="3396" spans="1:15" ht="12.75" customHeight="1" x14ac:dyDescent="0.3">
      <c r="A3396" s="79"/>
      <c r="C3396" s="37" t="s">
        <v>7405</v>
      </c>
      <c r="D3396" s="24"/>
      <c r="E3396" s="24"/>
      <c r="F3396" s="147" t="s">
        <v>2740</v>
      </c>
      <c r="G3396" s="16" t="s">
        <v>2741</v>
      </c>
      <c r="H3396" s="14">
        <v>362425.45732216374</v>
      </c>
      <c r="I3396" s="7">
        <f t="shared" si="984"/>
        <v>307140.21806963033</v>
      </c>
      <c r="J3396" s="37" t="s">
        <v>9802</v>
      </c>
      <c r="K3396" s="62">
        <f t="shared" si="985"/>
        <v>235576.54725940645</v>
      </c>
      <c r="L3396" s="61">
        <f t="shared" si="986"/>
        <v>199334.00152719006</v>
      </c>
      <c r="M3396" s="63">
        <f t="shared" si="987"/>
        <v>362425.45732216374</v>
      </c>
      <c r="N3396" s="99">
        <f t="shared" si="979"/>
        <v>307140.21806963033</v>
      </c>
    </row>
    <row r="3397" spans="1:15" ht="12.75" customHeight="1" x14ac:dyDescent="0.3">
      <c r="A3397" s="79"/>
      <c r="C3397" s="37" t="s">
        <v>7405</v>
      </c>
      <c r="D3397" s="24"/>
      <c r="E3397" s="24"/>
      <c r="F3397" s="147" t="s">
        <v>2742</v>
      </c>
      <c r="G3397" s="16" t="s">
        <v>2743</v>
      </c>
      <c r="H3397" s="14">
        <v>377755.2787183561</v>
      </c>
      <c r="I3397" s="7">
        <f t="shared" si="984"/>
        <v>320131.59213420009</v>
      </c>
      <c r="J3397" s="37" t="s">
        <v>9802</v>
      </c>
      <c r="K3397" s="62">
        <f t="shared" si="985"/>
        <v>245540.93116693146</v>
      </c>
      <c r="L3397" s="61">
        <f t="shared" si="986"/>
        <v>207765.40329509586</v>
      </c>
      <c r="M3397" s="63">
        <f t="shared" si="987"/>
        <v>377755.2787183561</v>
      </c>
      <c r="N3397" s="99">
        <f t="shared" si="979"/>
        <v>320131.59213420009</v>
      </c>
    </row>
    <row r="3398" spans="1:15" ht="12.75" customHeight="1" x14ac:dyDescent="0.3">
      <c r="A3398" s="79"/>
      <c r="C3398" s="37" t="s">
        <v>7405</v>
      </c>
      <c r="D3398" s="24"/>
      <c r="E3398" s="24"/>
      <c r="F3398" s="147" t="s">
        <v>2744</v>
      </c>
      <c r="G3398" s="16" t="s">
        <v>2745</v>
      </c>
      <c r="H3398" s="14">
        <v>396621.46542109031</v>
      </c>
      <c r="I3398" s="7">
        <f t="shared" si="984"/>
        <v>336119.88595007657</v>
      </c>
      <c r="J3398" s="37" t="s">
        <v>9802</v>
      </c>
      <c r="K3398" s="62">
        <f t="shared" si="985"/>
        <v>257803.95252370872</v>
      </c>
      <c r="L3398" s="61">
        <f t="shared" si="986"/>
        <v>218141.8059815997</v>
      </c>
      <c r="M3398" s="63">
        <f t="shared" si="987"/>
        <v>396621.46542109031</v>
      </c>
      <c r="N3398" s="99">
        <f t="shared" si="979"/>
        <v>336119.88595007657</v>
      </c>
    </row>
    <row r="3399" spans="1:15" ht="12.75" customHeight="1" x14ac:dyDescent="0.3">
      <c r="A3399" s="79"/>
      <c r="C3399" s="37" t="s">
        <v>7405</v>
      </c>
      <c r="D3399" s="24"/>
      <c r="E3399" s="24"/>
      <c r="F3399" s="147" t="s">
        <v>2746</v>
      </c>
      <c r="G3399" s="16" t="s">
        <v>2747</v>
      </c>
      <c r="H3399" s="14">
        <v>424645.13305298705</v>
      </c>
      <c r="I3399" s="7">
        <f t="shared" si="984"/>
        <v>359868.75682456529</v>
      </c>
      <c r="J3399" s="37" t="s">
        <v>9802</v>
      </c>
      <c r="K3399" s="62">
        <f t="shared" si="985"/>
        <v>276019.33648444159</v>
      </c>
      <c r="L3399" s="61">
        <f t="shared" si="986"/>
        <v>233554.8231791429</v>
      </c>
      <c r="M3399" s="63">
        <f t="shared" si="987"/>
        <v>424645.13305298705</v>
      </c>
      <c r="N3399" s="99">
        <f t="shared" si="979"/>
        <v>359868.75682456529</v>
      </c>
    </row>
    <row r="3400" spans="1:15" ht="12.75" customHeight="1" x14ac:dyDescent="0.3">
      <c r="A3400" s="79"/>
      <c r="C3400" s="37" t="s">
        <v>7405</v>
      </c>
      <c r="D3400" s="24"/>
      <c r="E3400" s="24"/>
      <c r="F3400" s="147" t="s">
        <v>2748</v>
      </c>
      <c r="G3400" s="16" t="s">
        <v>2749</v>
      </c>
      <c r="H3400" s="14">
        <v>445921.26773866068</v>
      </c>
      <c r="I3400" s="7">
        <f t="shared" si="984"/>
        <v>377899.37943954294</v>
      </c>
      <c r="J3400" s="37" t="s">
        <v>9802</v>
      </c>
      <c r="K3400" s="62">
        <f t="shared" si="985"/>
        <v>289848.82403012947</v>
      </c>
      <c r="L3400" s="61">
        <f t="shared" si="986"/>
        <v>245256.6972562634</v>
      </c>
      <c r="M3400" s="63">
        <f t="shared" si="987"/>
        <v>445921.26773866068</v>
      </c>
      <c r="N3400" s="99">
        <f t="shared" si="979"/>
        <v>377899.37943954294</v>
      </c>
    </row>
    <row r="3401" spans="1:15" s="35" customFormat="1" ht="15.75" customHeight="1" x14ac:dyDescent="0.3">
      <c r="A3401" s="79"/>
      <c r="C3401" s="37"/>
      <c r="D3401" s="24"/>
      <c r="E3401" s="24"/>
      <c r="F3401" s="147"/>
      <c r="G3401" s="111"/>
      <c r="H3401" s="15">
        <v>0</v>
      </c>
      <c r="I3401" s="10"/>
      <c r="J3401" s="38"/>
      <c r="K3401" s="56"/>
      <c r="L3401" s="56"/>
      <c r="M3401" s="56"/>
      <c r="N3401" s="99">
        <f t="shared" si="979"/>
        <v>0</v>
      </c>
      <c r="O3401" s="36"/>
    </row>
    <row r="3402" spans="1:15" ht="12.75" customHeight="1" x14ac:dyDescent="0.3">
      <c r="A3402" s="79"/>
      <c r="C3402" s="37" t="s">
        <v>7405</v>
      </c>
      <c r="D3402" s="24"/>
      <c r="E3402" s="24"/>
      <c r="F3402" s="85" t="s">
        <v>2750</v>
      </c>
      <c r="G3402" s="8" t="s">
        <v>2751</v>
      </c>
      <c r="H3402" s="6">
        <v>161077.50246287705</v>
      </c>
      <c r="I3402" s="7">
        <f t="shared" ref="I3402:I3413" si="988">H3402/1.18</f>
        <v>136506.35801938735</v>
      </c>
      <c r="J3402" s="37" t="s">
        <v>9802</v>
      </c>
      <c r="K3402" s="62">
        <f t="shared" ref="K3402:K3413" si="989">H3402*0.65</f>
        <v>104700.37660087009</v>
      </c>
      <c r="L3402" s="61">
        <f t="shared" ref="L3402:L3413" si="990">H3402*0.55</f>
        <v>88592.626354582389</v>
      </c>
      <c r="M3402" s="63">
        <f t="shared" ref="M3402:M3413" si="991">H3402*$B$3</f>
        <v>161077.50246287705</v>
      </c>
      <c r="N3402" s="99">
        <f t="shared" si="979"/>
        <v>136506.35801938735</v>
      </c>
    </row>
    <row r="3403" spans="1:15" ht="12.75" customHeight="1" x14ac:dyDescent="0.3">
      <c r="A3403" s="79"/>
      <c r="C3403" s="37" t="s">
        <v>7405</v>
      </c>
      <c r="D3403" s="24"/>
      <c r="E3403" s="24"/>
      <c r="F3403" s="85" t="s">
        <v>2752</v>
      </c>
      <c r="G3403" s="8" t="s">
        <v>2753</v>
      </c>
      <c r="H3403" s="6">
        <v>163083.76238800806</v>
      </c>
      <c r="I3403" s="7">
        <f t="shared" si="988"/>
        <v>138206.5782949221</v>
      </c>
      <c r="J3403" s="37" t="s">
        <v>9802</v>
      </c>
      <c r="K3403" s="62">
        <f t="shared" si="989"/>
        <v>106004.44555220524</v>
      </c>
      <c r="L3403" s="61">
        <f t="shared" si="990"/>
        <v>89696.069313404441</v>
      </c>
      <c r="M3403" s="63">
        <f t="shared" si="991"/>
        <v>163083.76238800806</v>
      </c>
      <c r="N3403" s="99">
        <f t="shared" si="979"/>
        <v>138206.5782949221</v>
      </c>
    </row>
    <row r="3404" spans="1:15" ht="12.75" customHeight="1" x14ac:dyDescent="0.3">
      <c r="A3404" s="79"/>
      <c r="C3404" s="37" t="s">
        <v>7405</v>
      </c>
      <c r="D3404" s="24"/>
      <c r="E3404" s="24"/>
      <c r="F3404" s="147" t="s">
        <v>2754</v>
      </c>
      <c r="G3404" s="16" t="s">
        <v>2755</v>
      </c>
      <c r="H3404" s="14">
        <v>164507.90374972802</v>
      </c>
      <c r="I3404" s="7">
        <f t="shared" si="988"/>
        <v>139413.4777540068</v>
      </c>
      <c r="J3404" s="37" t="s">
        <v>9802</v>
      </c>
      <c r="K3404" s="62">
        <f t="shared" si="989"/>
        <v>106930.13743732322</v>
      </c>
      <c r="L3404" s="61">
        <f t="shared" si="990"/>
        <v>90479.347062350425</v>
      </c>
      <c r="M3404" s="63">
        <f t="shared" si="991"/>
        <v>164507.90374972802</v>
      </c>
      <c r="N3404" s="99">
        <f t="shared" si="979"/>
        <v>139413.4777540068</v>
      </c>
    </row>
    <row r="3405" spans="1:15" ht="12.75" customHeight="1" x14ac:dyDescent="0.3">
      <c r="A3405" s="79"/>
      <c r="C3405" s="37" t="s">
        <v>7405</v>
      </c>
      <c r="D3405" s="24"/>
      <c r="E3405" s="24"/>
      <c r="F3405" s="147" t="s">
        <v>2756</v>
      </c>
      <c r="G3405" s="16" t="s">
        <v>2757</v>
      </c>
      <c r="H3405" s="14">
        <v>167941.87008083102</v>
      </c>
      <c r="I3405" s="7">
        <f t="shared" si="988"/>
        <v>142323.61871256868</v>
      </c>
      <c r="J3405" s="37" t="s">
        <v>9802</v>
      </c>
      <c r="K3405" s="62">
        <f t="shared" si="989"/>
        <v>109162.21555254018</v>
      </c>
      <c r="L3405" s="61">
        <f t="shared" si="990"/>
        <v>92368.028544457076</v>
      </c>
      <c r="M3405" s="63">
        <f t="shared" si="991"/>
        <v>167941.87008083102</v>
      </c>
      <c r="N3405" s="99">
        <f t="shared" si="979"/>
        <v>142323.61871256868</v>
      </c>
    </row>
    <row r="3406" spans="1:15" ht="12.75" customHeight="1" x14ac:dyDescent="0.3">
      <c r="A3406" s="79"/>
      <c r="C3406" s="37" t="s">
        <v>7405</v>
      </c>
      <c r="D3406" s="24"/>
      <c r="E3406" s="24"/>
      <c r="F3406" s="147" t="s">
        <v>2758</v>
      </c>
      <c r="G3406" s="16" t="s">
        <v>2759</v>
      </c>
      <c r="H3406" s="14">
        <v>177585.08024010604</v>
      </c>
      <c r="I3406" s="7">
        <f t="shared" si="988"/>
        <v>150495.83071195427</v>
      </c>
      <c r="J3406" s="37" t="s">
        <v>9802</v>
      </c>
      <c r="K3406" s="62">
        <f t="shared" si="989"/>
        <v>115430.30215606892</v>
      </c>
      <c r="L3406" s="61">
        <f t="shared" si="990"/>
        <v>97671.794132058334</v>
      </c>
      <c r="M3406" s="63">
        <f t="shared" si="991"/>
        <v>177585.08024010604</v>
      </c>
      <c r="N3406" s="99">
        <f t="shared" si="979"/>
        <v>150495.83071195427</v>
      </c>
    </row>
    <row r="3407" spans="1:15" ht="12.75" customHeight="1" x14ac:dyDescent="0.3">
      <c r="A3407" s="79"/>
      <c r="C3407" s="37" t="s">
        <v>7405</v>
      </c>
      <c r="D3407" s="24"/>
      <c r="E3407" s="24"/>
      <c r="F3407" s="147" t="s">
        <v>2760</v>
      </c>
      <c r="G3407" s="16" t="s">
        <v>2761</v>
      </c>
      <c r="H3407" s="14">
        <v>198915.16217611506</v>
      </c>
      <c r="I3407" s="7">
        <f t="shared" si="988"/>
        <v>168572.17133569074</v>
      </c>
      <c r="J3407" s="37" t="s">
        <v>9802</v>
      </c>
      <c r="K3407" s="62">
        <f t="shared" si="989"/>
        <v>129294.85541447479</v>
      </c>
      <c r="L3407" s="61">
        <f t="shared" si="990"/>
        <v>109403.33919686329</v>
      </c>
      <c r="M3407" s="63">
        <f t="shared" si="991"/>
        <v>198915.16217611506</v>
      </c>
      <c r="N3407" s="99">
        <f t="shared" si="979"/>
        <v>168572.17133569074</v>
      </c>
    </row>
    <row r="3408" spans="1:15" ht="12.75" customHeight="1" x14ac:dyDescent="0.3">
      <c r="A3408" s="79"/>
      <c r="C3408" s="37" t="s">
        <v>7405</v>
      </c>
      <c r="D3408" s="24"/>
      <c r="E3408" s="24"/>
      <c r="F3408" s="147" t="s">
        <v>2762</v>
      </c>
      <c r="G3408" s="16" t="s">
        <v>2763</v>
      </c>
      <c r="H3408" s="14">
        <v>212255.80794564306</v>
      </c>
      <c r="I3408" s="7">
        <f t="shared" si="988"/>
        <v>179877.80334376532</v>
      </c>
      <c r="J3408" s="37" t="s">
        <v>9802</v>
      </c>
      <c r="K3408" s="62">
        <f t="shared" si="989"/>
        <v>137966.27516466798</v>
      </c>
      <c r="L3408" s="61">
        <f t="shared" si="990"/>
        <v>116740.69437010369</v>
      </c>
      <c r="M3408" s="63">
        <f t="shared" si="991"/>
        <v>212255.80794564306</v>
      </c>
      <c r="N3408" s="99">
        <f t="shared" si="979"/>
        <v>179877.80334376532</v>
      </c>
    </row>
    <row r="3409" spans="1:15" ht="12.75" customHeight="1" x14ac:dyDescent="0.3">
      <c r="A3409" s="79"/>
      <c r="C3409" s="37" t="s">
        <v>7405</v>
      </c>
      <c r="D3409" s="24"/>
      <c r="E3409" s="24"/>
      <c r="F3409" s="147" t="s">
        <v>2764</v>
      </c>
      <c r="G3409" s="16" t="s">
        <v>2765</v>
      </c>
      <c r="H3409" s="14">
        <v>228766.95076712404</v>
      </c>
      <c r="I3409" s="7">
        <f t="shared" si="988"/>
        <v>193870.29726027462</v>
      </c>
      <c r="J3409" s="37" t="s">
        <v>9802</v>
      </c>
      <c r="K3409" s="62">
        <f t="shared" si="989"/>
        <v>148698.51799863065</v>
      </c>
      <c r="L3409" s="61">
        <f t="shared" si="990"/>
        <v>125821.82292191824</v>
      </c>
      <c r="M3409" s="63">
        <f t="shared" si="991"/>
        <v>228766.95076712404</v>
      </c>
      <c r="N3409" s="99">
        <f t="shared" si="979"/>
        <v>193870.29726027462</v>
      </c>
    </row>
    <row r="3410" spans="1:15" ht="12.75" customHeight="1" x14ac:dyDescent="0.3">
      <c r="A3410" s="79"/>
      <c r="C3410" s="37" t="s">
        <v>7405</v>
      </c>
      <c r="D3410" s="24"/>
      <c r="E3410" s="24"/>
      <c r="F3410" s="147" t="s">
        <v>2766</v>
      </c>
      <c r="G3410" s="16" t="s">
        <v>2767</v>
      </c>
      <c r="H3410" s="14">
        <v>251154.44359166705</v>
      </c>
      <c r="I3410" s="7">
        <f t="shared" si="988"/>
        <v>212842.74880649752</v>
      </c>
      <c r="J3410" s="37" t="s">
        <v>9802</v>
      </c>
      <c r="K3410" s="62">
        <f t="shared" si="989"/>
        <v>163250.38833458358</v>
      </c>
      <c r="L3410" s="61">
        <f t="shared" si="990"/>
        <v>138134.94397541689</v>
      </c>
      <c r="M3410" s="63">
        <f t="shared" si="991"/>
        <v>251154.44359166705</v>
      </c>
      <c r="N3410" s="99">
        <f t="shared" si="979"/>
        <v>212842.74880649752</v>
      </c>
    </row>
    <row r="3411" spans="1:15" ht="12.75" customHeight="1" x14ac:dyDescent="0.3">
      <c r="A3411" s="79"/>
      <c r="C3411" s="37" t="s">
        <v>7405</v>
      </c>
      <c r="D3411" s="24"/>
      <c r="E3411" s="24"/>
      <c r="F3411" s="147" t="s">
        <v>2768</v>
      </c>
      <c r="G3411" s="16" t="s">
        <v>2769</v>
      </c>
      <c r="H3411" s="14">
        <v>263695.08865861862</v>
      </c>
      <c r="I3411" s="7">
        <f t="shared" si="988"/>
        <v>223470.41411747341</v>
      </c>
      <c r="J3411" s="37" t="s">
        <v>9802</v>
      </c>
      <c r="K3411" s="62">
        <f t="shared" si="989"/>
        <v>171401.80762810211</v>
      </c>
      <c r="L3411" s="61">
        <f t="shared" si="990"/>
        <v>145032.29876224024</v>
      </c>
      <c r="M3411" s="63">
        <f t="shared" si="991"/>
        <v>263695.08865861862</v>
      </c>
      <c r="N3411" s="99">
        <f t="shared" si="979"/>
        <v>223470.41411747341</v>
      </c>
    </row>
    <row r="3412" spans="1:15" ht="12.75" customHeight="1" x14ac:dyDescent="0.3">
      <c r="A3412" s="79"/>
      <c r="C3412" s="37" t="s">
        <v>7405</v>
      </c>
      <c r="D3412" s="24"/>
      <c r="E3412" s="24"/>
      <c r="F3412" s="147" t="s">
        <v>2770</v>
      </c>
      <c r="G3412" s="16" t="s">
        <v>2771</v>
      </c>
      <c r="H3412" s="14">
        <v>279882.94615627511</v>
      </c>
      <c r="I3412" s="7">
        <f t="shared" si="988"/>
        <v>237188.93742057213</v>
      </c>
      <c r="J3412" s="37" t="s">
        <v>9802</v>
      </c>
      <c r="K3412" s="62">
        <f t="shared" si="989"/>
        <v>181923.91500157883</v>
      </c>
      <c r="L3412" s="61">
        <f t="shared" si="990"/>
        <v>153935.62038595133</v>
      </c>
      <c r="M3412" s="63">
        <f t="shared" si="991"/>
        <v>279882.94615627511</v>
      </c>
      <c r="N3412" s="99">
        <f t="shared" si="979"/>
        <v>237188.93742057213</v>
      </c>
    </row>
    <row r="3413" spans="1:15" ht="12.75" customHeight="1" x14ac:dyDescent="0.3">
      <c r="A3413" s="79"/>
      <c r="C3413" s="37" t="s">
        <v>7405</v>
      </c>
      <c r="D3413" s="24"/>
      <c r="E3413" s="24"/>
      <c r="F3413" s="147" t="s">
        <v>2772</v>
      </c>
      <c r="G3413" s="16" t="s">
        <v>2773</v>
      </c>
      <c r="H3413" s="14">
        <v>293902.65373684454</v>
      </c>
      <c r="I3413" s="7">
        <f t="shared" si="988"/>
        <v>249070.04553969877</v>
      </c>
      <c r="J3413" s="37" t="s">
        <v>9802</v>
      </c>
      <c r="K3413" s="62">
        <f t="shared" si="989"/>
        <v>191036.72492894897</v>
      </c>
      <c r="L3413" s="61">
        <f t="shared" si="990"/>
        <v>161646.4595552645</v>
      </c>
      <c r="M3413" s="63">
        <f t="shared" si="991"/>
        <v>293902.65373684454</v>
      </c>
      <c r="N3413" s="99">
        <f t="shared" si="979"/>
        <v>249070.04553969877</v>
      </c>
    </row>
    <row r="3414" spans="1:15" s="35" customFormat="1" ht="15.75" customHeight="1" x14ac:dyDescent="0.3">
      <c r="A3414" s="79"/>
      <c r="C3414" s="37"/>
      <c r="D3414" s="24"/>
      <c r="E3414" s="24"/>
      <c r="F3414" s="147"/>
      <c r="G3414" s="111"/>
      <c r="H3414" s="15">
        <v>0</v>
      </c>
      <c r="I3414" s="10"/>
      <c r="J3414" s="38"/>
      <c r="K3414" s="56"/>
      <c r="L3414" s="56"/>
      <c r="M3414" s="56"/>
      <c r="N3414" s="99">
        <f t="shared" si="979"/>
        <v>0</v>
      </c>
      <c r="O3414" s="36"/>
    </row>
    <row r="3415" spans="1:15" ht="12.75" customHeight="1" x14ac:dyDescent="0.3">
      <c r="A3415" s="79"/>
      <c r="C3415" s="37" t="s">
        <v>7405</v>
      </c>
      <c r="D3415" s="24"/>
      <c r="E3415" s="24"/>
      <c r="F3415" s="85" t="s">
        <v>2774</v>
      </c>
      <c r="G3415" s="8" t="s">
        <v>2775</v>
      </c>
      <c r="H3415" s="6">
        <v>172322.88729024603</v>
      </c>
      <c r="I3415" s="7">
        <f t="shared" ref="I3415:I3430" si="992">H3415/1.18</f>
        <v>146036.34516122544</v>
      </c>
      <c r="J3415" s="37" t="s">
        <v>9802</v>
      </c>
      <c r="K3415" s="62">
        <f t="shared" ref="K3415:K3430" si="993">H3415*0.65</f>
        <v>112009.87673865992</v>
      </c>
      <c r="L3415" s="61">
        <f t="shared" ref="L3415:L3430" si="994">H3415*0.55</f>
        <v>94777.588009635321</v>
      </c>
      <c r="M3415" s="63">
        <f t="shared" ref="M3415:M3430" si="995">H3415*$B$3</f>
        <v>172322.88729024603</v>
      </c>
      <c r="N3415" s="99">
        <f t="shared" si="979"/>
        <v>146036.34516122544</v>
      </c>
    </row>
    <row r="3416" spans="1:15" ht="12.75" customHeight="1" x14ac:dyDescent="0.3">
      <c r="A3416" s="79"/>
      <c r="C3416" s="37" t="s">
        <v>7405</v>
      </c>
      <c r="D3416" s="24"/>
      <c r="E3416" s="24"/>
      <c r="F3416" s="147" t="s">
        <v>2776</v>
      </c>
      <c r="G3416" s="16" t="s">
        <v>2777</v>
      </c>
      <c r="H3416" s="14">
        <v>173688.28360260304</v>
      </c>
      <c r="I3416" s="7">
        <f t="shared" si="992"/>
        <v>147193.46068017208</v>
      </c>
      <c r="J3416" s="37" t="s">
        <v>9802</v>
      </c>
      <c r="K3416" s="62">
        <f t="shared" si="993"/>
        <v>112897.38434169198</v>
      </c>
      <c r="L3416" s="61">
        <f t="shared" si="994"/>
        <v>95528.55598143168</v>
      </c>
      <c r="M3416" s="63">
        <f t="shared" si="995"/>
        <v>173688.28360260304</v>
      </c>
      <c r="N3416" s="99">
        <f t="shared" si="979"/>
        <v>147193.46068017208</v>
      </c>
    </row>
    <row r="3417" spans="1:15" ht="12.75" customHeight="1" x14ac:dyDescent="0.3">
      <c r="A3417" s="79"/>
      <c r="C3417" s="37" t="s">
        <v>7405</v>
      </c>
      <c r="D3417" s="24"/>
      <c r="E3417" s="24"/>
      <c r="F3417" s="147" t="s">
        <v>2778</v>
      </c>
      <c r="G3417" s="16" t="s">
        <v>2779</v>
      </c>
      <c r="H3417" s="14">
        <v>177519.22073839806</v>
      </c>
      <c r="I3417" s="7">
        <f t="shared" si="992"/>
        <v>150440.01757491363</v>
      </c>
      <c r="J3417" s="37" t="s">
        <v>9802</v>
      </c>
      <c r="K3417" s="62">
        <f t="shared" si="993"/>
        <v>115387.49347995874</v>
      </c>
      <c r="L3417" s="61">
        <f t="shared" si="994"/>
        <v>97635.571406118936</v>
      </c>
      <c r="M3417" s="63">
        <f t="shared" si="995"/>
        <v>177519.22073839806</v>
      </c>
      <c r="N3417" s="99">
        <f t="shared" si="979"/>
        <v>150440.01757491363</v>
      </c>
    </row>
    <row r="3418" spans="1:15" ht="12.75" customHeight="1" x14ac:dyDescent="0.3">
      <c r="A3418" s="79"/>
      <c r="C3418" s="37" t="s">
        <v>7405</v>
      </c>
      <c r="D3418" s="24"/>
      <c r="E3418" s="24"/>
      <c r="F3418" s="147" t="s">
        <v>2780</v>
      </c>
      <c r="G3418" s="16" t="s">
        <v>2781</v>
      </c>
      <c r="H3418" s="14">
        <v>186631.94293128001</v>
      </c>
      <c r="I3418" s="7">
        <f t="shared" si="992"/>
        <v>158162.66350108475</v>
      </c>
      <c r="J3418" s="37" t="s">
        <v>9802</v>
      </c>
      <c r="K3418" s="62">
        <f t="shared" si="993"/>
        <v>121310.76290533201</v>
      </c>
      <c r="L3418" s="61">
        <f t="shared" si="994"/>
        <v>102647.56861220401</v>
      </c>
      <c r="M3418" s="63">
        <f t="shared" si="995"/>
        <v>186631.94293128001</v>
      </c>
      <c r="N3418" s="99">
        <f t="shared" si="979"/>
        <v>158162.66350108475</v>
      </c>
    </row>
    <row r="3419" spans="1:15" ht="12.75" customHeight="1" x14ac:dyDescent="0.3">
      <c r="A3419" s="79"/>
      <c r="C3419" s="37" t="s">
        <v>7405</v>
      </c>
      <c r="D3419" s="24"/>
      <c r="E3419" s="24"/>
      <c r="F3419" s="147" t="s">
        <v>2782</v>
      </c>
      <c r="G3419" s="16" t="s">
        <v>2783</v>
      </c>
      <c r="H3419" s="14">
        <v>198122.98745269803</v>
      </c>
      <c r="I3419" s="7">
        <f t="shared" si="992"/>
        <v>167900.83682432037</v>
      </c>
      <c r="J3419" s="37" t="s">
        <v>9802</v>
      </c>
      <c r="K3419" s="62">
        <f t="shared" si="993"/>
        <v>128779.94184425373</v>
      </c>
      <c r="L3419" s="61">
        <f t="shared" si="994"/>
        <v>108967.64309898393</v>
      </c>
      <c r="M3419" s="63">
        <f t="shared" si="995"/>
        <v>198122.98745269803</v>
      </c>
      <c r="N3419" s="99">
        <f t="shared" ref="N3419:N3482" si="996">M3419/1.18</f>
        <v>167900.83682432037</v>
      </c>
    </row>
    <row r="3420" spans="1:15" ht="12.75" customHeight="1" x14ac:dyDescent="0.3">
      <c r="A3420" s="79"/>
      <c r="C3420" s="37" t="s">
        <v>7405</v>
      </c>
      <c r="D3420" s="24"/>
      <c r="E3420" s="24"/>
      <c r="F3420" s="147" t="s">
        <v>2784</v>
      </c>
      <c r="G3420" s="16" t="s">
        <v>2785</v>
      </c>
      <c r="H3420" s="14">
        <v>209745.76661369103</v>
      </c>
      <c r="I3420" s="7">
        <f t="shared" si="992"/>
        <v>177750.64967261953</v>
      </c>
      <c r="J3420" s="37" t="s">
        <v>9802</v>
      </c>
      <c r="K3420" s="62">
        <f t="shared" si="993"/>
        <v>136334.74829889918</v>
      </c>
      <c r="L3420" s="61">
        <f t="shared" si="994"/>
        <v>115360.17163753007</v>
      </c>
      <c r="M3420" s="63">
        <f t="shared" si="995"/>
        <v>209745.76661369103</v>
      </c>
      <c r="N3420" s="99">
        <f t="shared" si="996"/>
        <v>177750.64967261953</v>
      </c>
    </row>
    <row r="3421" spans="1:15" ht="12.75" customHeight="1" x14ac:dyDescent="0.3">
      <c r="A3421" s="79"/>
      <c r="C3421" s="37" t="s">
        <v>7405</v>
      </c>
      <c r="D3421" s="24"/>
      <c r="E3421" s="24"/>
      <c r="F3421" s="147" t="s">
        <v>2786</v>
      </c>
      <c r="G3421" s="16" t="s">
        <v>2787</v>
      </c>
      <c r="H3421" s="14">
        <v>220841.60721638406</v>
      </c>
      <c r="I3421" s="7">
        <f t="shared" si="992"/>
        <v>187153.90442066448</v>
      </c>
      <c r="J3421" s="37" t="s">
        <v>9802</v>
      </c>
      <c r="K3421" s="62">
        <f t="shared" si="993"/>
        <v>143547.04469064964</v>
      </c>
      <c r="L3421" s="61">
        <f t="shared" si="994"/>
        <v>121462.88396901124</v>
      </c>
      <c r="M3421" s="63">
        <f t="shared" si="995"/>
        <v>220841.60721638406</v>
      </c>
      <c r="N3421" s="99">
        <f t="shared" si="996"/>
        <v>187153.90442066448</v>
      </c>
    </row>
    <row r="3422" spans="1:15" ht="12.75" customHeight="1" x14ac:dyDescent="0.3">
      <c r="A3422" s="79"/>
      <c r="C3422" s="37" t="s">
        <v>7405</v>
      </c>
      <c r="D3422" s="24"/>
      <c r="E3422" s="24"/>
      <c r="F3422" s="147" t="s">
        <v>2788</v>
      </c>
      <c r="G3422" s="16" t="s">
        <v>2789</v>
      </c>
      <c r="H3422" s="14">
        <v>236690.51179573813</v>
      </c>
      <c r="I3422" s="7">
        <f t="shared" si="992"/>
        <v>200585.17948791367</v>
      </c>
      <c r="J3422" s="37" t="s">
        <v>9802</v>
      </c>
      <c r="K3422" s="62">
        <f t="shared" si="993"/>
        <v>153848.83266722978</v>
      </c>
      <c r="L3422" s="61">
        <f t="shared" si="994"/>
        <v>130179.78148765599</v>
      </c>
      <c r="M3422" s="63">
        <f t="shared" si="995"/>
        <v>236690.51179573813</v>
      </c>
      <c r="N3422" s="99">
        <f t="shared" si="996"/>
        <v>200585.17948791367</v>
      </c>
    </row>
    <row r="3423" spans="1:15" ht="12.75" customHeight="1" x14ac:dyDescent="0.3">
      <c r="A3423" s="79"/>
      <c r="C3423" s="37" t="s">
        <v>7405</v>
      </c>
      <c r="D3423" s="24"/>
      <c r="E3423" s="24"/>
      <c r="F3423" s="147" t="s">
        <v>2790</v>
      </c>
      <c r="G3423" s="16" t="s">
        <v>2791</v>
      </c>
      <c r="H3423" s="14">
        <v>259277.39691984907</v>
      </c>
      <c r="I3423" s="7">
        <f t="shared" si="992"/>
        <v>219726.60755919415</v>
      </c>
      <c r="J3423" s="37" t="s">
        <v>9802</v>
      </c>
      <c r="K3423" s="62">
        <f t="shared" si="993"/>
        <v>168530.30799790189</v>
      </c>
      <c r="L3423" s="61">
        <f t="shared" si="994"/>
        <v>142602.568305917</v>
      </c>
      <c r="M3423" s="63">
        <f t="shared" si="995"/>
        <v>259277.39691984907</v>
      </c>
      <c r="N3423" s="99">
        <f t="shared" si="996"/>
        <v>219726.60755919415</v>
      </c>
    </row>
    <row r="3424" spans="1:15" ht="12.75" customHeight="1" x14ac:dyDescent="0.3">
      <c r="A3424" s="79"/>
      <c r="C3424" s="37" t="s">
        <v>7405</v>
      </c>
      <c r="D3424" s="24"/>
      <c r="E3424" s="24"/>
      <c r="F3424" s="147" t="s">
        <v>2792</v>
      </c>
      <c r="G3424" s="16" t="s">
        <v>2793</v>
      </c>
      <c r="H3424" s="14">
        <v>272195.0541726987</v>
      </c>
      <c r="I3424" s="7">
        <f t="shared" si="992"/>
        <v>230673.77472262603</v>
      </c>
      <c r="J3424" s="37" t="s">
        <v>9802</v>
      </c>
      <c r="K3424" s="62">
        <f t="shared" si="993"/>
        <v>176926.78521225415</v>
      </c>
      <c r="L3424" s="61">
        <f t="shared" si="994"/>
        <v>149707.27979498429</v>
      </c>
      <c r="M3424" s="63">
        <f t="shared" si="995"/>
        <v>272195.0541726987</v>
      </c>
      <c r="N3424" s="99">
        <f t="shared" si="996"/>
        <v>230673.77472262603</v>
      </c>
    </row>
    <row r="3425" spans="1:15" ht="12.75" customHeight="1" x14ac:dyDescent="0.3">
      <c r="A3425" s="79"/>
      <c r="C3425" s="37" t="s">
        <v>7405</v>
      </c>
      <c r="D3425" s="24"/>
      <c r="E3425" s="24"/>
      <c r="F3425" s="147" t="s">
        <v>2794</v>
      </c>
      <c r="G3425" s="16" t="s">
        <v>2795</v>
      </c>
      <c r="H3425" s="14">
        <v>287543.03790573904</v>
      </c>
      <c r="I3425" s="7">
        <f t="shared" si="992"/>
        <v>243680.54059808396</v>
      </c>
      <c r="J3425" s="37" t="s">
        <v>9802</v>
      </c>
      <c r="K3425" s="62">
        <f t="shared" si="993"/>
        <v>186902.97463873037</v>
      </c>
      <c r="L3425" s="61">
        <f t="shared" si="994"/>
        <v>158148.67084815647</v>
      </c>
      <c r="M3425" s="63">
        <f t="shared" si="995"/>
        <v>287543.03790573904</v>
      </c>
      <c r="N3425" s="99">
        <f t="shared" si="996"/>
        <v>243680.54059808396</v>
      </c>
    </row>
    <row r="3426" spans="1:15" ht="12.75" customHeight="1" x14ac:dyDescent="0.3">
      <c r="A3426" s="79"/>
      <c r="C3426" s="37" t="s">
        <v>7405</v>
      </c>
      <c r="D3426" s="24"/>
      <c r="E3426" s="24"/>
      <c r="F3426" s="147" t="s">
        <v>2796</v>
      </c>
      <c r="G3426" s="16" t="s">
        <v>2797</v>
      </c>
      <c r="H3426" s="14">
        <v>301944.93347197876</v>
      </c>
      <c r="I3426" s="7">
        <f t="shared" si="992"/>
        <v>255885.53684065997</v>
      </c>
      <c r="J3426" s="37" t="s">
        <v>9802</v>
      </c>
      <c r="K3426" s="62">
        <f t="shared" si="993"/>
        <v>196264.20675678621</v>
      </c>
      <c r="L3426" s="61">
        <f t="shared" si="994"/>
        <v>166069.71340958832</v>
      </c>
      <c r="M3426" s="63">
        <f t="shared" si="995"/>
        <v>301944.93347197876</v>
      </c>
      <c r="N3426" s="99">
        <f t="shared" si="996"/>
        <v>255885.53684065997</v>
      </c>
    </row>
    <row r="3427" spans="1:15" ht="12.75" customHeight="1" x14ac:dyDescent="0.3">
      <c r="A3427" s="79"/>
      <c r="C3427" s="37" t="s">
        <v>7405</v>
      </c>
      <c r="D3427" s="24"/>
      <c r="E3427" s="24"/>
      <c r="F3427" s="147" t="s">
        <v>2798</v>
      </c>
      <c r="G3427" s="16" t="s">
        <v>2799</v>
      </c>
      <c r="H3427" s="14">
        <v>310987.97289113404</v>
      </c>
      <c r="I3427" s="7">
        <f t="shared" si="992"/>
        <v>263549.12956875766</v>
      </c>
      <c r="J3427" s="37" t="s">
        <v>9802</v>
      </c>
      <c r="K3427" s="62">
        <f t="shared" si="993"/>
        <v>202142.18237923714</v>
      </c>
      <c r="L3427" s="61">
        <f t="shared" si="994"/>
        <v>171043.38509012375</v>
      </c>
      <c r="M3427" s="63">
        <f t="shared" si="995"/>
        <v>310987.97289113404</v>
      </c>
      <c r="N3427" s="99">
        <f t="shared" si="996"/>
        <v>263549.12956875766</v>
      </c>
    </row>
    <row r="3428" spans="1:15" ht="12.75" customHeight="1" x14ac:dyDescent="0.3">
      <c r="A3428" s="79"/>
      <c r="C3428" s="37" t="s">
        <v>7405</v>
      </c>
      <c r="D3428" s="24"/>
      <c r="E3428" s="24"/>
      <c r="F3428" s="147" t="s">
        <v>2800</v>
      </c>
      <c r="G3428" s="16" t="s">
        <v>2801</v>
      </c>
      <c r="H3428" s="14">
        <v>326594.82879099861</v>
      </c>
      <c r="I3428" s="7">
        <f t="shared" si="992"/>
        <v>276775.27863643953</v>
      </c>
      <c r="J3428" s="37" t="s">
        <v>9802</v>
      </c>
      <c r="K3428" s="62">
        <f t="shared" si="993"/>
        <v>212286.6387141491</v>
      </c>
      <c r="L3428" s="61">
        <f t="shared" si="994"/>
        <v>179627.15583504926</v>
      </c>
      <c r="M3428" s="63">
        <f t="shared" si="995"/>
        <v>326594.82879099861</v>
      </c>
      <c r="N3428" s="99">
        <f t="shared" si="996"/>
        <v>276775.27863643953</v>
      </c>
    </row>
    <row r="3429" spans="1:15" ht="12.75" customHeight="1" x14ac:dyDescent="0.3">
      <c r="A3429" s="79"/>
      <c r="C3429" s="37" t="s">
        <v>7405</v>
      </c>
      <c r="D3429" s="24"/>
      <c r="E3429" s="24"/>
      <c r="F3429" s="147" t="s">
        <v>2802</v>
      </c>
      <c r="G3429" s="16" t="s">
        <v>2803</v>
      </c>
      <c r="H3429" s="14">
        <v>332054.58554799308</v>
      </c>
      <c r="I3429" s="7">
        <f t="shared" si="992"/>
        <v>281402.19114236702</v>
      </c>
      <c r="J3429" s="37" t="s">
        <v>9802</v>
      </c>
      <c r="K3429" s="62">
        <f t="shared" si="993"/>
        <v>215835.48060619552</v>
      </c>
      <c r="L3429" s="61">
        <f t="shared" si="994"/>
        <v>182630.0220513962</v>
      </c>
      <c r="M3429" s="63">
        <f t="shared" si="995"/>
        <v>332054.58554799308</v>
      </c>
      <c r="N3429" s="99">
        <f t="shared" si="996"/>
        <v>281402.19114236702</v>
      </c>
    </row>
    <row r="3430" spans="1:15" ht="12.75" customHeight="1" x14ac:dyDescent="0.3">
      <c r="A3430" s="79"/>
      <c r="C3430" s="37" t="s">
        <v>7405</v>
      </c>
      <c r="D3430" s="24"/>
      <c r="E3430" s="24"/>
      <c r="F3430" s="147" t="s">
        <v>2804</v>
      </c>
      <c r="G3430" s="16" t="s">
        <v>2805</v>
      </c>
      <c r="H3430" s="14">
        <v>348629.35010568606</v>
      </c>
      <c r="I3430" s="7">
        <f t="shared" si="992"/>
        <v>295448.60178447975</v>
      </c>
      <c r="J3430" s="37" t="s">
        <v>9802</v>
      </c>
      <c r="K3430" s="62">
        <f t="shared" si="993"/>
        <v>226609.07756869594</v>
      </c>
      <c r="L3430" s="61">
        <f t="shared" si="994"/>
        <v>191746.14255812735</v>
      </c>
      <c r="M3430" s="63">
        <f t="shared" si="995"/>
        <v>348629.35010568606</v>
      </c>
      <c r="N3430" s="99">
        <f t="shared" si="996"/>
        <v>295448.60178447975</v>
      </c>
    </row>
    <row r="3431" spans="1:15" s="35" customFormat="1" ht="15.75" customHeight="1" x14ac:dyDescent="0.3">
      <c r="A3431" s="79"/>
      <c r="C3431" s="37"/>
      <c r="D3431" s="24"/>
      <c r="E3431" s="24"/>
      <c r="F3431" s="147"/>
      <c r="G3431" s="111"/>
      <c r="H3431" s="15">
        <v>0</v>
      </c>
      <c r="I3431" s="10"/>
      <c r="J3431" s="38"/>
      <c r="K3431" s="56"/>
      <c r="L3431" s="56"/>
      <c r="M3431" s="56"/>
      <c r="N3431" s="99">
        <f t="shared" si="996"/>
        <v>0</v>
      </c>
      <c r="O3431" s="36"/>
    </row>
    <row r="3432" spans="1:15" ht="12.75" customHeight="1" x14ac:dyDescent="0.3">
      <c r="A3432" s="79"/>
      <c r="C3432" s="37" t="s">
        <v>7405</v>
      </c>
      <c r="D3432" s="24"/>
      <c r="E3432" s="24"/>
      <c r="F3432" s="147" t="s">
        <v>2806</v>
      </c>
      <c r="G3432" s="16" t="s">
        <v>2807</v>
      </c>
      <c r="H3432" s="14">
        <v>179301.17996267401</v>
      </c>
      <c r="I3432" s="7">
        <f t="shared" ref="I3432:I3449" si="997">H3432/1.18</f>
        <v>151950.15251074071</v>
      </c>
      <c r="J3432" s="37" t="s">
        <v>9802</v>
      </c>
      <c r="K3432" s="62">
        <f t="shared" ref="K3432:K3449" si="998">H3432*0.65</f>
        <v>116545.76697573811</v>
      </c>
      <c r="L3432" s="61">
        <f t="shared" ref="L3432:L3449" si="999">H3432*0.55</f>
        <v>98615.648979470716</v>
      </c>
      <c r="M3432" s="63">
        <f t="shared" ref="M3432:M3449" si="1000">H3432*$B$3</f>
        <v>179301.17996267401</v>
      </c>
      <c r="N3432" s="99">
        <f t="shared" si="996"/>
        <v>151950.15251074071</v>
      </c>
    </row>
    <row r="3433" spans="1:15" ht="12.75" customHeight="1" x14ac:dyDescent="0.3">
      <c r="A3433" s="79"/>
      <c r="C3433" s="37" t="s">
        <v>7405</v>
      </c>
      <c r="D3433" s="24"/>
      <c r="E3433" s="24"/>
      <c r="F3433" s="147" t="s">
        <v>2808</v>
      </c>
      <c r="G3433" s="16" t="s">
        <v>2809</v>
      </c>
      <c r="H3433" s="14">
        <v>182735.14629377704</v>
      </c>
      <c r="I3433" s="7">
        <f t="shared" si="997"/>
        <v>154860.29346930259</v>
      </c>
      <c r="J3433" s="37" t="s">
        <v>9802</v>
      </c>
      <c r="K3433" s="62">
        <f t="shared" si="998"/>
        <v>118777.84509095507</v>
      </c>
      <c r="L3433" s="61">
        <f t="shared" si="999"/>
        <v>100504.33046157738</v>
      </c>
      <c r="M3433" s="63">
        <f t="shared" si="1000"/>
        <v>182735.14629377704</v>
      </c>
      <c r="N3433" s="99">
        <f t="shared" si="996"/>
        <v>154860.29346930259</v>
      </c>
    </row>
    <row r="3434" spans="1:15" ht="12.75" customHeight="1" x14ac:dyDescent="0.3">
      <c r="A3434" s="79"/>
      <c r="C3434" s="37" t="s">
        <v>7405</v>
      </c>
      <c r="D3434" s="24"/>
      <c r="E3434" s="24"/>
      <c r="F3434" s="147" t="s">
        <v>2810</v>
      </c>
      <c r="G3434" s="16" t="s">
        <v>2811</v>
      </c>
      <c r="H3434" s="14">
        <v>191981.37001220102</v>
      </c>
      <c r="I3434" s="7">
        <f t="shared" si="997"/>
        <v>162696.0762815263</v>
      </c>
      <c r="J3434" s="37" t="s">
        <v>9802</v>
      </c>
      <c r="K3434" s="62">
        <f t="shared" si="998"/>
        <v>124787.89050793067</v>
      </c>
      <c r="L3434" s="61">
        <f t="shared" si="999"/>
        <v>105589.75350671056</v>
      </c>
      <c r="M3434" s="63">
        <f t="shared" si="1000"/>
        <v>191981.37001220102</v>
      </c>
      <c r="N3434" s="99">
        <f t="shared" si="996"/>
        <v>162696.0762815263</v>
      </c>
    </row>
    <row r="3435" spans="1:15" ht="12.75" customHeight="1" x14ac:dyDescent="0.3">
      <c r="A3435" s="79"/>
      <c r="C3435" s="37" t="s">
        <v>7405</v>
      </c>
      <c r="D3435" s="24"/>
      <c r="E3435" s="24"/>
      <c r="F3435" s="147" t="s">
        <v>2812</v>
      </c>
      <c r="G3435" s="16" t="s">
        <v>2813</v>
      </c>
      <c r="H3435" s="14">
        <v>203340.67989404403</v>
      </c>
      <c r="I3435" s="7">
        <f t="shared" si="997"/>
        <v>172322.61007969835</v>
      </c>
      <c r="J3435" s="37" t="s">
        <v>9802</v>
      </c>
      <c r="K3435" s="62">
        <f t="shared" si="998"/>
        <v>132171.44193112862</v>
      </c>
      <c r="L3435" s="61">
        <f t="shared" si="999"/>
        <v>111837.37394172423</v>
      </c>
      <c r="M3435" s="63">
        <f t="shared" si="1000"/>
        <v>203340.67989404403</v>
      </c>
      <c r="N3435" s="99">
        <f t="shared" si="996"/>
        <v>172322.61007969835</v>
      </c>
    </row>
    <row r="3436" spans="1:15" ht="12.75" customHeight="1" x14ac:dyDescent="0.3">
      <c r="A3436" s="79"/>
      <c r="C3436" s="37" t="s">
        <v>7405</v>
      </c>
      <c r="D3436" s="24"/>
      <c r="E3436" s="24"/>
      <c r="F3436" s="147" t="s">
        <v>2814</v>
      </c>
      <c r="G3436" s="16" t="s">
        <v>2815</v>
      </c>
      <c r="H3436" s="14">
        <v>215294.57035802104</v>
      </c>
      <c r="I3436" s="7">
        <f t="shared" si="997"/>
        <v>182453.0257271365</v>
      </c>
      <c r="J3436" s="37" t="s">
        <v>9802</v>
      </c>
      <c r="K3436" s="62">
        <f t="shared" si="998"/>
        <v>139941.47073271367</v>
      </c>
      <c r="L3436" s="61">
        <f t="shared" si="999"/>
        <v>118412.01369691158</v>
      </c>
      <c r="M3436" s="63">
        <f t="shared" si="1000"/>
        <v>215294.57035802104</v>
      </c>
      <c r="N3436" s="99">
        <f t="shared" si="996"/>
        <v>182453.0257271365</v>
      </c>
    </row>
    <row r="3437" spans="1:15" ht="12.75" customHeight="1" x14ac:dyDescent="0.3">
      <c r="A3437" s="79"/>
      <c r="C3437" s="37" t="s">
        <v>7405</v>
      </c>
      <c r="D3437" s="24"/>
      <c r="E3437" s="24"/>
      <c r="F3437" s="147" t="s">
        <v>2816</v>
      </c>
      <c r="G3437" s="16" t="s">
        <v>2817</v>
      </c>
      <c r="H3437" s="14">
        <v>228832.81026883205</v>
      </c>
      <c r="I3437" s="7">
        <f t="shared" si="997"/>
        <v>193926.11039731529</v>
      </c>
      <c r="J3437" s="37" t="s">
        <v>9802</v>
      </c>
      <c r="K3437" s="62">
        <f t="shared" si="998"/>
        <v>148741.32667474085</v>
      </c>
      <c r="L3437" s="61">
        <f t="shared" si="999"/>
        <v>125858.04564785764</v>
      </c>
      <c r="M3437" s="63">
        <f t="shared" si="1000"/>
        <v>228832.81026883205</v>
      </c>
      <c r="N3437" s="99">
        <f t="shared" si="996"/>
        <v>193926.11039731529</v>
      </c>
    </row>
    <row r="3438" spans="1:15" ht="12.75" customHeight="1" x14ac:dyDescent="0.3">
      <c r="A3438" s="79"/>
      <c r="C3438" s="37" t="s">
        <v>7405</v>
      </c>
      <c r="D3438" s="24"/>
      <c r="E3438" s="24"/>
      <c r="F3438" s="147" t="s">
        <v>2818</v>
      </c>
      <c r="G3438" s="16" t="s">
        <v>2819</v>
      </c>
      <c r="H3438" s="14">
        <v>266013.57930632104</v>
      </c>
      <c r="I3438" s="7">
        <f t="shared" si="997"/>
        <v>225435.23670027207</v>
      </c>
      <c r="J3438" s="37" t="s">
        <v>9802</v>
      </c>
      <c r="K3438" s="62">
        <f t="shared" si="998"/>
        <v>172908.82654910869</v>
      </c>
      <c r="L3438" s="61">
        <f t="shared" si="999"/>
        <v>146307.46861847659</v>
      </c>
      <c r="M3438" s="63">
        <f t="shared" si="1000"/>
        <v>266013.57930632104</v>
      </c>
      <c r="N3438" s="99">
        <f t="shared" si="996"/>
        <v>225435.23670027207</v>
      </c>
    </row>
    <row r="3439" spans="1:15" ht="12.75" customHeight="1" x14ac:dyDescent="0.3">
      <c r="A3439" s="79"/>
      <c r="C3439" s="37" t="s">
        <v>7405</v>
      </c>
      <c r="D3439" s="24"/>
      <c r="E3439" s="24"/>
      <c r="F3439" s="147" t="s">
        <v>2820</v>
      </c>
      <c r="G3439" s="16" t="s">
        <v>2821</v>
      </c>
      <c r="H3439" s="14">
        <v>279256.55697667733</v>
      </c>
      <c r="I3439" s="7">
        <f t="shared" si="997"/>
        <v>236658.0991327774</v>
      </c>
      <c r="J3439" s="37" t="s">
        <v>9802</v>
      </c>
      <c r="K3439" s="62">
        <f t="shared" si="998"/>
        <v>181516.76203484027</v>
      </c>
      <c r="L3439" s="61">
        <f t="shared" si="999"/>
        <v>153591.10633717253</v>
      </c>
      <c r="M3439" s="63">
        <f t="shared" si="1000"/>
        <v>279256.55697667733</v>
      </c>
      <c r="N3439" s="99">
        <f t="shared" si="996"/>
        <v>236658.0991327774</v>
      </c>
    </row>
    <row r="3440" spans="1:15" ht="12.75" customHeight="1" x14ac:dyDescent="0.3">
      <c r="A3440" s="79"/>
      <c r="C3440" s="37" t="s">
        <v>7405</v>
      </c>
      <c r="D3440" s="24"/>
      <c r="E3440" s="24"/>
      <c r="F3440" s="147" t="s">
        <v>2822</v>
      </c>
      <c r="G3440" s="16" t="s">
        <v>2823</v>
      </c>
      <c r="H3440" s="14">
        <v>294410.9705679451</v>
      </c>
      <c r="I3440" s="7">
        <f t="shared" si="997"/>
        <v>249500.82251520772</v>
      </c>
      <c r="J3440" s="37" t="s">
        <v>9802</v>
      </c>
      <c r="K3440" s="62">
        <f t="shared" si="998"/>
        <v>191367.13086916434</v>
      </c>
      <c r="L3440" s="61">
        <f t="shared" si="999"/>
        <v>161926.03381236983</v>
      </c>
      <c r="M3440" s="63">
        <f t="shared" si="1000"/>
        <v>294410.9705679451</v>
      </c>
      <c r="N3440" s="99">
        <f t="shared" si="996"/>
        <v>249500.82251520772</v>
      </c>
    </row>
    <row r="3441" spans="1:15" ht="12.75" customHeight="1" x14ac:dyDescent="0.3">
      <c r="A3441" s="79"/>
      <c r="C3441" s="37" t="s">
        <v>7405</v>
      </c>
      <c r="D3441" s="24"/>
      <c r="E3441" s="24"/>
      <c r="F3441" s="147" t="s">
        <v>2824</v>
      </c>
      <c r="G3441" s="16" t="s">
        <v>2825</v>
      </c>
      <c r="H3441" s="14">
        <v>309137.21198389272</v>
      </c>
      <c r="I3441" s="7">
        <f t="shared" si="997"/>
        <v>261980.68812194301</v>
      </c>
      <c r="J3441" s="37" t="s">
        <v>9802</v>
      </c>
      <c r="K3441" s="62">
        <f t="shared" si="998"/>
        <v>200939.18778953026</v>
      </c>
      <c r="L3441" s="61">
        <f t="shared" si="999"/>
        <v>170025.46659114101</v>
      </c>
      <c r="M3441" s="63">
        <f t="shared" si="1000"/>
        <v>309137.21198389272</v>
      </c>
      <c r="N3441" s="99">
        <f t="shared" si="996"/>
        <v>261980.68812194301</v>
      </c>
    </row>
    <row r="3442" spans="1:15" ht="12.75" customHeight="1" x14ac:dyDescent="0.3">
      <c r="A3442" s="79"/>
      <c r="C3442" s="37" t="s">
        <v>7405</v>
      </c>
      <c r="D3442" s="24"/>
      <c r="E3442" s="24"/>
      <c r="F3442" s="147" t="s">
        <v>2826</v>
      </c>
      <c r="G3442" s="16" t="s">
        <v>2827</v>
      </c>
      <c r="H3442" s="14">
        <v>317526.56113632303</v>
      </c>
      <c r="I3442" s="7">
        <f t="shared" si="997"/>
        <v>269090.30604773137</v>
      </c>
      <c r="J3442" s="37" t="s">
        <v>9802</v>
      </c>
      <c r="K3442" s="62">
        <f t="shared" si="998"/>
        <v>206392.26473860999</v>
      </c>
      <c r="L3442" s="61">
        <f t="shared" si="999"/>
        <v>174639.60862497767</v>
      </c>
      <c r="M3442" s="63">
        <f t="shared" si="1000"/>
        <v>317526.56113632303</v>
      </c>
      <c r="N3442" s="99">
        <f t="shared" si="996"/>
        <v>269090.30604773137</v>
      </c>
    </row>
    <row r="3443" spans="1:15" ht="12.75" customHeight="1" x14ac:dyDescent="0.3">
      <c r="A3443" s="79"/>
      <c r="C3443" s="37" t="s">
        <v>7405</v>
      </c>
      <c r="D3443" s="24"/>
      <c r="E3443" s="24"/>
      <c r="F3443" s="147" t="s">
        <v>2828</v>
      </c>
      <c r="G3443" s="16" t="s">
        <v>2829</v>
      </c>
      <c r="H3443" s="14">
        <v>333460.18555237091</v>
      </c>
      <c r="I3443" s="7">
        <f t="shared" si="997"/>
        <v>282593.37758675503</v>
      </c>
      <c r="J3443" s="37" t="s">
        <v>9802</v>
      </c>
      <c r="K3443" s="62">
        <f t="shared" si="998"/>
        <v>216749.1206090411</v>
      </c>
      <c r="L3443" s="61">
        <f t="shared" si="999"/>
        <v>183403.102053804</v>
      </c>
      <c r="M3443" s="63">
        <f t="shared" si="1000"/>
        <v>333460.18555237091</v>
      </c>
      <c r="N3443" s="99">
        <f t="shared" si="996"/>
        <v>282593.37758675503</v>
      </c>
    </row>
    <row r="3444" spans="1:15" ht="12.75" customHeight="1" x14ac:dyDescent="0.3">
      <c r="A3444" s="79"/>
      <c r="C3444" s="37" t="s">
        <v>7405</v>
      </c>
      <c r="D3444" s="24"/>
      <c r="E3444" s="24"/>
      <c r="F3444" s="147" t="s">
        <v>2830</v>
      </c>
      <c r="G3444" s="16" t="s">
        <v>2831</v>
      </c>
      <c r="H3444" s="14">
        <v>338461.43915360718</v>
      </c>
      <c r="I3444" s="7">
        <f t="shared" si="997"/>
        <v>286831.72809627728</v>
      </c>
      <c r="J3444" s="37" t="s">
        <v>9802</v>
      </c>
      <c r="K3444" s="62">
        <f t="shared" si="998"/>
        <v>219999.93544984466</v>
      </c>
      <c r="L3444" s="61">
        <f t="shared" si="999"/>
        <v>186153.79153448396</v>
      </c>
      <c r="M3444" s="63">
        <f t="shared" si="1000"/>
        <v>338461.43915360718</v>
      </c>
      <c r="N3444" s="99">
        <f t="shared" si="996"/>
        <v>286831.72809627728</v>
      </c>
    </row>
    <row r="3445" spans="1:15" ht="12.75" customHeight="1" x14ac:dyDescent="0.3">
      <c r="A3445" s="79"/>
      <c r="C3445" s="37" t="s">
        <v>7405</v>
      </c>
      <c r="D3445" s="24"/>
      <c r="E3445" s="24"/>
      <c r="F3445" s="147" t="s">
        <v>2832</v>
      </c>
      <c r="G3445" s="16" t="s">
        <v>2833</v>
      </c>
      <c r="H3445" s="14">
        <v>355363.9428386541</v>
      </c>
      <c r="I3445" s="7">
        <f t="shared" si="997"/>
        <v>301155.88376157131</v>
      </c>
      <c r="J3445" s="37" t="s">
        <v>9802</v>
      </c>
      <c r="K3445" s="62">
        <f t="shared" si="998"/>
        <v>230986.56284512518</v>
      </c>
      <c r="L3445" s="61">
        <f t="shared" si="999"/>
        <v>195450.16856125978</v>
      </c>
      <c r="M3445" s="63">
        <f t="shared" si="1000"/>
        <v>355363.9428386541</v>
      </c>
      <c r="N3445" s="99">
        <f t="shared" si="996"/>
        <v>301155.88376157131</v>
      </c>
    </row>
    <row r="3446" spans="1:15" ht="12.75" customHeight="1" x14ac:dyDescent="0.3">
      <c r="A3446" s="79"/>
      <c r="C3446" s="37" t="s">
        <v>7405</v>
      </c>
      <c r="D3446" s="24"/>
      <c r="E3446" s="24"/>
      <c r="F3446" s="147" t="s">
        <v>2834</v>
      </c>
      <c r="G3446" s="16" t="s">
        <v>2835</v>
      </c>
      <c r="H3446" s="14">
        <v>370953.2211940171</v>
      </c>
      <c r="I3446" s="7">
        <f t="shared" si="997"/>
        <v>314367.13660509925</v>
      </c>
      <c r="J3446" s="37" t="s">
        <v>9802</v>
      </c>
      <c r="K3446" s="62">
        <f t="shared" si="998"/>
        <v>241119.59377611111</v>
      </c>
      <c r="L3446" s="61">
        <f t="shared" si="999"/>
        <v>204024.27165670943</v>
      </c>
      <c r="M3446" s="63">
        <f t="shared" si="1000"/>
        <v>370953.2211940171</v>
      </c>
      <c r="N3446" s="99">
        <f t="shared" si="996"/>
        <v>314367.13660509925</v>
      </c>
    </row>
    <row r="3447" spans="1:15" ht="12.75" customHeight="1" x14ac:dyDescent="0.3">
      <c r="A3447" s="79"/>
      <c r="C3447" s="37" t="s">
        <v>7405</v>
      </c>
      <c r="D3447" s="24"/>
      <c r="E3447" s="24"/>
      <c r="F3447" s="147" t="s">
        <v>2836</v>
      </c>
      <c r="G3447" s="16" t="s">
        <v>2837</v>
      </c>
      <c r="H3447" s="14">
        <v>389494.56892337854</v>
      </c>
      <c r="I3447" s="7">
        <f t="shared" si="997"/>
        <v>330080.14315540553</v>
      </c>
      <c r="J3447" s="37" t="s">
        <v>9802</v>
      </c>
      <c r="K3447" s="62">
        <f t="shared" si="998"/>
        <v>253171.46980019606</v>
      </c>
      <c r="L3447" s="61">
        <f t="shared" si="999"/>
        <v>214222.01290785821</v>
      </c>
      <c r="M3447" s="63">
        <f t="shared" si="1000"/>
        <v>389494.56892337854</v>
      </c>
      <c r="N3447" s="99">
        <f t="shared" si="996"/>
        <v>330080.14315540553</v>
      </c>
    </row>
    <row r="3448" spans="1:15" ht="12.75" customHeight="1" x14ac:dyDescent="0.3">
      <c r="A3448" s="79"/>
      <c r="C3448" s="37" t="s">
        <v>7405</v>
      </c>
      <c r="D3448" s="24"/>
      <c r="E3448" s="24"/>
      <c r="F3448" s="147" t="s">
        <v>2838</v>
      </c>
      <c r="G3448" s="16" t="s">
        <v>2839</v>
      </c>
      <c r="H3448" s="14">
        <v>418040.66966993117</v>
      </c>
      <c r="I3448" s="7">
        <f t="shared" si="997"/>
        <v>354271.75395756878</v>
      </c>
      <c r="J3448" s="37" t="s">
        <v>9802</v>
      </c>
      <c r="K3448" s="62">
        <f t="shared" si="998"/>
        <v>271726.43528545526</v>
      </c>
      <c r="L3448" s="61">
        <f t="shared" si="999"/>
        <v>229922.36831846216</v>
      </c>
      <c r="M3448" s="63">
        <f t="shared" si="1000"/>
        <v>418040.66966993117</v>
      </c>
      <c r="N3448" s="99">
        <f t="shared" si="996"/>
        <v>354271.75395756878</v>
      </c>
    </row>
    <row r="3449" spans="1:15" ht="12.75" customHeight="1" x14ac:dyDescent="0.3">
      <c r="A3449" s="79"/>
      <c r="C3449" s="37" t="s">
        <v>7405</v>
      </c>
      <c r="D3449" s="24"/>
      <c r="E3449" s="24"/>
      <c r="F3449" s="147" t="s">
        <v>2840</v>
      </c>
      <c r="G3449" s="16" t="s">
        <v>2841</v>
      </c>
      <c r="H3449" s="14">
        <v>438990.5289630862</v>
      </c>
      <c r="I3449" s="7">
        <f t="shared" si="997"/>
        <v>372025.87200261542</v>
      </c>
      <c r="J3449" s="37" t="s">
        <v>9802</v>
      </c>
      <c r="K3449" s="62">
        <f t="shared" si="998"/>
        <v>285343.84382600605</v>
      </c>
      <c r="L3449" s="61">
        <f t="shared" si="999"/>
        <v>241444.79092969742</v>
      </c>
      <c r="M3449" s="63">
        <f t="shared" si="1000"/>
        <v>438990.5289630862</v>
      </c>
      <c r="N3449" s="99">
        <f t="shared" si="996"/>
        <v>372025.87200261542</v>
      </c>
    </row>
    <row r="3450" spans="1:15" s="35" customFormat="1" ht="15.75" customHeight="1" x14ac:dyDescent="0.3">
      <c r="A3450" s="79"/>
      <c r="C3450" s="37"/>
      <c r="D3450" s="24"/>
      <c r="E3450" s="24"/>
      <c r="F3450" s="147"/>
      <c r="G3450" s="111"/>
      <c r="H3450" s="15">
        <v>0</v>
      </c>
      <c r="I3450" s="10"/>
      <c r="J3450" s="38"/>
      <c r="K3450" s="56"/>
      <c r="L3450" s="56"/>
      <c r="M3450" s="56"/>
      <c r="N3450" s="99">
        <f t="shared" si="996"/>
        <v>0</v>
      </c>
      <c r="O3450" s="36"/>
    </row>
    <row r="3451" spans="1:15" ht="12.75" customHeight="1" x14ac:dyDescent="0.3">
      <c r="A3451" s="79"/>
      <c r="C3451" s="37" t="s">
        <v>7405</v>
      </c>
      <c r="D3451" s="24"/>
      <c r="E3451" s="24"/>
      <c r="F3451" s="147" t="s">
        <v>2842</v>
      </c>
      <c r="G3451" s="16" t="s">
        <v>2843</v>
      </c>
      <c r="H3451" s="14">
        <v>214237.14383332804</v>
      </c>
      <c r="I3451" s="7">
        <f t="shared" ref="I3451:I3466" si="1001">H3451/1.18</f>
        <v>181556.90155366785</v>
      </c>
      <c r="J3451" s="37" t="s">
        <v>9802</v>
      </c>
      <c r="K3451" s="62">
        <f t="shared" ref="K3451:K3466" si="1002">H3451*0.65</f>
        <v>139254.14349166324</v>
      </c>
      <c r="L3451" s="61">
        <f t="shared" ref="L3451:L3466" si="1003">H3451*0.55</f>
        <v>117830.42910833043</v>
      </c>
      <c r="M3451" s="63">
        <f t="shared" ref="M3451:M3466" si="1004">H3451*$B$3</f>
        <v>214237.14383332804</v>
      </c>
      <c r="N3451" s="99">
        <f t="shared" si="996"/>
        <v>181556.90155366785</v>
      </c>
    </row>
    <row r="3452" spans="1:15" ht="12.75" customHeight="1" x14ac:dyDescent="0.3">
      <c r="A3452" s="79"/>
      <c r="C3452" s="37" t="s">
        <v>7405</v>
      </c>
      <c r="D3452" s="24"/>
      <c r="E3452" s="24"/>
      <c r="F3452" s="147" t="s">
        <v>2844</v>
      </c>
      <c r="G3452" s="16" t="s">
        <v>2845</v>
      </c>
      <c r="H3452" s="14">
        <v>225993.440156022</v>
      </c>
      <c r="I3452" s="7">
        <f t="shared" si="1001"/>
        <v>191519.86453900169</v>
      </c>
      <c r="J3452" s="37" t="s">
        <v>9802</v>
      </c>
      <c r="K3452" s="62">
        <f t="shared" si="1002"/>
        <v>146895.73610141431</v>
      </c>
      <c r="L3452" s="61">
        <f t="shared" si="1003"/>
        <v>124296.39208581211</v>
      </c>
      <c r="M3452" s="63">
        <f t="shared" si="1004"/>
        <v>225993.440156022</v>
      </c>
      <c r="N3452" s="99">
        <f t="shared" si="996"/>
        <v>191519.86453900169</v>
      </c>
    </row>
    <row r="3453" spans="1:15" ht="12.75" customHeight="1" x14ac:dyDescent="0.3">
      <c r="A3453" s="79"/>
      <c r="C3453" s="37" t="s">
        <v>7405</v>
      </c>
      <c r="D3453" s="24"/>
      <c r="E3453" s="24"/>
      <c r="F3453" s="147" t="s">
        <v>2846</v>
      </c>
      <c r="G3453" s="16" t="s">
        <v>2847</v>
      </c>
      <c r="H3453" s="14">
        <v>239465.80492896601</v>
      </c>
      <c r="I3453" s="7">
        <f t="shared" si="1001"/>
        <v>202937.12282115765</v>
      </c>
      <c r="J3453" s="37" t="s">
        <v>9802</v>
      </c>
      <c r="K3453" s="62">
        <f t="shared" si="1002"/>
        <v>155652.77320382791</v>
      </c>
      <c r="L3453" s="61">
        <f t="shared" si="1003"/>
        <v>131706.19271093133</v>
      </c>
      <c r="M3453" s="63">
        <f t="shared" si="1004"/>
        <v>239465.80492896601</v>
      </c>
      <c r="N3453" s="99">
        <f t="shared" si="996"/>
        <v>202937.12282115765</v>
      </c>
    </row>
    <row r="3454" spans="1:15" ht="12.75" customHeight="1" x14ac:dyDescent="0.3">
      <c r="A3454" s="79"/>
      <c r="C3454" s="37" t="s">
        <v>7405</v>
      </c>
      <c r="D3454" s="24"/>
      <c r="E3454" s="24"/>
      <c r="F3454" s="147" t="s">
        <v>2848</v>
      </c>
      <c r="G3454" s="16" t="s">
        <v>2849</v>
      </c>
      <c r="H3454" s="14">
        <v>255182.99050490407</v>
      </c>
      <c r="I3454" s="7">
        <f t="shared" si="1001"/>
        <v>216256.77161432549</v>
      </c>
      <c r="J3454" s="37" t="s">
        <v>9802</v>
      </c>
      <c r="K3454" s="62">
        <f t="shared" si="1002"/>
        <v>165868.94382818765</v>
      </c>
      <c r="L3454" s="61">
        <f t="shared" si="1003"/>
        <v>140350.64477769725</v>
      </c>
      <c r="M3454" s="63">
        <f t="shared" si="1004"/>
        <v>255182.99050490407</v>
      </c>
      <c r="N3454" s="99">
        <f t="shared" si="996"/>
        <v>216256.77161432549</v>
      </c>
    </row>
    <row r="3455" spans="1:15" ht="12.75" customHeight="1" x14ac:dyDescent="0.3">
      <c r="A3455" s="79"/>
      <c r="C3455" s="37" t="s">
        <v>7405</v>
      </c>
      <c r="D3455" s="24"/>
      <c r="E3455" s="24"/>
      <c r="F3455" s="147" t="s">
        <v>2850</v>
      </c>
      <c r="G3455" s="16" t="s">
        <v>2851</v>
      </c>
      <c r="H3455" s="14">
        <v>329610.40371774905</v>
      </c>
      <c r="I3455" s="7">
        <f t="shared" si="1001"/>
        <v>279330.85060826194</v>
      </c>
      <c r="J3455" s="37" t="s">
        <v>9802</v>
      </c>
      <c r="K3455" s="62">
        <f t="shared" si="1002"/>
        <v>214246.76241653689</v>
      </c>
      <c r="L3455" s="61">
        <f t="shared" si="1003"/>
        <v>181285.72204476199</v>
      </c>
      <c r="M3455" s="63">
        <f t="shared" si="1004"/>
        <v>329610.40371774905</v>
      </c>
      <c r="N3455" s="99">
        <f t="shared" si="996"/>
        <v>279330.85060826194</v>
      </c>
    </row>
    <row r="3456" spans="1:15" ht="12.75" customHeight="1" x14ac:dyDescent="0.3">
      <c r="A3456" s="79"/>
      <c r="C3456" s="37" t="s">
        <v>7405</v>
      </c>
      <c r="D3456" s="24"/>
      <c r="E3456" s="24"/>
      <c r="F3456" s="147" t="s">
        <v>2852</v>
      </c>
      <c r="G3456" s="16" t="s">
        <v>2853</v>
      </c>
      <c r="H3456" s="14">
        <v>346013.97610135359</v>
      </c>
      <c r="I3456" s="7">
        <f t="shared" si="1001"/>
        <v>293232.18313674035</v>
      </c>
      <c r="J3456" s="37" t="s">
        <v>9802</v>
      </c>
      <c r="K3456" s="62">
        <f t="shared" si="1002"/>
        <v>224909.08446587983</v>
      </c>
      <c r="L3456" s="61">
        <f t="shared" si="1003"/>
        <v>190307.68685574448</v>
      </c>
      <c r="M3456" s="63">
        <f t="shared" si="1004"/>
        <v>346013.97610135359</v>
      </c>
      <c r="N3456" s="99">
        <f t="shared" si="996"/>
        <v>293232.18313674035</v>
      </c>
    </row>
    <row r="3457" spans="1:15" ht="12.75" customHeight="1" x14ac:dyDescent="0.3">
      <c r="A3457" s="79"/>
      <c r="C3457" s="37" t="s">
        <v>7405</v>
      </c>
      <c r="D3457" s="24"/>
      <c r="E3457" s="24"/>
      <c r="F3457" s="147" t="s">
        <v>2854</v>
      </c>
      <c r="G3457" s="16" t="s">
        <v>2855</v>
      </c>
      <c r="H3457" s="14">
        <v>350479.40659716615</v>
      </c>
      <c r="I3457" s="7">
        <f t="shared" si="1001"/>
        <v>297016.44626878487</v>
      </c>
      <c r="J3457" s="37" t="s">
        <v>9802</v>
      </c>
      <c r="K3457" s="62">
        <f t="shared" si="1002"/>
        <v>227811.61428815802</v>
      </c>
      <c r="L3457" s="61">
        <f t="shared" si="1003"/>
        <v>192763.67362844141</v>
      </c>
      <c r="M3457" s="63">
        <f t="shared" si="1004"/>
        <v>350479.40659716615</v>
      </c>
      <c r="N3457" s="99">
        <f t="shared" si="996"/>
        <v>297016.44626878487</v>
      </c>
    </row>
    <row r="3458" spans="1:15" ht="12.75" customHeight="1" x14ac:dyDescent="0.3">
      <c r="A3458" s="79"/>
      <c r="C3458" s="37" t="s">
        <v>7405</v>
      </c>
      <c r="D3458" s="24"/>
      <c r="E3458" s="24"/>
      <c r="F3458" s="147" t="s">
        <v>2856</v>
      </c>
      <c r="G3458" s="16" t="s">
        <v>2857</v>
      </c>
      <c r="H3458" s="14">
        <v>367983.12708136986</v>
      </c>
      <c r="I3458" s="7">
        <f t="shared" si="1001"/>
        <v>311850.10769607616</v>
      </c>
      <c r="J3458" s="37" t="s">
        <v>9802</v>
      </c>
      <c r="K3458" s="62">
        <f t="shared" si="1002"/>
        <v>239189.03260289042</v>
      </c>
      <c r="L3458" s="61">
        <f t="shared" si="1003"/>
        <v>202390.71989475345</v>
      </c>
      <c r="M3458" s="63">
        <f t="shared" si="1004"/>
        <v>367983.12708136986</v>
      </c>
      <c r="N3458" s="99">
        <f t="shared" si="996"/>
        <v>311850.10769607616</v>
      </c>
    </row>
    <row r="3459" spans="1:15" ht="12.75" customHeight="1" x14ac:dyDescent="0.3">
      <c r="A3459" s="79"/>
      <c r="C3459" s="37" t="s">
        <v>7405</v>
      </c>
      <c r="D3459" s="24"/>
      <c r="E3459" s="24"/>
      <c r="F3459" s="147" t="s">
        <v>2858</v>
      </c>
      <c r="G3459" s="16" t="s">
        <v>2859</v>
      </c>
      <c r="H3459" s="14">
        <v>382907.11165799416</v>
      </c>
      <c r="I3459" s="7">
        <f t="shared" si="1001"/>
        <v>324497.55225253745</v>
      </c>
      <c r="J3459" s="37" t="s">
        <v>9802</v>
      </c>
      <c r="K3459" s="62">
        <f t="shared" si="1002"/>
        <v>248889.62257769622</v>
      </c>
      <c r="L3459" s="61">
        <f t="shared" si="1003"/>
        <v>210598.91141189681</v>
      </c>
      <c r="M3459" s="63">
        <f t="shared" si="1004"/>
        <v>382907.11165799416</v>
      </c>
      <c r="N3459" s="99">
        <f t="shared" si="996"/>
        <v>324497.55225253745</v>
      </c>
    </row>
    <row r="3460" spans="1:15" ht="12.75" customHeight="1" x14ac:dyDescent="0.3">
      <c r="A3460" s="79"/>
      <c r="C3460" s="37" t="s">
        <v>7405</v>
      </c>
      <c r="D3460" s="24"/>
      <c r="E3460" s="24"/>
      <c r="F3460" s="147" t="s">
        <v>2860</v>
      </c>
      <c r="G3460" s="16" t="s">
        <v>2861</v>
      </c>
      <c r="H3460" s="14">
        <v>402048.37115189218</v>
      </c>
      <c r="I3460" s="7">
        <f t="shared" si="1001"/>
        <v>340718.95860329847</v>
      </c>
      <c r="J3460" s="37" t="s">
        <v>9802</v>
      </c>
      <c r="K3460" s="62">
        <f t="shared" si="1002"/>
        <v>261331.44124872991</v>
      </c>
      <c r="L3460" s="61">
        <f t="shared" si="1003"/>
        <v>221126.60413354071</v>
      </c>
      <c r="M3460" s="63">
        <f t="shared" si="1004"/>
        <v>402048.37115189218</v>
      </c>
      <c r="N3460" s="99">
        <f t="shared" si="996"/>
        <v>340718.95860329847</v>
      </c>
    </row>
    <row r="3461" spans="1:15" ht="12.75" customHeight="1" x14ac:dyDescent="0.3">
      <c r="A3461" s="79"/>
      <c r="C3461" s="37" t="s">
        <v>7405</v>
      </c>
      <c r="D3461" s="24"/>
      <c r="E3461" s="24"/>
      <c r="F3461" s="147" t="s">
        <v>2862</v>
      </c>
      <c r="G3461" s="16" t="s">
        <v>2863</v>
      </c>
      <c r="H3461" s="14">
        <v>429663.44883092411</v>
      </c>
      <c r="I3461" s="7">
        <f t="shared" si="1001"/>
        <v>364121.56680586789</v>
      </c>
      <c r="J3461" s="37" t="s">
        <v>9802</v>
      </c>
      <c r="K3461" s="62">
        <f t="shared" si="1002"/>
        <v>279281.24174010067</v>
      </c>
      <c r="L3461" s="61">
        <f t="shared" si="1003"/>
        <v>236314.89685700828</v>
      </c>
      <c r="M3461" s="63">
        <f t="shared" si="1004"/>
        <v>429663.44883092411</v>
      </c>
      <c r="N3461" s="99">
        <f t="shared" si="996"/>
        <v>364121.56680586789</v>
      </c>
    </row>
    <row r="3462" spans="1:15" ht="12.75" customHeight="1" x14ac:dyDescent="0.3">
      <c r="A3462" s="79"/>
      <c r="C3462" s="37" t="s">
        <v>7405</v>
      </c>
      <c r="D3462" s="24"/>
      <c r="E3462" s="24"/>
      <c r="F3462" s="147" t="s">
        <v>2864</v>
      </c>
      <c r="G3462" s="16" t="s">
        <v>2865</v>
      </c>
      <c r="H3462" s="14">
        <v>451086.63373312319</v>
      </c>
      <c r="I3462" s="7">
        <f t="shared" si="1001"/>
        <v>382276.80824840948</v>
      </c>
      <c r="J3462" s="37" t="s">
        <v>9802</v>
      </c>
      <c r="K3462" s="62">
        <f t="shared" si="1002"/>
        <v>293206.31192653009</v>
      </c>
      <c r="L3462" s="61">
        <f t="shared" si="1003"/>
        <v>248097.64855321776</v>
      </c>
      <c r="M3462" s="63">
        <f t="shared" si="1004"/>
        <v>451086.63373312319</v>
      </c>
      <c r="N3462" s="99">
        <f t="shared" si="996"/>
        <v>382276.80824840948</v>
      </c>
    </row>
    <row r="3463" spans="1:15" ht="12.75" customHeight="1" x14ac:dyDescent="0.3">
      <c r="A3463" s="79"/>
      <c r="C3463" s="37" t="s">
        <v>7405</v>
      </c>
      <c r="D3463" s="24"/>
      <c r="E3463" s="24"/>
      <c r="F3463" s="147" t="s">
        <v>2866</v>
      </c>
      <c r="G3463" s="16" t="s">
        <v>2867</v>
      </c>
      <c r="H3463" s="14">
        <v>497157.06987985509</v>
      </c>
      <c r="I3463" s="7">
        <f t="shared" si="1001"/>
        <v>421319.55074563995</v>
      </c>
      <c r="J3463" s="37" t="s">
        <v>9802</v>
      </c>
      <c r="K3463" s="62">
        <f t="shared" si="1002"/>
        <v>323152.0954219058</v>
      </c>
      <c r="L3463" s="61">
        <f t="shared" si="1003"/>
        <v>273436.38843392034</v>
      </c>
      <c r="M3463" s="63">
        <f t="shared" si="1004"/>
        <v>497157.06987985509</v>
      </c>
      <c r="N3463" s="99">
        <f t="shared" si="996"/>
        <v>421319.55074563995</v>
      </c>
    </row>
    <row r="3464" spans="1:15" ht="12.75" customHeight="1" x14ac:dyDescent="0.3">
      <c r="A3464" s="79"/>
      <c r="C3464" s="37" t="s">
        <v>7405</v>
      </c>
      <c r="D3464" s="24"/>
      <c r="E3464" s="24"/>
      <c r="F3464" s="147" t="s">
        <v>2868</v>
      </c>
      <c r="G3464" s="16" t="s">
        <v>2869</v>
      </c>
      <c r="H3464" s="14">
        <v>521963.27158643521</v>
      </c>
      <c r="I3464" s="7">
        <f t="shared" si="1001"/>
        <v>442341.75558172475</v>
      </c>
      <c r="J3464" s="37" t="s">
        <v>9802</v>
      </c>
      <c r="K3464" s="62">
        <f t="shared" si="1002"/>
        <v>339276.1265311829</v>
      </c>
      <c r="L3464" s="61">
        <f t="shared" si="1003"/>
        <v>287079.79937253939</v>
      </c>
      <c r="M3464" s="63">
        <f t="shared" si="1004"/>
        <v>521963.27158643521</v>
      </c>
      <c r="N3464" s="99">
        <f t="shared" si="996"/>
        <v>442341.75558172475</v>
      </c>
    </row>
    <row r="3465" spans="1:15" ht="12.75" customHeight="1" x14ac:dyDescent="0.3">
      <c r="A3465" s="79"/>
      <c r="C3465" s="37" t="s">
        <v>7405</v>
      </c>
      <c r="D3465" s="24"/>
      <c r="E3465" s="24"/>
      <c r="F3465" s="147" t="s">
        <v>2870</v>
      </c>
      <c r="G3465" s="16" t="s">
        <v>2871</v>
      </c>
      <c r="H3465" s="14">
        <v>592389.4089925352</v>
      </c>
      <c r="I3465" s="7">
        <f t="shared" si="1001"/>
        <v>502024.92287502985</v>
      </c>
      <c r="J3465" s="37" t="s">
        <v>9802</v>
      </c>
      <c r="K3465" s="62">
        <f t="shared" si="1002"/>
        <v>385053.11584514787</v>
      </c>
      <c r="L3465" s="61">
        <f t="shared" si="1003"/>
        <v>325814.1749458944</v>
      </c>
      <c r="M3465" s="63">
        <f t="shared" si="1004"/>
        <v>592389.4089925352</v>
      </c>
      <c r="N3465" s="99">
        <f t="shared" si="996"/>
        <v>502024.92287502985</v>
      </c>
    </row>
    <row r="3466" spans="1:15" ht="12.75" customHeight="1" x14ac:dyDescent="0.3">
      <c r="A3466" s="79"/>
      <c r="C3466" s="37" t="s">
        <v>7405</v>
      </c>
      <c r="D3466" s="24"/>
      <c r="E3466" s="24"/>
      <c r="F3466" s="147" t="s">
        <v>2872</v>
      </c>
      <c r="G3466" s="16" t="s">
        <v>2873</v>
      </c>
      <c r="H3466" s="14">
        <v>621935.93355841341</v>
      </c>
      <c r="I3466" s="7">
        <f t="shared" si="1001"/>
        <v>527064.35047323175</v>
      </c>
      <c r="J3466" s="37" t="s">
        <v>9802</v>
      </c>
      <c r="K3466" s="62">
        <f t="shared" si="1002"/>
        <v>404258.35681296873</v>
      </c>
      <c r="L3466" s="61">
        <f t="shared" si="1003"/>
        <v>342064.76345712738</v>
      </c>
      <c r="M3466" s="63">
        <f t="shared" si="1004"/>
        <v>621935.93355841341</v>
      </c>
      <c r="N3466" s="99">
        <f t="shared" si="996"/>
        <v>527064.35047323175</v>
      </c>
    </row>
    <row r="3467" spans="1:15" s="35" customFormat="1" ht="15.75" customHeight="1" x14ac:dyDescent="0.3">
      <c r="A3467" s="79"/>
      <c r="C3467" s="37"/>
      <c r="D3467" s="24"/>
      <c r="E3467" s="24"/>
      <c r="F3467" s="147"/>
      <c r="G3467" s="111"/>
      <c r="H3467" s="46">
        <v>0</v>
      </c>
      <c r="I3467" s="10"/>
      <c r="J3467" s="38"/>
      <c r="K3467" s="56"/>
      <c r="L3467" s="56"/>
      <c r="M3467" s="56"/>
      <c r="N3467" s="99">
        <f t="shared" si="996"/>
        <v>0</v>
      </c>
      <c r="O3467" s="36"/>
    </row>
    <row r="3468" spans="1:15" ht="12.75" customHeight="1" x14ac:dyDescent="0.3">
      <c r="A3468" s="79"/>
      <c r="C3468" s="37" t="s">
        <v>7405</v>
      </c>
      <c r="D3468" s="24"/>
      <c r="E3468" s="24"/>
      <c r="F3468" s="85" t="s">
        <v>2874</v>
      </c>
      <c r="G3468" s="8" t="s">
        <v>2875</v>
      </c>
      <c r="H3468" s="6">
        <v>166092.26883272105</v>
      </c>
      <c r="I3468" s="7">
        <f t="shared" ref="I3468:I3481" si="1005">H3468/1.18</f>
        <v>140756.1600277297</v>
      </c>
      <c r="J3468" s="37" t="s">
        <v>9802</v>
      </c>
      <c r="K3468" s="62">
        <f t="shared" ref="K3468:K3481" si="1006">H3468*0.65</f>
        <v>107959.97474126868</v>
      </c>
      <c r="L3468" s="61">
        <f t="shared" ref="L3468:L3481" si="1007">H3468*0.55</f>
        <v>91350.747857996583</v>
      </c>
      <c r="M3468" s="63">
        <f t="shared" ref="M3468:M3481" si="1008">H3468*$B$3</f>
        <v>166092.26883272105</v>
      </c>
      <c r="N3468" s="99">
        <f t="shared" si="996"/>
        <v>140756.1600277297</v>
      </c>
    </row>
    <row r="3469" spans="1:15" ht="12.75" customHeight="1" x14ac:dyDescent="0.3">
      <c r="A3469" s="79"/>
      <c r="C3469" s="37" t="s">
        <v>7405</v>
      </c>
      <c r="D3469" s="24"/>
      <c r="E3469" s="24"/>
      <c r="F3469" s="85" t="s">
        <v>2876</v>
      </c>
      <c r="G3469" s="8" t="s">
        <v>2877</v>
      </c>
      <c r="H3469" s="6">
        <v>167881.34250934204</v>
      </c>
      <c r="I3469" s="7">
        <f t="shared" si="1005"/>
        <v>142272.32416045936</v>
      </c>
      <c r="J3469" s="37" t="s">
        <v>9802</v>
      </c>
      <c r="K3469" s="62">
        <f t="shared" si="1006"/>
        <v>109122.87263107233</v>
      </c>
      <c r="L3469" s="61">
        <f t="shared" si="1007"/>
        <v>92334.738380138122</v>
      </c>
      <c r="M3469" s="63">
        <f t="shared" si="1008"/>
        <v>167881.34250934204</v>
      </c>
      <c r="N3469" s="99">
        <f t="shared" si="996"/>
        <v>142272.32416045936</v>
      </c>
    </row>
    <row r="3470" spans="1:15" ht="12.75" customHeight="1" x14ac:dyDescent="0.3">
      <c r="A3470" s="79"/>
      <c r="C3470" s="37" t="s">
        <v>7405</v>
      </c>
      <c r="D3470" s="24"/>
      <c r="E3470" s="24"/>
      <c r="F3470" s="147" t="s">
        <v>2878</v>
      </c>
      <c r="G3470" s="16" t="s">
        <v>2879</v>
      </c>
      <c r="H3470" s="14">
        <v>169593.87718765804</v>
      </c>
      <c r="I3470" s="7">
        <f t="shared" si="1005"/>
        <v>143723.62473530343</v>
      </c>
      <c r="J3470" s="37" t="s">
        <v>9802</v>
      </c>
      <c r="K3470" s="62">
        <f t="shared" si="1006"/>
        <v>110236.02017197773</v>
      </c>
      <c r="L3470" s="61">
        <f t="shared" si="1007"/>
        <v>93276.632453211932</v>
      </c>
      <c r="M3470" s="63">
        <f t="shared" si="1008"/>
        <v>169593.87718765804</v>
      </c>
      <c r="N3470" s="99">
        <f t="shared" si="996"/>
        <v>143723.62473530343</v>
      </c>
    </row>
    <row r="3471" spans="1:15" ht="12.75" customHeight="1" x14ac:dyDescent="0.3">
      <c r="A3471" s="79"/>
      <c r="C3471" s="37" t="s">
        <v>7405</v>
      </c>
      <c r="D3471" s="24"/>
      <c r="E3471" s="24"/>
      <c r="F3471" s="147" t="s">
        <v>2880</v>
      </c>
      <c r="G3471" s="16" t="s">
        <v>2881</v>
      </c>
      <c r="H3471" s="14">
        <v>173424.81432345303</v>
      </c>
      <c r="I3471" s="7">
        <f t="shared" si="1005"/>
        <v>146970.18163004494</v>
      </c>
      <c r="J3471" s="37" t="s">
        <v>9802</v>
      </c>
      <c r="K3471" s="62">
        <f t="shared" si="1006"/>
        <v>112726.12931024448</v>
      </c>
      <c r="L3471" s="61">
        <f t="shared" si="1007"/>
        <v>95383.647877899173</v>
      </c>
      <c r="M3471" s="63">
        <f t="shared" si="1008"/>
        <v>173424.81432345303</v>
      </c>
      <c r="N3471" s="99">
        <f t="shared" si="996"/>
        <v>146970.18163004494</v>
      </c>
    </row>
    <row r="3472" spans="1:15" ht="12.75" customHeight="1" x14ac:dyDescent="0.3">
      <c r="A3472" s="79"/>
      <c r="C3472" s="37" t="s">
        <v>7405</v>
      </c>
      <c r="D3472" s="24"/>
      <c r="E3472" s="24"/>
      <c r="F3472" s="147" t="s">
        <v>2882</v>
      </c>
      <c r="G3472" s="16" t="s">
        <v>2883</v>
      </c>
      <c r="H3472" s="14">
        <v>182735.14629377704</v>
      </c>
      <c r="I3472" s="7">
        <f t="shared" si="1005"/>
        <v>154860.29346930259</v>
      </c>
      <c r="J3472" s="37" t="s">
        <v>9802</v>
      </c>
      <c r="K3472" s="62">
        <f t="shared" si="1006"/>
        <v>118777.84509095507</v>
      </c>
      <c r="L3472" s="61">
        <f t="shared" si="1007"/>
        <v>100504.33046157738</v>
      </c>
      <c r="M3472" s="63">
        <f t="shared" si="1008"/>
        <v>182735.14629377704</v>
      </c>
      <c r="N3472" s="99">
        <f t="shared" si="996"/>
        <v>154860.29346930259</v>
      </c>
    </row>
    <row r="3473" spans="1:15" ht="12.75" customHeight="1" x14ac:dyDescent="0.3">
      <c r="A3473" s="79"/>
      <c r="C3473" s="37" t="s">
        <v>7405</v>
      </c>
      <c r="D3473" s="24"/>
      <c r="E3473" s="24"/>
      <c r="F3473" s="147" t="s">
        <v>2884</v>
      </c>
      <c r="G3473" s="16" t="s">
        <v>2885</v>
      </c>
      <c r="H3473" s="14">
        <v>194226.17517903601</v>
      </c>
      <c r="I3473" s="7">
        <f t="shared" si="1005"/>
        <v>164598.45354155597</v>
      </c>
      <c r="J3473" s="37" t="s">
        <v>9802</v>
      </c>
      <c r="K3473" s="62">
        <f t="shared" si="1006"/>
        <v>126247.01386637341</v>
      </c>
      <c r="L3473" s="61">
        <f t="shared" si="1007"/>
        <v>106824.39634846982</v>
      </c>
      <c r="M3473" s="63">
        <f t="shared" si="1008"/>
        <v>194226.17517903601</v>
      </c>
      <c r="N3473" s="99">
        <f t="shared" si="996"/>
        <v>164598.45354155597</v>
      </c>
    </row>
    <row r="3474" spans="1:15" ht="12.75" customHeight="1" x14ac:dyDescent="0.3">
      <c r="A3474" s="79"/>
      <c r="C3474" s="37" t="s">
        <v>7405</v>
      </c>
      <c r="D3474" s="24"/>
      <c r="E3474" s="24"/>
      <c r="F3474" s="147" t="s">
        <v>2886</v>
      </c>
      <c r="G3474" s="16" t="s">
        <v>2887</v>
      </c>
      <c r="H3474" s="14">
        <v>216944.79494272202</v>
      </c>
      <c r="I3474" s="7">
        <f t="shared" si="1005"/>
        <v>183851.52113790001</v>
      </c>
      <c r="J3474" s="37" t="s">
        <v>9802</v>
      </c>
      <c r="K3474" s="62">
        <f t="shared" si="1006"/>
        <v>141014.11671276932</v>
      </c>
      <c r="L3474" s="61">
        <f t="shared" si="1007"/>
        <v>119319.63721849711</v>
      </c>
      <c r="M3474" s="63">
        <f t="shared" si="1008"/>
        <v>216944.79494272202</v>
      </c>
      <c r="N3474" s="99">
        <f t="shared" si="996"/>
        <v>183851.52113790001</v>
      </c>
    </row>
    <row r="3475" spans="1:15" ht="12.75" customHeight="1" x14ac:dyDescent="0.3">
      <c r="A3475" s="79"/>
      <c r="C3475" s="37" t="s">
        <v>7405</v>
      </c>
      <c r="D3475" s="24"/>
      <c r="E3475" s="24"/>
      <c r="F3475" s="147" t="s">
        <v>2888</v>
      </c>
      <c r="G3475" s="16" t="s">
        <v>2889</v>
      </c>
      <c r="H3475" s="14">
        <v>232993.09182164411</v>
      </c>
      <c r="I3475" s="7">
        <f t="shared" si="1005"/>
        <v>197451.77273020687</v>
      </c>
      <c r="J3475" s="37" t="s">
        <v>9802</v>
      </c>
      <c r="K3475" s="62">
        <f t="shared" si="1006"/>
        <v>151445.50968406867</v>
      </c>
      <c r="L3475" s="61">
        <f t="shared" si="1007"/>
        <v>128146.20050190427</v>
      </c>
      <c r="M3475" s="63">
        <f t="shared" si="1008"/>
        <v>232993.09182164411</v>
      </c>
      <c r="N3475" s="99">
        <f t="shared" si="996"/>
        <v>197451.77273020687</v>
      </c>
    </row>
    <row r="3476" spans="1:15" ht="12.75" customHeight="1" x14ac:dyDescent="0.3">
      <c r="A3476" s="79"/>
      <c r="C3476" s="37" t="s">
        <v>7405</v>
      </c>
      <c r="D3476" s="24"/>
      <c r="E3476" s="24"/>
      <c r="F3476" s="147" t="s">
        <v>2890</v>
      </c>
      <c r="G3476" s="16" t="s">
        <v>2891</v>
      </c>
      <c r="H3476" s="14">
        <v>255711.69594917103</v>
      </c>
      <c r="I3476" s="7">
        <f t="shared" si="1005"/>
        <v>216704.82707556867</v>
      </c>
      <c r="J3476" s="37" t="s">
        <v>9802</v>
      </c>
      <c r="K3476" s="62">
        <f t="shared" si="1006"/>
        <v>166212.60236696116</v>
      </c>
      <c r="L3476" s="61">
        <f t="shared" si="1007"/>
        <v>140641.43277204406</v>
      </c>
      <c r="M3476" s="63">
        <f t="shared" si="1008"/>
        <v>255711.69594917103</v>
      </c>
      <c r="N3476" s="99">
        <f t="shared" si="996"/>
        <v>216704.82707556867</v>
      </c>
    </row>
    <row r="3477" spans="1:15" ht="12.75" customHeight="1" x14ac:dyDescent="0.3">
      <c r="A3477" s="79"/>
      <c r="C3477" s="37" t="s">
        <v>7405</v>
      </c>
      <c r="D3477" s="24"/>
      <c r="E3477" s="24"/>
      <c r="F3477" s="147" t="s">
        <v>2892</v>
      </c>
      <c r="G3477" s="16" t="s">
        <v>2893</v>
      </c>
      <c r="H3477" s="14">
        <v>268468.13920880656</v>
      </c>
      <c r="I3477" s="7">
        <f t="shared" si="1005"/>
        <v>227515.37221085303</v>
      </c>
      <c r="J3477" s="37" t="s">
        <v>9802</v>
      </c>
      <c r="K3477" s="62">
        <f t="shared" si="1006"/>
        <v>174504.29048572428</v>
      </c>
      <c r="L3477" s="61">
        <f t="shared" si="1007"/>
        <v>147657.47656484362</v>
      </c>
      <c r="M3477" s="63">
        <f t="shared" si="1008"/>
        <v>268468.13920880656</v>
      </c>
      <c r="N3477" s="99">
        <f t="shared" si="996"/>
        <v>227515.37221085303</v>
      </c>
    </row>
    <row r="3478" spans="1:15" ht="12.75" customHeight="1" x14ac:dyDescent="0.3">
      <c r="A3478" s="79"/>
      <c r="C3478" s="37" t="s">
        <v>7405</v>
      </c>
      <c r="D3478" s="24"/>
      <c r="E3478" s="24"/>
      <c r="F3478" s="147" t="s">
        <v>2894</v>
      </c>
      <c r="G3478" s="16" t="s">
        <v>2895</v>
      </c>
      <c r="H3478" s="14">
        <v>284043.21207292809</v>
      </c>
      <c r="I3478" s="7">
        <f t="shared" si="1005"/>
        <v>240714.58650248146</v>
      </c>
      <c r="J3478" s="37" t="s">
        <v>9802</v>
      </c>
      <c r="K3478" s="62">
        <f t="shared" si="1006"/>
        <v>184628.08784740325</v>
      </c>
      <c r="L3478" s="61">
        <f t="shared" si="1007"/>
        <v>156223.76664011047</v>
      </c>
      <c r="M3478" s="63">
        <f t="shared" si="1008"/>
        <v>284043.21207292809</v>
      </c>
      <c r="N3478" s="99">
        <f t="shared" si="996"/>
        <v>240714.58650248146</v>
      </c>
    </row>
    <row r="3479" spans="1:15" ht="12.75" customHeight="1" x14ac:dyDescent="0.3">
      <c r="A3479" s="79"/>
      <c r="C3479" s="37" t="s">
        <v>7405</v>
      </c>
      <c r="D3479" s="24"/>
      <c r="E3479" s="24"/>
      <c r="F3479" s="147" t="s">
        <v>2896</v>
      </c>
      <c r="G3479" s="16" t="s">
        <v>2897</v>
      </c>
      <c r="H3479" s="14">
        <v>298218.01850808662</v>
      </c>
      <c r="I3479" s="7">
        <f t="shared" si="1005"/>
        <v>252727.13432888698</v>
      </c>
      <c r="J3479" s="37" t="s">
        <v>9802</v>
      </c>
      <c r="K3479" s="62">
        <f t="shared" si="1006"/>
        <v>193841.71203025631</v>
      </c>
      <c r="L3479" s="61">
        <f t="shared" si="1007"/>
        <v>164019.91017944764</v>
      </c>
      <c r="M3479" s="63">
        <f t="shared" si="1008"/>
        <v>298218.01850808662</v>
      </c>
      <c r="N3479" s="99">
        <f t="shared" si="996"/>
        <v>252727.13432888698</v>
      </c>
    </row>
    <row r="3480" spans="1:15" ht="12.75" customHeight="1" x14ac:dyDescent="0.3">
      <c r="A3480" s="79"/>
      <c r="C3480" s="37" t="s">
        <v>7405</v>
      </c>
      <c r="D3480" s="24"/>
      <c r="E3480" s="24"/>
      <c r="F3480" s="147" t="s">
        <v>2898</v>
      </c>
      <c r="G3480" s="16" t="s">
        <v>2899</v>
      </c>
      <c r="H3480" s="14">
        <v>307354.62989662209</v>
      </c>
      <c r="I3480" s="7">
        <f t="shared" si="1005"/>
        <v>260470.02533612042</v>
      </c>
      <c r="J3480" s="37" t="s">
        <v>9802</v>
      </c>
      <c r="K3480" s="62">
        <f t="shared" si="1006"/>
        <v>199780.50943280436</v>
      </c>
      <c r="L3480" s="61">
        <f t="shared" si="1007"/>
        <v>169045.04644314217</v>
      </c>
      <c r="M3480" s="63">
        <f t="shared" si="1008"/>
        <v>307354.62989662209</v>
      </c>
      <c r="N3480" s="99">
        <f t="shared" si="996"/>
        <v>260470.02533612042</v>
      </c>
    </row>
    <row r="3481" spans="1:15" ht="12.75" customHeight="1" x14ac:dyDescent="0.3">
      <c r="A3481" s="79"/>
      <c r="C3481" s="37" t="s">
        <v>7405</v>
      </c>
      <c r="D3481" s="24"/>
      <c r="E3481" s="24"/>
      <c r="F3481" s="147" t="s">
        <v>2900</v>
      </c>
      <c r="G3481" s="16" t="s">
        <v>2901</v>
      </c>
      <c r="H3481" s="14">
        <v>322737.14979870222</v>
      </c>
      <c r="I3481" s="7">
        <f t="shared" si="1005"/>
        <v>273506.05915144255</v>
      </c>
      <c r="J3481" s="37" t="s">
        <v>9802</v>
      </c>
      <c r="K3481" s="62">
        <f t="shared" si="1006"/>
        <v>209779.14736915645</v>
      </c>
      <c r="L3481" s="61">
        <f t="shared" si="1007"/>
        <v>177505.43238928623</v>
      </c>
      <c r="M3481" s="63">
        <f t="shared" si="1008"/>
        <v>322737.14979870222</v>
      </c>
      <c r="N3481" s="99">
        <f t="shared" si="996"/>
        <v>273506.05915144255</v>
      </c>
    </row>
    <row r="3482" spans="1:15" s="35" customFormat="1" ht="15.75" customHeight="1" x14ac:dyDescent="0.3">
      <c r="A3482" s="79"/>
      <c r="C3482" s="37"/>
      <c r="D3482" s="24"/>
      <c r="E3482" s="24"/>
      <c r="F3482" s="147"/>
      <c r="G3482" s="111"/>
      <c r="H3482" s="15">
        <v>0</v>
      </c>
      <c r="I3482" s="10"/>
      <c r="J3482" s="38"/>
      <c r="K3482" s="56"/>
      <c r="L3482" s="56"/>
      <c r="M3482" s="56"/>
      <c r="N3482" s="99">
        <f t="shared" si="996"/>
        <v>0</v>
      </c>
      <c r="O3482" s="36"/>
    </row>
    <row r="3483" spans="1:15" ht="12.75" customHeight="1" x14ac:dyDescent="0.3">
      <c r="A3483" s="79"/>
      <c r="C3483" s="37" t="s">
        <v>7405</v>
      </c>
      <c r="D3483" s="24"/>
      <c r="E3483" s="24"/>
      <c r="F3483" s="147" t="s">
        <v>2902</v>
      </c>
      <c r="G3483" s="16" t="s">
        <v>2903</v>
      </c>
      <c r="H3483" s="14">
        <v>178377.27059968206</v>
      </c>
      <c r="I3483" s="7">
        <f t="shared" ref="I3483:I3498" si="1009">H3483/1.18</f>
        <v>151167.17847430683</v>
      </c>
      <c r="J3483" s="37" t="s">
        <v>9802</v>
      </c>
      <c r="K3483" s="62">
        <f t="shared" ref="K3483:K3498" si="1010">H3483*0.65</f>
        <v>115945.22588979334</v>
      </c>
      <c r="L3483" s="61">
        <f t="shared" ref="L3483:L3498" si="1011">H3483*0.55</f>
        <v>98107.498829825141</v>
      </c>
      <c r="M3483" s="63">
        <f t="shared" ref="M3483:M3498" si="1012">H3483*$B$3</f>
        <v>178377.27059968206</v>
      </c>
      <c r="N3483" s="99">
        <f t="shared" ref="N3483:N3546" si="1013">M3483/1.18</f>
        <v>151167.17847430683</v>
      </c>
    </row>
    <row r="3484" spans="1:15" ht="12.75" customHeight="1" x14ac:dyDescent="0.3">
      <c r="A3484" s="79"/>
      <c r="C3484" s="37" t="s">
        <v>7405</v>
      </c>
      <c r="D3484" s="24"/>
      <c r="E3484" s="24"/>
      <c r="F3484" s="147" t="s">
        <v>2904</v>
      </c>
      <c r="G3484" s="16" t="s">
        <v>2905</v>
      </c>
      <c r="H3484" s="14">
        <v>182074.69057377602</v>
      </c>
      <c r="I3484" s="7">
        <f t="shared" si="1009"/>
        <v>154300.58523201357</v>
      </c>
      <c r="J3484" s="37" t="s">
        <v>9802</v>
      </c>
      <c r="K3484" s="62">
        <f t="shared" si="1010"/>
        <v>118348.54887295442</v>
      </c>
      <c r="L3484" s="61">
        <f t="shared" si="1011"/>
        <v>100141.07981557683</v>
      </c>
      <c r="M3484" s="63">
        <f t="shared" si="1012"/>
        <v>182074.69057377602</v>
      </c>
      <c r="N3484" s="99">
        <f t="shared" si="1013"/>
        <v>154300.58523201357</v>
      </c>
    </row>
    <row r="3485" spans="1:15" ht="12.75" customHeight="1" x14ac:dyDescent="0.3">
      <c r="A3485" s="79"/>
      <c r="C3485" s="37" t="s">
        <v>7405</v>
      </c>
      <c r="D3485" s="24"/>
      <c r="E3485" s="24"/>
      <c r="F3485" s="147" t="s">
        <v>2906</v>
      </c>
      <c r="G3485" s="16" t="s">
        <v>2907</v>
      </c>
      <c r="H3485" s="14">
        <v>191320.92992835905</v>
      </c>
      <c r="I3485" s="7">
        <f t="shared" si="1009"/>
        <v>162136.38129521953</v>
      </c>
      <c r="J3485" s="37" t="s">
        <v>9802</v>
      </c>
      <c r="K3485" s="62">
        <f t="shared" si="1010"/>
        <v>124358.60445343339</v>
      </c>
      <c r="L3485" s="61">
        <f t="shared" si="1011"/>
        <v>105226.51146059748</v>
      </c>
      <c r="M3485" s="63">
        <f t="shared" si="1012"/>
        <v>191320.92992835905</v>
      </c>
      <c r="N3485" s="99">
        <f t="shared" si="1013"/>
        <v>162136.38129521953</v>
      </c>
    </row>
    <row r="3486" spans="1:15" ht="12.75" customHeight="1" x14ac:dyDescent="0.3">
      <c r="A3486" s="79"/>
      <c r="C3486" s="37" t="s">
        <v>7405</v>
      </c>
      <c r="D3486" s="24"/>
      <c r="E3486" s="24"/>
      <c r="F3486" s="147" t="s">
        <v>2908</v>
      </c>
      <c r="G3486" s="16" t="s">
        <v>2909</v>
      </c>
      <c r="H3486" s="14">
        <v>202482.64566891908</v>
      </c>
      <c r="I3486" s="7">
        <f t="shared" si="1009"/>
        <v>171595.46243128736</v>
      </c>
      <c r="J3486" s="37" t="s">
        <v>9802</v>
      </c>
      <c r="K3486" s="62">
        <f t="shared" si="1010"/>
        <v>131613.7196847974</v>
      </c>
      <c r="L3486" s="61">
        <f t="shared" si="1011"/>
        <v>111365.4551179055</v>
      </c>
      <c r="M3486" s="63">
        <f t="shared" si="1012"/>
        <v>202482.64566891908</v>
      </c>
      <c r="N3486" s="99">
        <f t="shared" si="1013"/>
        <v>171595.46243128736</v>
      </c>
    </row>
    <row r="3487" spans="1:15" ht="12.75" customHeight="1" x14ac:dyDescent="0.3">
      <c r="A3487" s="79"/>
      <c r="C3487" s="37" t="s">
        <v>7405</v>
      </c>
      <c r="D3487" s="24"/>
      <c r="E3487" s="24"/>
      <c r="F3487" s="147" t="s">
        <v>2910</v>
      </c>
      <c r="G3487" s="16" t="s">
        <v>2911</v>
      </c>
      <c r="H3487" s="14">
        <v>214368.8784729031</v>
      </c>
      <c r="I3487" s="7">
        <f t="shared" si="1009"/>
        <v>181668.54107873145</v>
      </c>
      <c r="J3487" s="37" t="s">
        <v>9802</v>
      </c>
      <c r="K3487" s="62">
        <f t="shared" si="1010"/>
        <v>139339.77100738703</v>
      </c>
      <c r="L3487" s="61">
        <f t="shared" si="1011"/>
        <v>117902.88316009671</v>
      </c>
      <c r="M3487" s="63">
        <f t="shared" si="1012"/>
        <v>214368.8784729031</v>
      </c>
      <c r="N3487" s="99">
        <f t="shared" si="1013"/>
        <v>181668.54107873145</v>
      </c>
    </row>
    <row r="3488" spans="1:15" ht="12.75" customHeight="1" x14ac:dyDescent="0.3">
      <c r="A3488" s="79"/>
      <c r="C3488" s="37" t="s">
        <v>7405</v>
      </c>
      <c r="D3488" s="24"/>
      <c r="E3488" s="24"/>
      <c r="F3488" s="147" t="s">
        <v>2912</v>
      </c>
      <c r="G3488" s="16" t="s">
        <v>2913</v>
      </c>
      <c r="H3488" s="14">
        <v>241379.49879281706</v>
      </c>
      <c r="I3488" s="7">
        <f t="shared" si="1009"/>
        <v>204558.89728204836</v>
      </c>
      <c r="J3488" s="37" t="s">
        <v>9802</v>
      </c>
      <c r="K3488" s="62">
        <f t="shared" si="1010"/>
        <v>156896.67421533109</v>
      </c>
      <c r="L3488" s="61">
        <f t="shared" si="1011"/>
        <v>132758.7243360494</v>
      </c>
      <c r="M3488" s="63">
        <f t="shared" si="1012"/>
        <v>241379.49879281706</v>
      </c>
      <c r="N3488" s="99">
        <f t="shared" si="1013"/>
        <v>204558.89728204836</v>
      </c>
    </row>
    <row r="3489" spans="1:15" ht="12.75" customHeight="1" x14ac:dyDescent="0.3">
      <c r="A3489" s="79"/>
      <c r="C3489" s="37" t="s">
        <v>7405</v>
      </c>
      <c r="D3489" s="24"/>
      <c r="E3489" s="24"/>
      <c r="F3489" s="147" t="s">
        <v>2914</v>
      </c>
      <c r="G3489" s="16" t="s">
        <v>2915</v>
      </c>
      <c r="H3489" s="14">
        <v>263569.39747607708</v>
      </c>
      <c r="I3489" s="7">
        <f t="shared" si="1009"/>
        <v>223363.89616616702</v>
      </c>
      <c r="J3489" s="37" t="s">
        <v>9802</v>
      </c>
      <c r="K3489" s="62">
        <f t="shared" si="1010"/>
        <v>171320.1083594501</v>
      </c>
      <c r="L3489" s="61">
        <f t="shared" si="1011"/>
        <v>144963.16861184241</v>
      </c>
      <c r="M3489" s="63">
        <f t="shared" si="1012"/>
        <v>263569.39747607708</v>
      </c>
      <c r="N3489" s="99">
        <f t="shared" si="1013"/>
        <v>223363.89616616702</v>
      </c>
    </row>
    <row r="3490" spans="1:15" ht="12.75" customHeight="1" x14ac:dyDescent="0.3">
      <c r="A3490" s="79"/>
      <c r="C3490" s="37" t="s">
        <v>7405</v>
      </c>
      <c r="D3490" s="24"/>
      <c r="E3490" s="24"/>
      <c r="F3490" s="147" t="s">
        <v>2916</v>
      </c>
      <c r="G3490" s="16" t="s">
        <v>2917</v>
      </c>
      <c r="H3490" s="14">
        <v>276771.95868028019</v>
      </c>
      <c r="I3490" s="7">
        <f t="shared" si="1009"/>
        <v>234552.50735616966</v>
      </c>
      <c r="J3490" s="37" t="s">
        <v>9802</v>
      </c>
      <c r="K3490" s="62">
        <f t="shared" si="1010"/>
        <v>179901.77314218212</v>
      </c>
      <c r="L3490" s="61">
        <f t="shared" si="1011"/>
        <v>152224.57727415412</v>
      </c>
      <c r="M3490" s="63">
        <f t="shared" si="1012"/>
        <v>276771.95868028019</v>
      </c>
      <c r="N3490" s="99">
        <f t="shared" si="1013"/>
        <v>234552.50735616966</v>
      </c>
    </row>
    <row r="3491" spans="1:15" ht="12.75" customHeight="1" x14ac:dyDescent="0.3">
      <c r="A3491" s="79"/>
      <c r="C3491" s="37" t="s">
        <v>7405</v>
      </c>
      <c r="D3491" s="24"/>
      <c r="E3491" s="24"/>
      <c r="F3491" s="147" t="s">
        <v>2918</v>
      </c>
      <c r="G3491" s="16" t="s">
        <v>2919</v>
      </c>
      <c r="H3491" s="14">
        <v>292166.16540111002</v>
      </c>
      <c r="I3491" s="7">
        <f t="shared" si="1009"/>
        <v>247598.445255178</v>
      </c>
      <c r="J3491" s="37" t="s">
        <v>9802</v>
      </c>
      <c r="K3491" s="62">
        <f t="shared" si="1010"/>
        <v>189908.00751072151</v>
      </c>
      <c r="L3491" s="61">
        <f t="shared" si="1011"/>
        <v>160691.39097061052</v>
      </c>
      <c r="M3491" s="63">
        <f t="shared" si="1012"/>
        <v>292166.16540111002</v>
      </c>
      <c r="N3491" s="99">
        <f t="shared" si="1013"/>
        <v>247598.445255178</v>
      </c>
    </row>
    <row r="3492" spans="1:15" ht="12.75" customHeight="1" x14ac:dyDescent="0.3">
      <c r="A3492" s="79"/>
      <c r="C3492" s="37" t="s">
        <v>7405</v>
      </c>
      <c r="D3492" s="24"/>
      <c r="E3492" s="24"/>
      <c r="F3492" s="147" t="s">
        <v>2920</v>
      </c>
      <c r="G3492" s="16" t="s">
        <v>2921</v>
      </c>
      <c r="H3492" s="14">
        <v>306783.36603636883</v>
      </c>
      <c r="I3492" s="7">
        <f t="shared" si="1009"/>
        <v>259985.90342065156</v>
      </c>
      <c r="J3492" s="37" t="s">
        <v>9802</v>
      </c>
      <c r="K3492" s="62">
        <f t="shared" si="1010"/>
        <v>199409.18792363975</v>
      </c>
      <c r="L3492" s="61">
        <f t="shared" si="1011"/>
        <v>168730.85132000287</v>
      </c>
      <c r="M3492" s="63">
        <f t="shared" si="1012"/>
        <v>306783.36603636883</v>
      </c>
      <c r="N3492" s="99">
        <f t="shared" si="1013"/>
        <v>259985.90342065156</v>
      </c>
    </row>
    <row r="3493" spans="1:15" ht="12.75" customHeight="1" x14ac:dyDescent="0.3">
      <c r="A3493" s="79"/>
      <c r="C3493" s="37" t="s">
        <v>7405</v>
      </c>
      <c r="D3493" s="24"/>
      <c r="E3493" s="24"/>
      <c r="F3493" s="147" t="s">
        <v>2922</v>
      </c>
      <c r="G3493" s="16" t="s">
        <v>2923</v>
      </c>
      <c r="H3493" s="14">
        <v>315214.11394565407</v>
      </c>
      <c r="I3493" s="7">
        <f t="shared" si="1009"/>
        <v>267130.60503868992</v>
      </c>
      <c r="J3493" s="37" t="s">
        <v>9802</v>
      </c>
      <c r="K3493" s="62">
        <f t="shared" si="1010"/>
        <v>204889.17406467514</v>
      </c>
      <c r="L3493" s="61">
        <f t="shared" si="1011"/>
        <v>173367.76267010975</v>
      </c>
      <c r="M3493" s="63">
        <f t="shared" si="1012"/>
        <v>315214.11394565407</v>
      </c>
      <c r="N3493" s="99">
        <f t="shared" si="1013"/>
        <v>267130.60503868992</v>
      </c>
    </row>
    <row r="3494" spans="1:15" ht="12.75" customHeight="1" x14ac:dyDescent="0.3">
      <c r="A3494" s="79"/>
      <c r="C3494" s="37" t="s">
        <v>7405</v>
      </c>
      <c r="D3494" s="24"/>
      <c r="E3494" s="24"/>
      <c r="F3494" s="147" t="s">
        <v>2924</v>
      </c>
      <c r="G3494" s="16" t="s">
        <v>2925</v>
      </c>
      <c r="H3494" s="14">
        <v>330910.19356224069</v>
      </c>
      <c r="I3494" s="7">
        <f t="shared" si="1009"/>
        <v>280432.36742562772</v>
      </c>
      <c r="J3494" s="37" t="s">
        <v>9802</v>
      </c>
      <c r="K3494" s="62">
        <f t="shared" si="1010"/>
        <v>215091.62581545644</v>
      </c>
      <c r="L3494" s="61">
        <f t="shared" si="1011"/>
        <v>182000.6064592324</v>
      </c>
      <c r="M3494" s="63">
        <f t="shared" si="1012"/>
        <v>330910.19356224069</v>
      </c>
      <c r="N3494" s="99">
        <f t="shared" si="1013"/>
        <v>280432.36742562772</v>
      </c>
    </row>
    <row r="3495" spans="1:15" ht="12.75" customHeight="1" x14ac:dyDescent="0.3">
      <c r="A3495" s="79"/>
      <c r="C3495" s="37" t="s">
        <v>7405</v>
      </c>
      <c r="D3495" s="24"/>
      <c r="E3495" s="24"/>
      <c r="F3495" s="147" t="s">
        <v>2926</v>
      </c>
      <c r="G3495" s="16" t="s">
        <v>2927</v>
      </c>
      <c r="H3495" s="14">
        <v>336148.9919629381</v>
      </c>
      <c r="I3495" s="7">
        <f t="shared" si="1009"/>
        <v>284872.02708723571</v>
      </c>
      <c r="J3495" s="37" t="s">
        <v>9802</v>
      </c>
      <c r="K3495" s="62">
        <f t="shared" si="1010"/>
        <v>218496.84477590976</v>
      </c>
      <c r="L3495" s="61">
        <f t="shared" si="1011"/>
        <v>184881.94557961597</v>
      </c>
      <c r="M3495" s="63">
        <f t="shared" si="1012"/>
        <v>336148.9919629381</v>
      </c>
      <c r="N3495" s="99">
        <f t="shared" si="1013"/>
        <v>284872.02708723571</v>
      </c>
    </row>
    <row r="3496" spans="1:15" ht="12.75" customHeight="1" x14ac:dyDescent="0.3">
      <c r="A3496" s="79"/>
      <c r="C3496" s="37" t="s">
        <v>7405</v>
      </c>
      <c r="D3496" s="24"/>
      <c r="E3496" s="24"/>
      <c r="F3496" s="147" t="s">
        <v>2928</v>
      </c>
      <c r="G3496" s="16" t="s">
        <v>2929</v>
      </c>
      <c r="H3496" s="14">
        <v>352879.33286272601</v>
      </c>
      <c r="I3496" s="7">
        <f t="shared" si="1009"/>
        <v>299050.28208705597</v>
      </c>
      <c r="J3496" s="37" t="s">
        <v>9802</v>
      </c>
      <c r="K3496" s="62">
        <f t="shared" si="1010"/>
        <v>229371.56636077192</v>
      </c>
      <c r="L3496" s="61">
        <f t="shared" si="1011"/>
        <v>194083.63307449932</v>
      </c>
      <c r="M3496" s="63">
        <f t="shared" si="1012"/>
        <v>352879.33286272601</v>
      </c>
      <c r="N3496" s="99">
        <f t="shared" si="1013"/>
        <v>299050.28208705597</v>
      </c>
    </row>
    <row r="3497" spans="1:15" ht="12.75" customHeight="1" x14ac:dyDescent="0.3">
      <c r="A3497" s="79"/>
      <c r="C3497" s="37" t="s">
        <v>7405</v>
      </c>
      <c r="D3497" s="24"/>
      <c r="E3497" s="24"/>
      <c r="F3497" s="147" t="s">
        <v>2930</v>
      </c>
      <c r="G3497" s="16" t="s">
        <v>2931</v>
      </c>
      <c r="H3497" s="14">
        <v>368840.15066675714</v>
      </c>
      <c r="I3497" s="7">
        <f t="shared" si="1009"/>
        <v>312576.39887013321</v>
      </c>
      <c r="J3497" s="37" t="s">
        <v>9802</v>
      </c>
      <c r="K3497" s="62">
        <f t="shared" si="1010"/>
        <v>239746.09793339216</v>
      </c>
      <c r="L3497" s="61">
        <f t="shared" si="1011"/>
        <v>202862.08286671643</v>
      </c>
      <c r="M3497" s="63">
        <f t="shared" si="1012"/>
        <v>368840.15066675714</v>
      </c>
      <c r="N3497" s="99">
        <f t="shared" si="1013"/>
        <v>312576.39887013321</v>
      </c>
    </row>
    <row r="3498" spans="1:15" ht="12.75" customHeight="1" x14ac:dyDescent="0.3">
      <c r="A3498" s="79"/>
      <c r="C3498" s="37" t="s">
        <v>7405</v>
      </c>
      <c r="D3498" s="24"/>
      <c r="E3498" s="24"/>
      <c r="F3498" s="147" t="s">
        <v>2932</v>
      </c>
      <c r="G3498" s="16" t="s">
        <v>2933</v>
      </c>
      <c r="H3498" s="14">
        <v>387271.51036332082</v>
      </c>
      <c r="I3498" s="7">
        <f t="shared" si="1009"/>
        <v>328196.19522315328</v>
      </c>
      <c r="J3498" s="37" t="s">
        <v>9802</v>
      </c>
      <c r="K3498" s="62">
        <f t="shared" si="1010"/>
        <v>251726.48173615854</v>
      </c>
      <c r="L3498" s="61">
        <f t="shared" si="1011"/>
        <v>212999.33069982647</v>
      </c>
      <c r="M3498" s="63">
        <f t="shared" si="1012"/>
        <v>387271.51036332082</v>
      </c>
      <c r="N3498" s="99">
        <f t="shared" si="1013"/>
        <v>328196.19522315328</v>
      </c>
    </row>
    <row r="3499" spans="1:15" s="35" customFormat="1" ht="15.75" customHeight="1" x14ac:dyDescent="0.3">
      <c r="A3499" s="79"/>
      <c r="C3499" s="37"/>
      <c r="D3499" s="24"/>
      <c r="E3499" s="24"/>
      <c r="F3499" s="147"/>
      <c r="G3499" s="111"/>
      <c r="H3499" s="15">
        <v>0</v>
      </c>
      <c r="I3499" s="10"/>
      <c r="J3499" s="38"/>
      <c r="K3499" s="56"/>
      <c r="L3499" s="56"/>
      <c r="M3499" s="56"/>
      <c r="N3499" s="99">
        <f t="shared" si="1013"/>
        <v>0</v>
      </c>
      <c r="O3499" s="36"/>
    </row>
    <row r="3500" spans="1:15" ht="12.75" customHeight="1" x14ac:dyDescent="0.3">
      <c r="A3500" s="79"/>
      <c r="C3500" s="37" t="s">
        <v>7405</v>
      </c>
      <c r="D3500" s="24"/>
      <c r="E3500" s="24"/>
      <c r="F3500" s="147" t="s">
        <v>2934</v>
      </c>
      <c r="G3500" s="16" t="s">
        <v>2935</v>
      </c>
      <c r="H3500" s="14">
        <v>189207.85940109903</v>
      </c>
      <c r="I3500" s="7">
        <f t="shared" ref="I3500:I3517" si="1014">H3500/1.18</f>
        <v>160345.64356025343</v>
      </c>
      <c r="J3500" s="37" t="s">
        <v>9802</v>
      </c>
      <c r="K3500" s="62">
        <f t="shared" ref="K3500:K3517" si="1015">H3500*0.65</f>
        <v>122985.10861071438</v>
      </c>
      <c r="L3500" s="61">
        <f t="shared" ref="L3500:L3517" si="1016">H3500*0.55</f>
        <v>104064.32267060448</v>
      </c>
      <c r="M3500" s="63">
        <f t="shared" ref="M3500:M3517" si="1017">H3500*$B$3</f>
        <v>189207.85940109903</v>
      </c>
      <c r="N3500" s="99">
        <f t="shared" si="1013"/>
        <v>160345.64356025343</v>
      </c>
    </row>
    <row r="3501" spans="1:15" ht="12.75" customHeight="1" x14ac:dyDescent="0.3">
      <c r="A3501" s="79"/>
      <c r="C3501" s="37" t="s">
        <v>7405</v>
      </c>
      <c r="D3501" s="24"/>
      <c r="E3501" s="24"/>
      <c r="F3501" s="147" t="s">
        <v>2936</v>
      </c>
      <c r="G3501" s="16" t="s">
        <v>2937</v>
      </c>
      <c r="H3501" s="14">
        <v>198519.95825739007</v>
      </c>
      <c r="I3501" s="7">
        <f t="shared" si="1014"/>
        <v>168237.25276050007</v>
      </c>
      <c r="J3501" s="37" t="s">
        <v>9802</v>
      </c>
      <c r="K3501" s="62">
        <f t="shared" si="1015"/>
        <v>129037.97286730356</v>
      </c>
      <c r="L3501" s="61">
        <f t="shared" si="1016"/>
        <v>109185.97704156455</v>
      </c>
      <c r="M3501" s="63">
        <f t="shared" si="1017"/>
        <v>198519.95825739007</v>
      </c>
      <c r="N3501" s="99">
        <f t="shared" si="1013"/>
        <v>168237.25276050007</v>
      </c>
    </row>
    <row r="3502" spans="1:15" ht="12.75" customHeight="1" x14ac:dyDescent="0.3">
      <c r="A3502" s="79"/>
      <c r="C3502" s="37" t="s">
        <v>7405</v>
      </c>
      <c r="D3502" s="24"/>
      <c r="E3502" s="24"/>
      <c r="F3502" s="147" t="s">
        <v>2938</v>
      </c>
      <c r="G3502" s="16" t="s">
        <v>2939</v>
      </c>
      <c r="H3502" s="14">
        <v>210076.87791667503</v>
      </c>
      <c r="I3502" s="7">
        <f t="shared" si="1014"/>
        <v>178031.25247175852</v>
      </c>
      <c r="J3502" s="37" t="s">
        <v>9802</v>
      </c>
      <c r="K3502" s="62">
        <f t="shared" si="1015"/>
        <v>136549.97064583877</v>
      </c>
      <c r="L3502" s="61">
        <f t="shared" si="1016"/>
        <v>115542.28285417128</v>
      </c>
      <c r="M3502" s="63">
        <f t="shared" si="1017"/>
        <v>210076.87791667503</v>
      </c>
      <c r="N3502" s="99">
        <f t="shared" si="1013"/>
        <v>178031.25247175852</v>
      </c>
    </row>
    <row r="3503" spans="1:15" ht="12.75" customHeight="1" x14ac:dyDescent="0.3">
      <c r="A3503" s="79"/>
      <c r="C3503" s="37" t="s">
        <v>7405</v>
      </c>
      <c r="D3503" s="24"/>
      <c r="E3503" s="24"/>
      <c r="F3503" s="147" t="s">
        <v>2940</v>
      </c>
      <c r="G3503" s="16" t="s">
        <v>2941</v>
      </c>
      <c r="H3503" s="14">
        <v>221899.03374107703</v>
      </c>
      <c r="I3503" s="7">
        <f t="shared" si="1014"/>
        <v>188050.02859413309</v>
      </c>
      <c r="J3503" s="37" t="s">
        <v>9802</v>
      </c>
      <c r="K3503" s="62">
        <f t="shared" si="1015"/>
        <v>144234.37193170007</v>
      </c>
      <c r="L3503" s="61">
        <f t="shared" si="1016"/>
        <v>122044.46855759238</v>
      </c>
      <c r="M3503" s="63">
        <f t="shared" si="1017"/>
        <v>221899.03374107703</v>
      </c>
      <c r="N3503" s="99">
        <f t="shared" si="1013"/>
        <v>188050.02859413309</v>
      </c>
    </row>
    <row r="3504" spans="1:15" ht="12.75" customHeight="1" x14ac:dyDescent="0.3">
      <c r="A3504" s="79"/>
      <c r="C3504" s="37" t="s">
        <v>7405</v>
      </c>
      <c r="D3504" s="24"/>
      <c r="E3504" s="24"/>
      <c r="F3504" s="147" t="s">
        <v>2942</v>
      </c>
      <c r="G3504" s="16" t="s">
        <v>2943</v>
      </c>
      <c r="H3504" s="14">
        <v>235303.75649018708</v>
      </c>
      <c r="I3504" s="7">
        <f t="shared" si="1014"/>
        <v>199409.96312727721</v>
      </c>
      <c r="J3504" s="37" t="s">
        <v>9802</v>
      </c>
      <c r="K3504" s="62">
        <f t="shared" si="1015"/>
        <v>152947.44171862162</v>
      </c>
      <c r="L3504" s="61">
        <f t="shared" si="1016"/>
        <v>129417.06606960291</v>
      </c>
      <c r="M3504" s="63">
        <f t="shared" si="1017"/>
        <v>235303.75649018708</v>
      </c>
      <c r="N3504" s="99">
        <f t="shared" si="1013"/>
        <v>199409.96312727721</v>
      </c>
    </row>
    <row r="3505" spans="1:15" ht="12.75" customHeight="1" x14ac:dyDescent="0.3">
      <c r="A3505" s="79"/>
      <c r="C3505" s="37" t="s">
        <v>7405</v>
      </c>
      <c r="D3505" s="24"/>
      <c r="E3505" s="24"/>
      <c r="F3505" s="147" t="s">
        <v>2944</v>
      </c>
      <c r="G3505" s="16" t="s">
        <v>2945</v>
      </c>
      <c r="H3505" s="14">
        <v>251286.17823124208</v>
      </c>
      <c r="I3505" s="7">
        <f t="shared" si="1014"/>
        <v>212954.38833156109</v>
      </c>
      <c r="J3505" s="37" t="s">
        <v>9802</v>
      </c>
      <c r="K3505" s="62">
        <f t="shared" si="1015"/>
        <v>163336.01585030736</v>
      </c>
      <c r="L3505" s="61">
        <f t="shared" si="1016"/>
        <v>138207.39802718317</v>
      </c>
      <c r="M3505" s="63">
        <f t="shared" si="1017"/>
        <v>251286.17823124208</v>
      </c>
      <c r="N3505" s="99">
        <f t="shared" si="1013"/>
        <v>212954.38833156109</v>
      </c>
    </row>
    <row r="3506" spans="1:15" ht="12.75" customHeight="1" x14ac:dyDescent="0.3">
      <c r="A3506" s="79"/>
      <c r="C3506" s="37" t="s">
        <v>7405</v>
      </c>
      <c r="D3506" s="24"/>
      <c r="E3506" s="24"/>
      <c r="F3506" s="147" t="s">
        <v>2946</v>
      </c>
      <c r="G3506" s="16" t="s">
        <v>2947</v>
      </c>
      <c r="H3506" s="14">
        <v>300751.94903569209</v>
      </c>
      <c r="I3506" s="7">
        <f t="shared" si="1014"/>
        <v>254874.533081095</v>
      </c>
      <c r="J3506" s="37" t="s">
        <v>9802</v>
      </c>
      <c r="K3506" s="62">
        <f t="shared" si="1015"/>
        <v>195488.76687319987</v>
      </c>
      <c r="L3506" s="61">
        <f t="shared" si="1016"/>
        <v>165413.57196963066</v>
      </c>
      <c r="M3506" s="63">
        <f t="shared" si="1017"/>
        <v>300751.94903569209</v>
      </c>
      <c r="N3506" s="99">
        <f t="shared" si="1013"/>
        <v>254874.533081095</v>
      </c>
    </row>
    <row r="3507" spans="1:15" ht="12.75" customHeight="1" x14ac:dyDescent="0.3">
      <c r="A3507" s="79"/>
      <c r="C3507" s="37" t="s">
        <v>7405</v>
      </c>
      <c r="D3507" s="24"/>
      <c r="E3507" s="24"/>
      <c r="F3507" s="147" t="s">
        <v>2948</v>
      </c>
      <c r="G3507" s="16" t="s">
        <v>2949</v>
      </c>
      <c r="H3507" s="14">
        <v>315806.41102312779</v>
      </c>
      <c r="I3507" s="7">
        <f t="shared" si="1014"/>
        <v>267632.55171451508</v>
      </c>
      <c r="J3507" s="37" t="s">
        <v>9802</v>
      </c>
      <c r="K3507" s="62">
        <f t="shared" si="1015"/>
        <v>205274.16716503308</v>
      </c>
      <c r="L3507" s="61">
        <f t="shared" si="1016"/>
        <v>173693.52606272031</v>
      </c>
      <c r="M3507" s="63">
        <f t="shared" si="1017"/>
        <v>315806.41102312779</v>
      </c>
      <c r="N3507" s="99">
        <f t="shared" si="1013"/>
        <v>267632.55171451508</v>
      </c>
    </row>
    <row r="3508" spans="1:15" ht="12.75" customHeight="1" x14ac:dyDescent="0.3">
      <c r="A3508" s="79"/>
      <c r="C3508" s="37" t="s">
        <v>7405</v>
      </c>
      <c r="D3508" s="24"/>
      <c r="E3508" s="24"/>
      <c r="F3508" s="147" t="s">
        <v>2950</v>
      </c>
      <c r="G3508" s="16" t="s">
        <v>2951</v>
      </c>
      <c r="H3508" s="14">
        <v>323602.30343895312</v>
      </c>
      <c r="I3508" s="7">
        <f t="shared" si="1014"/>
        <v>274239.24020250264</v>
      </c>
      <c r="J3508" s="37" t="s">
        <v>9802</v>
      </c>
      <c r="K3508" s="62">
        <f t="shared" si="1015"/>
        <v>210341.49723531955</v>
      </c>
      <c r="L3508" s="61">
        <f t="shared" si="1016"/>
        <v>177981.26689142422</v>
      </c>
      <c r="M3508" s="63">
        <f t="shared" si="1017"/>
        <v>323602.30343895312</v>
      </c>
      <c r="N3508" s="99">
        <f t="shared" si="1013"/>
        <v>274239.24020250264</v>
      </c>
    </row>
    <row r="3509" spans="1:15" ht="12.75" customHeight="1" x14ac:dyDescent="0.3">
      <c r="A3509" s="79"/>
      <c r="C3509" s="37" t="s">
        <v>7405</v>
      </c>
      <c r="D3509" s="24"/>
      <c r="E3509" s="24"/>
      <c r="F3509" s="147" t="s">
        <v>2952</v>
      </c>
      <c r="G3509" s="16" t="s">
        <v>2953</v>
      </c>
      <c r="H3509" s="14">
        <v>339802.46284106438</v>
      </c>
      <c r="I3509" s="7">
        <f t="shared" si="1014"/>
        <v>287968.18884835968</v>
      </c>
      <c r="J3509" s="37" t="s">
        <v>9802</v>
      </c>
      <c r="K3509" s="62">
        <f t="shared" si="1015"/>
        <v>220871.60084669184</v>
      </c>
      <c r="L3509" s="61">
        <f t="shared" si="1016"/>
        <v>186891.35456258542</v>
      </c>
      <c r="M3509" s="63">
        <f t="shared" si="1017"/>
        <v>339802.46284106438</v>
      </c>
      <c r="N3509" s="99">
        <f t="shared" si="1013"/>
        <v>287968.18884835968</v>
      </c>
    </row>
    <row r="3510" spans="1:15" ht="12.75" customHeight="1" x14ac:dyDescent="0.3">
      <c r="A3510" s="79"/>
      <c r="C3510" s="37" t="s">
        <v>7405</v>
      </c>
      <c r="D3510" s="24"/>
      <c r="E3510" s="24"/>
      <c r="F3510" s="147" t="s">
        <v>2954</v>
      </c>
      <c r="G3510" s="16" t="s">
        <v>2955</v>
      </c>
      <c r="H3510" s="14">
        <v>344140.1950153861</v>
      </c>
      <c r="I3510" s="7">
        <f t="shared" si="1014"/>
        <v>291644.23306388652</v>
      </c>
      <c r="J3510" s="37" t="s">
        <v>9802</v>
      </c>
      <c r="K3510" s="62">
        <f t="shared" si="1015"/>
        <v>223691.12676000097</v>
      </c>
      <c r="L3510" s="61">
        <f t="shared" si="1016"/>
        <v>189277.10725846238</v>
      </c>
      <c r="M3510" s="63">
        <f t="shared" si="1017"/>
        <v>344140.1950153861</v>
      </c>
      <c r="N3510" s="99">
        <f t="shared" si="1013"/>
        <v>291644.23306388652</v>
      </c>
    </row>
    <row r="3511" spans="1:15" ht="12.75" customHeight="1" x14ac:dyDescent="0.3">
      <c r="A3511" s="79"/>
      <c r="C3511" s="37" t="s">
        <v>7405</v>
      </c>
      <c r="D3511" s="24"/>
      <c r="E3511" s="24"/>
      <c r="F3511" s="147" t="s">
        <v>2956</v>
      </c>
      <c r="G3511" s="16" t="s">
        <v>2957</v>
      </c>
      <c r="H3511" s="14">
        <v>361379.29837680602</v>
      </c>
      <c r="I3511" s="7">
        <f t="shared" si="1014"/>
        <v>306253.64269220852</v>
      </c>
      <c r="J3511" s="37" t="s">
        <v>9802</v>
      </c>
      <c r="K3511" s="62">
        <f t="shared" si="1015"/>
        <v>234896.54394492393</v>
      </c>
      <c r="L3511" s="61">
        <f t="shared" si="1016"/>
        <v>198758.61410724334</v>
      </c>
      <c r="M3511" s="63">
        <f t="shared" si="1017"/>
        <v>361379.29837680602</v>
      </c>
      <c r="N3511" s="99">
        <f t="shared" si="1013"/>
        <v>306253.64269220852</v>
      </c>
    </row>
    <row r="3512" spans="1:15" ht="12.75" customHeight="1" x14ac:dyDescent="0.3">
      <c r="A3512" s="79"/>
      <c r="C3512" s="37" t="s">
        <v>7405</v>
      </c>
      <c r="D3512" s="24"/>
      <c r="E3512" s="24"/>
      <c r="F3512" s="147" t="s">
        <v>2958</v>
      </c>
      <c r="G3512" s="16" t="s">
        <v>2959</v>
      </c>
      <c r="H3512" s="14">
        <v>376368.52341280511</v>
      </c>
      <c r="I3512" s="7">
        <f t="shared" si="1014"/>
        <v>318956.37577356369</v>
      </c>
      <c r="J3512" s="37" t="s">
        <v>9802</v>
      </c>
      <c r="K3512" s="62">
        <f t="shared" si="1015"/>
        <v>244639.54021832332</v>
      </c>
      <c r="L3512" s="61">
        <f t="shared" si="1016"/>
        <v>207002.68787704283</v>
      </c>
      <c r="M3512" s="63">
        <f t="shared" si="1017"/>
        <v>376368.52341280511</v>
      </c>
      <c r="N3512" s="99">
        <f t="shared" si="1013"/>
        <v>318956.37577356369</v>
      </c>
    </row>
    <row r="3513" spans="1:15" ht="12.75" customHeight="1" x14ac:dyDescent="0.3">
      <c r="A3513" s="79"/>
      <c r="C3513" s="37" t="s">
        <v>7405</v>
      </c>
      <c r="D3513" s="24"/>
      <c r="E3513" s="24"/>
      <c r="F3513" s="147" t="s">
        <v>2960</v>
      </c>
      <c r="G3513" s="16" t="s">
        <v>2961</v>
      </c>
      <c r="H3513" s="14">
        <v>395183.01439051988</v>
      </c>
      <c r="I3513" s="7">
        <f t="shared" si="1014"/>
        <v>334900.85965298297</v>
      </c>
      <c r="J3513" s="37" t="s">
        <v>9802</v>
      </c>
      <c r="K3513" s="62">
        <f t="shared" si="1015"/>
        <v>256868.95935383794</v>
      </c>
      <c r="L3513" s="61">
        <f t="shared" si="1016"/>
        <v>217350.65791478596</v>
      </c>
      <c r="M3513" s="63">
        <f t="shared" si="1017"/>
        <v>395183.01439051988</v>
      </c>
      <c r="N3513" s="99">
        <f t="shared" si="1013"/>
        <v>334900.85965298297</v>
      </c>
    </row>
    <row r="3514" spans="1:15" ht="12.75" customHeight="1" x14ac:dyDescent="0.3">
      <c r="A3514" s="79"/>
      <c r="C3514" s="37" t="s">
        <v>7405</v>
      </c>
      <c r="D3514" s="24"/>
      <c r="E3514" s="24"/>
      <c r="F3514" s="147" t="s">
        <v>2962</v>
      </c>
      <c r="G3514" s="16" t="s">
        <v>2963</v>
      </c>
      <c r="H3514" s="14">
        <v>423390.11238701112</v>
      </c>
      <c r="I3514" s="7">
        <f t="shared" si="1014"/>
        <v>358805.17998899252</v>
      </c>
      <c r="J3514" s="37" t="s">
        <v>9802</v>
      </c>
      <c r="K3514" s="62">
        <f t="shared" si="1015"/>
        <v>275203.57305155724</v>
      </c>
      <c r="L3514" s="61">
        <f t="shared" si="1016"/>
        <v>232864.56181285615</v>
      </c>
      <c r="M3514" s="63">
        <f t="shared" si="1017"/>
        <v>423390.11238701112</v>
      </c>
      <c r="N3514" s="99">
        <f t="shared" si="1013"/>
        <v>358805.17998899252</v>
      </c>
    </row>
    <row r="3515" spans="1:15" ht="12.75" customHeight="1" x14ac:dyDescent="0.3">
      <c r="A3515" s="79"/>
      <c r="C3515" s="37" t="s">
        <v>7405</v>
      </c>
      <c r="D3515" s="24"/>
      <c r="E3515" s="24"/>
      <c r="F3515" s="147" t="s">
        <v>2964</v>
      </c>
      <c r="G3515" s="16" t="s">
        <v>2965</v>
      </c>
      <c r="H3515" s="14">
        <v>444482.81670809031</v>
      </c>
      <c r="I3515" s="7">
        <f t="shared" si="1014"/>
        <v>376680.35314244946</v>
      </c>
      <c r="J3515" s="37" t="s">
        <v>9802</v>
      </c>
      <c r="K3515" s="62">
        <f t="shared" si="1015"/>
        <v>288913.83086025872</v>
      </c>
      <c r="L3515" s="61">
        <f t="shared" si="1016"/>
        <v>244465.5491894497</v>
      </c>
      <c r="M3515" s="63">
        <f t="shared" si="1017"/>
        <v>444482.81670809031</v>
      </c>
      <c r="N3515" s="99">
        <f t="shared" si="1013"/>
        <v>376680.35314244946</v>
      </c>
    </row>
    <row r="3516" spans="1:15" ht="12.75" customHeight="1" x14ac:dyDescent="0.3">
      <c r="A3516" s="79"/>
      <c r="C3516" s="37" t="s">
        <v>7405</v>
      </c>
      <c r="D3516" s="24"/>
      <c r="E3516" s="24"/>
      <c r="F3516" s="147" t="s">
        <v>2966</v>
      </c>
      <c r="G3516" s="16" t="s">
        <v>2967</v>
      </c>
      <c r="H3516" s="14">
        <v>490817.85829807521</v>
      </c>
      <c r="I3516" s="7">
        <f t="shared" si="1014"/>
        <v>415947.33754074172</v>
      </c>
      <c r="J3516" s="37" t="s">
        <v>9802</v>
      </c>
      <c r="K3516" s="62">
        <f t="shared" si="1015"/>
        <v>319031.60789374891</v>
      </c>
      <c r="L3516" s="61">
        <f t="shared" si="1016"/>
        <v>269949.82206394139</v>
      </c>
      <c r="M3516" s="63">
        <f t="shared" si="1017"/>
        <v>490817.85829807521</v>
      </c>
      <c r="N3516" s="99">
        <f t="shared" si="1013"/>
        <v>415947.33754074172</v>
      </c>
    </row>
    <row r="3517" spans="1:15" ht="12.75" customHeight="1" x14ac:dyDescent="0.3">
      <c r="A3517" s="79"/>
      <c r="C3517" s="37" t="s">
        <v>7405</v>
      </c>
      <c r="D3517" s="24"/>
      <c r="E3517" s="24"/>
      <c r="F3517" s="147" t="s">
        <v>2968</v>
      </c>
      <c r="G3517" s="16" t="s">
        <v>2969</v>
      </c>
      <c r="H3517" s="14">
        <v>515294.06086766929</v>
      </c>
      <c r="I3517" s="7">
        <f t="shared" si="1014"/>
        <v>436689.88209124521</v>
      </c>
      <c r="J3517" s="37" t="s">
        <v>9802</v>
      </c>
      <c r="K3517" s="62">
        <f t="shared" si="1015"/>
        <v>334941.13956398505</v>
      </c>
      <c r="L3517" s="61">
        <f t="shared" si="1016"/>
        <v>283411.73347721813</v>
      </c>
      <c r="M3517" s="63">
        <f t="shared" si="1017"/>
        <v>515294.06086766929</v>
      </c>
      <c r="N3517" s="99">
        <f t="shared" si="1013"/>
        <v>436689.88209124521</v>
      </c>
    </row>
    <row r="3518" spans="1:15" s="35" customFormat="1" ht="15.75" customHeight="1" x14ac:dyDescent="0.3">
      <c r="A3518" s="79"/>
      <c r="C3518" s="37"/>
      <c r="D3518" s="24"/>
      <c r="E3518" s="24"/>
      <c r="F3518" s="147"/>
      <c r="G3518" s="111"/>
      <c r="H3518" s="15">
        <v>0</v>
      </c>
      <c r="I3518" s="10"/>
      <c r="J3518" s="38"/>
      <c r="K3518" s="56"/>
      <c r="L3518" s="56"/>
      <c r="M3518" s="56"/>
      <c r="N3518" s="99">
        <f t="shared" si="1013"/>
        <v>0</v>
      </c>
      <c r="O3518" s="36"/>
    </row>
    <row r="3519" spans="1:15" ht="12.75" customHeight="1" x14ac:dyDescent="0.3">
      <c r="A3519" s="79"/>
      <c r="C3519" s="37" t="s">
        <v>7405</v>
      </c>
      <c r="D3519" s="24"/>
      <c r="E3519" s="24"/>
      <c r="F3519" s="147" t="s">
        <v>2970</v>
      </c>
      <c r="G3519" s="16" t="s">
        <v>2971</v>
      </c>
      <c r="H3519" s="14">
        <v>255314.72514447905</v>
      </c>
      <c r="I3519" s="7">
        <f t="shared" ref="I3519:I3535" si="1018">H3519/1.18</f>
        <v>216368.41113938903</v>
      </c>
      <c r="J3519" s="37" t="s">
        <v>9802</v>
      </c>
      <c r="K3519" s="62">
        <f t="shared" ref="K3519:K3535" si="1019">H3519*0.65</f>
        <v>165954.57134391138</v>
      </c>
      <c r="L3519" s="61">
        <f t="shared" ref="L3519:L3535" si="1020">H3519*0.55</f>
        <v>140423.09882946347</v>
      </c>
      <c r="M3519" s="63">
        <f t="shared" ref="M3519:M3535" si="1021">H3519*$B$3</f>
        <v>255314.72514447905</v>
      </c>
      <c r="N3519" s="99">
        <f t="shared" si="1013"/>
        <v>216368.41113938903</v>
      </c>
    </row>
    <row r="3520" spans="1:15" ht="12.75" customHeight="1" x14ac:dyDescent="0.3">
      <c r="A3520" s="79"/>
      <c r="C3520" s="37" t="s">
        <v>7405</v>
      </c>
      <c r="D3520" s="24"/>
      <c r="E3520" s="24"/>
      <c r="F3520" s="147" t="s">
        <v>2972</v>
      </c>
      <c r="G3520" s="16" t="s">
        <v>2973</v>
      </c>
      <c r="H3520" s="14">
        <v>268852.96505529009</v>
      </c>
      <c r="I3520" s="7">
        <f t="shared" si="1018"/>
        <v>227841.49580956789</v>
      </c>
      <c r="J3520" s="37" t="s">
        <v>9802</v>
      </c>
      <c r="K3520" s="62">
        <f t="shared" si="1019"/>
        <v>174754.42728593855</v>
      </c>
      <c r="L3520" s="61">
        <f t="shared" si="1020"/>
        <v>147869.13078040956</v>
      </c>
      <c r="M3520" s="63">
        <f t="shared" si="1021"/>
        <v>268852.96505529009</v>
      </c>
      <c r="N3520" s="99">
        <f t="shared" si="1013"/>
        <v>227841.49580956789</v>
      </c>
    </row>
    <row r="3521" spans="1:15" ht="12.75" customHeight="1" x14ac:dyDescent="0.3">
      <c r="A3521" s="79"/>
      <c r="C3521" s="37" t="s">
        <v>7405</v>
      </c>
      <c r="D3521" s="24"/>
      <c r="E3521" s="24"/>
      <c r="F3521" s="147" t="s">
        <v>2974</v>
      </c>
      <c r="G3521" s="16" t="s">
        <v>2975</v>
      </c>
      <c r="H3521" s="14">
        <v>284637.79265506205</v>
      </c>
      <c r="I3521" s="7">
        <f t="shared" si="1018"/>
        <v>241218.46835174752</v>
      </c>
      <c r="J3521" s="37" t="s">
        <v>9802</v>
      </c>
      <c r="K3521" s="62">
        <f t="shared" si="1019"/>
        <v>185014.56522579034</v>
      </c>
      <c r="L3521" s="61">
        <f t="shared" si="1020"/>
        <v>156550.78596028415</v>
      </c>
      <c r="M3521" s="63">
        <f t="shared" si="1021"/>
        <v>284637.79265506205</v>
      </c>
      <c r="N3521" s="99">
        <f t="shared" si="1013"/>
        <v>241218.46835174752</v>
      </c>
    </row>
    <row r="3522" spans="1:15" ht="12.75" customHeight="1" x14ac:dyDescent="0.3">
      <c r="A3522" s="79"/>
      <c r="C3522" s="37" t="s">
        <v>7405</v>
      </c>
      <c r="D3522" s="24"/>
      <c r="E3522" s="24"/>
      <c r="F3522" s="147" t="s">
        <v>2976</v>
      </c>
      <c r="G3522" s="16" t="s">
        <v>2977</v>
      </c>
      <c r="H3522" s="14">
        <v>306827.69133832207</v>
      </c>
      <c r="I3522" s="7">
        <f t="shared" si="1018"/>
        <v>260023.46723586618</v>
      </c>
      <c r="J3522" s="37" t="s">
        <v>9802</v>
      </c>
      <c r="K3522" s="62">
        <f t="shared" si="1019"/>
        <v>199437.99936990935</v>
      </c>
      <c r="L3522" s="61">
        <f t="shared" si="1020"/>
        <v>168755.23023607716</v>
      </c>
      <c r="M3522" s="63">
        <f t="shared" si="1021"/>
        <v>306827.69133832207</v>
      </c>
      <c r="N3522" s="99">
        <f t="shared" si="1013"/>
        <v>260023.46723586618</v>
      </c>
    </row>
    <row r="3523" spans="1:15" ht="12.75" customHeight="1" x14ac:dyDescent="0.3">
      <c r="A3523" s="79"/>
      <c r="C3523" s="37" t="s">
        <v>7405</v>
      </c>
      <c r="D3523" s="24"/>
      <c r="E3523" s="24"/>
      <c r="F3523" s="147" t="s">
        <v>2978</v>
      </c>
      <c r="G3523" s="16" t="s">
        <v>2979</v>
      </c>
      <c r="H3523" s="14">
        <v>322148.6883118212</v>
      </c>
      <c r="I3523" s="7">
        <f t="shared" si="1018"/>
        <v>273007.36297611968</v>
      </c>
      <c r="J3523" s="37" t="s">
        <v>9802</v>
      </c>
      <c r="K3523" s="62">
        <f t="shared" si="1019"/>
        <v>209396.6474026838</v>
      </c>
      <c r="L3523" s="61">
        <f t="shared" si="1020"/>
        <v>177181.77857150167</v>
      </c>
      <c r="M3523" s="63">
        <f t="shared" si="1021"/>
        <v>322148.6883118212</v>
      </c>
      <c r="N3523" s="99">
        <f t="shared" si="1013"/>
        <v>273007.36297611968</v>
      </c>
    </row>
    <row r="3524" spans="1:15" ht="12.75" customHeight="1" x14ac:dyDescent="0.3">
      <c r="A3524" s="79"/>
      <c r="C3524" s="37" t="s">
        <v>7405</v>
      </c>
      <c r="D3524" s="24"/>
      <c r="E3524" s="24"/>
      <c r="F3524" s="147" t="s">
        <v>2980</v>
      </c>
      <c r="G3524" s="16" t="s">
        <v>2981</v>
      </c>
      <c r="H3524" s="14">
        <v>339385.3485165991</v>
      </c>
      <c r="I3524" s="7">
        <f t="shared" si="1018"/>
        <v>287614.70213271113</v>
      </c>
      <c r="J3524" s="37" t="s">
        <v>9802</v>
      </c>
      <c r="K3524" s="62">
        <f t="shared" si="1019"/>
        <v>220600.47653578944</v>
      </c>
      <c r="L3524" s="61">
        <f t="shared" si="1020"/>
        <v>186661.94168412953</v>
      </c>
      <c r="M3524" s="63">
        <f t="shared" si="1021"/>
        <v>339385.3485165991</v>
      </c>
      <c r="N3524" s="99">
        <f t="shared" si="1013"/>
        <v>287614.70213271113</v>
      </c>
    </row>
    <row r="3525" spans="1:15" ht="12.75" customHeight="1" x14ac:dyDescent="0.3">
      <c r="A3525" s="79"/>
      <c r="C3525" s="37" t="s">
        <v>7405</v>
      </c>
      <c r="D3525" s="24"/>
      <c r="E3525" s="24"/>
      <c r="F3525" s="147" t="s">
        <v>2982</v>
      </c>
      <c r="G3525" s="16" t="s">
        <v>2983</v>
      </c>
      <c r="H3525" s="14">
        <v>356344.70809027879</v>
      </c>
      <c r="I3525" s="7">
        <f t="shared" si="1018"/>
        <v>301987.04075447354</v>
      </c>
      <c r="J3525" s="37" t="s">
        <v>9802</v>
      </c>
      <c r="K3525" s="62">
        <f t="shared" si="1019"/>
        <v>231624.06025868122</v>
      </c>
      <c r="L3525" s="61">
        <f t="shared" si="1020"/>
        <v>195989.58944965334</v>
      </c>
      <c r="M3525" s="63">
        <f t="shared" si="1021"/>
        <v>356344.70809027879</v>
      </c>
      <c r="N3525" s="99">
        <f t="shared" si="1013"/>
        <v>301987.04075447354</v>
      </c>
    </row>
    <row r="3526" spans="1:15" ht="12.75" customHeight="1" x14ac:dyDescent="0.3">
      <c r="A3526" s="79"/>
      <c r="C3526" s="37" t="s">
        <v>7405</v>
      </c>
      <c r="D3526" s="24"/>
      <c r="E3526" s="24"/>
      <c r="F3526" s="147" t="s">
        <v>2984</v>
      </c>
      <c r="G3526" s="16" t="s">
        <v>2985</v>
      </c>
      <c r="H3526" s="14">
        <v>410775.78183919215</v>
      </c>
      <c r="I3526" s="7">
        <f t="shared" si="1018"/>
        <v>348115.0693552476</v>
      </c>
      <c r="J3526" s="37" t="s">
        <v>9802</v>
      </c>
      <c r="K3526" s="62">
        <f t="shared" si="1019"/>
        <v>267004.25819547492</v>
      </c>
      <c r="L3526" s="61">
        <f t="shared" si="1020"/>
        <v>225926.6800115557</v>
      </c>
      <c r="M3526" s="63">
        <f t="shared" si="1021"/>
        <v>410775.78183919215</v>
      </c>
      <c r="N3526" s="99">
        <f t="shared" si="1013"/>
        <v>348115.0693552476</v>
      </c>
    </row>
    <row r="3527" spans="1:15" ht="12.75" customHeight="1" x14ac:dyDescent="0.3">
      <c r="A3527" s="79"/>
      <c r="C3527" s="37" t="s">
        <v>7405</v>
      </c>
      <c r="D3527" s="24"/>
      <c r="E3527" s="24"/>
      <c r="F3527" s="147" t="s">
        <v>2986</v>
      </c>
      <c r="G3527" s="16" t="s">
        <v>2987</v>
      </c>
      <c r="H3527" s="14">
        <v>431275.17097849346</v>
      </c>
      <c r="I3527" s="7">
        <f t="shared" si="1018"/>
        <v>365487.43303262157</v>
      </c>
      <c r="J3527" s="37" t="s">
        <v>9802</v>
      </c>
      <c r="K3527" s="62">
        <f t="shared" si="1019"/>
        <v>280328.86113602074</v>
      </c>
      <c r="L3527" s="61">
        <f t="shared" si="1020"/>
        <v>237201.34403817143</v>
      </c>
      <c r="M3527" s="63">
        <f t="shared" si="1021"/>
        <v>431275.17097849346</v>
      </c>
      <c r="N3527" s="99">
        <f t="shared" si="1013"/>
        <v>365487.43303262157</v>
      </c>
    </row>
    <row r="3528" spans="1:15" ht="12.75" customHeight="1" x14ac:dyDescent="0.3">
      <c r="A3528" s="79"/>
      <c r="C3528" s="37" t="s">
        <v>7405</v>
      </c>
      <c r="D3528" s="24"/>
      <c r="E3528" s="24"/>
      <c r="F3528" s="147" t="s">
        <v>2988</v>
      </c>
      <c r="G3528" s="16" t="s">
        <v>2989</v>
      </c>
      <c r="H3528" s="14">
        <v>457071.05559168907</v>
      </c>
      <c r="I3528" s="7">
        <f t="shared" si="1018"/>
        <v>387348.35219634668</v>
      </c>
      <c r="J3528" s="37" t="s">
        <v>9802</v>
      </c>
      <c r="K3528" s="62">
        <f t="shared" si="1019"/>
        <v>297096.18613459793</v>
      </c>
      <c r="L3528" s="61">
        <f t="shared" si="1020"/>
        <v>251389.08057542902</v>
      </c>
      <c r="M3528" s="63">
        <f t="shared" si="1021"/>
        <v>457071.05559168907</v>
      </c>
      <c r="N3528" s="99">
        <f t="shared" si="1013"/>
        <v>387348.35219634668</v>
      </c>
    </row>
    <row r="3529" spans="1:15" ht="12.75" customHeight="1" x14ac:dyDescent="0.3">
      <c r="A3529" s="79"/>
      <c r="C3529" s="37" t="s">
        <v>7405</v>
      </c>
      <c r="D3529" s="24"/>
      <c r="E3529" s="24"/>
      <c r="F3529" s="147" t="s">
        <v>2990</v>
      </c>
      <c r="G3529" s="16" t="s">
        <v>2991</v>
      </c>
      <c r="H3529" s="14">
        <v>479921.12979498081</v>
      </c>
      <c r="I3529" s="7">
        <f t="shared" si="1018"/>
        <v>406712.82186015323</v>
      </c>
      <c r="J3529" s="37" t="s">
        <v>9802</v>
      </c>
      <c r="K3529" s="62">
        <f t="shared" si="1019"/>
        <v>311948.73436673754</v>
      </c>
      <c r="L3529" s="61">
        <f t="shared" si="1020"/>
        <v>263956.62138723949</v>
      </c>
      <c r="M3529" s="63">
        <f t="shared" si="1021"/>
        <v>479921.12979498081</v>
      </c>
      <c r="N3529" s="99">
        <f t="shared" si="1013"/>
        <v>406712.82186015323</v>
      </c>
    </row>
    <row r="3530" spans="1:15" ht="12.75" customHeight="1" x14ac:dyDescent="0.3">
      <c r="A3530" s="79"/>
      <c r="C3530" s="37" t="s">
        <v>7405</v>
      </c>
      <c r="D3530" s="24"/>
      <c r="E3530" s="24"/>
      <c r="F3530" s="147" t="s">
        <v>2992</v>
      </c>
      <c r="G3530" s="16" t="s">
        <v>2993</v>
      </c>
      <c r="H3530" s="14">
        <v>524696.39564403612</v>
      </c>
      <c r="I3530" s="7">
        <f t="shared" si="1018"/>
        <v>444657.96241020015</v>
      </c>
      <c r="J3530" s="37" t="s">
        <v>9802</v>
      </c>
      <c r="K3530" s="62">
        <f t="shared" si="1019"/>
        <v>341052.65716862347</v>
      </c>
      <c r="L3530" s="61">
        <f t="shared" si="1020"/>
        <v>288583.0176042199</v>
      </c>
      <c r="M3530" s="63">
        <f t="shared" si="1021"/>
        <v>524696.39564403612</v>
      </c>
      <c r="N3530" s="99">
        <f t="shared" si="1013"/>
        <v>444657.96241020015</v>
      </c>
    </row>
    <row r="3531" spans="1:15" ht="12.75" customHeight="1" x14ac:dyDescent="0.3">
      <c r="A3531" s="79"/>
      <c r="C3531" s="37" t="s">
        <v>7405</v>
      </c>
      <c r="D3531" s="24"/>
      <c r="E3531" s="24"/>
      <c r="F3531" s="147" t="s">
        <v>2994</v>
      </c>
      <c r="G3531" s="16" t="s">
        <v>2995</v>
      </c>
      <c r="H3531" s="14">
        <v>550863.14966249501</v>
      </c>
      <c r="I3531" s="7">
        <f t="shared" si="1018"/>
        <v>466833.17768008052</v>
      </c>
      <c r="J3531" s="37" t="s">
        <v>9802</v>
      </c>
      <c r="K3531" s="62">
        <f t="shared" si="1019"/>
        <v>358061.04728062177</v>
      </c>
      <c r="L3531" s="61">
        <f t="shared" si="1020"/>
        <v>302974.73231437226</v>
      </c>
      <c r="M3531" s="63">
        <f t="shared" si="1021"/>
        <v>550863.14966249501</v>
      </c>
      <c r="N3531" s="99">
        <f t="shared" si="1013"/>
        <v>466833.17768008052</v>
      </c>
    </row>
    <row r="3532" spans="1:15" ht="12.75" customHeight="1" x14ac:dyDescent="0.3">
      <c r="A3532" s="79"/>
      <c r="C3532" s="37" t="s">
        <v>7405</v>
      </c>
      <c r="D3532" s="24"/>
      <c r="E3532" s="24"/>
      <c r="F3532" s="147" t="s">
        <v>2996</v>
      </c>
      <c r="G3532" s="16" t="s">
        <v>2997</v>
      </c>
      <c r="H3532" s="14">
        <v>619729.35809330712</v>
      </c>
      <c r="I3532" s="7">
        <f t="shared" si="1018"/>
        <v>525194.37126551452</v>
      </c>
      <c r="J3532" s="37" t="s">
        <v>9802</v>
      </c>
      <c r="K3532" s="62">
        <f t="shared" si="1019"/>
        <v>402824.08276064962</v>
      </c>
      <c r="L3532" s="61">
        <f t="shared" si="1020"/>
        <v>340851.14695131895</v>
      </c>
      <c r="M3532" s="63">
        <f t="shared" si="1021"/>
        <v>619729.35809330712</v>
      </c>
      <c r="N3532" s="99">
        <f t="shared" si="1013"/>
        <v>525194.37126551452</v>
      </c>
    </row>
    <row r="3533" spans="1:15" ht="12.75" customHeight="1" x14ac:dyDescent="0.3">
      <c r="A3533" s="79"/>
      <c r="C3533" s="37" t="s">
        <v>7405</v>
      </c>
      <c r="D3533" s="24"/>
      <c r="E3533" s="24"/>
      <c r="F3533" s="147" t="s">
        <v>2998</v>
      </c>
      <c r="G3533" s="16" t="s">
        <v>2999</v>
      </c>
      <c r="H3533" s="14">
        <v>650705.0476060689</v>
      </c>
      <c r="I3533" s="7">
        <f t="shared" si="1018"/>
        <v>551444.95559836354</v>
      </c>
      <c r="J3533" s="37" t="s">
        <v>9802</v>
      </c>
      <c r="K3533" s="62">
        <f t="shared" si="1019"/>
        <v>422958.28094394482</v>
      </c>
      <c r="L3533" s="61">
        <f t="shared" si="1020"/>
        <v>357887.7761833379</v>
      </c>
      <c r="M3533" s="63">
        <f t="shared" si="1021"/>
        <v>650705.0476060689</v>
      </c>
      <c r="N3533" s="99">
        <f t="shared" si="1013"/>
        <v>551444.95559836354</v>
      </c>
    </row>
    <row r="3534" spans="1:15" ht="12.75" customHeight="1" x14ac:dyDescent="0.3">
      <c r="A3534" s="79"/>
      <c r="C3534" s="37" t="s">
        <v>7405</v>
      </c>
      <c r="D3534" s="24"/>
      <c r="E3534" s="24"/>
      <c r="F3534" s="147" t="s">
        <v>3000</v>
      </c>
      <c r="G3534" s="16" t="s">
        <v>3001</v>
      </c>
      <c r="H3534" s="14">
        <v>761783.89388062526</v>
      </c>
      <c r="I3534" s="7">
        <f t="shared" si="1018"/>
        <v>645579.57108527562</v>
      </c>
      <c r="J3534" s="37" t="s">
        <v>9802</v>
      </c>
      <c r="K3534" s="62">
        <f t="shared" si="1019"/>
        <v>495159.53102240642</v>
      </c>
      <c r="L3534" s="61">
        <f t="shared" si="1020"/>
        <v>418981.14163434395</v>
      </c>
      <c r="M3534" s="63">
        <f t="shared" si="1021"/>
        <v>761783.89388062526</v>
      </c>
      <c r="N3534" s="99">
        <f t="shared" si="1013"/>
        <v>645579.57108527562</v>
      </c>
    </row>
    <row r="3535" spans="1:15" ht="12.75" customHeight="1" x14ac:dyDescent="0.3">
      <c r="A3535" s="79"/>
      <c r="C3535" s="37" t="s">
        <v>7405</v>
      </c>
      <c r="D3535" s="24"/>
      <c r="E3535" s="24"/>
      <c r="F3535" s="147" t="s">
        <v>3002</v>
      </c>
      <c r="G3535" s="16" t="s">
        <v>3003</v>
      </c>
      <c r="H3535" s="14">
        <v>799846.75954674452</v>
      </c>
      <c r="I3535" s="7">
        <f t="shared" si="1018"/>
        <v>677836.23690402077</v>
      </c>
      <c r="J3535" s="37" t="s">
        <v>9802</v>
      </c>
      <c r="K3535" s="62">
        <f t="shared" si="1019"/>
        <v>519900.39370538393</v>
      </c>
      <c r="L3535" s="61">
        <f t="shared" si="1020"/>
        <v>439915.7177507095</v>
      </c>
      <c r="M3535" s="63">
        <f t="shared" si="1021"/>
        <v>799846.75954674452</v>
      </c>
      <c r="N3535" s="99">
        <f t="shared" si="1013"/>
        <v>677836.23690402077</v>
      </c>
    </row>
    <row r="3536" spans="1:15" s="35" customFormat="1" ht="15.75" customHeight="1" x14ac:dyDescent="0.3">
      <c r="A3536" s="79"/>
      <c r="C3536" s="37"/>
      <c r="D3536" s="24"/>
      <c r="E3536" s="24"/>
      <c r="F3536" s="147"/>
      <c r="G3536" s="111"/>
      <c r="H3536" s="15">
        <v>0</v>
      </c>
      <c r="I3536" s="10"/>
      <c r="J3536" s="38"/>
      <c r="K3536" s="56"/>
      <c r="L3536" s="56"/>
      <c r="M3536" s="56"/>
      <c r="N3536" s="99">
        <f t="shared" si="1013"/>
        <v>0</v>
      </c>
      <c r="O3536" s="36"/>
    </row>
    <row r="3537" spans="1:15" ht="12.75" customHeight="1" x14ac:dyDescent="0.3">
      <c r="A3537" s="79"/>
      <c r="C3537" s="37" t="s">
        <v>7405</v>
      </c>
      <c r="D3537" s="24"/>
      <c r="E3537" s="24"/>
      <c r="F3537" s="147" t="s">
        <v>3004</v>
      </c>
      <c r="G3537" s="16" t="s">
        <v>3005</v>
      </c>
      <c r="H3537" s="14">
        <v>320827.01030572515</v>
      </c>
      <c r="I3537" s="7">
        <f t="shared" ref="I3537:I3551" si="1022">H3537/1.18</f>
        <v>271887.29686925863</v>
      </c>
      <c r="J3537" s="37" t="s">
        <v>9802</v>
      </c>
      <c r="K3537" s="62">
        <f t="shared" ref="K3537:K3551" si="1023">H3537*0.65</f>
        <v>208537.55669872137</v>
      </c>
      <c r="L3537" s="61">
        <f t="shared" ref="L3537:L3551" si="1024">H3537*0.55</f>
        <v>176454.85566814884</v>
      </c>
      <c r="M3537" s="63">
        <f t="shared" ref="M3537:M3551" si="1025">H3537*$B$3</f>
        <v>320827.01030572515</v>
      </c>
      <c r="N3537" s="99">
        <f t="shared" si="1013"/>
        <v>271887.29686925863</v>
      </c>
    </row>
    <row r="3538" spans="1:15" ht="12.75" customHeight="1" x14ac:dyDescent="0.3">
      <c r="A3538" s="79"/>
      <c r="C3538" s="37" t="s">
        <v>7405</v>
      </c>
      <c r="D3538" s="24"/>
      <c r="E3538" s="24"/>
      <c r="F3538" s="147" t="s">
        <v>3006</v>
      </c>
      <c r="G3538" s="16" t="s">
        <v>3007</v>
      </c>
      <c r="H3538" s="14">
        <v>343545.61443325208</v>
      </c>
      <c r="I3538" s="7">
        <f t="shared" si="1022"/>
        <v>291140.3512146204</v>
      </c>
      <c r="J3538" s="37" t="s">
        <v>9802</v>
      </c>
      <c r="K3538" s="62">
        <f t="shared" si="1023"/>
        <v>223304.64938161385</v>
      </c>
      <c r="L3538" s="61">
        <f t="shared" si="1024"/>
        <v>188950.08793828866</v>
      </c>
      <c r="M3538" s="63">
        <f t="shared" si="1025"/>
        <v>343545.61443325208</v>
      </c>
      <c r="N3538" s="99">
        <f t="shared" si="1013"/>
        <v>291140.3512146204</v>
      </c>
    </row>
    <row r="3539" spans="1:15" ht="12.75" customHeight="1" x14ac:dyDescent="0.3">
      <c r="A3539" s="79"/>
      <c r="C3539" s="37" t="s">
        <v>7405</v>
      </c>
      <c r="D3539" s="24"/>
      <c r="E3539" s="24"/>
      <c r="F3539" s="147" t="s">
        <v>3008</v>
      </c>
      <c r="G3539" s="16" t="s">
        <v>3009</v>
      </c>
      <c r="H3539" s="14">
        <v>360725.45487572293</v>
      </c>
      <c r="I3539" s="7">
        <f t="shared" si="1022"/>
        <v>305699.53803027369</v>
      </c>
      <c r="J3539" s="37" t="s">
        <v>9802</v>
      </c>
      <c r="K3539" s="62">
        <f t="shared" si="1023"/>
        <v>234471.54566921992</v>
      </c>
      <c r="L3539" s="61">
        <f t="shared" si="1024"/>
        <v>198399.00018164763</v>
      </c>
      <c r="M3539" s="63">
        <f t="shared" si="1025"/>
        <v>360725.45487572293</v>
      </c>
      <c r="N3539" s="99">
        <f t="shared" si="1013"/>
        <v>305699.53803027369</v>
      </c>
    </row>
    <row r="3540" spans="1:15" ht="12.75" customHeight="1" x14ac:dyDescent="0.3">
      <c r="A3540" s="79"/>
      <c r="C3540" s="37" t="s">
        <v>7405</v>
      </c>
      <c r="D3540" s="24"/>
      <c r="E3540" s="24"/>
      <c r="F3540" s="147" t="s">
        <v>3010</v>
      </c>
      <c r="G3540" s="16" t="s">
        <v>3011</v>
      </c>
      <c r="H3540" s="14">
        <v>371216.69047316717</v>
      </c>
      <c r="I3540" s="7">
        <f t="shared" si="1022"/>
        <v>314590.41565522645</v>
      </c>
      <c r="J3540" s="37" t="s">
        <v>9802</v>
      </c>
      <c r="K3540" s="62">
        <f t="shared" si="1023"/>
        <v>241290.84880755868</v>
      </c>
      <c r="L3540" s="61">
        <f t="shared" si="1024"/>
        <v>204169.17976024197</v>
      </c>
      <c r="M3540" s="63">
        <f t="shared" si="1025"/>
        <v>371216.69047316717</v>
      </c>
      <c r="N3540" s="99">
        <f t="shared" si="1013"/>
        <v>314590.41565522645</v>
      </c>
    </row>
    <row r="3541" spans="1:15" ht="12.75" customHeight="1" x14ac:dyDescent="0.3">
      <c r="A3541" s="79"/>
      <c r="C3541" s="37" t="s">
        <v>7405</v>
      </c>
      <c r="D3541" s="24"/>
      <c r="E3541" s="24"/>
      <c r="F3541" s="147" t="s">
        <v>3012</v>
      </c>
      <c r="G3541" s="16" t="s">
        <v>3013</v>
      </c>
      <c r="H3541" s="14">
        <v>389756.10865971789</v>
      </c>
      <c r="I3541" s="7">
        <f t="shared" si="1022"/>
        <v>330301.78699976095</v>
      </c>
      <c r="J3541" s="37" t="s">
        <v>9802</v>
      </c>
      <c r="K3541" s="62">
        <f t="shared" si="1023"/>
        <v>253341.47062881663</v>
      </c>
      <c r="L3541" s="61">
        <f t="shared" si="1024"/>
        <v>214365.85976284486</v>
      </c>
      <c r="M3541" s="63">
        <f t="shared" si="1025"/>
        <v>389756.10865971789</v>
      </c>
      <c r="N3541" s="99">
        <f t="shared" si="1013"/>
        <v>330301.78699976095</v>
      </c>
    </row>
    <row r="3542" spans="1:15" ht="12.75" customHeight="1" x14ac:dyDescent="0.3">
      <c r="A3542" s="79"/>
      <c r="C3542" s="37" t="s">
        <v>7405</v>
      </c>
      <c r="D3542" s="24"/>
      <c r="E3542" s="24"/>
      <c r="F3542" s="147" t="s">
        <v>3014</v>
      </c>
      <c r="G3542" s="16" t="s">
        <v>3015</v>
      </c>
      <c r="H3542" s="14">
        <v>396245.97490539605</v>
      </c>
      <c r="I3542" s="7">
        <f t="shared" si="1022"/>
        <v>335801.67364864075</v>
      </c>
      <c r="J3542" s="37" t="s">
        <v>9802</v>
      </c>
      <c r="K3542" s="62">
        <f t="shared" si="1023"/>
        <v>257559.88368850746</v>
      </c>
      <c r="L3542" s="61">
        <f t="shared" si="1024"/>
        <v>217935.28619796786</v>
      </c>
      <c r="M3542" s="63">
        <f t="shared" si="1025"/>
        <v>396245.97490539605</v>
      </c>
      <c r="N3542" s="99">
        <f t="shared" si="1013"/>
        <v>335801.67364864075</v>
      </c>
    </row>
    <row r="3543" spans="1:15" ht="12.75" customHeight="1" x14ac:dyDescent="0.3">
      <c r="A3543" s="79"/>
      <c r="C3543" s="37" t="s">
        <v>7405</v>
      </c>
      <c r="D3543" s="24"/>
      <c r="E3543" s="24"/>
      <c r="F3543" s="147" t="s">
        <v>3016</v>
      </c>
      <c r="G3543" s="16" t="s">
        <v>3017</v>
      </c>
      <c r="H3543" s="14">
        <v>416040.62441097625</v>
      </c>
      <c r="I3543" s="7">
        <f t="shared" si="1022"/>
        <v>352576.800348285</v>
      </c>
      <c r="J3543" s="37" t="s">
        <v>9802</v>
      </c>
      <c r="K3543" s="62">
        <f t="shared" si="1023"/>
        <v>270426.40586713457</v>
      </c>
      <c r="L3543" s="61">
        <f t="shared" si="1024"/>
        <v>228822.34342603697</v>
      </c>
      <c r="M3543" s="63">
        <f t="shared" si="1025"/>
        <v>416040.62441097625</v>
      </c>
      <c r="N3543" s="99">
        <f t="shared" si="1013"/>
        <v>352576.800348285</v>
      </c>
    </row>
    <row r="3544" spans="1:15" ht="12.75" customHeight="1" x14ac:dyDescent="0.3">
      <c r="A3544" s="79"/>
      <c r="C3544" s="37" t="s">
        <v>7405</v>
      </c>
      <c r="D3544" s="24"/>
      <c r="E3544" s="24"/>
      <c r="F3544" s="147" t="s">
        <v>3018</v>
      </c>
      <c r="G3544" s="16" t="s">
        <v>3019</v>
      </c>
      <c r="H3544" s="14">
        <v>430918.46949690016</v>
      </c>
      <c r="I3544" s="7">
        <f t="shared" si="1022"/>
        <v>365185.14364144084</v>
      </c>
      <c r="J3544" s="37" t="s">
        <v>9802</v>
      </c>
      <c r="K3544" s="62">
        <f t="shared" si="1023"/>
        <v>280097.00517298514</v>
      </c>
      <c r="L3544" s="61">
        <f t="shared" si="1024"/>
        <v>237005.15822329512</v>
      </c>
      <c r="M3544" s="63">
        <f t="shared" si="1025"/>
        <v>430918.46949690016</v>
      </c>
      <c r="N3544" s="99">
        <f t="shared" si="1013"/>
        <v>365185.14364144084</v>
      </c>
    </row>
    <row r="3545" spans="1:15" ht="12.75" customHeight="1" x14ac:dyDescent="0.3">
      <c r="A3545" s="79"/>
      <c r="C3545" s="37" t="s">
        <v>7405</v>
      </c>
      <c r="D3545" s="24"/>
      <c r="E3545" s="24"/>
      <c r="F3545" s="147" t="s">
        <v>3020</v>
      </c>
      <c r="G3545" s="16" t="s">
        <v>3021</v>
      </c>
      <c r="H3545" s="14">
        <v>452459.70274949144</v>
      </c>
      <c r="I3545" s="7">
        <f t="shared" si="1022"/>
        <v>383440.42605889105</v>
      </c>
      <c r="J3545" s="37" t="s">
        <v>9802</v>
      </c>
      <c r="K3545" s="62">
        <f t="shared" si="1023"/>
        <v>294098.80678716942</v>
      </c>
      <c r="L3545" s="61">
        <f t="shared" si="1024"/>
        <v>248852.8365122203</v>
      </c>
      <c r="M3545" s="63">
        <f t="shared" si="1025"/>
        <v>452459.70274949144</v>
      </c>
      <c r="N3545" s="99">
        <f t="shared" si="1013"/>
        <v>383440.42605889105</v>
      </c>
    </row>
    <row r="3546" spans="1:15" ht="12.75" customHeight="1" x14ac:dyDescent="0.3">
      <c r="A3546" s="79"/>
      <c r="C3546" s="37" t="s">
        <v>7405</v>
      </c>
      <c r="D3546" s="24"/>
      <c r="E3546" s="24"/>
      <c r="F3546" s="147" t="s">
        <v>3022</v>
      </c>
      <c r="G3546" s="16" t="s">
        <v>3023</v>
      </c>
      <c r="H3546" s="14">
        <v>638948.13638802315</v>
      </c>
      <c r="I3546" s="7">
        <f t="shared" si="1022"/>
        <v>541481.47151527391</v>
      </c>
      <c r="J3546" s="37" t="s">
        <v>9802</v>
      </c>
      <c r="K3546" s="62">
        <f t="shared" si="1023"/>
        <v>415316.28865221504</v>
      </c>
      <c r="L3546" s="61">
        <f t="shared" si="1024"/>
        <v>351421.47501341277</v>
      </c>
      <c r="M3546" s="63">
        <f t="shared" si="1025"/>
        <v>638948.13638802315</v>
      </c>
      <c r="N3546" s="99">
        <f t="shared" si="1013"/>
        <v>541481.47151527391</v>
      </c>
    </row>
    <row r="3547" spans="1:15" ht="12.75" customHeight="1" x14ac:dyDescent="0.3">
      <c r="A3547" s="79"/>
      <c r="C3547" s="37" t="s">
        <v>7405</v>
      </c>
      <c r="D3547" s="24"/>
      <c r="E3547" s="24"/>
      <c r="F3547" s="147" t="s">
        <v>3024</v>
      </c>
      <c r="G3547" s="16" t="s">
        <v>3025</v>
      </c>
      <c r="H3547" s="14">
        <v>670843.43211124022</v>
      </c>
      <c r="I3547" s="7">
        <f t="shared" si="1022"/>
        <v>568511.38314511883</v>
      </c>
      <c r="J3547" s="37" t="s">
        <v>9802</v>
      </c>
      <c r="K3547" s="62">
        <f t="shared" si="1023"/>
        <v>436048.23087230616</v>
      </c>
      <c r="L3547" s="61">
        <f t="shared" si="1024"/>
        <v>368963.88766118215</v>
      </c>
      <c r="M3547" s="63">
        <f t="shared" si="1025"/>
        <v>670843.43211124022</v>
      </c>
      <c r="N3547" s="99">
        <f t="shared" ref="N3547:N3610" si="1026">M3547/1.18</f>
        <v>568511.38314511883</v>
      </c>
    </row>
    <row r="3548" spans="1:15" ht="12.75" customHeight="1" x14ac:dyDescent="0.3">
      <c r="A3548" s="79"/>
      <c r="C3548" s="37" t="s">
        <v>7405</v>
      </c>
      <c r="D3548" s="24"/>
      <c r="E3548" s="24"/>
      <c r="F3548" s="147" t="s">
        <v>3026</v>
      </c>
      <c r="G3548" s="16" t="s">
        <v>3027</v>
      </c>
      <c r="H3548" s="14">
        <v>783445.0871196182</v>
      </c>
      <c r="I3548" s="7">
        <f t="shared" si="1022"/>
        <v>663936.5145081511</v>
      </c>
      <c r="J3548" s="37" t="s">
        <v>9802</v>
      </c>
      <c r="K3548" s="62">
        <f t="shared" si="1023"/>
        <v>509239.30662775185</v>
      </c>
      <c r="L3548" s="61">
        <f t="shared" si="1024"/>
        <v>430894.79791579006</v>
      </c>
      <c r="M3548" s="63">
        <f t="shared" si="1025"/>
        <v>783445.0871196182</v>
      </c>
      <c r="N3548" s="99">
        <f t="shared" si="1026"/>
        <v>663936.5145081511</v>
      </c>
    </row>
    <row r="3549" spans="1:15" ht="12.75" customHeight="1" x14ac:dyDescent="0.3">
      <c r="A3549" s="79"/>
      <c r="C3549" s="37" t="s">
        <v>7405</v>
      </c>
      <c r="D3549" s="24"/>
      <c r="E3549" s="24"/>
      <c r="F3549" s="147" t="s">
        <v>3028</v>
      </c>
      <c r="G3549" s="16" t="s">
        <v>3029</v>
      </c>
      <c r="H3549" s="14">
        <v>822600.50637671701</v>
      </c>
      <c r="I3549" s="7">
        <f t="shared" si="1022"/>
        <v>697119.07320060767</v>
      </c>
      <c r="J3549" s="37" t="s">
        <v>9802</v>
      </c>
      <c r="K3549" s="62">
        <f t="shared" si="1023"/>
        <v>534690.32914486609</v>
      </c>
      <c r="L3549" s="61">
        <f t="shared" si="1024"/>
        <v>452430.27850719437</v>
      </c>
      <c r="M3549" s="63">
        <f t="shared" si="1025"/>
        <v>822600.50637671701</v>
      </c>
      <c r="N3549" s="99">
        <f t="shared" si="1026"/>
        <v>697119.07320060767</v>
      </c>
    </row>
    <row r="3550" spans="1:15" ht="12.75" customHeight="1" x14ac:dyDescent="0.3">
      <c r="A3550" s="79"/>
      <c r="C3550" s="37" t="s">
        <v>7405</v>
      </c>
      <c r="D3550" s="24"/>
      <c r="E3550" s="24"/>
      <c r="F3550" s="147" t="s">
        <v>3030</v>
      </c>
      <c r="G3550" s="16" t="s">
        <v>3031</v>
      </c>
      <c r="H3550" s="14">
        <v>898093.79866829712</v>
      </c>
      <c r="I3550" s="7">
        <f t="shared" si="1022"/>
        <v>761096.43954940443</v>
      </c>
      <c r="J3550" s="37" t="s">
        <v>9802</v>
      </c>
      <c r="K3550" s="62">
        <f t="shared" si="1023"/>
        <v>583760.96913439315</v>
      </c>
      <c r="L3550" s="61">
        <f t="shared" si="1024"/>
        <v>493951.58926756348</v>
      </c>
      <c r="M3550" s="63">
        <f t="shared" si="1025"/>
        <v>898093.79866829712</v>
      </c>
      <c r="N3550" s="99">
        <f t="shared" si="1026"/>
        <v>761096.43954940443</v>
      </c>
    </row>
    <row r="3551" spans="1:15" ht="12.75" customHeight="1" x14ac:dyDescent="0.3">
      <c r="A3551" s="79"/>
      <c r="C3551" s="37" t="s">
        <v>7405</v>
      </c>
      <c r="D3551" s="24"/>
      <c r="E3551" s="24"/>
      <c r="F3551" s="147" t="s">
        <v>3032</v>
      </c>
      <c r="G3551" s="16" t="s">
        <v>3033</v>
      </c>
      <c r="H3551" s="14">
        <v>942973.09259020572</v>
      </c>
      <c r="I3551" s="7">
        <f t="shared" si="1022"/>
        <v>799129.73948322528</v>
      </c>
      <c r="J3551" s="37" t="s">
        <v>9802</v>
      </c>
      <c r="K3551" s="62">
        <f t="shared" si="1023"/>
        <v>612932.51018363377</v>
      </c>
      <c r="L3551" s="61">
        <f t="shared" si="1024"/>
        <v>518635.20092461316</v>
      </c>
      <c r="M3551" s="63">
        <f t="shared" si="1025"/>
        <v>942973.09259020572</v>
      </c>
      <c r="N3551" s="99">
        <f t="shared" si="1026"/>
        <v>799129.73948322528</v>
      </c>
    </row>
    <row r="3552" spans="1:15" s="35" customFormat="1" ht="15.75" customHeight="1" x14ac:dyDescent="0.3">
      <c r="A3552" s="79"/>
      <c r="C3552" s="37"/>
      <c r="D3552" s="24"/>
      <c r="E3552" s="24"/>
      <c r="F3552" s="147"/>
      <c r="G3552" s="111"/>
      <c r="H3552" s="15">
        <v>0</v>
      </c>
      <c r="I3552" s="10"/>
      <c r="J3552" s="38"/>
      <c r="K3552" s="56"/>
      <c r="L3552" s="56"/>
      <c r="M3552" s="56"/>
      <c r="N3552" s="99">
        <f t="shared" si="1026"/>
        <v>0</v>
      </c>
      <c r="O3552" s="36"/>
    </row>
    <row r="3553" spans="1:14" ht="12.75" customHeight="1" x14ac:dyDescent="0.3">
      <c r="A3553" s="79"/>
      <c r="C3553" s="37" t="s">
        <v>7405</v>
      </c>
      <c r="D3553" s="24"/>
      <c r="E3553" s="24"/>
      <c r="F3553" s="147" t="s">
        <v>3034</v>
      </c>
      <c r="G3553" s="16" t="s">
        <v>3035</v>
      </c>
      <c r="H3553" s="14">
        <v>206774.64622514701</v>
      </c>
      <c r="I3553" s="7">
        <f t="shared" ref="I3553:I3572" si="1027">H3553/1.18</f>
        <v>175232.75103826018</v>
      </c>
      <c r="J3553" s="37" t="s">
        <v>9802</v>
      </c>
      <c r="K3553" s="62">
        <f t="shared" ref="K3553:K3572" si="1028">H3553*0.65</f>
        <v>134403.52004634557</v>
      </c>
      <c r="L3553" s="61">
        <f t="shared" ref="L3553:L3572" si="1029">H3553*0.55</f>
        <v>113726.05542383087</v>
      </c>
      <c r="M3553" s="63">
        <f t="shared" ref="M3553:M3572" si="1030">H3553*$B$3</f>
        <v>206774.64622514701</v>
      </c>
      <c r="N3553" s="99">
        <f t="shared" si="1026"/>
        <v>175232.75103826018</v>
      </c>
    </row>
    <row r="3554" spans="1:14" ht="12.75" customHeight="1" x14ac:dyDescent="0.3">
      <c r="A3554" s="79"/>
      <c r="C3554" s="37" t="s">
        <v>7405</v>
      </c>
      <c r="D3554" s="24"/>
      <c r="E3554" s="24"/>
      <c r="F3554" s="147" t="s">
        <v>3036</v>
      </c>
      <c r="G3554" s="16" t="s">
        <v>3037</v>
      </c>
      <c r="H3554" s="14">
        <v>216020.88557973009</v>
      </c>
      <c r="I3554" s="7">
        <f t="shared" si="1027"/>
        <v>183068.54710146619</v>
      </c>
      <c r="J3554" s="37" t="s">
        <v>9802</v>
      </c>
      <c r="K3554" s="62">
        <f t="shared" si="1028"/>
        <v>140413.57562682458</v>
      </c>
      <c r="L3554" s="61">
        <f t="shared" si="1029"/>
        <v>118811.48706885157</v>
      </c>
      <c r="M3554" s="63">
        <f t="shared" si="1030"/>
        <v>216020.88557973009</v>
      </c>
      <c r="N3554" s="99">
        <f t="shared" si="1026"/>
        <v>183068.54710146619</v>
      </c>
    </row>
    <row r="3555" spans="1:14" ht="12.75" customHeight="1" x14ac:dyDescent="0.3">
      <c r="A3555" s="79"/>
      <c r="C3555" s="37" t="s">
        <v>7405</v>
      </c>
      <c r="D3555" s="24"/>
      <c r="E3555" s="24"/>
      <c r="F3555" s="147" t="s">
        <v>3038</v>
      </c>
      <c r="G3555" s="16" t="s">
        <v>3039</v>
      </c>
      <c r="H3555" s="14">
        <v>227643.64910456401</v>
      </c>
      <c r="I3555" s="7">
        <f t="shared" si="1027"/>
        <v>192918.34669878308</v>
      </c>
      <c r="J3555" s="37" t="s">
        <v>9802</v>
      </c>
      <c r="K3555" s="62">
        <f t="shared" si="1028"/>
        <v>147968.37191796661</v>
      </c>
      <c r="L3555" s="61">
        <f t="shared" si="1029"/>
        <v>125204.00700751021</v>
      </c>
      <c r="M3555" s="63">
        <f t="shared" si="1030"/>
        <v>227643.64910456401</v>
      </c>
      <c r="N3555" s="99">
        <f t="shared" si="1026"/>
        <v>192918.34669878308</v>
      </c>
    </row>
    <row r="3556" spans="1:14" ht="12.75" customHeight="1" x14ac:dyDescent="0.3">
      <c r="A3556" s="79"/>
      <c r="C3556" s="37" t="s">
        <v>7405</v>
      </c>
      <c r="D3556" s="24"/>
      <c r="E3556" s="24"/>
      <c r="F3556" s="147" t="s">
        <v>3040</v>
      </c>
      <c r="G3556" s="16" t="s">
        <v>3041</v>
      </c>
      <c r="H3556" s="14">
        <v>239332.30340342407</v>
      </c>
      <c r="I3556" s="7">
        <f t="shared" si="1027"/>
        <v>202823.98593510516</v>
      </c>
      <c r="J3556" s="37" t="s">
        <v>9802</v>
      </c>
      <c r="K3556" s="62">
        <f t="shared" si="1028"/>
        <v>155565.99721222566</v>
      </c>
      <c r="L3556" s="61">
        <f t="shared" si="1029"/>
        <v>131632.76687188324</v>
      </c>
      <c r="M3556" s="63">
        <f t="shared" si="1030"/>
        <v>239332.30340342407</v>
      </c>
      <c r="N3556" s="99">
        <f t="shared" si="1026"/>
        <v>202823.98593510516</v>
      </c>
    </row>
    <row r="3557" spans="1:14" ht="12.75" customHeight="1" x14ac:dyDescent="0.3">
      <c r="A3557" s="79"/>
      <c r="C3557" s="37" t="s">
        <v>7405</v>
      </c>
      <c r="D3557" s="24"/>
      <c r="E3557" s="24"/>
      <c r="F3557" s="147" t="s">
        <v>3042</v>
      </c>
      <c r="G3557" s="16" t="s">
        <v>3043</v>
      </c>
      <c r="H3557" s="14">
        <v>253004.0604759361</v>
      </c>
      <c r="I3557" s="7">
        <f t="shared" si="1027"/>
        <v>214410.22074231875</v>
      </c>
      <c r="J3557" s="37" t="s">
        <v>9802</v>
      </c>
      <c r="K3557" s="62">
        <f t="shared" si="1028"/>
        <v>164452.63930935846</v>
      </c>
      <c r="L3557" s="61">
        <f t="shared" si="1029"/>
        <v>139152.23326176486</v>
      </c>
      <c r="M3557" s="63">
        <f t="shared" si="1030"/>
        <v>253004.0604759361</v>
      </c>
      <c r="N3557" s="99">
        <f t="shared" si="1026"/>
        <v>214410.22074231875</v>
      </c>
    </row>
    <row r="3558" spans="1:14" ht="12.75" customHeight="1" x14ac:dyDescent="0.3">
      <c r="A3558" s="79"/>
      <c r="C3558" s="37" t="s">
        <v>7405</v>
      </c>
      <c r="D3558" s="24"/>
      <c r="E3558" s="24"/>
      <c r="F3558" s="147" t="s">
        <v>8223</v>
      </c>
      <c r="G3558" s="16" t="s">
        <v>3044</v>
      </c>
      <c r="H3558" s="14">
        <v>268589.49577614007</v>
      </c>
      <c r="I3558" s="7">
        <f t="shared" si="1027"/>
        <v>227618.21675944075</v>
      </c>
      <c r="J3558" s="37" t="s">
        <v>9802</v>
      </c>
      <c r="K3558" s="62">
        <f t="shared" si="1028"/>
        <v>174583.17225449104</v>
      </c>
      <c r="L3558" s="61">
        <f t="shared" si="1029"/>
        <v>147724.22267687705</v>
      </c>
      <c r="M3558" s="63">
        <f t="shared" si="1030"/>
        <v>268589.49577614007</v>
      </c>
      <c r="N3558" s="99">
        <f t="shared" si="1026"/>
        <v>227618.21675944075</v>
      </c>
    </row>
    <row r="3559" spans="1:14" ht="12.75" customHeight="1" x14ac:dyDescent="0.3">
      <c r="A3559" s="79"/>
      <c r="C3559" s="37" t="s">
        <v>7405</v>
      </c>
      <c r="D3559" s="24"/>
      <c r="E3559" s="24"/>
      <c r="F3559" s="147" t="s">
        <v>3045</v>
      </c>
      <c r="G3559" s="16" t="s">
        <v>3046</v>
      </c>
      <c r="H3559" s="14">
        <v>288269.35312744806</v>
      </c>
      <c r="I3559" s="7">
        <f t="shared" si="1027"/>
        <v>244296.06197241362</v>
      </c>
      <c r="J3559" s="37" t="s">
        <v>9802</v>
      </c>
      <c r="K3559" s="62">
        <f t="shared" si="1028"/>
        <v>187375.07953284125</v>
      </c>
      <c r="L3559" s="61">
        <f t="shared" si="1029"/>
        <v>158548.14422009644</v>
      </c>
      <c r="M3559" s="63">
        <f t="shared" si="1030"/>
        <v>288269.35312744806</v>
      </c>
      <c r="N3559" s="99">
        <f t="shared" si="1026"/>
        <v>244296.06197241362</v>
      </c>
    </row>
    <row r="3560" spans="1:14" ht="12.75" customHeight="1" x14ac:dyDescent="0.3">
      <c r="A3560" s="79"/>
      <c r="C3560" s="37" t="s">
        <v>7405</v>
      </c>
      <c r="D3560" s="24"/>
      <c r="E3560" s="24"/>
      <c r="F3560" s="147" t="s">
        <v>3047</v>
      </c>
      <c r="G3560" s="16" t="s">
        <v>3048</v>
      </c>
      <c r="H3560" s="14">
        <v>302664.15898726397</v>
      </c>
      <c r="I3560" s="7">
        <f t="shared" si="1027"/>
        <v>256495.04998920677</v>
      </c>
      <c r="J3560" s="37" t="s">
        <v>9802</v>
      </c>
      <c r="K3560" s="62">
        <f t="shared" si="1028"/>
        <v>196731.70334172159</v>
      </c>
      <c r="L3560" s="61">
        <f t="shared" si="1029"/>
        <v>166465.28744299521</v>
      </c>
      <c r="M3560" s="63">
        <f t="shared" si="1030"/>
        <v>302664.15898726397</v>
      </c>
      <c r="N3560" s="99">
        <f t="shared" si="1026"/>
        <v>256495.04998920677</v>
      </c>
    </row>
    <row r="3561" spans="1:14" ht="12.75" customHeight="1" x14ac:dyDescent="0.3">
      <c r="A3561" s="79"/>
      <c r="C3561" s="37" t="s">
        <v>7405</v>
      </c>
      <c r="D3561" s="24"/>
      <c r="E3561" s="24"/>
      <c r="F3561" s="147" t="s">
        <v>3049</v>
      </c>
      <c r="G3561" s="16" t="s">
        <v>3050</v>
      </c>
      <c r="H3561" s="14">
        <v>316732.60389078018</v>
      </c>
      <c r="I3561" s="7">
        <f t="shared" si="1027"/>
        <v>268417.46092439</v>
      </c>
      <c r="J3561" s="37" t="s">
        <v>9802</v>
      </c>
      <c r="K3561" s="62">
        <f t="shared" si="1028"/>
        <v>205876.19252900712</v>
      </c>
      <c r="L3561" s="61">
        <f t="shared" si="1029"/>
        <v>174202.93213992912</v>
      </c>
      <c r="M3561" s="63">
        <f t="shared" si="1030"/>
        <v>316732.60389078018</v>
      </c>
      <c r="N3561" s="99">
        <f t="shared" si="1026"/>
        <v>268417.46092439</v>
      </c>
    </row>
    <row r="3562" spans="1:14" ht="12.75" customHeight="1" x14ac:dyDescent="0.3">
      <c r="A3562" s="79"/>
      <c r="C3562" s="37" t="s">
        <v>7405</v>
      </c>
      <c r="D3562" s="24"/>
      <c r="E3562" s="24"/>
      <c r="F3562" s="147" t="s">
        <v>3051</v>
      </c>
      <c r="G3562" s="16" t="s">
        <v>3052</v>
      </c>
      <c r="H3562" s="14">
        <v>332544.80231494835</v>
      </c>
      <c r="I3562" s="7">
        <f t="shared" si="1027"/>
        <v>281817.62908046471</v>
      </c>
      <c r="J3562" s="37" t="s">
        <v>9802</v>
      </c>
      <c r="K3562" s="62">
        <f t="shared" si="1028"/>
        <v>216154.12150471643</v>
      </c>
      <c r="L3562" s="61">
        <f t="shared" si="1029"/>
        <v>182899.64127322161</v>
      </c>
      <c r="M3562" s="63">
        <f t="shared" si="1030"/>
        <v>332544.80231494835</v>
      </c>
      <c r="N3562" s="99">
        <f t="shared" si="1026"/>
        <v>281817.62908046471</v>
      </c>
    </row>
    <row r="3563" spans="1:14" ht="12.75" customHeight="1" x14ac:dyDescent="0.3">
      <c r="A3563" s="79"/>
      <c r="C3563" s="37" t="s">
        <v>7405</v>
      </c>
      <c r="D3563" s="24"/>
      <c r="E3563" s="24"/>
      <c r="F3563" s="147" t="s">
        <v>3053</v>
      </c>
      <c r="G3563" s="16" t="s">
        <v>3054</v>
      </c>
      <c r="H3563" s="14">
        <v>339187.75437531609</v>
      </c>
      <c r="I3563" s="7">
        <f t="shared" si="1027"/>
        <v>287447.24947060685</v>
      </c>
      <c r="J3563" s="37" t="s">
        <v>9802</v>
      </c>
      <c r="K3563" s="62">
        <f t="shared" si="1028"/>
        <v>220472.04034395545</v>
      </c>
      <c r="L3563" s="61">
        <f t="shared" si="1029"/>
        <v>186553.26490642386</v>
      </c>
      <c r="M3563" s="63">
        <f t="shared" si="1030"/>
        <v>339187.75437531609</v>
      </c>
      <c r="N3563" s="99">
        <f t="shared" si="1026"/>
        <v>287447.24947060685</v>
      </c>
    </row>
    <row r="3564" spans="1:14" ht="12.75" customHeight="1" x14ac:dyDescent="0.3">
      <c r="A3564" s="79"/>
      <c r="C3564" s="37" t="s">
        <v>7405</v>
      </c>
      <c r="D3564" s="24"/>
      <c r="E3564" s="24"/>
      <c r="F3564" s="147" t="s">
        <v>3055</v>
      </c>
      <c r="G3564" s="16" t="s">
        <v>3056</v>
      </c>
      <c r="H3564" s="14">
        <v>356083.16835393925</v>
      </c>
      <c r="I3564" s="7">
        <f t="shared" si="1027"/>
        <v>301765.39691011806</v>
      </c>
      <c r="J3564" s="37" t="s">
        <v>9802</v>
      </c>
      <c r="K3564" s="62">
        <f t="shared" si="1028"/>
        <v>231454.05943006053</v>
      </c>
      <c r="L3564" s="61">
        <f t="shared" si="1029"/>
        <v>195845.7425946666</v>
      </c>
      <c r="M3564" s="63">
        <f t="shared" si="1030"/>
        <v>356083.16835393925</v>
      </c>
      <c r="N3564" s="99">
        <f t="shared" si="1026"/>
        <v>301765.39691011806</v>
      </c>
    </row>
    <row r="3565" spans="1:14" ht="12.75" customHeight="1" x14ac:dyDescent="0.3">
      <c r="A3565" s="79"/>
      <c r="C3565" s="37" t="s">
        <v>7405</v>
      </c>
      <c r="D3565" s="24"/>
      <c r="E3565" s="24"/>
      <c r="F3565" s="147" t="s">
        <v>3057</v>
      </c>
      <c r="G3565" s="16" t="s">
        <v>3058</v>
      </c>
      <c r="H3565" s="14">
        <v>359857.38059132401</v>
      </c>
      <c r="I3565" s="7">
        <f t="shared" si="1027"/>
        <v>304963.88185705425</v>
      </c>
      <c r="J3565" s="37" t="s">
        <v>9802</v>
      </c>
      <c r="K3565" s="62">
        <f t="shared" si="1028"/>
        <v>233907.2973843606</v>
      </c>
      <c r="L3565" s="61">
        <f t="shared" si="1029"/>
        <v>197921.55932522821</v>
      </c>
      <c r="M3565" s="63">
        <f t="shared" si="1030"/>
        <v>359857.38059132401</v>
      </c>
      <c r="N3565" s="99">
        <f t="shared" si="1026"/>
        <v>304963.88185705425</v>
      </c>
    </row>
    <row r="3566" spans="1:14" ht="12.75" customHeight="1" x14ac:dyDescent="0.3">
      <c r="A3566" s="79"/>
      <c r="C3566" s="37" t="s">
        <v>7405</v>
      </c>
      <c r="D3566" s="24"/>
      <c r="E3566" s="24"/>
      <c r="F3566" s="147" t="s">
        <v>3059</v>
      </c>
      <c r="G3566" s="16" t="s">
        <v>3060</v>
      </c>
      <c r="H3566" s="14">
        <v>377790.77959761611</v>
      </c>
      <c r="I3566" s="7">
        <f t="shared" si="1027"/>
        <v>320161.67762509844</v>
      </c>
      <c r="J3566" s="37" t="s">
        <v>9802</v>
      </c>
      <c r="K3566" s="62">
        <f t="shared" si="1028"/>
        <v>245564.00673845049</v>
      </c>
      <c r="L3566" s="61">
        <f t="shared" si="1029"/>
        <v>207784.92877868889</v>
      </c>
      <c r="M3566" s="63">
        <f t="shared" si="1030"/>
        <v>377790.77959761611</v>
      </c>
      <c r="N3566" s="99">
        <f t="shared" si="1026"/>
        <v>320161.67762509844</v>
      </c>
    </row>
    <row r="3567" spans="1:14" ht="12.75" customHeight="1" x14ac:dyDescent="0.3">
      <c r="A3567" s="79"/>
      <c r="C3567" s="37" t="s">
        <v>7405</v>
      </c>
      <c r="D3567" s="24"/>
      <c r="E3567" s="24"/>
      <c r="F3567" s="147" t="s">
        <v>3061</v>
      </c>
      <c r="G3567" s="16" t="s">
        <v>3062</v>
      </c>
      <c r="H3567" s="14">
        <v>392151.56849045114</v>
      </c>
      <c r="I3567" s="7">
        <f t="shared" si="1027"/>
        <v>332331.83770377218</v>
      </c>
      <c r="J3567" s="37" t="s">
        <v>9802</v>
      </c>
      <c r="K3567" s="62">
        <f t="shared" si="1028"/>
        <v>254898.51951879324</v>
      </c>
      <c r="L3567" s="61">
        <f t="shared" si="1029"/>
        <v>215683.36266974814</v>
      </c>
      <c r="M3567" s="63">
        <f t="shared" si="1030"/>
        <v>392151.56849045114</v>
      </c>
      <c r="N3567" s="99">
        <f t="shared" si="1026"/>
        <v>332331.83770377218</v>
      </c>
    </row>
    <row r="3568" spans="1:14" ht="12.75" customHeight="1" x14ac:dyDescent="0.3">
      <c r="A3568" s="79"/>
      <c r="C3568" s="37" t="s">
        <v>7405</v>
      </c>
      <c r="D3568" s="24"/>
      <c r="E3568" s="24"/>
      <c r="F3568" s="147" t="s">
        <v>3063</v>
      </c>
      <c r="G3568" s="16" t="s">
        <v>3064</v>
      </c>
      <c r="H3568" s="14">
        <v>411725.24796020321</v>
      </c>
      <c r="I3568" s="7">
        <f t="shared" si="1027"/>
        <v>348919.7016611892</v>
      </c>
      <c r="J3568" s="37" t="s">
        <v>9802</v>
      </c>
      <c r="K3568" s="62">
        <f t="shared" si="1028"/>
        <v>267621.41117413208</v>
      </c>
      <c r="L3568" s="61">
        <f t="shared" si="1029"/>
        <v>226448.88637811178</v>
      </c>
      <c r="M3568" s="63">
        <f t="shared" si="1030"/>
        <v>411725.24796020321</v>
      </c>
      <c r="N3568" s="99">
        <f t="shared" si="1026"/>
        <v>348919.7016611892</v>
      </c>
    </row>
    <row r="3569" spans="1:15" ht="12.75" customHeight="1" x14ac:dyDescent="0.3">
      <c r="A3569" s="79"/>
      <c r="C3569" s="37" t="s">
        <v>7405</v>
      </c>
      <c r="D3569" s="24"/>
      <c r="E3569" s="24"/>
      <c r="F3569" s="147" t="s">
        <v>3065</v>
      </c>
      <c r="G3569" s="16" t="s">
        <v>3066</v>
      </c>
      <c r="H3569" s="14">
        <v>438909.68818550708</v>
      </c>
      <c r="I3569" s="7">
        <f t="shared" si="1027"/>
        <v>371957.36286907381</v>
      </c>
      <c r="J3569" s="37" t="s">
        <v>9802</v>
      </c>
      <c r="K3569" s="62">
        <f t="shared" si="1028"/>
        <v>285291.29732057959</v>
      </c>
      <c r="L3569" s="61">
        <f t="shared" si="1029"/>
        <v>241400.32850202892</v>
      </c>
      <c r="M3569" s="63">
        <f t="shared" si="1030"/>
        <v>438909.68818550708</v>
      </c>
      <c r="N3569" s="99">
        <f t="shared" si="1026"/>
        <v>371957.36286907381</v>
      </c>
    </row>
    <row r="3570" spans="1:15" ht="12.75" customHeight="1" x14ac:dyDescent="0.3">
      <c r="A3570" s="79"/>
      <c r="C3570" s="37" t="s">
        <v>7405</v>
      </c>
      <c r="D3570" s="24"/>
      <c r="E3570" s="24"/>
      <c r="F3570" s="147" t="s">
        <v>3067</v>
      </c>
      <c r="G3570" s="16" t="s">
        <v>3068</v>
      </c>
      <c r="H3570" s="14">
        <v>460894.28624936938</v>
      </c>
      <c r="I3570" s="7">
        <f t="shared" si="1027"/>
        <v>390588.3781774317</v>
      </c>
      <c r="J3570" s="37" t="s">
        <v>9802</v>
      </c>
      <c r="K3570" s="62">
        <f t="shared" si="1028"/>
        <v>299581.28606209013</v>
      </c>
      <c r="L3570" s="61">
        <f t="shared" si="1029"/>
        <v>253491.85743715317</v>
      </c>
      <c r="M3570" s="63">
        <f t="shared" si="1030"/>
        <v>460894.28624936938</v>
      </c>
      <c r="N3570" s="99">
        <f t="shared" si="1026"/>
        <v>390588.3781774317</v>
      </c>
    </row>
    <row r="3571" spans="1:15" ht="12.75" customHeight="1" x14ac:dyDescent="0.3">
      <c r="A3571" s="79"/>
      <c r="C3571" s="37" t="s">
        <v>7405</v>
      </c>
      <c r="D3571" s="24"/>
      <c r="E3571" s="24"/>
      <c r="F3571" s="147" t="s">
        <v>3069</v>
      </c>
      <c r="G3571" s="16" t="s">
        <v>3070</v>
      </c>
      <c r="H3571" s="14">
        <v>506535.04387401312</v>
      </c>
      <c r="I3571" s="7">
        <f t="shared" si="1027"/>
        <v>429266.98633390944</v>
      </c>
      <c r="J3571" s="37" t="s">
        <v>9802</v>
      </c>
      <c r="K3571" s="62">
        <f t="shared" si="1028"/>
        <v>329247.77851810853</v>
      </c>
      <c r="L3571" s="61">
        <f t="shared" si="1029"/>
        <v>278594.27413070726</v>
      </c>
      <c r="M3571" s="63">
        <f t="shared" si="1030"/>
        <v>506535.04387401312</v>
      </c>
      <c r="N3571" s="99">
        <f t="shared" si="1026"/>
        <v>429266.98633390944</v>
      </c>
    </row>
    <row r="3572" spans="1:15" ht="12.75" customHeight="1" x14ac:dyDescent="0.3">
      <c r="A3572" s="79"/>
      <c r="C3572" s="37" t="s">
        <v>7405</v>
      </c>
      <c r="D3572" s="24"/>
      <c r="E3572" s="24"/>
      <c r="F3572" s="147" t="s">
        <v>3071</v>
      </c>
      <c r="G3572" s="16" t="s">
        <v>3072</v>
      </c>
      <c r="H3572" s="14">
        <v>531901.68813108571</v>
      </c>
      <c r="I3572" s="7">
        <f t="shared" si="1027"/>
        <v>450764.14248397097</v>
      </c>
      <c r="J3572" s="37" t="s">
        <v>9802</v>
      </c>
      <c r="K3572" s="62">
        <f t="shared" si="1028"/>
        <v>345736.09728520573</v>
      </c>
      <c r="L3572" s="61">
        <f t="shared" si="1029"/>
        <v>292545.92847209715</v>
      </c>
      <c r="M3572" s="63">
        <f t="shared" si="1030"/>
        <v>531901.68813108571</v>
      </c>
      <c r="N3572" s="99">
        <f t="shared" si="1026"/>
        <v>450764.14248397097</v>
      </c>
    </row>
    <row r="3573" spans="1:15" s="35" customFormat="1" ht="15.75" customHeight="1" x14ac:dyDescent="0.3">
      <c r="A3573" s="79"/>
      <c r="C3573" s="37"/>
      <c r="D3573" s="24"/>
      <c r="E3573" s="24"/>
      <c r="F3573" s="147"/>
      <c r="G3573" s="111"/>
      <c r="H3573" s="15">
        <v>0</v>
      </c>
      <c r="I3573" s="10"/>
      <c r="J3573" s="38"/>
      <c r="K3573" s="56"/>
      <c r="L3573" s="56"/>
      <c r="M3573" s="56"/>
      <c r="N3573" s="99">
        <f t="shared" si="1026"/>
        <v>0</v>
      </c>
      <c r="O3573" s="36"/>
    </row>
    <row r="3574" spans="1:15" ht="12.75" customHeight="1" x14ac:dyDescent="0.3">
      <c r="A3574" s="79"/>
      <c r="C3574" s="37" t="s">
        <v>7405</v>
      </c>
      <c r="D3574" s="24"/>
      <c r="E3574" s="24"/>
      <c r="F3574" s="147" t="s">
        <v>3073</v>
      </c>
      <c r="G3574" s="16" t="s">
        <v>3074</v>
      </c>
      <c r="H3574" s="14">
        <v>229030.420046274</v>
      </c>
      <c r="I3574" s="7">
        <f t="shared" ref="I3574:I3596" si="1031">H3574/1.18</f>
        <v>194093.5763104017</v>
      </c>
      <c r="J3574" s="37" t="s">
        <v>9802</v>
      </c>
      <c r="K3574" s="62">
        <f t="shared" ref="K3574:K3596" si="1032">H3574*0.65</f>
        <v>148869.7730300781</v>
      </c>
      <c r="L3574" s="61">
        <f t="shared" ref="L3574:L3596" si="1033">H3574*0.55</f>
        <v>125966.7310254507</v>
      </c>
      <c r="M3574" s="63">
        <f t="shared" ref="M3574:M3596" si="1034">H3574*$B$3</f>
        <v>229030.420046274</v>
      </c>
      <c r="N3574" s="99">
        <f t="shared" si="1026"/>
        <v>194093.5763104017</v>
      </c>
    </row>
    <row r="3575" spans="1:15" ht="12.75" customHeight="1" x14ac:dyDescent="0.3">
      <c r="A3575" s="79"/>
      <c r="C3575" s="37" t="s">
        <v>7405</v>
      </c>
      <c r="D3575" s="24"/>
      <c r="E3575" s="24"/>
      <c r="F3575" s="147" t="s">
        <v>3075</v>
      </c>
      <c r="G3575" s="16" t="s">
        <v>3076</v>
      </c>
      <c r="H3575" s="14">
        <v>240455.58942982511</v>
      </c>
      <c r="I3575" s="7">
        <f t="shared" si="1031"/>
        <v>203775.92324561451</v>
      </c>
      <c r="J3575" s="37" t="s">
        <v>9802</v>
      </c>
      <c r="K3575" s="62">
        <f t="shared" si="1032"/>
        <v>156296.13312938632</v>
      </c>
      <c r="L3575" s="61">
        <f t="shared" si="1033"/>
        <v>132250.57418640383</v>
      </c>
      <c r="M3575" s="63">
        <f t="shared" si="1034"/>
        <v>240455.58942982511</v>
      </c>
      <c r="N3575" s="99">
        <f t="shared" si="1026"/>
        <v>203775.92324561451</v>
      </c>
    </row>
    <row r="3576" spans="1:15" ht="12.75" customHeight="1" x14ac:dyDescent="0.3">
      <c r="A3576" s="79"/>
      <c r="C3576" s="37" t="s">
        <v>7405</v>
      </c>
      <c r="D3576" s="24"/>
      <c r="E3576" s="24"/>
      <c r="F3576" s="147" t="s">
        <v>3077</v>
      </c>
      <c r="G3576" s="16" t="s">
        <v>3078</v>
      </c>
      <c r="H3576" s="14">
        <v>252144.22809252609</v>
      </c>
      <c r="I3576" s="7">
        <f t="shared" si="1031"/>
        <v>213681.54923095432</v>
      </c>
      <c r="J3576" s="37" t="s">
        <v>9802</v>
      </c>
      <c r="K3576" s="62">
        <f t="shared" si="1032"/>
        <v>163893.74826014196</v>
      </c>
      <c r="L3576" s="61">
        <f t="shared" si="1033"/>
        <v>138679.32545088936</v>
      </c>
      <c r="M3576" s="63">
        <f t="shared" si="1034"/>
        <v>252144.22809252609</v>
      </c>
      <c r="N3576" s="99">
        <f t="shared" si="1026"/>
        <v>213681.54923095432</v>
      </c>
    </row>
    <row r="3577" spans="1:15" ht="12.75" customHeight="1" x14ac:dyDescent="0.3">
      <c r="A3577" s="79"/>
      <c r="C3577" s="37" t="s">
        <v>7405</v>
      </c>
      <c r="D3577" s="24"/>
      <c r="E3577" s="24"/>
      <c r="F3577" s="147" t="s">
        <v>3079</v>
      </c>
      <c r="G3577" s="16" t="s">
        <v>3080</v>
      </c>
      <c r="H3577" s="14">
        <v>265750.12566333008</v>
      </c>
      <c r="I3577" s="7">
        <f t="shared" si="1031"/>
        <v>225211.97090112721</v>
      </c>
      <c r="J3577" s="37" t="s">
        <v>9802</v>
      </c>
      <c r="K3577" s="62">
        <f t="shared" si="1032"/>
        <v>172737.58168116456</v>
      </c>
      <c r="L3577" s="61">
        <f t="shared" si="1033"/>
        <v>146162.56911483157</v>
      </c>
      <c r="M3577" s="63">
        <f t="shared" si="1034"/>
        <v>265750.12566333008</v>
      </c>
      <c r="N3577" s="99">
        <f t="shared" si="1026"/>
        <v>225211.97090112721</v>
      </c>
    </row>
    <row r="3578" spans="1:15" ht="12.75" customHeight="1" x14ac:dyDescent="0.3">
      <c r="A3578" s="79"/>
      <c r="C3578" s="37" t="s">
        <v>7405</v>
      </c>
      <c r="D3578" s="24"/>
      <c r="E3578" s="24"/>
      <c r="F3578" s="147" t="s">
        <v>3081</v>
      </c>
      <c r="G3578" s="16" t="s">
        <v>3082</v>
      </c>
      <c r="H3578" s="14">
        <v>281335.56096353411</v>
      </c>
      <c r="I3578" s="7">
        <f t="shared" si="1031"/>
        <v>238419.96691824927</v>
      </c>
      <c r="J3578" s="37" t="s">
        <v>9802</v>
      </c>
      <c r="K3578" s="62">
        <f t="shared" si="1032"/>
        <v>182868.11462629717</v>
      </c>
      <c r="L3578" s="61">
        <f t="shared" si="1033"/>
        <v>154734.55852994378</v>
      </c>
      <c r="M3578" s="63">
        <f t="shared" si="1034"/>
        <v>281335.56096353411</v>
      </c>
      <c r="N3578" s="99">
        <f t="shared" si="1026"/>
        <v>238419.96691824927</v>
      </c>
    </row>
    <row r="3579" spans="1:15" ht="12.75" customHeight="1" x14ac:dyDescent="0.3">
      <c r="A3579" s="79"/>
      <c r="C3579" s="37" t="s">
        <v>7405</v>
      </c>
      <c r="D3579" s="24"/>
      <c r="E3579" s="24"/>
      <c r="F3579" s="147" t="s">
        <v>3083</v>
      </c>
      <c r="G3579" s="16" t="s">
        <v>3084</v>
      </c>
      <c r="H3579" s="14">
        <v>303657.19428636908</v>
      </c>
      <c r="I3579" s="7">
        <f t="shared" si="1031"/>
        <v>257336.60532743143</v>
      </c>
      <c r="J3579" s="37" t="s">
        <v>9802</v>
      </c>
      <c r="K3579" s="62">
        <f t="shared" si="1032"/>
        <v>197377.1762861399</v>
      </c>
      <c r="L3579" s="61">
        <f t="shared" si="1033"/>
        <v>167011.45685750301</v>
      </c>
      <c r="M3579" s="63">
        <f t="shared" si="1034"/>
        <v>303657.19428636908</v>
      </c>
      <c r="N3579" s="99">
        <f t="shared" si="1026"/>
        <v>257336.60532743143</v>
      </c>
    </row>
    <row r="3580" spans="1:15" ht="12.75" customHeight="1" x14ac:dyDescent="0.3">
      <c r="A3580" s="79"/>
      <c r="C3580" s="37" t="s">
        <v>7405</v>
      </c>
      <c r="D3580" s="24"/>
      <c r="E3580" s="24"/>
      <c r="F3580" s="147" t="s">
        <v>3085</v>
      </c>
      <c r="G3580" s="16" t="s">
        <v>3086</v>
      </c>
      <c r="H3580" s="14">
        <v>318814.08879220369</v>
      </c>
      <c r="I3580" s="7">
        <f t="shared" si="1031"/>
        <v>270181.43117983366</v>
      </c>
      <c r="J3580" s="37" t="s">
        <v>9802</v>
      </c>
      <c r="K3580" s="62">
        <f t="shared" si="1032"/>
        <v>207229.1577149324</v>
      </c>
      <c r="L3580" s="61">
        <f t="shared" si="1033"/>
        <v>175347.74883571203</v>
      </c>
      <c r="M3580" s="63">
        <f t="shared" si="1034"/>
        <v>318814.08879220369</v>
      </c>
      <c r="N3580" s="99">
        <f t="shared" si="1026"/>
        <v>270181.43117983366</v>
      </c>
    </row>
    <row r="3581" spans="1:15" ht="12.75" customHeight="1" x14ac:dyDescent="0.3">
      <c r="A3581" s="79"/>
      <c r="C3581" s="37" t="s">
        <v>7405</v>
      </c>
      <c r="D3581" s="24"/>
      <c r="E3581" s="24"/>
      <c r="F3581" s="147" t="s">
        <v>3087</v>
      </c>
      <c r="G3581" s="16" t="s">
        <v>3088</v>
      </c>
      <c r="H3581" s="14">
        <v>335554.41138080409</v>
      </c>
      <c r="I3581" s="7">
        <f t="shared" si="1031"/>
        <v>284368.14523796958</v>
      </c>
      <c r="J3581" s="37" t="s">
        <v>9802</v>
      </c>
      <c r="K3581" s="62">
        <f t="shared" si="1032"/>
        <v>218110.36739752267</v>
      </c>
      <c r="L3581" s="61">
        <f t="shared" si="1033"/>
        <v>184554.92625944226</v>
      </c>
      <c r="M3581" s="63">
        <f t="shared" si="1034"/>
        <v>335554.41138080409</v>
      </c>
      <c r="N3581" s="99">
        <f t="shared" si="1026"/>
        <v>284368.14523796958</v>
      </c>
    </row>
    <row r="3582" spans="1:15" ht="12.75" customHeight="1" x14ac:dyDescent="0.3">
      <c r="A3582" s="79"/>
      <c r="C3582" s="37" t="s">
        <v>7405</v>
      </c>
      <c r="D3582" s="24"/>
      <c r="E3582" s="24"/>
      <c r="F3582" s="147" t="s">
        <v>3089</v>
      </c>
      <c r="G3582" s="16" t="s">
        <v>3090</v>
      </c>
      <c r="H3582" s="14">
        <v>352290.88305537595</v>
      </c>
      <c r="I3582" s="7">
        <f t="shared" si="1031"/>
        <v>298551.59580964065</v>
      </c>
      <c r="J3582" s="37" t="s">
        <v>9802</v>
      </c>
      <c r="K3582" s="62">
        <f t="shared" si="1032"/>
        <v>228989.07398599439</v>
      </c>
      <c r="L3582" s="61">
        <f t="shared" si="1033"/>
        <v>193759.9856804568</v>
      </c>
      <c r="M3582" s="63">
        <f t="shared" si="1034"/>
        <v>352290.88305537595</v>
      </c>
      <c r="N3582" s="99">
        <f t="shared" si="1026"/>
        <v>298551.59580964065</v>
      </c>
    </row>
    <row r="3583" spans="1:15" ht="12.75" customHeight="1" x14ac:dyDescent="0.3">
      <c r="A3583" s="79"/>
      <c r="C3583" s="37" t="s">
        <v>7405</v>
      </c>
      <c r="D3583" s="24"/>
      <c r="E3583" s="24"/>
      <c r="F3583" s="147" t="s">
        <v>3091</v>
      </c>
      <c r="G3583" s="16" t="s">
        <v>3092</v>
      </c>
      <c r="H3583" s="14">
        <v>371547.80177615111</v>
      </c>
      <c r="I3583" s="7">
        <f t="shared" si="1031"/>
        <v>314871.01845436537</v>
      </c>
      <c r="J3583" s="37" t="s">
        <v>9802</v>
      </c>
      <c r="K3583" s="62">
        <f t="shared" si="1032"/>
        <v>241506.07115449823</v>
      </c>
      <c r="L3583" s="61">
        <f t="shared" si="1033"/>
        <v>204351.29097688312</v>
      </c>
      <c r="M3583" s="63">
        <f t="shared" si="1034"/>
        <v>371547.80177615111</v>
      </c>
      <c r="N3583" s="99">
        <f t="shared" si="1026"/>
        <v>314871.01845436537</v>
      </c>
    </row>
    <row r="3584" spans="1:15" ht="12.75" customHeight="1" x14ac:dyDescent="0.3">
      <c r="A3584" s="79"/>
      <c r="C3584" s="37" t="s">
        <v>7405</v>
      </c>
      <c r="D3584" s="24"/>
      <c r="E3584" s="24"/>
      <c r="F3584" s="147" t="s">
        <v>3093</v>
      </c>
      <c r="G3584" s="16" t="s">
        <v>3094</v>
      </c>
      <c r="H3584" s="14">
        <v>390148.41242446163</v>
      </c>
      <c r="I3584" s="7">
        <f t="shared" si="1031"/>
        <v>330634.24781734037</v>
      </c>
      <c r="J3584" s="37" t="s">
        <v>9802</v>
      </c>
      <c r="K3584" s="62">
        <f t="shared" si="1032"/>
        <v>253596.46807590008</v>
      </c>
      <c r="L3584" s="61">
        <f t="shared" si="1033"/>
        <v>214581.62683345392</v>
      </c>
      <c r="M3584" s="63">
        <f t="shared" si="1034"/>
        <v>390148.41242446163</v>
      </c>
      <c r="N3584" s="99">
        <f t="shared" si="1026"/>
        <v>330634.24781734037</v>
      </c>
    </row>
    <row r="3585" spans="1:15" ht="12.75" customHeight="1" x14ac:dyDescent="0.3">
      <c r="A3585" s="79"/>
      <c r="C3585" s="37" t="s">
        <v>7405</v>
      </c>
      <c r="D3585" s="24"/>
      <c r="E3585" s="24"/>
      <c r="F3585" s="147" t="s">
        <v>3095</v>
      </c>
      <c r="G3585" s="16" t="s">
        <v>3096</v>
      </c>
      <c r="H3585" s="14">
        <v>403710.25503570313</v>
      </c>
      <c r="I3585" s="7">
        <f t="shared" si="1031"/>
        <v>342127.33477601962</v>
      </c>
      <c r="J3585" s="37" t="s">
        <v>9802</v>
      </c>
      <c r="K3585" s="62">
        <f t="shared" si="1032"/>
        <v>262411.66577320703</v>
      </c>
      <c r="L3585" s="61">
        <f t="shared" si="1033"/>
        <v>222040.64026963673</v>
      </c>
      <c r="M3585" s="63">
        <f t="shared" si="1034"/>
        <v>403710.25503570313</v>
      </c>
      <c r="N3585" s="99">
        <f t="shared" si="1026"/>
        <v>342127.33477601962</v>
      </c>
    </row>
    <row r="3586" spans="1:15" ht="12.75" customHeight="1" x14ac:dyDescent="0.3">
      <c r="A3586" s="79"/>
      <c r="C3586" s="37" t="s">
        <v>7405</v>
      </c>
      <c r="D3586" s="24"/>
      <c r="E3586" s="24"/>
      <c r="F3586" s="147" t="s">
        <v>3097</v>
      </c>
      <c r="G3586" s="16" t="s">
        <v>3098</v>
      </c>
      <c r="H3586" s="14">
        <v>423886.74642397324</v>
      </c>
      <c r="I3586" s="7">
        <f t="shared" si="1031"/>
        <v>359226.05629150278</v>
      </c>
      <c r="J3586" s="37" t="s">
        <v>9802</v>
      </c>
      <c r="K3586" s="62">
        <f t="shared" si="1032"/>
        <v>275526.3851755826</v>
      </c>
      <c r="L3586" s="61">
        <f t="shared" si="1033"/>
        <v>233137.71053318531</v>
      </c>
      <c r="M3586" s="63">
        <f t="shared" si="1034"/>
        <v>423886.74642397324</v>
      </c>
      <c r="N3586" s="99">
        <f t="shared" si="1026"/>
        <v>359226.05629150278</v>
      </c>
    </row>
    <row r="3587" spans="1:15" ht="12.75" customHeight="1" x14ac:dyDescent="0.3">
      <c r="A3587" s="79"/>
      <c r="C3587" s="37" t="s">
        <v>7405</v>
      </c>
      <c r="D3587" s="24"/>
      <c r="E3587" s="24"/>
      <c r="F3587" s="147" t="s">
        <v>3099</v>
      </c>
      <c r="G3587" s="16" t="s">
        <v>3100</v>
      </c>
      <c r="H3587" s="14">
        <v>450268.99806735007</v>
      </c>
      <c r="I3587" s="7">
        <f t="shared" si="1031"/>
        <v>381583.89666724583</v>
      </c>
      <c r="J3587" s="37" t="s">
        <v>9802</v>
      </c>
      <c r="K3587" s="62">
        <f t="shared" si="1032"/>
        <v>292674.84874377755</v>
      </c>
      <c r="L3587" s="61">
        <f t="shared" si="1033"/>
        <v>247647.94893704256</v>
      </c>
      <c r="M3587" s="63">
        <f t="shared" si="1034"/>
        <v>450268.99806735007</v>
      </c>
      <c r="N3587" s="99">
        <f t="shared" si="1026"/>
        <v>381583.89666724583</v>
      </c>
    </row>
    <row r="3588" spans="1:15" ht="12.75" customHeight="1" x14ac:dyDescent="0.3">
      <c r="A3588" s="79"/>
      <c r="C3588" s="37" t="s">
        <v>7405</v>
      </c>
      <c r="D3588" s="24"/>
      <c r="E3588" s="24"/>
      <c r="F3588" s="147" t="s">
        <v>3101</v>
      </c>
      <c r="G3588" s="16" t="s">
        <v>3102</v>
      </c>
      <c r="H3588" s="14">
        <v>472794.23329726915</v>
      </c>
      <c r="I3588" s="7">
        <f t="shared" si="1031"/>
        <v>400673.07906548236</v>
      </c>
      <c r="J3588" s="37" t="s">
        <v>9802</v>
      </c>
      <c r="K3588" s="62">
        <f t="shared" si="1032"/>
        <v>307316.25164322497</v>
      </c>
      <c r="L3588" s="61">
        <f t="shared" si="1033"/>
        <v>260036.82831349806</v>
      </c>
      <c r="M3588" s="63">
        <f t="shared" si="1034"/>
        <v>472794.23329726915</v>
      </c>
      <c r="N3588" s="99">
        <f t="shared" si="1026"/>
        <v>400673.07906548236</v>
      </c>
    </row>
    <row r="3589" spans="1:15" ht="12.75" customHeight="1" x14ac:dyDescent="0.3">
      <c r="A3589" s="79"/>
      <c r="C3589" s="37" t="s">
        <v>7405</v>
      </c>
      <c r="D3589" s="24"/>
      <c r="E3589" s="24"/>
      <c r="F3589" s="147" t="s">
        <v>3103</v>
      </c>
      <c r="G3589" s="16" t="s">
        <v>3104</v>
      </c>
      <c r="H3589" s="14">
        <v>517894.35375585617</v>
      </c>
      <c r="I3589" s="7">
        <f t="shared" si="1031"/>
        <v>438893.52013208152</v>
      </c>
      <c r="J3589" s="37" t="s">
        <v>9802</v>
      </c>
      <c r="K3589" s="62">
        <f t="shared" si="1032"/>
        <v>336631.3299413065</v>
      </c>
      <c r="L3589" s="61">
        <f t="shared" si="1033"/>
        <v>284841.89456572093</v>
      </c>
      <c r="M3589" s="63">
        <f t="shared" si="1034"/>
        <v>517894.35375585617</v>
      </c>
      <c r="N3589" s="99">
        <f t="shared" si="1026"/>
        <v>438893.52013208152</v>
      </c>
    </row>
    <row r="3590" spans="1:15" ht="12.75" customHeight="1" x14ac:dyDescent="0.3">
      <c r="A3590" s="79"/>
      <c r="C3590" s="37" t="s">
        <v>7405</v>
      </c>
      <c r="D3590" s="24"/>
      <c r="E3590" s="24"/>
      <c r="F3590" s="147" t="s">
        <v>3105</v>
      </c>
      <c r="G3590" s="16" t="s">
        <v>3106</v>
      </c>
      <c r="H3590" s="14">
        <v>543736.25316478324</v>
      </c>
      <c r="I3590" s="7">
        <f t="shared" si="1031"/>
        <v>460793.43488540954</v>
      </c>
      <c r="J3590" s="37" t="s">
        <v>9802</v>
      </c>
      <c r="K3590" s="62">
        <f t="shared" si="1032"/>
        <v>353428.56455710914</v>
      </c>
      <c r="L3590" s="61">
        <f t="shared" si="1033"/>
        <v>299054.93924063083</v>
      </c>
      <c r="M3590" s="63">
        <f t="shared" si="1034"/>
        <v>543736.25316478324</v>
      </c>
      <c r="N3590" s="99">
        <f t="shared" si="1026"/>
        <v>460793.43488540954</v>
      </c>
    </row>
    <row r="3591" spans="1:15" ht="12.75" customHeight="1" x14ac:dyDescent="0.3">
      <c r="A3591" s="79"/>
      <c r="C3591" s="37" t="s">
        <v>7405</v>
      </c>
      <c r="D3591" s="24"/>
      <c r="E3591" s="24"/>
      <c r="F3591" s="147" t="s">
        <v>3107</v>
      </c>
      <c r="G3591" s="16" t="s">
        <v>3108</v>
      </c>
      <c r="H3591" s="14">
        <v>612927.30056896817</v>
      </c>
      <c r="I3591" s="7">
        <f t="shared" si="1031"/>
        <v>519429.91573641374</v>
      </c>
      <c r="J3591" s="37" t="s">
        <v>9802</v>
      </c>
      <c r="K3591" s="62">
        <f t="shared" si="1032"/>
        <v>398402.74536982935</v>
      </c>
      <c r="L3591" s="61">
        <f t="shared" si="1033"/>
        <v>337110.01531293255</v>
      </c>
      <c r="M3591" s="63">
        <f t="shared" si="1034"/>
        <v>612927.30056896817</v>
      </c>
      <c r="N3591" s="99">
        <f t="shared" si="1026"/>
        <v>519429.91573641374</v>
      </c>
    </row>
    <row r="3592" spans="1:15" ht="12.75" customHeight="1" x14ac:dyDescent="0.3">
      <c r="A3592" s="79"/>
      <c r="C3592" s="37" t="s">
        <v>7405</v>
      </c>
      <c r="D3592" s="24"/>
      <c r="E3592" s="24"/>
      <c r="F3592" s="147" t="s">
        <v>3109</v>
      </c>
      <c r="G3592" s="16" t="s">
        <v>3110</v>
      </c>
      <c r="H3592" s="14">
        <v>643578.16278788808</v>
      </c>
      <c r="I3592" s="7">
        <f t="shared" si="1031"/>
        <v>545405.22270160005</v>
      </c>
      <c r="J3592" s="37" t="s">
        <v>9802</v>
      </c>
      <c r="K3592" s="62">
        <f t="shared" si="1032"/>
        <v>418325.80581212725</v>
      </c>
      <c r="L3592" s="61">
        <f t="shared" si="1033"/>
        <v>353967.98953333846</v>
      </c>
      <c r="M3592" s="63">
        <f t="shared" si="1034"/>
        <v>643578.16278788808</v>
      </c>
      <c r="N3592" s="99">
        <f t="shared" si="1026"/>
        <v>545405.22270160005</v>
      </c>
    </row>
    <row r="3593" spans="1:15" ht="12.75" customHeight="1" x14ac:dyDescent="0.3">
      <c r="A3593" s="79"/>
      <c r="C3593" s="37" t="s">
        <v>7405</v>
      </c>
      <c r="D3593" s="24"/>
      <c r="E3593" s="24"/>
      <c r="F3593" s="147" t="s">
        <v>3111</v>
      </c>
      <c r="G3593" s="16" t="s">
        <v>3112</v>
      </c>
      <c r="H3593" s="14">
        <v>755113.5709958612</v>
      </c>
      <c r="I3593" s="7">
        <f t="shared" si="1031"/>
        <v>639926.75508123834</v>
      </c>
      <c r="J3593" s="37" t="s">
        <v>9802</v>
      </c>
      <c r="K3593" s="62">
        <f t="shared" si="1032"/>
        <v>490823.82114730979</v>
      </c>
      <c r="L3593" s="61">
        <f t="shared" si="1033"/>
        <v>415312.46404772368</v>
      </c>
      <c r="M3593" s="63">
        <f t="shared" si="1034"/>
        <v>755113.5709958612</v>
      </c>
      <c r="N3593" s="99">
        <f t="shared" si="1026"/>
        <v>639926.75508123834</v>
      </c>
    </row>
    <row r="3594" spans="1:15" ht="12.75" customHeight="1" x14ac:dyDescent="0.3">
      <c r="A3594" s="79"/>
      <c r="C3594" s="37" t="s">
        <v>7405</v>
      </c>
      <c r="D3594" s="24"/>
      <c r="E3594" s="24"/>
      <c r="F3594" s="147" t="s">
        <v>3113</v>
      </c>
      <c r="G3594" s="16" t="s">
        <v>3114</v>
      </c>
      <c r="H3594" s="14">
        <v>792850.62707743666</v>
      </c>
      <c r="I3594" s="7">
        <f t="shared" si="1031"/>
        <v>671907.31108257349</v>
      </c>
      <c r="J3594" s="37" t="s">
        <v>9802</v>
      </c>
      <c r="K3594" s="62">
        <f t="shared" si="1032"/>
        <v>515352.90760033386</v>
      </c>
      <c r="L3594" s="61">
        <f t="shared" si="1033"/>
        <v>436067.84489259019</v>
      </c>
      <c r="M3594" s="63">
        <f t="shared" si="1034"/>
        <v>792850.62707743666</v>
      </c>
      <c r="N3594" s="99">
        <f t="shared" si="1026"/>
        <v>671907.31108257349</v>
      </c>
    </row>
    <row r="3595" spans="1:15" ht="12.75" customHeight="1" x14ac:dyDescent="0.3">
      <c r="A3595" s="79"/>
      <c r="C3595" s="37" t="s">
        <v>7405</v>
      </c>
      <c r="D3595" s="24"/>
      <c r="E3595" s="24"/>
      <c r="F3595" s="147" t="s">
        <v>3115</v>
      </c>
      <c r="G3595" s="16" t="s">
        <v>3116</v>
      </c>
      <c r="H3595" s="14">
        <v>871941.22820966737</v>
      </c>
      <c r="I3595" s="7">
        <f t="shared" si="1031"/>
        <v>738933.24424548086</v>
      </c>
      <c r="J3595" s="37" t="s">
        <v>9802</v>
      </c>
      <c r="K3595" s="62">
        <f t="shared" si="1032"/>
        <v>566761.79833628377</v>
      </c>
      <c r="L3595" s="61">
        <f t="shared" si="1033"/>
        <v>479567.67551531707</v>
      </c>
      <c r="M3595" s="63">
        <f t="shared" si="1034"/>
        <v>871941.22820966737</v>
      </c>
      <c r="N3595" s="99">
        <f t="shared" si="1026"/>
        <v>738933.24424548086</v>
      </c>
    </row>
    <row r="3596" spans="1:15" ht="12.75" customHeight="1" x14ac:dyDescent="0.3">
      <c r="A3596" s="79"/>
      <c r="C3596" s="37" t="s">
        <v>7405</v>
      </c>
      <c r="D3596" s="24"/>
      <c r="E3596" s="24"/>
      <c r="F3596" s="147" t="s">
        <v>3117</v>
      </c>
      <c r="G3596" s="16" t="s">
        <v>3118</v>
      </c>
      <c r="H3596" s="14">
        <v>915511.66554471629</v>
      </c>
      <c r="I3596" s="7">
        <f t="shared" si="1031"/>
        <v>775857.34368196304</v>
      </c>
      <c r="J3596" s="37" t="s">
        <v>9802</v>
      </c>
      <c r="K3596" s="62">
        <f t="shared" si="1032"/>
        <v>595082.58260406565</v>
      </c>
      <c r="L3596" s="61">
        <f t="shared" si="1033"/>
        <v>503531.416049594</v>
      </c>
      <c r="M3596" s="63">
        <f t="shared" si="1034"/>
        <v>915511.66554471629</v>
      </c>
      <c r="N3596" s="99">
        <f t="shared" si="1026"/>
        <v>775857.34368196304</v>
      </c>
    </row>
    <row r="3597" spans="1:15" s="35" customFormat="1" ht="15.75" customHeight="1" x14ac:dyDescent="0.3">
      <c r="A3597" s="79"/>
      <c r="C3597" s="37"/>
      <c r="D3597" s="24"/>
      <c r="E3597" s="24"/>
      <c r="F3597" s="147"/>
      <c r="G3597" s="111"/>
      <c r="H3597" s="15">
        <v>0</v>
      </c>
      <c r="I3597" s="10"/>
      <c r="J3597" s="38"/>
      <c r="K3597" s="56"/>
      <c r="L3597" s="56"/>
      <c r="M3597" s="56"/>
      <c r="N3597" s="99">
        <f t="shared" si="1026"/>
        <v>0</v>
      </c>
      <c r="O3597" s="36"/>
    </row>
    <row r="3598" spans="1:15" ht="12.75" customHeight="1" x14ac:dyDescent="0.3">
      <c r="A3598" s="79"/>
      <c r="C3598" s="37" t="s">
        <v>7405</v>
      </c>
      <c r="D3598" s="24"/>
      <c r="E3598" s="24"/>
      <c r="F3598" s="147" t="s">
        <v>3119</v>
      </c>
      <c r="G3598" s="16" t="s">
        <v>3120</v>
      </c>
      <c r="H3598" s="14">
        <v>288666.33956829907</v>
      </c>
      <c r="I3598" s="7">
        <f t="shared" ref="I3598:I3615" si="1035">H3598/1.18</f>
        <v>244632.4911595755</v>
      </c>
      <c r="J3598" s="37" t="s">
        <v>9802</v>
      </c>
      <c r="K3598" s="62">
        <f t="shared" ref="K3598:K3615" si="1036">H3598*0.65</f>
        <v>187633.12071939441</v>
      </c>
      <c r="L3598" s="61">
        <f t="shared" ref="L3598:L3615" si="1037">H3598*0.55</f>
        <v>158766.48676256451</v>
      </c>
      <c r="M3598" s="63">
        <f t="shared" ref="M3598:M3615" si="1038">H3598*$B$3</f>
        <v>288666.33956829907</v>
      </c>
      <c r="N3598" s="99">
        <f t="shared" si="1026"/>
        <v>244632.4911595755</v>
      </c>
    </row>
    <row r="3599" spans="1:15" ht="12.75" customHeight="1" x14ac:dyDescent="0.3">
      <c r="A3599" s="79"/>
      <c r="C3599" s="37" t="s">
        <v>7405</v>
      </c>
      <c r="D3599" s="24"/>
      <c r="E3599" s="24"/>
      <c r="F3599" s="147" t="s">
        <v>3121</v>
      </c>
      <c r="G3599" s="16" t="s">
        <v>3122</v>
      </c>
      <c r="H3599" s="14">
        <v>304251.7748685031</v>
      </c>
      <c r="I3599" s="7">
        <f t="shared" si="1035"/>
        <v>257840.48717669756</v>
      </c>
      <c r="J3599" s="37" t="s">
        <v>9802</v>
      </c>
      <c r="K3599" s="62">
        <f t="shared" si="1036"/>
        <v>197763.65366452702</v>
      </c>
      <c r="L3599" s="61">
        <f t="shared" si="1037"/>
        <v>167338.47617767673</v>
      </c>
      <c r="M3599" s="63">
        <f t="shared" si="1038"/>
        <v>304251.7748685031</v>
      </c>
      <c r="N3599" s="99">
        <f t="shared" si="1026"/>
        <v>257840.48717669756</v>
      </c>
    </row>
    <row r="3600" spans="1:15" ht="12.75" customHeight="1" x14ac:dyDescent="0.3">
      <c r="A3600" s="79"/>
      <c r="C3600" s="37" t="s">
        <v>7405</v>
      </c>
      <c r="D3600" s="24"/>
      <c r="E3600" s="24"/>
      <c r="F3600" s="147" t="s">
        <v>3123</v>
      </c>
      <c r="G3600" s="16" t="s">
        <v>3124</v>
      </c>
      <c r="H3600" s="14">
        <v>326902.75260835508</v>
      </c>
      <c r="I3600" s="7">
        <f t="shared" si="1035"/>
        <v>277036.23102402972</v>
      </c>
      <c r="J3600" s="37" t="s">
        <v>9802</v>
      </c>
      <c r="K3600" s="62">
        <f t="shared" si="1036"/>
        <v>212486.78919543081</v>
      </c>
      <c r="L3600" s="61">
        <f t="shared" si="1037"/>
        <v>179796.51393459531</v>
      </c>
      <c r="M3600" s="63">
        <f t="shared" si="1038"/>
        <v>326902.75260835508</v>
      </c>
      <c r="N3600" s="99">
        <f t="shared" si="1026"/>
        <v>277036.23102402972</v>
      </c>
    </row>
    <row r="3601" spans="1:15" ht="12.75" customHeight="1" x14ac:dyDescent="0.3">
      <c r="A3601" s="79"/>
      <c r="C3601" s="37" t="s">
        <v>7405</v>
      </c>
      <c r="D3601" s="24"/>
      <c r="E3601" s="24"/>
      <c r="F3601" s="147" t="s">
        <v>3125</v>
      </c>
      <c r="G3601" s="16" t="s">
        <v>3126</v>
      </c>
      <c r="H3601" s="14">
        <v>343267.8380686171</v>
      </c>
      <c r="I3601" s="7">
        <f t="shared" si="1035"/>
        <v>290904.9475157772</v>
      </c>
      <c r="J3601" s="37" t="s">
        <v>9802</v>
      </c>
      <c r="K3601" s="62">
        <f t="shared" si="1036"/>
        <v>223124.09474460111</v>
      </c>
      <c r="L3601" s="61">
        <f t="shared" si="1037"/>
        <v>188797.31093773941</v>
      </c>
      <c r="M3601" s="63">
        <f t="shared" si="1038"/>
        <v>343267.8380686171</v>
      </c>
      <c r="N3601" s="99">
        <f t="shared" si="1026"/>
        <v>290904.9475157772</v>
      </c>
    </row>
    <row r="3602" spans="1:15" ht="12.75" customHeight="1" x14ac:dyDescent="0.3">
      <c r="A3602" s="79"/>
      <c r="C3602" s="37" t="s">
        <v>7405</v>
      </c>
      <c r="D3602" s="24"/>
      <c r="E3602" s="24"/>
      <c r="F3602" s="147" t="s">
        <v>3127</v>
      </c>
      <c r="G3602" s="16" t="s">
        <v>3128</v>
      </c>
      <c r="H3602" s="14">
        <v>354773.18967552006</v>
      </c>
      <c r="I3602" s="7">
        <f t="shared" si="1035"/>
        <v>300655.24548772885</v>
      </c>
      <c r="J3602" s="37" t="s">
        <v>9802</v>
      </c>
      <c r="K3602" s="62">
        <f t="shared" si="1036"/>
        <v>230602.57328908803</v>
      </c>
      <c r="L3602" s="61">
        <f t="shared" si="1037"/>
        <v>195125.25432153605</v>
      </c>
      <c r="M3602" s="63">
        <f t="shared" si="1038"/>
        <v>354773.18967552006</v>
      </c>
      <c r="N3602" s="99">
        <f t="shared" si="1026"/>
        <v>300655.24548772885</v>
      </c>
    </row>
    <row r="3603" spans="1:15" ht="12.75" customHeight="1" x14ac:dyDescent="0.3">
      <c r="A3603" s="79"/>
      <c r="C3603" s="37" t="s">
        <v>7405</v>
      </c>
      <c r="D3603" s="24"/>
      <c r="E3603" s="24"/>
      <c r="F3603" s="147" t="s">
        <v>3129</v>
      </c>
      <c r="G3603" s="16" t="s">
        <v>3130</v>
      </c>
      <c r="H3603" s="14">
        <v>372494.63789521833</v>
      </c>
      <c r="I3603" s="7">
        <f t="shared" si="1035"/>
        <v>315673.4219451003</v>
      </c>
      <c r="J3603" s="37" t="s">
        <v>9802</v>
      </c>
      <c r="K3603" s="62">
        <f t="shared" si="1036"/>
        <v>242121.51463189191</v>
      </c>
      <c r="L3603" s="61">
        <f t="shared" si="1037"/>
        <v>204872.05084237011</v>
      </c>
      <c r="M3603" s="63">
        <f t="shared" si="1038"/>
        <v>372494.63789521833</v>
      </c>
      <c r="N3603" s="99">
        <f t="shared" si="1026"/>
        <v>315673.4219451003</v>
      </c>
    </row>
    <row r="3604" spans="1:15" ht="12.75" customHeight="1" x14ac:dyDescent="0.3">
      <c r="A3604" s="79"/>
      <c r="C3604" s="37" t="s">
        <v>7405</v>
      </c>
      <c r="D3604" s="24"/>
      <c r="E3604" s="24"/>
      <c r="F3604" s="147" t="s">
        <v>3131</v>
      </c>
      <c r="G3604" s="16" t="s">
        <v>3132</v>
      </c>
      <c r="H3604" s="14">
        <v>380594.66446732514</v>
      </c>
      <c r="I3604" s="7">
        <f t="shared" si="1035"/>
        <v>322537.85124349588</v>
      </c>
      <c r="J3604" s="37" t="s">
        <v>9802</v>
      </c>
      <c r="K3604" s="62">
        <f t="shared" si="1036"/>
        <v>247386.53190376135</v>
      </c>
      <c r="L3604" s="61">
        <f t="shared" si="1037"/>
        <v>209327.06545702883</v>
      </c>
      <c r="M3604" s="63">
        <f t="shared" si="1038"/>
        <v>380594.66446732514</v>
      </c>
      <c r="N3604" s="99">
        <f t="shared" si="1026"/>
        <v>322537.85124349588</v>
      </c>
    </row>
    <row r="3605" spans="1:15" ht="12.75" customHeight="1" x14ac:dyDescent="0.3">
      <c r="A3605" s="79"/>
      <c r="C3605" s="37" t="s">
        <v>7405</v>
      </c>
      <c r="D3605" s="24"/>
      <c r="E3605" s="24"/>
      <c r="F3605" s="147" t="s">
        <v>3133</v>
      </c>
      <c r="G3605" s="16" t="s">
        <v>3134</v>
      </c>
      <c r="H3605" s="14">
        <v>399629.14319016621</v>
      </c>
      <c r="I3605" s="7">
        <f t="shared" si="1035"/>
        <v>338668.76541539509</v>
      </c>
      <c r="J3605" s="37" t="s">
        <v>9802</v>
      </c>
      <c r="K3605" s="62">
        <f t="shared" si="1036"/>
        <v>259758.94307360804</v>
      </c>
      <c r="L3605" s="61">
        <f t="shared" si="1037"/>
        <v>219796.02875459145</v>
      </c>
      <c r="M3605" s="63">
        <f t="shared" si="1038"/>
        <v>399629.14319016621</v>
      </c>
      <c r="N3605" s="99">
        <f t="shared" si="1026"/>
        <v>338668.76541539509</v>
      </c>
    </row>
    <row r="3606" spans="1:15" ht="12.75" customHeight="1" x14ac:dyDescent="0.3">
      <c r="A3606" s="79"/>
      <c r="C3606" s="37" t="s">
        <v>7405</v>
      </c>
      <c r="D3606" s="24"/>
      <c r="E3606" s="24"/>
      <c r="F3606" s="147" t="s">
        <v>3135</v>
      </c>
      <c r="G3606" s="16" t="s">
        <v>3136</v>
      </c>
      <c r="H3606" s="14">
        <v>538895.09127484798</v>
      </c>
      <c r="I3606" s="7">
        <f t="shared" si="1035"/>
        <v>456690.75531766779</v>
      </c>
      <c r="J3606" s="37" t="s">
        <v>9802</v>
      </c>
      <c r="K3606" s="62">
        <f t="shared" si="1036"/>
        <v>350281.80932865117</v>
      </c>
      <c r="L3606" s="61">
        <f t="shared" si="1037"/>
        <v>296392.30020116642</v>
      </c>
      <c r="M3606" s="63">
        <f t="shared" si="1038"/>
        <v>538895.09127484798</v>
      </c>
      <c r="N3606" s="99">
        <f t="shared" si="1026"/>
        <v>456690.75531766779</v>
      </c>
    </row>
    <row r="3607" spans="1:15" ht="12.75" customHeight="1" x14ac:dyDescent="0.3">
      <c r="A3607" s="79"/>
      <c r="C3607" s="37" t="s">
        <v>7405</v>
      </c>
      <c r="D3607" s="24"/>
      <c r="E3607" s="24"/>
      <c r="F3607" s="147" t="s">
        <v>3137</v>
      </c>
      <c r="G3607" s="16" t="s">
        <v>3138</v>
      </c>
      <c r="H3607" s="14">
        <v>565836.16817320371</v>
      </c>
      <c r="I3607" s="7">
        <f t="shared" si="1035"/>
        <v>479522.17641796928</v>
      </c>
      <c r="J3607" s="37" t="s">
        <v>9802</v>
      </c>
      <c r="K3607" s="62">
        <f t="shared" si="1036"/>
        <v>367793.50931258244</v>
      </c>
      <c r="L3607" s="61">
        <f t="shared" si="1037"/>
        <v>311209.89249526209</v>
      </c>
      <c r="M3607" s="63">
        <f t="shared" si="1038"/>
        <v>565836.16817320371</v>
      </c>
      <c r="N3607" s="99">
        <f t="shared" si="1026"/>
        <v>479522.17641796928</v>
      </c>
    </row>
    <row r="3608" spans="1:15" ht="12.75" customHeight="1" x14ac:dyDescent="0.3">
      <c r="A3608" s="79"/>
      <c r="C3608" s="37" t="s">
        <v>7405</v>
      </c>
      <c r="D3608" s="24"/>
      <c r="E3608" s="24"/>
      <c r="F3608" s="147" t="s">
        <v>3139</v>
      </c>
      <c r="G3608" s="16" t="s">
        <v>3140</v>
      </c>
      <c r="H3608" s="14">
        <v>633796.31908454397</v>
      </c>
      <c r="I3608" s="7">
        <f t="shared" si="1035"/>
        <v>537115.52464791865</v>
      </c>
      <c r="J3608" s="37" t="s">
        <v>9802</v>
      </c>
      <c r="K3608" s="62">
        <f t="shared" si="1036"/>
        <v>411967.60740495357</v>
      </c>
      <c r="L3608" s="61">
        <f t="shared" si="1037"/>
        <v>348587.97549649922</v>
      </c>
      <c r="M3608" s="63">
        <f t="shared" si="1038"/>
        <v>633796.31908454397</v>
      </c>
      <c r="N3608" s="99">
        <f t="shared" si="1026"/>
        <v>537115.52464791865</v>
      </c>
    </row>
    <row r="3609" spans="1:15" ht="12.75" customHeight="1" x14ac:dyDescent="0.3">
      <c r="A3609" s="79"/>
      <c r="C3609" s="37" t="s">
        <v>7405</v>
      </c>
      <c r="D3609" s="24"/>
      <c r="E3609" s="24"/>
      <c r="F3609" s="147" t="s">
        <v>3141</v>
      </c>
      <c r="G3609" s="16" t="s">
        <v>3142</v>
      </c>
      <c r="H3609" s="14">
        <v>665481.92007417139</v>
      </c>
      <c r="I3609" s="7">
        <f t="shared" si="1035"/>
        <v>563967.72887641646</v>
      </c>
      <c r="J3609" s="37" t="s">
        <v>9802</v>
      </c>
      <c r="K3609" s="62">
        <f t="shared" si="1036"/>
        <v>432563.24804821139</v>
      </c>
      <c r="L3609" s="61">
        <f t="shared" si="1037"/>
        <v>366015.0560407943</v>
      </c>
      <c r="M3609" s="63">
        <f t="shared" si="1038"/>
        <v>665481.92007417139</v>
      </c>
      <c r="N3609" s="99">
        <f t="shared" si="1026"/>
        <v>563967.72887641646</v>
      </c>
    </row>
    <row r="3610" spans="1:15" ht="12.75" customHeight="1" x14ac:dyDescent="0.3">
      <c r="A3610" s="79"/>
      <c r="C3610" s="37" t="s">
        <v>7405</v>
      </c>
      <c r="D3610" s="24"/>
      <c r="E3610" s="24"/>
      <c r="F3610" s="147" t="s">
        <v>3143</v>
      </c>
      <c r="G3610" s="16" t="s">
        <v>3144</v>
      </c>
      <c r="H3610" s="14">
        <v>775982.58951143723</v>
      </c>
      <c r="I3610" s="7">
        <f t="shared" si="1035"/>
        <v>657612.36399274343</v>
      </c>
      <c r="J3610" s="37" t="s">
        <v>9802</v>
      </c>
      <c r="K3610" s="62">
        <f t="shared" si="1036"/>
        <v>504388.68318243424</v>
      </c>
      <c r="L3610" s="61">
        <f t="shared" si="1037"/>
        <v>426790.42423129053</v>
      </c>
      <c r="M3610" s="63">
        <f t="shared" si="1038"/>
        <v>775982.58951143723</v>
      </c>
      <c r="N3610" s="99">
        <f t="shared" si="1026"/>
        <v>657612.36399274343</v>
      </c>
    </row>
    <row r="3611" spans="1:15" ht="12.75" customHeight="1" x14ac:dyDescent="0.3">
      <c r="A3611" s="79"/>
      <c r="C3611" s="37" t="s">
        <v>7405</v>
      </c>
      <c r="D3611" s="24"/>
      <c r="E3611" s="24"/>
      <c r="F3611" s="147" t="s">
        <v>3145</v>
      </c>
      <c r="G3611" s="16" t="s">
        <v>3146</v>
      </c>
      <c r="H3611" s="14">
        <v>814754.38436371996</v>
      </c>
      <c r="I3611" s="7">
        <f t="shared" si="1035"/>
        <v>690469.81725738978</v>
      </c>
      <c r="J3611" s="37" t="s">
        <v>9802</v>
      </c>
      <c r="K3611" s="62">
        <f t="shared" si="1036"/>
        <v>529590.34983641794</v>
      </c>
      <c r="L3611" s="61">
        <f t="shared" si="1037"/>
        <v>448114.91140004602</v>
      </c>
      <c r="M3611" s="63">
        <f t="shared" si="1038"/>
        <v>814754.38436371996</v>
      </c>
      <c r="N3611" s="99">
        <f t="shared" ref="N3611:N3674" si="1039">M3611/1.18</f>
        <v>690469.81725738978</v>
      </c>
    </row>
    <row r="3612" spans="1:15" ht="12.75" customHeight="1" x14ac:dyDescent="0.3">
      <c r="A3612" s="79"/>
      <c r="C3612" s="37" t="s">
        <v>7405</v>
      </c>
      <c r="D3612" s="24"/>
      <c r="E3612" s="24"/>
      <c r="F3612" s="147" t="s">
        <v>3147</v>
      </c>
      <c r="G3612" s="16" t="s">
        <v>3148</v>
      </c>
      <c r="H3612" s="14">
        <v>893007.84086652636</v>
      </c>
      <c r="I3612" s="7">
        <f t="shared" si="1035"/>
        <v>756786.30581909022</v>
      </c>
      <c r="J3612" s="37" t="s">
        <v>9802</v>
      </c>
      <c r="K3612" s="62">
        <f t="shared" si="1036"/>
        <v>580455.09656324214</v>
      </c>
      <c r="L3612" s="61">
        <f t="shared" si="1037"/>
        <v>491154.31247658952</v>
      </c>
      <c r="M3612" s="63">
        <f t="shared" si="1038"/>
        <v>893007.84086652636</v>
      </c>
      <c r="N3612" s="99">
        <f t="shared" si="1039"/>
        <v>756786.30581909022</v>
      </c>
    </row>
    <row r="3613" spans="1:15" ht="12.75" customHeight="1" x14ac:dyDescent="0.3">
      <c r="A3613" s="79"/>
      <c r="C3613" s="37" t="s">
        <v>7405</v>
      </c>
      <c r="D3613" s="24"/>
      <c r="E3613" s="24"/>
      <c r="F3613" s="147" t="s">
        <v>3149</v>
      </c>
      <c r="G3613" s="16" t="s">
        <v>3150</v>
      </c>
      <c r="H3613" s="14">
        <v>937611.580553137</v>
      </c>
      <c r="I3613" s="7">
        <f t="shared" si="1035"/>
        <v>794586.0852145229</v>
      </c>
      <c r="J3613" s="37" t="s">
        <v>9802</v>
      </c>
      <c r="K3613" s="62">
        <f t="shared" si="1036"/>
        <v>609447.52735953906</v>
      </c>
      <c r="L3613" s="61">
        <f t="shared" si="1037"/>
        <v>515686.36930422537</v>
      </c>
      <c r="M3613" s="63">
        <f t="shared" si="1038"/>
        <v>937611.580553137</v>
      </c>
      <c r="N3613" s="99">
        <f t="shared" si="1039"/>
        <v>794586.0852145229</v>
      </c>
    </row>
    <row r="3614" spans="1:15" ht="12.75" customHeight="1" x14ac:dyDescent="0.3">
      <c r="A3614" s="79"/>
      <c r="C3614" s="37" t="s">
        <v>7405</v>
      </c>
      <c r="D3614" s="24"/>
      <c r="E3614" s="24"/>
      <c r="F3614" s="147" t="s">
        <v>3151</v>
      </c>
      <c r="G3614" s="16" t="s">
        <v>3152</v>
      </c>
      <c r="H3614" s="14">
        <v>1032685.8524835932</v>
      </c>
      <c r="I3614" s="7">
        <f t="shared" si="1035"/>
        <v>875157.50210474001</v>
      </c>
      <c r="J3614" s="37" t="s">
        <v>9802</v>
      </c>
      <c r="K3614" s="62">
        <f t="shared" si="1036"/>
        <v>671245.80411433557</v>
      </c>
      <c r="L3614" s="61">
        <f t="shared" si="1037"/>
        <v>567977.21886597632</v>
      </c>
      <c r="M3614" s="63">
        <f t="shared" si="1038"/>
        <v>1032685.8524835932</v>
      </c>
      <c r="N3614" s="99">
        <f t="shared" si="1039"/>
        <v>875157.50210474001</v>
      </c>
    </row>
    <row r="3615" spans="1:15" ht="12.75" customHeight="1" x14ac:dyDescent="0.3">
      <c r="A3615" s="79"/>
      <c r="C3615" s="37" t="s">
        <v>7405</v>
      </c>
      <c r="D3615" s="24"/>
      <c r="E3615" s="24"/>
      <c r="F3615" s="147" t="s">
        <v>3153</v>
      </c>
      <c r="G3615" s="16" t="s">
        <v>3154</v>
      </c>
      <c r="H3615" s="14">
        <v>1084203.2888241513</v>
      </c>
      <c r="I3615" s="7">
        <f t="shared" si="1035"/>
        <v>918816.34646114521</v>
      </c>
      <c r="J3615" s="37" t="s">
        <v>9802</v>
      </c>
      <c r="K3615" s="62">
        <f t="shared" si="1036"/>
        <v>704732.13773569837</v>
      </c>
      <c r="L3615" s="61">
        <f t="shared" si="1037"/>
        <v>596311.80885328329</v>
      </c>
      <c r="M3615" s="63">
        <f t="shared" si="1038"/>
        <v>1084203.2888241513</v>
      </c>
      <c r="N3615" s="99">
        <f t="shared" si="1039"/>
        <v>918816.34646114521</v>
      </c>
    </row>
    <row r="3616" spans="1:15" s="35" customFormat="1" ht="15.75" customHeight="1" x14ac:dyDescent="0.3">
      <c r="A3616" s="79"/>
      <c r="C3616" s="37"/>
      <c r="D3616" s="24"/>
      <c r="E3616" s="24"/>
      <c r="F3616" s="147"/>
      <c r="G3616" s="111"/>
      <c r="H3616" s="15">
        <v>0</v>
      </c>
      <c r="I3616" s="10"/>
      <c r="J3616" s="38"/>
      <c r="K3616" s="56"/>
      <c r="L3616" s="56"/>
      <c r="M3616" s="56"/>
      <c r="N3616" s="99">
        <f t="shared" si="1039"/>
        <v>0</v>
      </c>
      <c r="O3616" s="36"/>
    </row>
    <row r="3617" spans="1:15" ht="12.75" customHeight="1" x14ac:dyDescent="0.3">
      <c r="A3617" s="79"/>
      <c r="C3617" s="37" t="s">
        <v>7405</v>
      </c>
      <c r="D3617" s="24"/>
      <c r="E3617" s="24"/>
      <c r="F3617" s="147" t="s">
        <v>3155</v>
      </c>
      <c r="G3617" s="16" t="s">
        <v>3156</v>
      </c>
      <c r="H3617" s="14">
        <v>355962.35083978804</v>
      </c>
      <c r="I3617" s="7">
        <f t="shared" ref="I3617:I3630" si="1040">H3617/1.18</f>
        <v>301663.00918626104</v>
      </c>
      <c r="J3617" s="37" t="s">
        <v>9802</v>
      </c>
      <c r="K3617" s="62">
        <f t="shared" ref="K3617:K3630" si="1041">H3617*0.65</f>
        <v>231375.52804586224</v>
      </c>
      <c r="L3617" s="61">
        <f t="shared" ref="L3617:L3630" si="1042">H3617*0.55</f>
        <v>195779.29296188345</v>
      </c>
      <c r="M3617" s="63">
        <f t="shared" ref="M3617:M3630" si="1043">H3617*$B$3</f>
        <v>355962.35083978804</v>
      </c>
      <c r="N3617" s="99">
        <f t="shared" si="1039"/>
        <v>301663.00918626104</v>
      </c>
    </row>
    <row r="3618" spans="1:15" ht="12.75" customHeight="1" x14ac:dyDescent="0.3">
      <c r="A3618" s="79"/>
      <c r="C3618" s="37" t="s">
        <v>7405</v>
      </c>
      <c r="D3618" s="24"/>
      <c r="E3618" s="24"/>
      <c r="F3618" s="147" t="s">
        <v>3157</v>
      </c>
      <c r="G3618" s="16" t="s">
        <v>3158</v>
      </c>
      <c r="H3618" s="14">
        <v>373736.94288318249</v>
      </c>
      <c r="I3618" s="7">
        <f t="shared" si="1040"/>
        <v>316726.22278235806</v>
      </c>
      <c r="J3618" s="37" t="s">
        <v>9802</v>
      </c>
      <c r="K3618" s="62">
        <f t="shared" si="1041"/>
        <v>242929.01287406863</v>
      </c>
      <c r="L3618" s="61">
        <f t="shared" si="1042"/>
        <v>205555.31858575038</v>
      </c>
      <c r="M3618" s="63">
        <f t="shared" si="1043"/>
        <v>373736.94288318249</v>
      </c>
      <c r="N3618" s="99">
        <f t="shared" si="1039"/>
        <v>316726.22278235806</v>
      </c>
    </row>
    <row r="3619" spans="1:15" ht="12.75" customHeight="1" x14ac:dyDescent="0.3">
      <c r="A3619" s="79"/>
      <c r="C3619" s="37" t="s">
        <v>7405</v>
      </c>
      <c r="D3619" s="24"/>
      <c r="E3619" s="24"/>
      <c r="F3619" s="147" t="s">
        <v>3159</v>
      </c>
      <c r="G3619" s="16" t="s">
        <v>3160</v>
      </c>
      <c r="H3619" s="14">
        <v>383633.42687970313</v>
      </c>
      <c r="I3619" s="7">
        <f t="shared" si="1040"/>
        <v>325113.07362686709</v>
      </c>
      <c r="J3619" s="37" t="s">
        <v>9802</v>
      </c>
      <c r="K3619" s="62">
        <f t="shared" si="1041"/>
        <v>249361.72747180704</v>
      </c>
      <c r="L3619" s="61">
        <f t="shared" si="1042"/>
        <v>210998.38478383672</v>
      </c>
      <c r="M3619" s="63">
        <f t="shared" si="1043"/>
        <v>383633.42687970313</v>
      </c>
      <c r="N3619" s="99">
        <f t="shared" si="1039"/>
        <v>325113.07362686709</v>
      </c>
    </row>
    <row r="3620" spans="1:15" ht="12.75" customHeight="1" x14ac:dyDescent="0.3">
      <c r="A3620" s="79"/>
      <c r="C3620" s="37" t="s">
        <v>7405</v>
      </c>
      <c r="D3620" s="24"/>
      <c r="E3620" s="24"/>
      <c r="F3620" s="147" t="s">
        <v>3161</v>
      </c>
      <c r="G3620" s="16" t="s">
        <v>3162</v>
      </c>
      <c r="H3620" s="14">
        <v>402767.59666717739</v>
      </c>
      <c r="I3620" s="7">
        <f t="shared" si="1040"/>
        <v>341328.47175184527</v>
      </c>
      <c r="J3620" s="37" t="s">
        <v>9802</v>
      </c>
      <c r="K3620" s="62">
        <f t="shared" si="1041"/>
        <v>261798.93783366532</v>
      </c>
      <c r="L3620" s="61">
        <f t="shared" si="1042"/>
        <v>221522.17816694759</v>
      </c>
      <c r="M3620" s="63">
        <f t="shared" si="1043"/>
        <v>402767.59666717739</v>
      </c>
      <c r="N3620" s="99">
        <f t="shared" si="1039"/>
        <v>341328.47175184527</v>
      </c>
    </row>
    <row r="3621" spans="1:15" ht="12.75" customHeight="1" x14ac:dyDescent="0.3">
      <c r="A3621" s="79"/>
      <c r="C3621" s="37" t="s">
        <v>7405</v>
      </c>
      <c r="D3621" s="24"/>
      <c r="E3621" s="24"/>
      <c r="F3621" s="147" t="s">
        <v>3163</v>
      </c>
      <c r="G3621" s="16" t="s">
        <v>3164</v>
      </c>
      <c r="H3621" s="14">
        <v>408331.58437278908</v>
      </c>
      <c r="I3621" s="7">
        <f t="shared" si="1040"/>
        <v>346043.71557016025</v>
      </c>
      <c r="J3621" s="37" t="s">
        <v>9802</v>
      </c>
      <c r="K3621" s="62">
        <f t="shared" si="1041"/>
        <v>265415.52984231291</v>
      </c>
      <c r="L3621" s="61">
        <f t="shared" si="1042"/>
        <v>224582.37140503401</v>
      </c>
      <c r="M3621" s="63">
        <f t="shared" si="1043"/>
        <v>408331.58437278908</v>
      </c>
      <c r="N3621" s="99">
        <f t="shared" si="1039"/>
        <v>346043.71557016025</v>
      </c>
    </row>
    <row r="3622" spans="1:15" ht="12.75" customHeight="1" x14ac:dyDescent="0.3">
      <c r="A3622" s="79"/>
      <c r="C3622" s="37" t="s">
        <v>7405</v>
      </c>
      <c r="D3622" s="24"/>
      <c r="E3622" s="24"/>
      <c r="F3622" s="147" t="s">
        <v>3165</v>
      </c>
      <c r="G3622" s="16" t="s">
        <v>3166</v>
      </c>
      <c r="H3622" s="14">
        <v>428725.17898836324</v>
      </c>
      <c r="I3622" s="7">
        <f t="shared" si="1040"/>
        <v>363326.42287149432</v>
      </c>
      <c r="J3622" s="37" t="s">
        <v>9802</v>
      </c>
      <c r="K3622" s="62">
        <f t="shared" si="1041"/>
        <v>278671.36634243611</v>
      </c>
      <c r="L3622" s="61">
        <f t="shared" si="1042"/>
        <v>235798.8484435998</v>
      </c>
      <c r="M3622" s="63">
        <f t="shared" si="1043"/>
        <v>428725.17898836324</v>
      </c>
      <c r="N3622" s="99">
        <f t="shared" si="1039"/>
        <v>363326.42287149432</v>
      </c>
    </row>
    <row r="3623" spans="1:15" ht="12.75" customHeight="1" x14ac:dyDescent="0.3">
      <c r="A3623" s="79"/>
      <c r="C3623" s="37" t="s">
        <v>7405</v>
      </c>
      <c r="D3623" s="24"/>
      <c r="E3623" s="24"/>
      <c r="F3623" s="147" t="s">
        <v>3167</v>
      </c>
      <c r="G3623" s="16" t="s">
        <v>3168</v>
      </c>
      <c r="H3623" s="14">
        <v>443201.68874173512</v>
      </c>
      <c r="I3623" s="7">
        <f t="shared" si="1040"/>
        <v>375594.65147604671</v>
      </c>
      <c r="J3623" s="37" t="s">
        <v>9802</v>
      </c>
      <c r="K3623" s="62">
        <f t="shared" si="1041"/>
        <v>288081.09768212785</v>
      </c>
      <c r="L3623" s="61">
        <f t="shared" si="1042"/>
        <v>243760.92880795433</v>
      </c>
      <c r="M3623" s="63">
        <f t="shared" si="1043"/>
        <v>443201.68874173512</v>
      </c>
      <c r="N3623" s="99">
        <f t="shared" si="1039"/>
        <v>375594.65147604671</v>
      </c>
    </row>
    <row r="3624" spans="1:15" ht="12.75" customHeight="1" x14ac:dyDescent="0.3">
      <c r="A3624" s="79"/>
      <c r="C3624" s="37" t="s">
        <v>7405</v>
      </c>
      <c r="D3624" s="24"/>
      <c r="E3624" s="24"/>
      <c r="F3624" s="147" t="s">
        <v>3169</v>
      </c>
      <c r="G3624" s="16" t="s">
        <v>3170</v>
      </c>
      <c r="H3624" s="14">
        <v>465340.41504901584</v>
      </c>
      <c r="I3624" s="7">
        <f t="shared" si="1040"/>
        <v>394356.28393984394</v>
      </c>
      <c r="J3624" s="37" t="s">
        <v>9802</v>
      </c>
      <c r="K3624" s="62">
        <f t="shared" si="1041"/>
        <v>302471.26978186029</v>
      </c>
      <c r="L3624" s="61">
        <f t="shared" si="1042"/>
        <v>255937.22827695872</v>
      </c>
      <c r="M3624" s="63">
        <f t="shared" si="1043"/>
        <v>465340.41504901584</v>
      </c>
      <c r="N3624" s="99">
        <f t="shared" si="1039"/>
        <v>394356.28393984394</v>
      </c>
    </row>
    <row r="3625" spans="1:15" ht="12.75" customHeight="1" x14ac:dyDescent="0.3">
      <c r="A3625" s="79"/>
      <c r="C3625" s="37" t="s">
        <v>7405</v>
      </c>
      <c r="D3625" s="24"/>
      <c r="E3625" s="24"/>
      <c r="F3625" s="147" t="s">
        <v>3171</v>
      </c>
      <c r="G3625" s="16" t="s">
        <v>3172</v>
      </c>
      <c r="H3625" s="14">
        <v>481242.29016263416</v>
      </c>
      <c r="I3625" s="7">
        <f t="shared" si="1040"/>
        <v>407832.44929036795</v>
      </c>
      <c r="J3625" s="37" t="s">
        <v>9802</v>
      </c>
      <c r="K3625" s="62">
        <f t="shared" si="1041"/>
        <v>312807.48860571219</v>
      </c>
      <c r="L3625" s="61">
        <f t="shared" si="1042"/>
        <v>264683.2595894488</v>
      </c>
      <c r="M3625" s="63">
        <f t="shared" si="1043"/>
        <v>481242.29016263416</v>
      </c>
      <c r="N3625" s="99">
        <f t="shared" si="1039"/>
        <v>407832.44929036795</v>
      </c>
    </row>
    <row r="3626" spans="1:15" ht="12.75" customHeight="1" x14ac:dyDescent="0.3">
      <c r="A3626" s="79"/>
      <c r="C3626" s="37" t="s">
        <v>7405</v>
      </c>
      <c r="D3626" s="24"/>
      <c r="E3626" s="24"/>
      <c r="F3626" s="147" t="s">
        <v>3173</v>
      </c>
      <c r="G3626" s="16" t="s">
        <v>3174</v>
      </c>
      <c r="H3626" s="14">
        <v>505290.26230881677</v>
      </c>
      <c r="I3626" s="7">
        <f t="shared" si="1040"/>
        <v>428212.08670238714</v>
      </c>
      <c r="J3626" s="37" t="s">
        <v>9802</v>
      </c>
      <c r="K3626" s="62">
        <f t="shared" si="1041"/>
        <v>328438.67050073092</v>
      </c>
      <c r="L3626" s="61">
        <f t="shared" si="1042"/>
        <v>277909.64426984923</v>
      </c>
      <c r="M3626" s="63">
        <f t="shared" si="1043"/>
        <v>505290.26230881677</v>
      </c>
      <c r="N3626" s="99">
        <f t="shared" si="1039"/>
        <v>428212.08670238714</v>
      </c>
    </row>
    <row r="3627" spans="1:15" ht="12.75" customHeight="1" x14ac:dyDescent="0.3">
      <c r="A3627" s="79"/>
      <c r="C3627" s="37" t="s">
        <v>7405</v>
      </c>
      <c r="D3627" s="24"/>
      <c r="E3627" s="24"/>
      <c r="F3627" s="147" t="s">
        <v>3175</v>
      </c>
      <c r="G3627" s="16" t="s">
        <v>3176</v>
      </c>
      <c r="H3627" s="14">
        <v>523706.62677933607</v>
      </c>
      <c r="I3627" s="7">
        <f t="shared" si="1040"/>
        <v>443819.17523672554</v>
      </c>
      <c r="J3627" s="37" t="s">
        <v>9802</v>
      </c>
      <c r="K3627" s="62">
        <f t="shared" si="1041"/>
        <v>340409.30740656843</v>
      </c>
      <c r="L3627" s="61">
        <f t="shared" si="1042"/>
        <v>288038.64472863486</v>
      </c>
      <c r="M3627" s="63">
        <f t="shared" si="1043"/>
        <v>523706.62677933607</v>
      </c>
      <c r="N3627" s="99">
        <f t="shared" si="1039"/>
        <v>443819.17523672554</v>
      </c>
    </row>
    <row r="3628" spans="1:15" ht="12.75" customHeight="1" x14ac:dyDescent="0.3">
      <c r="A3628" s="79"/>
      <c r="C3628" s="37" t="s">
        <v>7405</v>
      </c>
      <c r="D3628" s="24"/>
      <c r="E3628" s="24"/>
      <c r="F3628" s="147" t="s">
        <v>3177</v>
      </c>
      <c r="G3628" s="16" t="s">
        <v>3178</v>
      </c>
      <c r="H3628" s="14">
        <v>549817.00239666831</v>
      </c>
      <c r="I3628" s="7">
        <f t="shared" si="1040"/>
        <v>465946.61220056639</v>
      </c>
      <c r="J3628" s="37" t="s">
        <v>9802</v>
      </c>
      <c r="K3628" s="62">
        <f t="shared" si="1041"/>
        <v>357381.05155783443</v>
      </c>
      <c r="L3628" s="61">
        <f t="shared" si="1042"/>
        <v>302399.35131816758</v>
      </c>
      <c r="M3628" s="63">
        <f t="shared" si="1043"/>
        <v>549817.00239666831</v>
      </c>
      <c r="N3628" s="99">
        <f t="shared" si="1039"/>
        <v>465946.61220056639</v>
      </c>
    </row>
    <row r="3629" spans="1:15" ht="12.75" customHeight="1" x14ac:dyDescent="0.3">
      <c r="A3629" s="79"/>
      <c r="C3629" s="37" t="s">
        <v>7405</v>
      </c>
      <c r="D3629" s="24"/>
      <c r="E3629" s="24"/>
      <c r="F3629" s="147" t="s">
        <v>3179</v>
      </c>
      <c r="G3629" s="16" t="s">
        <v>3180</v>
      </c>
      <c r="H3629" s="14">
        <v>795530.71222317033</v>
      </c>
      <c r="I3629" s="7">
        <f t="shared" si="1040"/>
        <v>674178.56968065281</v>
      </c>
      <c r="J3629" s="37" t="s">
        <v>9802</v>
      </c>
      <c r="K3629" s="62">
        <f t="shared" si="1041"/>
        <v>517094.96294506075</v>
      </c>
      <c r="L3629" s="61">
        <f t="shared" si="1042"/>
        <v>437541.89172274369</v>
      </c>
      <c r="M3629" s="63">
        <f t="shared" si="1043"/>
        <v>795530.71222317033</v>
      </c>
      <c r="N3629" s="99">
        <f t="shared" si="1039"/>
        <v>674178.56968065281</v>
      </c>
    </row>
    <row r="3630" spans="1:15" ht="12.75" customHeight="1" x14ac:dyDescent="0.3">
      <c r="A3630" s="79"/>
      <c r="C3630" s="37" t="s">
        <v>7405</v>
      </c>
      <c r="D3630" s="24"/>
      <c r="E3630" s="24"/>
      <c r="F3630" s="147" t="s">
        <v>3181</v>
      </c>
      <c r="G3630" s="16" t="s">
        <v>3182</v>
      </c>
      <c r="H3630" s="14">
        <v>835350.45464783709</v>
      </c>
      <c r="I3630" s="7">
        <f t="shared" si="1040"/>
        <v>707924.11410833651</v>
      </c>
      <c r="J3630" s="37" t="s">
        <v>9802</v>
      </c>
      <c r="K3630" s="62">
        <f t="shared" si="1041"/>
        <v>542977.79552109411</v>
      </c>
      <c r="L3630" s="61">
        <f t="shared" si="1042"/>
        <v>459442.75005631044</v>
      </c>
      <c r="M3630" s="63">
        <f t="shared" si="1043"/>
        <v>835350.45464783709</v>
      </c>
      <c r="N3630" s="99">
        <f t="shared" si="1039"/>
        <v>707924.11410833651</v>
      </c>
    </row>
    <row r="3631" spans="1:15" s="35" customFormat="1" ht="15.75" customHeight="1" x14ac:dyDescent="0.3">
      <c r="A3631" s="79"/>
      <c r="C3631" s="37"/>
      <c r="D3631" s="24"/>
      <c r="E3631" s="24"/>
      <c r="F3631" s="147"/>
      <c r="G3631" s="111"/>
      <c r="H3631" s="15">
        <v>0</v>
      </c>
      <c r="I3631" s="10"/>
      <c r="J3631" s="38"/>
      <c r="K3631" s="56"/>
      <c r="L3631" s="56"/>
      <c r="M3631" s="56"/>
      <c r="N3631" s="99">
        <f t="shared" si="1039"/>
        <v>0</v>
      </c>
      <c r="O3631" s="36"/>
    </row>
    <row r="3632" spans="1:15" ht="12.75" customHeight="1" x14ac:dyDescent="0.3">
      <c r="A3632" s="79"/>
      <c r="C3632" s="37" t="s">
        <v>7405</v>
      </c>
      <c r="D3632" s="24"/>
      <c r="E3632" s="24"/>
      <c r="F3632" s="147" t="s">
        <v>3183</v>
      </c>
      <c r="G3632" s="16" t="s">
        <v>3184</v>
      </c>
      <c r="H3632" s="14">
        <v>264956.15278162813</v>
      </c>
      <c r="I3632" s="7">
        <f t="shared" ref="I3632:I3652" si="1044">H3632/1.18</f>
        <v>224539.11252680351</v>
      </c>
      <c r="J3632" s="37" t="s">
        <v>9802</v>
      </c>
      <c r="K3632" s="62">
        <f t="shared" ref="K3632:K3652" si="1045">H3632*0.65</f>
        <v>172221.49930805829</v>
      </c>
      <c r="L3632" s="61">
        <f t="shared" ref="L3632:L3652" si="1046">H3632*0.55</f>
        <v>145725.88402989547</v>
      </c>
      <c r="M3632" s="63">
        <f t="shared" ref="M3632:M3652" si="1047">H3632*$B$3</f>
        <v>264956.15278162813</v>
      </c>
      <c r="N3632" s="99">
        <f t="shared" si="1039"/>
        <v>224539.11252680351</v>
      </c>
    </row>
    <row r="3633" spans="1:14" ht="12.75" customHeight="1" x14ac:dyDescent="0.3">
      <c r="A3633" s="79"/>
      <c r="C3633" s="37" t="s">
        <v>7405</v>
      </c>
      <c r="D3633" s="24"/>
      <c r="E3633" s="24"/>
      <c r="F3633" s="147" t="s">
        <v>3185</v>
      </c>
      <c r="G3633" s="16" t="s">
        <v>3186</v>
      </c>
      <c r="H3633" s="14">
        <v>278496.19085072406</v>
      </c>
      <c r="I3633" s="7">
        <f t="shared" si="1044"/>
        <v>236013.72105993566</v>
      </c>
      <c r="J3633" s="37" t="s">
        <v>9802</v>
      </c>
      <c r="K3633" s="62">
        <f t="shared" si="1045"/>
        <v>181022.52405297064</v>
      </c>
      <c r="L3633" s="61">
        <f t="shared" si="1046"/>
        <v>153172.90496789824</v>
      </c>
      <c r="M3633" s="63">
        <f t="shared" si="1047"/>
        <v>278496.19085072406</v>
      </c>
      <c r="N3633" s="99">
        <f t="shared" si="1039"/>
        <v>236013.72105993566</v>
      </c>
    </row>
    <row r="3634" spans="1:14" ht="12.75" customHeight="1" x14ac:dyDescent="0.3">
      <c r="A3634" s="79"/>
      <c r="C3634" s="37" t="s">
        <v>7405</v>
      </c>
      <c r="D3634" s="24"/>
      <c r="E3634" s="24"/>
      <c r="F3634" s="147" t="s">
        <v>3187</v>
      </c>
      <c r="G3634" s="16" t="s">
        <v>3188</v>
      </c>
      <c r="H3634" s="14">
        <v>294081.62615092809</v>
      </c>
      <c r="I3634" s="7">
        <f t="shared" si="1044"/>
        <v>249221.71707705772</v>
      </c>
      <c r="J3634" s="37" t="s">
        <v>9802</v>
      </c>
      <c r="K3634" s="62">
        <f t="shared" si="1045"/>
        <v>191153.05699810327</v>
      </c>
      <c r="L3634" s="61">
        <f t="shared" si="1046"/>
        <v>161744.89438301045</v>
      </c>
      <c r="M3634" s="63">
        <f t="shared" si="1047"/>
        <v>294081.62615092809</v>
      </c>
      <c r="N3634" s="99">
        <f t="shared" si="1039"/>
        <v>249221.71707705772</v>
      </c>
    </row>
    <row r="3635" spans="1:14" ht="12.75" customHeight="1" x14ac:dyDescent="0.3">
      <c r="A3635" s="79"/>
      <c r="C3635" s="37" t="s">
        <v>7405</v>
      </c>
      <c r="D3635" s="24"/>
      <c r="E3635" s="24"/>
      <c r="F3635" s="147" t="s">
        <v>3189</v>
      </c>
      <c r="G3635" s="16" t="s">
        <v>3190</v>
      </c>
      <c r="H3635" s="14">
        <v>316271.5404703471</v>
      </c>
      <c r="I3635" s="7">
        <f t="shared" si="1044"/>
        <v>268026.72921215859</v>
      </c>
      <c r="J3635" s="37" t="s">
        <v>9802</v>
      </c>
      <c r="K3635" s="62">
        <f t="shared" si="1045"/>
        <v>205576.50130572563</v>
      </c>
      <c r="L3635" s="61">
        <f t="shared" si="1046"/>
        <v>173949.34725869092</v>
      </c>
      <c r="M3635" s="63">
        <f t="shared" si="1047"/>
        <v>316271.5404703471</v>
      </c>
      <c r="N3635" s="99">
        <f t="shared" si="1039"/>
        <v>268026.72921215859</v>
      </c>
    </row>
    <row r="3636" spans="1:14" ht="12.75" customHeight="1" x14ac:dyDescent="0.3">
      <c r="A3636" s="79"/>
      <c r="C3636" s="37" t="s">
        <v>7405</v>
      </c>
      <c r="D3636" s="24"/>
      <c r="E3636" s="24"/>
      <c r="F3636" s="147" t="s">
        <v>3191</v>
      </c>
      <c r="G3636" s="16" t="s">
        <v>3192</v>
      </c>
      <c r="H3636" s="14">
        <v>332021.73452180048</v>
      </c>
      <c r="I3636" s="7">
        <f t="shared" si="1044"/>
        <v>281374.35128966143</v>
      </c>
      <c r="J3636" s="37" t="s">
        <v>9802</v>
      </c>
      <c r="K3636" s="62">
        <f t="shared" si="1045"/>
        <v>215814.12743917032</v>
      </c>
      <c r="L3636" s="61">
        <f t="shared" si="1046"/>
        <v>182611.95398699027</v>
      </c>
      <c r="M3636" s="63">
        <f t="shared" si="1047"/>
        <v>332021.73452180048</v>
      </c>
      <c r="N3636" s="99">
        <f t="shared" si="1039"/>
        <v>281374.35128966143</v>
      </c>
    </row>
    <row r="3637" spans="1:14" ht="12.75" customHeight="1" x14ac:dyDescent="0.3">
      <c r="A3637" s="79"/>
      <c r="C3637" s="37" t="s">
        <v>7405</v>
      </c>
      <c r="D3637" s="24"/>
      <c r="E3637" s="24"/>
      <c r="F3637" s="147" t="s">
        <v>3193</v>
      </c>
      <c r="G3637" s="16" t="s">
        <v>3194</v>
      </c>
      <c r="H3637" s="14">
        <v>345592.82545880409</v>
      </c>
      <c r="I3637" s="7">
        <f t="shared" si="1044"/>
        <v>292875.27581254585</v>
      </c>
      <c r="J3637" s="37" t="s">
        <v>9802</v>
      </c>
      <c r="K3637" s="62">
        <f t="shared" si="1045"/>
        <v>224635.33654822267</v>
      </c>
      <c r="L3637" s="61">
        <f t="shared" si="1046"/>
        <v>190076.05400234225</v>
      </c>
      <c r="M3637" s="63">
        <f t="shared" si="1047"/>
        <v>345592.82545880409</v>
      </c>
      <c r="N3637" s="99">
        <f t="shared" si="1039"/>
        <v>292875.27581254585</v>
      </c>
    </row>
    <row r="3638" spans="1:14" ht="12.75" customHeight="1" x14ac:dyDescent="0.3">
      <c r="A3638" s="79"/>
      <c r="C3638" s="37" t="s">
        <v>7405</v>
      </c>
      <c r="D3638" s="24"/>
      <c r="E3638" s="24"/>
      <c r="F3638" s="147" t="s">
        <v>3195</v>
      </c>
      <c r="G3638" s="16" t="s">
        <v>3196</v>
      </c>
      <c r="H3638" s="14">
        <v>362817.7610869073</v>
      </c>
      <c r="I3638" s="7">
        <f t="shared" si="1044"/>
        <v>307472.67888720956</v>
      </c>
      <c r="J3638" s="37" t="s">
        <v>9802</v>
      </c>
      <c r="K3638" s="62">
        <f t="shared" si="1045"/>
        <v>235831.54470648975</v>
      </c>
      <c r="L3638" s="61">
        <f t="shared" si="1046"/>
        <v>199549.76859779903</v>
      </c>
      <c r="M3638" s="63">
        <f t="shared" si="1047"/>
        <v>362817.7610869073</v>
      </c>
      <c r="N3638" s="99">
        <f t="shared" si="1039"/>
        <v>307472.67888720956</v>
      </c>
    </row>
    <row r="3639" spans="1:14" ht="12.75" customHeight="1" x14ac:dyDescent="0.3">
      <c r="A3639" s="79"/>
      <c r="C3639" s="37" t="s">
        <v>7405</v>
      </c>
      <c r="D3639" s="24"/>
      <c r="E3639" s="24"/>
      <c r="F3639" s="147" t="s">
        <v>3197</v>
      </c>
      <c r="G3639" s="16" t="s">
        <v>3198</v>
      </c>
      <c r="H3639" s="14">
        <v>371943.00569487608</v>
      </c>
      <c r="I3639" s="7">
        <f t="shared" si="1044"/>
        <v>315205.93702955602</v>
      </c>
      <c r="J3639" s="37" t="s">
        <v>9802</v>
      </c>
      <c r="K3639" s="62">
        <f t="shared" si="1045"/>
        <v>241762.95370166947</v>
      </c>
      <c r="L3639" s="61">
        <f t="shared" si="1046"/>
        <v>204568.65313218185</v>
      </c>
      <c r="M3639" s="63">
        <f t="shared" si="1047"/>
        <v>371943.00569487608</v>
      </c>
      <c r="N3639" s="99">
        <f t="shared" si="1039"/>
        <v>315205.93702955602</v>
      </c>
    </row>
    <row r="3640" spans="1:14" ht="12.75" customHeight="1" x14ac:dyDescent="0.3">
      <c r="A3640" s="79"/>
      <c r="C3640" s="37" t="s">
        <v>7405</v>
      </c>
      <c r="D3640" s="24"/>
      <c r="E3640" s="24"/>
      <c r="F3640" s="147" t="s">
        <v>3199</v>
      </c>
      <c r="G3640" s="16" t="s">
        <v>3200</v>
      </c>
      <c r="H3640" s="14">
        <v>390540.7278687362</v>
      </c>
      <c r="I3640" s="7">
        <f t="shared" si="1044"/>
        <v>330966.71853282728</v>
      </c>
      <c r="J3640" s="37" t="s">
        <v>9802</v>
      </c>
      <c r="K3640" s="62">
        <f t="shared" si="1045"/>
        <v>253851.47311467855</v>
      </c>
      <c r="L3640" s="61">
        <f t="shared" si="1046"/>
        <v>214797.40032780493</v>
      </c>
      <c r="M3640" s="63">
        <f t="shared" si="1047"/>
        <v>390540.7278687362</v>
      </c>
      <c r="N3640" s="99">
        <f t="shared" si="1039"/>
        <v>330966.71853282728</v>
      </c>
    </row>
    <row r="3641" spans="1:14" ht="12.75" customHeight="1" x14ac:dyDescent="0.3">
      <c r="A3641" s="79"/>
      <c r="C3641" s="37" t="s">
        <v>7405</v>
      </c>
      <c r="D3641" s="24"/>
      <c r="E3641" s="24"/>
      <c r="F3641" s="147" t="s">
        <v>3201</v>
      </c>
      <c r="G3641" s="16" t="s">
        <v>3202</v>
      </c>
      <c r="H3641" s="14">
        <v>462089.37136962614</v>
      </c>
      <c r="I3641" s="7">
        <f t="shared" si="1044"/>
        <v>391601.16217764927</v>
      </c>
      <c r="J3641" s="37" t="s">
        <v>9802</v>
      </c>
      <c r="K3641" s="62">
        <f t="shared" si="1045"/>
        <v>300358.091390257</v>
      </c>
      <c r="L3641" s="61">
        <f t="shared" si="1046"/>
        <v>254149.1542532944</v>
      </c>
      <c r="M3641" s="63">
        <f t="shared" si="1047"/>
        <v>462089.37136962614</v>
      </c>
      <c r="N3641" s="99">
        <f t="shared" si="1039"/>
        <v>391601.16217764927</v>
      </c>
    </row>
    <row r="3642" spans="1:14" ht="12.75" customHeight="1" x14ac:dyDescent="0.3">
      <c r="A3642" s="79"/>
      <c r="C3642" s="37" t="s">
        <v>7405</v>
      </c>
      <c r="D3642" s="24"/>
      <c r="E3642" s="24"/>
      <c r="F3642" s="147" t="s">
        <v>3203</v>
      </c>
      <c r="G3642" s="16" t="s">
        <v>3204</v>
      </c>
      <c r="H3642" s="14">
        <v>485217.25981784757</v>
      </c>
      <c r="I3642" s="7">
        <f t="shared" si="1044"/>
        <v>411201.06764224375</v>
      </c>
      <c r="J3642" s="37" t="s">
        <v>9802</v>
      </c>
      <c r="K3642" s="62">
        <f t="shared" si="1045"/>
        <v>315391.21888160094</v>
      </c>
      <c r="L3642" s="61">
        <f t="shared" si="1046"/>
        <v>266869.49289981619</v>
      </c>
      <c r="M3642" s="63">
        <f t="shared" si="1047"/>
        <v>485217.25981784757</v>
      </c>
      <c r="N3642" s="99">
        <f t="shared" si="1039"/>
        <v>411201.06764224375</v>
      </c>
    </row>
    <row r="3643" spans="1:14" ht="12.75" customHeight="1" x14ac:dyDescent="0.3">
      <c r="A3643" s="79"/>
      <c r="C3643" s="37" t="s">
        <v>7405</v>
      </c>
      <c r="D3643" s="24"/>
      <c r="E3643" s="24"/>
      <c r="F3643" s="147" t="s">
        <v>3205</v>
      </c>
      <c r="G3643" s="16" t="s">
        <v>3206</v>
      </c>
      <c r="H3643" s="14">
        <v>529782.369081966</v>
      </c>
      <c r="I3643" s="7">
        <f t="shared" si="1044"/>
        <v>448968.10939149663</v>
      </c>
      <c r="J3643" s="37" t="s">
        <v>9802</v>
      </c>
      <c r="K3643" s="62">
        <f t="shared" si="1045"/>
        <v>344358.53990327794</v>
      </c>
      <c r="L3643" s="61">
        <f t="shared" si="1046"/>
        <v>291380.30299508135</v>
      </c>
      <c r="M3643" s="63">
        <f t="shared" si="1047"/>
        <v>529782.369081966</v>
      </c>
      <c r="N3643" s="99">
        <f t="shared" si="1039"/>
        <v>448968.10939149663</v>
      </c>
    </row>
    <row r="3644" spans="1:14" ht="12.75" customHeight="1" x14ac:dyDescent="0.3">
      <c r="A3644" s="79"/>
      <c r="C3644" s="37" t="s">
        <v>7405</v>
      </c>
      <c r="D3644" s="24"/>
      <c r="E3644" s="24"/>
      <c r="F3644" s="147" t="s">
        <v>3207</v>
      </c>
      <c r="G3644" s="16" t="s">
        <v>3208</v>
      </c>
      <c r="H3644" s="14">
        <v>556224.66169956385</v>
      </c>
      <c r="I3644" s="7">
        <f t="shared" si="1044"/>
        <v>471376.83194878296</v>
      </c>
      <c r="J3644" s="37" t="s">
        <v>9802</v>
      </c>
      <c r="K3644" s="62">
        <f t="shared" si="1045"/>
        <v>361546.03010471654</v>
      </c>
      <c r="L3644" s="61">
        <f t="shared" si="1046"/>
        <v>305923.56393476017</v>
      </c>
      <c r="M3644" s="63">
        <f t="shared" si="1047"/>
        <v>556224.66169956385</v>
      </c>
      <c r="N3644" s="99">
        <f t="shared" si="1039"/>
        <v>471376.83194878296</v>
      </c>
    </row>
    <row r="3645" spans="1:14" ht="12.75" customHeight="1" x14ac:dyDescent="0.3">
      <c r="A3645" s="79"/>
      <c r="C3645" s="37" t="s">
        <v>7405</v>
      </c>
      <c r="D3645" s="24"/>
      <c r="E3645" s="24"/>
      <c r="F3645" s="147" t="s">
        <v>3209</v>
      </c>
      <c r="G3645" s="16" t="s">
        <v>3210</v>
      </c>
      <c r="H3645" s="14">
        <v>624683.58125550312</v>
      </c>
      <c r="I3645" s="7">
        <f t="shared" si="1044"/>
        <v>529392.86547076539</v>
      </c>
      <c r="J3645" s="37" t="s">
        <v>9802</v>
      </c>
      <c r="K3645" s="62">
        <f t="shared" si="1045"/>
        <v>406044.32781607704</v>
      </c>
      <c r="L3645" s="61">
        <f t="shared" si="1046"/>
        <v>343575.96969052672</v>
      </c>
      <c r="M3645" s="63">
        <f t="shared" si="1047"/>
        <v>624683.58125550312</v>
      </c>
      <c r="N3645" s="99">
        <f t="shared" si="1039"/>
        <v>529392.86547076539</v>
      </c>
    </row>
    <row r="3646" spans="1:14" ht="12.75" customHeight="1" x14ac:dyDescent="0.3">
      <c r="A3646" s="79"/>
      <c r="C3646" s="37" t="s">
        <v>7405</v>
      </c>
      <c r="D3646" s="24"/>
      <c r="E3646" s="24"/>
      <c r="F3646" s="147" t="s">
        <v>3211</v>
      </c>
      <c r="G3646" s="16" t="s">
        <v>3212</v>
      </c>
      <c r="H3646" s="14">
        <v>655805.03158632934</v>
      </c>
      <c r="I3646" s="7">
        <f t="shared" si="1044"/>
        <v>555766.97592061816</v>
      </c>
      <c r="J3646" s="37" t="s">
        <v>9802</v>
      </c>
      <c r="K3646" s="62">
        <f t="shared" si="1045"/>
        <v>426273.27053111407</v>
      </c>
      <c r="L3646" s="61">
        <f t="shared" si="1046"/>
        <v>360692.76737248118</v>
      </c>
      <c r="M3646" s="63">
        <f t="shared" si="1047"/>
        <v>655805.03158632934</v>
      </c>
      <c r="N3646" s="99">
        <f t="shared" si="1039"/>
        <v>555766.97592061816</v>
      </c>
    </row>
    <row r="3647" spans="1:14" ht="12.75" customHeight="1" x14ac:dyDescent="0.3">
      <c r="A3647" s="79"/>
      <c r="C3647" s="37" t="s">
        <v>7405</v>
      </c>
      <c r="D3647" s="24"/>
      <c r="E3647" s="24"/>
      <c r="F3647" s="147" t="s">
        <v>3213</v>
      </c>
      <c r="G3647" s="16" t="s">
        <v>3214</v>
      </c>
      <c r="H3647" s="14">
        <v>766803.99218068819</v>
      </c>
      <c r="I3647" s="7">
        <f t="shared" si="1044"/>
        <v>649833.89167854935</v>
      </c>
      <c r="J3647" s="37" t="s">
        <v>9802</v>
      </c>
      <c r="K3647" s="62">
        <f t="shared" si="1045"/>
        <v>498422.59491744736</v>
      </c>
      <c r="L3647" s="61">
        <f t="shared" si="1046"/>
        <v>421742.19569937856</v>
      </c>
      <c r="M3647" s="63">
        <f t="shared" si="1047"/>
        <v>766803.99218068819</v>
      </c>
      <c r="N3647" s="99">
        <f t="shared" si="1039"/>
        <v>649833.89167854935</v>
      </c>
    </row>
    <row r="3648" spans="1:14" ht="12.75" customHeight="1" x14ac:dyDescent="0.3">
      <c r="A3648" s="79"/>
      <c r="C3648" s="37" t="s">
        <v>7405</v>
      </c>
      <c r="D3648" s="24"/>
      <c r="E3648" s="24"/>
      <c r="F3648" s="147" t="s">
        <v>3215</v>
      </c>
      <c r="G3648" s="16" t="s">
        <v>3216</v>
      </c>
      <c r="H3648" s="14">
        <v>805077.50755540899</v>
      </c>
      <c r="I3648" s="7">
        <f t="shared" si="1044"/>
        <v>682269.07419949921</v>
      </c>
      <c r="J3648" s="37" t="s">
        <v>9802</v>
      </c>
      <c r="K3648" s="62">
        <f t="shared" si="1045"/>
        <v>523300.37991101586</v>
      </c>
      <c r="L3648" s="61">
        <f t="shared" si="1046"/>
        <v>442792.62915547501</v>
      </c>
      <c r="M3648" s="63">
        <f t="shared" si="1047"/>
        <v>805077.50755540899</v>
      </c>
      <c r="N3648" s="99">
        <f t="shared" si="1039"/>
        <v>682269.07419949921</v>
      </c>
    </row>
    <row r="3649" spans="1:15" ht="12.75" customHeight="1" x14ac:dyDescent="0.3">
      <c r="A3649" s="79"/>
      <c r="C3649" s="37" t="s">
        <v>7405</v>
      </c>
      <c r="D3649" s="24"/>
      <c r="E3649" s="24"/>
      <c r="F3649" s="147" t="s">
        <v>3217</v>
      </c>
      <c r="G3649" s="16" t="s">
        <v>3218</v>
      </c>
      <c r="H3649" s="14">
        <v>883827.47664981009</v>
      </c>
      <c r="I3649" s="7">
        <f t="shared" si="1044"/>
        <v>749006.33614390693</v>
      </c>
      <c r="J3649" s="37" t="s">
        <v>9802</v>
      </c>
      <c r="K3649" s="62">
        <f t="shared" si="1045"/>
        <v>574487.85982237663</v>
      </c>
      <c r="L3649" s="61">
        <f t="shared" si="1046"/>
        <v>486105.11215739558</v>
      </c>
      <c r="M3649" s="63">
        <f t="shared" si="1047"/>
        <v>883827.47664981009</v>
      </c>
      <c r="N3649" s="99">
        <f t="shared" si="1039"/>
        <v>749006.33614390693</v>
      </c>
    </row>
    <row r="3650" spans="1:15" ht="12.75" customHeight="1" x14ac:dyDescent="0.3">
      <c r="A3650" s="79"/>
      <c r="C3650" s="37" t="s">
        <v>7405</v>
      </c>
      <c r="D3650" s="24"/>
      <c r="E3650" s="24"/>
      <c r="F3650" s="147" t="s">
        <v>3219</v>
      </c>
      <c r="G3650" s="16" t="s">
        <v>3220</v>
      </c>
      <c r="H3650" s="14">
        <v>928065.46777323005</v>
      </c>
      <c r="I3650" s="7">
        <f t="shared" si="1044"/>
        <v>786496.15912985604</v>
      </c>
      <c r="J3650" s="37" t="s">
        <v>9802</v>
      </c>
      <c r="K3650" s="62">
        <f t="shared" si="1045"/>
        <v>603242.55405259959</v>
      </c>
      <c r="L3650" s="61">
        <f t="shared" si="1046"/>
        <v>510436.00727527658</v>
      </c>
      <c r="M3650" s="63">
        <f t="shared" si="1047"/>
        <v>928065.46777323005</v>
      </c>
      <c r="N3650" s="99">
        <f t="shared" si="1039"/>
        <v>786496.15912985604</v>
      </c>
    </row>
    <row r="3651" spans="1:15" ht="12.75" customHeight="1" x14ac:dyDescent="0.3">
      <c r="A3651" s="79"/>
      <c r="C3651" s="37" t="s">
        <v>7405</v>
      </c>
      <c r="D3651" s="24"/>
      <c r="E3651" s="24"/>
      <c r="F3651" s="147" t="s">
        <v>3221</v>
      </c>
      <c r="G3651" s="16" t="s">
        <v>3222</v>
      </c>
      <c r="H3651" s="14">
        <v>1023703.0667720012</v>
      </c>
      <c r="I3651" s="7">
        <f t="shared" si="1044"/>
        <v>867544.97184067906</v>
      </c>
      <c r="J3651" s="37" t="s">
        <v>9802</v>
      </c>
      <c r="K3651" s="62">
        <f t="shared" si="1045"/>
        <v>665406.99340180086</v>
      </c>
      <c r="L3651" s="61">
        <f t="shared" si="1046"/>
        <v>563036.68672460073</v>
      </c>
      <c r="M3651" s="63">
        <f t="shared" si="1047"/>
        <v>1023703.0667720012</v>
      </c>
      <c r="N3651" s="99">
        <f t="shared" si="1039"/>
        <v>867544.97184067906</v>
      </c>
    </row>
    <row r="3652" spans="1:15" ht="12.75" customHeight="1" x14ac:dyDescent="0.3">
      <c r="A3652" s="79"/>
      <c r="C3652" s="37" t="s">
        <v>7405</v>
      </c>
      <c r="D3652" s="24"/>
      <c r="E3652" s="24"/>
      <c r="F3652" s="147" t="s">
        <v>3223</v>
      </c>
      <c r="G3652" s="16" t="s">
        <v>3224</v>
      </c>
      <c r="H3652" s="14">
        <v>1074853.3337663815</v>
      </c>
      <c r="I3652" s="7">
        <f t="shared" si="1044"/>
        <v>910892.65573422168</v>
      </c>
      <c r="J3652" s="37" t="s">
        <v>9802</v>
      </c>
      <c r="K3652" s="62">
        <f t="shared" si="1045"/>
        <v>698654.66694814805</v>
      </c>
      <c r="L3652" s="61">
        <f t="shared" si="1046"/>
        <v>591169.33357150992</v>
      </c>
      <c r="M3652" s="63">
        <f t="shared" si="1047"/>
        <v>1074853.3337663815</v>
      </c>
      <c r="N3652" s="99">
        <f t="shared" si="1039"/>
        <v>910892.65573422168</v>
      </c>
    </row>
    <row r="3653" spans="1:15" s="35" customFormat="1" ht="15.75" customHeight="1" x14ac:dyDescent="0.3">
      <c r="A3653" s="79"/>
      <c r="C3653" s="37"/>
      <c r="D3653" s="24"/>
      <c r="E3653" s="24"/>
      <c r="F3653" s="147"/>
      <c r="G3653" s="111"/>
      <c r="H3653" s="15">
        <v>0</v>
      </c>
      <c r="I3653" s="10"/>
      <c r="J3653" s="38"/>
      <c r="K3653" s="56"/>
      <c r="L3653" s="56"/>
      <c r="M3653" s="56"/>
      <c r="N3653" s="99">
        <f t="shared" si="1039"/>
        <v>0</v>
      </c>
      <c r="O3653" s="36"/>
    </row>
    <row r="3654" spans="1:15" ht="12.75" customHeight="1" x14ac:dyDescent="0.3">
      <c r="A3654" s="79"/>
      <c r="C3654" s="37" t="s">
        <v>7405</v>
      </c>
      <c r="D3654" s="24"/>
      <c r="E3654" s="24"/>
      <c r="F3654" s="147" t="s">
        <v>3225</v>
      </c>
      <c r="G3654" s="16" t="s">
        <v>3226</v>
      </c>
      <c r="H3654" s="14">
        <v>316931.98055418901</v>
      </c>
      <c r="I3654" s="7">
        <f t="shared" ref="I3654:I3672" si="1048">H3654/1.18</f>
        <v>268586.42419846525</v>
      </c>
      <c r="J3654" s="37" t="s">
        <v>9802</v>
      </c>
      <c r="K3654" s="62">
        <f t="shared" ref="K3654:K3672" si="1049">H3654*0.65</f>
        <v>206005.78736022286</v>
      </c>
      <c r="L3654" s="61">
        <f t="shared" ref="L3654:L3672" si="1050">H3654*0.55</f>
        <v>174312.58930480396</v>
      </c>
      <c r="M3654" s="63">
        <f t="shared" ref="M3654:M3672" si="1051">H3654*$B$3</f>
        <v>316931.98055418901</v>
      </c>
      <c r="N3654" s="99">
        <f t="shared" si="1039"/>
        <v>268586.42419846525</v>
      </c>
    </row>
    <row r="3655" spans="1:15" ht="12.75" customHeight="1" x14ac:dyDescent="0.3">
      <c r="A3655" s="79"/>
      <c r="C3655" s="37" t="s">
        <v>7405</v>
      </c>
      <c r="D3655" s="24"/>
      <c r="E3655" s="24"/>
      <c r="F3655" s="147" t="s">
        <v>3227</v>
      </c>
      <c r="G3655" s="16" t="s">
        <v>3228</v>
      </c>
      <c r="H3655" s="14">
        <v>339319.48901489103</v>
      </c>
      <c r="I3655" s="7">
        <f t="shared" si="1048"/>
        <v>287558.88899567036</v>
      </c>
      <c r="J3655" s="37" t="s">
        <v>9802</v>
      </c>
      <c r="K3655" s="62">
        <f t="shared" si="1049"/>
        <v>220557.66785967918</v>
      </c>
      <c r="L3655" s="61">
        <f t="shared" si="1050"/>
        <v>186625.71895819009</v>
      </c>
      <c r="M3655" s="63">
        <f t="shared" si="1051"/>
        <v>339319.48901489103</v>
      </c>
      <c r="N3655" s="99">
        <f t="shared" si="1039"/>
        <v>287558.88899567036</v>
      </c>
    </row>
    <row r="3656" spans="1:15" ht="12.75" customHeight="1" x14ac:dyDescent="0.3">
      <c r="A3656" s="79"/>
      <c r="C3656" s="37" t="s">
        <v>7405</v>
      </c>
      <c r="D3656" s="24"/>
      <c r="E3656" s="24"/>
      <c r="F3656" s="147" t="s">
        <v>3229</v>
      </c>
      <c r="G3656" s="16" t="s">
        <v>3230</v>
      </c>
      <c r="H3656" s="14">
        <v>356279.32607607654</v>
      </c>
      <c r="I3656" s="7">
        <f t="shared" si="1048"/>
        <v>301931.63226786151</v>
      </c>
      <c r="J3656" s="37" t="s">
        <v>9802</v>
      </c>
      <c r="K3656" s="62">
        <f t="shared" si="1049"/>
        <v>231581.56194944977</v>
      </c>
      <c r="L3656" s="61">
        <f t="shared" si="1050"/>
        <v>195953.62934184211</v>
      </c>
      <c r="M3656" s="63">
        <f t="shared" si="1051"/>
        <v>356279.32607607654</v>
      </c>
      <c r="N3656" s="99">
        <f t="shared" si="1039"/>
        <v>301931.63226786151</v>
      </c>
    </row>
    <row r="3657" spans="1:15" ht="12.75" customHeight="1" x14ac:dyDescent="0.3">
      <c r="A3657" s="79"/>
      <c r="C3657" s="37" t="s">
        <v>7405</v>
      </c>
      <c r="D3657" s="24"/>
      <c r="E3657" s="24"/>
      <c r="F3657" s="147" t="s">
        <v>3231</v>
      </c>
      <c r="G3657" s="16" t="s">
        <v>3232</v>
      </c>
      <c r="H3657" s="14">
        <v>367254.01869779709</v>
      </c>
      <c r="I3657" s="7">
        <f t="shared" si="1048"/>
        <v>311232.21923542127</v>
      </c>
      <c r="J3657" s="37" t="s">
        <v>9802</v>
      </c>
      <c r="K3657" s="62">
        <f t="shared" si="1049"/>
        <v>238715.1121535681</v>
      </c>
      <c r="L3657" s="61">
        <f t="shared" si="1050"/>
        <v>201989.71028378842</v>
      </c>
      <c r="M3657" s="63">
        <f t="shared" si="1051"/>
        <v>367254.01869779709</v>
      </c>
      <c r="N3657" s="99">
        <f t="shared" si="1039"/>
        <v>311232.21923542127</v>
      </c>
    </row>
    <row r="3658" spans="1:15" ht="12.75" customHeight="1" x14ac:dyDescent="0.3">
      <c r="A3658" s="79"/>
      <c r="C3658" s="37" t="s">
        <v>7405</v>
      </c>
      <c r="D3658" s="24"/>
      <c r="E3658" s="24"/>
      <c r="F3658" s="147" t="s">
        <v>3233</v>
      </c>
      <c r="G3658" s="16" t="s">
        <v>3234</v>
      </c>
      <c r="H3658" s="14">
        <v>385571.5079168799</v>
      </c>
      <c r="I3658" s="7">
        <f t="shared" si="1048"/>
        <v>326755.51518379652</v>
      </c>
      <c r="J3658" s="37" t="s">
        <v>9802</v>
      </c>
      <c r="K3658" s="62">
        <f t="shared" si="1049"/>
        <v>250621.48014597193</v>
      </c>
      <c r="L3658" s="61">
        <f t="shared" si="1050"/>
        <v>212064.32935428395</v>
      </c>
      <c r="M3658" s="63">
        <f t="shared" si="1051"/>
        <v>385571.5079168799</v>
      </c>
      <c r="N3658" s="99">
        <f t="shared" si="1039"/>
        <v>326755.51518379652</v>
      </c>
    </row>
    <row r="3659" spans="1:15" ht="12.75" customHeight="1" x14ac:dyDescent="0.3">
      <c r="A3659" s="79"/>
      <c r="C3659" s="37" t="s">
        <v>7405</v>
      </c>
      <c r="D3659" s="24"/>
      <c r="E3659" s="24"/>
      <c r="F3659" s="147" t="s">
        <v>3235</v>
      </c>
      <c r="G3659" s="16" t="s">
        <v>3236</v>
      </c>
      <c r="H3659" s="14">
        <v>392151.56849045114</v>
      </c>
      <c r="I3659" s="7">
        <f t="shared" si="1048"/>
        <v>332331.83770377218</v>
      </c>
      <c r="J3659" s="37" t="s">
        <v>9802</v>
      </c>
      <c r="K3659" s="62">
        <f t="shared" si="1049"/>
        <v>254898.51951879324</v>
      </c>
      <c r="L3659" s="61">
        <f t="shared" si="1050"/>
        <v>215683.36266974814</v>
      </c>
      <c r="M3659" s="63">
        <f t="shared" si="1051"/>
        <v>392151.56849045114</v>
      </c>
      <c r="N3659" s="99">
        <f t="shared" si="1039"/>
        <v>332331.83770377218</v>
      </c>
    </row>
    <row r="3660" spans="1:15" ht="12.75" customHeight="1" x14ac:dyDescent="0.3">
      <c r="A3660" s="79"/>
      <c r="C3660" s="37" t="s">
        <v>7405</v>
      </c>
      <c r="D3660" s="24"/>
      <c r="E3660" s="24"/>
      <c r="F3660" s="147" t="s">
        <v>3237</v>
      </c>
      <c r="G3660" s="16" t="s">
        <v>3238</v>
      </c>
      <c r="H3660" s="14">
        <v>411725.24796020321</v>
      </c>
      <c r="I3660" s="7">
        <f t="shared" si="1048"/>
        <v>348919.7016611892</v>
      </c>
      <c r="J3660" s="37" t="s">
        <v>9802</v>
      </c>
      <c r="K3660" s="62">
        <f t="shared" si="1049"/>
        <v>267621.41117413208</v>
      </c>
      <c r="L3660" s="61">
        <f t="shared" si="1050"/>
        <v>226448.88637811178</v>
      </c>
      <c r="M3660" s="63">
        <f t="shared" si="1051"/>
        <v>411725.24796020321</v>
      </c>
      <c r="N3660" s="99">
        <f t="shared" si="1039"/>
        <v>348919.7016611892</v>
      </c>
    </row>
    <row r="3661" spans="1:15" ht="12.75" customHeight="1" x14ac:dyDescent="0.3">
      <c r="A3661" s="79"/>
      <c r="C3661" s="37" t="s">
        <v>7405</v>
      </c>
      <c r="D3661" s="24"/>
      <c r="E3661" s="24"/>
      <c r="F3661" s="147" t="s">
        <v>3239</v>
      </c>
      <c r="G3661" s="16" t="s">
        <v>3240</v>
      </c>
      <c r="H3661" s="14">
        <v>427682.11294323922</v>
      </c>
      <c r="I3661" s="7">
        <f t="shared" si="1048"/>
        <v>362442.46859596547</v>
      </c>
      <c r="J3661" s="37" t="s">
        <v>9802</v>
      </c>
      <c r="K3661" s="62">
        <f t="shared" si="1049"/>
        <v>277993.3734131055</v>
      </c>
      <c r="L3661" s="61">
        <f t="shared" si="1050"/>
        <v>235225.16211878159</v>
      </c>
      <c r="M3661" s="63">
        <f t="shared" si="1051"/>
        <v>427682.11294323922</v>
      </c>
      <c r="N3661" s="99">
        <f t="shared" si="1039"/>
        <v>362442.46859596547</v>
      </c>
    </row>
    <row r="3662" spans="1:15" ht="12.75" customHeight="1" x14ac:dyDescent="0.3">
      <c r="A3662" s="79"/>
      <c r="C3662" s="37" t="s">
        <v>7405</v>
      </c>
      <c r="D3662" s="24"/>
      <c r="E3662" s="24"/>
      <c r="F3662" s="147" t="s">
        <v>3241</v>
      </c>
      <c r="G3662" s="16" t="s">
        <v>3242</v>
      </c>
      <c r="H3662" s="14">
        <v>449059.7212156718</v>
      </c>
      <c r="I3662" s="7">
        <f t="shared" si="1048"/>
        <v>380559.08577599307</v>
      </c>
      <c r="J3662" s="37" t="s">
        <v>9802</v>
      </c>
      <c r="K3662" s="62">
        <f t="shared" si="1049"/>
        <v>291888.81879018666</v>
      </c>
      <c r="L3662" s="61">
        <f t="shared" si="1050"/>
        <v>246982.84666861952</v>
      </c>
      <c r="M3662" s="63">
        <f t="shared" si="1051"/>
        <v>449059.7212156718</v>
      </c>
      <c r="N3662" s="99">
        <f t="shared" si="1039"/>
        <v>380559.08577599307</v>
      </c>
    </row>
    <row r="3663" spans="1:15" ht="12.75" customHeight="1" x14ac:dyDescent="0.3">
      <c r="A3663" s="79"/>
      <c r="C3663" s="37" t="s">
        <v>7405</v>
      </c>
      <c r="D3663" s="24"/>
      <c r="E3663" s="24"/>
      <c r="F3663" s="147" t="s">
        <v>3243</v>
      </c>
      <c r="G3663" s="16" t="s">
        <v>3244</v>
      </c>
      <c r="H3663" s="14">
        <v>639806.18624930712</v>
      </c>
      <c r="I3663" s="7">
        <f t="shared" si="1048"/>
        <v>542208.63241466705</v>
      </c>
      <c r="J3663" s="37" t="s">
        <v>9802</v>
      </c>
      <c r="K3663" s="62">
        <f t="shared" si="1049"/>
        <v>415874.02106204967</v>
      </c>
      <c r="L3663" s="61">
        <f t="shared" si="1050"/>
        <v>351893.40243711893</v>
      </c>
      <c r="M3663" s="63">
        <f t="shared" si="1051"/>
        <v>639806.18624930712</v>
      </c>
      <c r="N3663" s="99">
        <f t="shared" si="1039"/>
        <v>542208.63241466705</v>
      </c>
    </row>
    <row r="3664" spans="1:15" ht="12.75" customHeight="1" x14ac:dyDescent="0.3">
      <c r="A3664" s="79"/>
      <c r="C3664" s="37" t="s">
        <v>7405</v>
      </c>
      <c r="D3664" s="24"/>
      <c r="E3664" s="24"/>
      <c r="F3664" s="147" t="s">
        <v>3245</v>
      </c>
      <c r="G3664" s="16" t="s">
        <v>3246</v>
      </c>
      <c r="H3664" s="14">
        <v>671758.81534866279</v>
      </c>
      <c r="I3664" s="7">
        <f t="shared" si="1048"/>
        <v>569287.1316514092</v>
      </c>
      <c r="J3664" s="37" t="s">
        <v>9802</v>
      </c>
      <c r="K3664" s="62">
        <f t="shared" si="1049"/>
        <v>436643.22997663083</v>
      </c>
      <c r="L3664" s="61">
        <f t="shared" si="1050"/>
        <v>369467.34844176454</v>
      </c>
      <c r="M3664" s="63">
        <f t="shared" si="1051"/>
        <v>671758.81534866279</v>
      </c>
      <c r="N3664" s="99">
        <f t="shared" si="1039"/>
        <v>569287.1316514092</v>
      </c>
    </row>
    <row r="3665" spans="1:15" ht="12.75" customHeight="1" x14ac:dyDescent="0.3">
      <c r="A3665" s="79"/>
      <c r="C3665" s="37" t="s">
        <v>7405</v>
      </c>
      <c r="D3665" s="24"/>
      <c r="E3665" s="24"/>
      <c r="F3665" s="147" t="s">
        <v>3247</v>
      </c>
      <c r="G3665" s="16" t="s">
        <v>3248</v>
      </c>
      <c r="H3665" s="14">
        <v>784304.90386686916</v>
      </c>
      <c r="I3665" s="7">
        <f t="shared" si="1048"/>
        <v>664665.17276853323</v>
      </c>
      <c r="J3665" s="37" t="s">
        <v>9802</v>
      </c>
      <c r="K3665" s="62">
        <f t="shared" si="1049"/>
        <v>509798.18751346495</v>
      </c>
      <c r="L3665" s="61">
        <f t="shared" si="1050"/>
        <v>431367.69712677808</v>
      </c>
      <c r="M3665" s="63">
        <f t="shared" si="1051"/>
        <v>784304.90386686916</v>
      </c>
      <c r="N3665" s="99">
        <f t="shared" si="1039"/>
        <v>664665.17276853323</v>
      </c>
    </row>
    <row r="3666" spans="1:15" ht="12.75" customHeight="1" x14ac:dyDescent="0.3">
      <c r="A3666" s="79"/>
      <c r="C3666" s="37" t="s">
        <v>7405</v>
      </c>
      <c r="D3666" s="24"/>
      <c r="E3666" s="24"/>
      <c r="F3666" s="147" t="s">
        <v>3249</v>
      </c>
      <c r="G3666" s="16" t="s">
        <v>3250</v>
      </c>
      <c r="H3666" s="14">
        <v>823515.88961413945</v>
      </c>
      <c r="I3666" s="7">
        <f t="shared" si="1048"/>
        <v>697894.82170689793</v>
      </c>
      <c r="J3666" s="37" t="s">
        <v>9802</v>
      </c>
      <c r="K3666" s="62">
        <f t="shared" si="1049"/>
        <v>535285.3282491907</v>
      </c>
      <c r="L3666" s="61">
        <f t="shared" si="1050"/>
        <v>452933.73928777676</v>
      </c>
      <c r="M3666" s="63">
        <f t="shared" si="1051"/>
        <v>823515.88961413945</v>
      </c>
      <c r="N3666" s="99">
        <f t="shared" si="1039"/>
        <v>697894.82170689793</v>
      </c>
    </row>
    <row r="3667" spans="1:15" ht="12.75" customHeight="1" x14ac:dyDescent="0.3">
      <c r="A3667" s="79"/>
      <c r="C3667" s="37" t="s">
        <v>7405</v>
      </c>
      <c r="D3667" s="24"/>
      <c r="E3667" s="24"/>
      <c r="F3667" s="147" t="s">
        <v>3251</v>
      </c>
      <c r="G3667" s="16" t="s">
        <v>3252</v>
      </c>
      <c r="H3667" s="14">
        <v>898885.98902787326</v>
      </c>
      <c r="I3667" s="7">
        <f t="shared" si="1048"/>
        <v>761767.7873117571</v>
      </c>
      <c r="J3667" s="37" t="s">
        <v>9802</v>
      </c>
      <c r="K3667" s="62">
        <f t="shared" si="1049"/>
        <v>584275.89286811766</v>
      </c>
      <c r="L3667" s="61">
        <f t="shared" si="1050"/>
        <v>494387.29396533035</v>
      </c>
      <c r="M3667" s="63">
        <f t="shared" si="1051"/>
        <v>898885.98902787326</v>
      </c>
      <c r="N3667" s="99">
        <f t="shared" si="1039"/>
        <v>761767.7873117571</v>
      </c>
    </row>
    <row r="3668" spans="1:15" ht="12.75" customHeight="1" x14ac:dyDescent="0.3">
      <c r="A3668" s="79"/>
      <c r="C3668" s="37" t="s">
        <v>7405</v>
      </c>
      <c r="D3668" s="24"/>
      <c r="E3668" s="24"/>
      <c r="F3668" s="147" t="s">
        <v>3253</v>
      </c>
      <c r="G3668" s="16" t="s">
        <v>3254</v>
      </c>
      <c r="H3668" s="14">
        <v>943757.71179922379</v>
      </c>
      <c r="I3668" s="7">
        <f t="shared" si="1048"/>
        <v>799794.67101629137</v>
      </c>
      <c r="J3668" s="37" t="s">
        <v>9802</v>
      </c>
      <c r="K3668" s="62">
        <f t="shared" si="1049"/>
        <v>613442.51266949554</v>
      </c>
      <c r="L3668" s="61">
        <f t="shared" si="1050"/>
        <v>519066.74148957315</v>
      </c>
      <c r="M3668" s="63">
        <f t="shared" si="1051"/>
        <v>943757.71179922379</v>
      </c>
      <c r="N3668" s="99">
        <f t="shared" si="1039"/>
        <v>799794.67101629137</v>
      </c>
    </row>
    <row r="3669" spans="1:15" ht="12.75" customHeight="1" x14ac:dyDescent="0.3">
      <c r="A3669" s="79"/>
      <c r="C3669" s="37" t="s">
        <v>7405</v>
      </c>
      <c r="D3669" s="24"/>
      <c r="E3669" s="24"/>
      <c r="F3669" s="147" t="s">
        <v>3255</v>
      </c>
      <c r="G3669" s="16" t="s">
        <v>3256</v>
      </c>
      <c r="H3669" s="14">
        <v>1038628.0776245221</v>
      </c>
      <c r="I3669" s="7">
        <f t="shared" si="1048"/>
        <v>880193.28612247645</v>
      </c>
      <c r="J3669" s="37" t="s">
        <v>9802</v>
      </c>
      <c r="K3669" s="62">
        <f t="shared" si="1049"/>
        <v>675108.25045593944</v>
      </c>
      <c r="L3669" s="61">
        <f t="shared" si="1050"/>
        <v>571245.44269348728</v>
      </c>
      <c r="M3669" s="63">
        <f t="shared" si="1051"/>
        <v>1038628.0776245221</v>
      </c>
      <c r="N3669" s="99">
        <f t="shared" si="1039"/>
        <v>880193.28612247645</v>
      </c>
    </row>
    <row r="3670" spans="1:15" ht="12.75" customHeight="1" x14ac:dyDescent="0.3">
      <c r="A3670" s="79"/>
      <c r="C3670" s="37" t="s">
        <v>7405</v>
      </c>
      <c r="D3670" s="24"/>
      <c r="E3670" s="24"/>
      <c r="F3670" s="147" t="s">
        <v>3257</v>
      </c>
      <c r="G3670" s="16" t="s">
        <v>3258</v>
      </c>
      <c r="H3670" s="14">
        <v>1090545.5777923756</v>
      </c>
      <c r="I3670" s="7">
        <f t="shared" si="1048"/>
        <v>924191.16762065736</v>
      </c>
      <c r="J3670" s="37" t="s">
        <v>9802</v>
      </c>
      <c r="K3670" s="62">
        <f t="shared" si="1049"/>
        <v>708854.62556504412</v>
      </c>
      <c r="L3670" s="61">
        <f t="shared" si="1050"/>
        <v>599800.0677858066</v>
      </c>
      <c r="M3670" s="63">
        <f t="shared" si="1051"/>
        <v>1090545.5777923756</v>
      </c>
      <c r="N3670" s="99">
        <f t="shared" si="1039"/>
        <v>924191.16762065736</v>
      </c>
    </row>
    <row r="3671" spans="1:15" ht="12.75" customHeight="1" x14ac:dyDescent="0.3">
      <c r="A3671" s="79"/>
      <c r="C3671" s="37" t="s">
        <v>7405</v>
      </c>
      <c r="D3671" s="24"/>
      <c r="E3671" s="24"/>
      <c r="F3671" s="147" t="s">
        <v>3259</v>
      </c>
      <c r="G3671" s="16" t="s">
        <v>3260</v>
      </c>
      <c r="H3671" s="14">
        <v>1286811.4164638044</v>
      </c>
      <c r="I3671" s="7">
        <f t="shared" si="1048"/>
        <v>1090518.1495455971</v>
      </c>
      <c r="J3671" s="37" t="s">
        <v>9802</v>
      </c>
      <c r="K3671" s="62">
        <f t="shared" si="1049"/>
        <v>836427.4207014729</v>
      </c>
      <c r="L3671" s="61">
        <f t="shared" si="1050"/>
        <v>707746.27905509248</v>
      </c>
      <c r="M3671" s="63">
        <f t="shared" si="1051"/>
        <v>1286811.4164638044</v>
      </c>
      <c r="N3671" s="99">
        <f t="shared" si="1039"/>
        <v>1090518.1495455971</v>
      </c>
    </row>
    <row r="3672" spans="1:15" ht="12.75" customHeight="1" x14ac:dyDescent="0.3">
      <c r="A3672" s="79"/>
      <c r="C3672" s="37" t="s">
        <v>7405</v>
      </c>
      <c r="D3672" s="24"/>
      <c r="E3672" s="24"/>
      <c r="F3672" s="147" t="s">
        <v>3261</v>
      </c>
      <c r="G3672" s="16" t="s">
        <v>3262</v>
      </c>
      <c r="H3672" s="14">
        <v>1351102.2129739833</v>
      </c>
      <c r="I3672" s="7">
        <f t="shared" si="1048"/>
        <v>1145001.8754016808</v>
      </c>
      <c r="J3672" s="37" t="s">
        <v>9802</v>
      </c>
      <c r="K3672" s="62">
        <f t="shared" si="1049"/>
        <v>878216.43843308918</v>
      </c>
      <c r="L3672" s="61">
        <f t="shared" si="1050"/>
        <v>743106.21713569085</v>
      </c>
      <c r="M3672" s="63">
        <f t="shared" si="1051"/>
        <v>1351102.2129739833</v>
      </c>
      <c r="N3672" s="99">
        <f t="shared" si="1039"/>
        <v>1145001.8754016808</v>
      </c>
    </row>
    <row r="3673" spans="1:15" s="35" customFormat="1" ht="15.75" customHeight="1" x14ac:dyDescent="0.3">
      <c r="A3673" s="79"/>
      <c r="C3673" s="37"/>
      <c r="D3673" s="24"/>
      <c r="E3673" s="24"/>
      <c r="F3673" s="147"/>
      <c r="G3673" s="111"/>
      <c r="H3673" s="15">
        <v>0</v>
      </c>
      <c r="I3673" s="10"/>
      <c r="J3673" s="38"/>
      <c r="K3673" s="56"/>
      <c r="L3673" s="56"/>
      <c r="M3673" s="56"/>
      <c r="N3673" s="99">
        <f t="shared" si="1039"/>
        <v>0</v>
      </c>
      <c r="O3673" s="36"/>
    </row>
    <row r="3674" spans="1:15" ht="12.75" customHeight="1" x14ac:dyDescent="0.3">
      <c r="A3674" s="79"/>
      <c r="C3674" s="37" t="s">
        <v>7405</v>
      </c>
      <c r="D3674" s="24"/>
      <c r="E3674" s="24"/>
      <c r="F3674" s="147" t="s">
        <v>3263</v>
      </c>
      <c r="G3674" s="16" t="s">
        <v>3264</v>
      </c>
      <c r="H3674" s="14">
        <v>397700.3722347811</v>
      </c>
      <c r="I3674" s="7">
        <f t="shared" ref="I3674:I3685" si="1052">H3674/1.18</f>
        <v>337034.21375828906</v>
      </c>
      <c r="J3674" s="37" t="s">
        <v>9802</v>
      </c>
      <c r="K3674" s="62">
        <f t="shared" ref="K3674:K3685" si="1053">H3674*0.65</f>
        <v>258505.24195260773</v>
      </c>
      <c r="L3674" s="61">
        <f t="shared" ref="L3674:L3685" si="1054">H3674*0.55</f>
        <v>218735.20472912962</v>
      </c>
      <c r="M3674" s="63">
        <f t="shared" ref="M3674:M3685" si="1055">H3674*$B$3</f>
        <v>397700.3722347811</v>
      </c>
      <c r="N3674" s="99">
        <f t="shared" si="1039"/>
        <v>337034.21375828906</v>
      </c>
    </row>
    <row r="3675" spans="1:15" ht="12.75" customHeight="1" x14ac:dyDescent="0.3">
      <c r="A3675" s="79"/>
      <c r="C3675" s="37" t="s">
        <v>7405</v>
      </c>
      <c r="D3675" s="24"/>
      <c r="E3675" s="24"/>
      <c r="F3675" s="147" t="s">
        <v>3265</v>
      </c>
      <c r="G3675" s="16" t="s">
        <v>3266</v>
      </c>
      <c r="H3675" s="14">
        <v>417544.45745574875</v>
      </c>
      <c r="I3675" s="7">
        <f t="shared" si="1052"/>
        <v>353851.23513199051</v>
      </c>
      <c r="J3675" s="37" t="s">
        <v>9802</v>
      </c>
      <c r="K3675" s="62">
        <f t="shared" si="1053"/>
        <v>271403.89734623668</v>
      </c>
      <c r="L3675" s="61">
        <f t="shared" si="1054"/>
        <v>229649.45160066182</v>
      </c>
      <c r="M3675" s="63">
        <f t="shared" si="1055"/>
        <v>417544.45745574875</v>
      </c>
      <c r="N3675" s="99">
        <f t="shared" ref="N3675:N3738" si="1056">M3675/1.18</f>
        <v>353851.23513199051</v>
      </c>
    </row>
    <row r="3676" spans="1:15" ht="12.75" customHeight="1" x14ac:dyDescent="0.3">
      <c r="A3676" s="79"/>
      <c r="C3676" s="37" t="s">
        <v>7405</v>
      </c>
      <c r="D3676" s="24"/>
      <c r="E3676" s="24"/>
      <c r="F3676" s="147" t="s">
        <v>3267</v>
      </c>
      <c r="G3676" s="16" t="s">
        <v>3268</v>
      </c>
      <c r="H3676" s="14">
        <v>423190.72008744325</v>
      </c>
      <c r="I3676" s="7">
        <f t="shared" si="1052"/>
        <v>358636.20346393494</v>
      </c>
      <c r="J3676" s="37" t="s">
        <v>9802</v>
      </c>
      <c r="K3676" s="62">
        <f t="shared" si="1053"/>
        <v>275073.96805683814</v>
      </c>
      <c r="L3676" s="61">
        <f t="shared" si="1054"/>
        <v>232754.8960480938</v>
      </c>
      <c r="M3676" s="63">
        <f t="shared" si="1055"/>
        <v>423190.72008744325</v>
      </c>
      <c r="N3676" s="99">
        <f t="shared" si="1056"/>
        <v>358636.20346393494</v>
      </c>
    </row>
    <row r="3677" spans="1:15" ht="12.75" customHeight="1" x14ac:dyDescent="0.3">
      <c r="A3677" s="79"/>
      <c r="C3677" s="37" t="s">
        <v>7405</v>
      </c>
      <c r="D3677" s="24"/>
      <c r="E3677" s="24"/>
      <c r="F3677" s="147" t="s">
        <v>3269</v>
      </c>
      <c r="G3677" s="16" t="s">
        <v>3270</v>
      </c>
      <c r="H3677" s="14">
        <v>444286.65898595302</v>
      </c>
      <c r="I3677" s="7">
        <f t="shared" si="1052"/>
        <v>376514.11778470594</v>
      </c>
      <c r="J3677" s="37" t="s">
        <v>9802</v>
      </c>
      <c r="K3677" s="62">
        <f t="shared" si="1053"/>
        <v>288786.32834086946</v>
      </c>
      <c r="L3677" s="61">
        <f t="shared" si="1054"/>
        <v>244357.66244227419</v>
      </c>
      <c r="M3677" s="63">
        <f t="shared" si="1055"/>
        <v>444286.65898595302</v>
      </c>
      <c r="N3677" s="99">
        <f t="shared" si="1056"/>
        <v>376514.11778470594</v>
      </c>
    </row>
    <row r="3678" spans="1:15" ht="12.75" customHeight="1" x14ac:dyDescent="0.3">
      <c r="A3678" s="79"/>
      <c r="C3678" s="37" t="s">
        <v>7405</v>
      </c>
      <c r="D3678" s="24"/>
      <c r="E3678" s="24"/>
      <c r="F3678" s="147" t="s">
        <v>3271</v>
      </c>
      <c r="G3678" s="16" t="s">
        <v>3272</v>
      </c>
      <c r="H3678" s="14">
        <v>458589.54553681513</v>
      </c>
      <c r="I3678" s="7">
        <f t="shared" si="1052"/>
        <v>388635.20808204677</v>
      </c>
      <c r="J3678" s="37" t="s">
        <v>9802</v>
      </c>
      <c r="K3678" s="62">
        <f t="shared" si="1053"/>
        <v>298083.20459892985</v>
      </c>
      <c r="L3678" s="61">
        <f t="shared" si="1054"/>
        <v>252224.25004524834</v>
      </c>
      <c r="M3678" s="63">
        <f t="shared" si="1055"/>
        <v>458589.54553681513</v>
      </c>
      <c r="N3678" s="99">
        <f t="shared" si="1056"/>
        <v>388635.20808204677</v>
      </c>
    </row>
    <row r="3679" spans="1:15" ht="12.75" customHeight="1" x14ac:dyDescent="0.3">
      <c r="A3679" s="79"/>
      <c r="C3679" s="37" t="s">
        <v>7405</v>
      </c>
      <c r="D3679" s="24"/>
      <c r="E3679" s="24"/>
      <c r="F3679" s="147" t="s">
        <v>3273</v>
      </c>
      <c r="G3679" s="16" t="s">
        <v>3274</v>
      </c>
      <c r="H3679" s="14">
        <v>481490.3565334864</v>
      </c>
      <c r="I3679" s="7">
        <f t="shared" si="1052"/>
        <v>408042.67502837832</v>
      </c>
      <c r="J3679" s="37" t="s">
        <v>9802</v>
      </c>
      <c r="K3679" s="62">
        <f t="shared" si="1053"/>
        <v>312968.73174676619</v>
      </c>
      <c r="L3679" s="61">
        <f t="shared" si="1054"/>
        <v>264819.69609341753</v>
      </c>
      <c r="M3679" s="63">
        <f t="shared" si="1055"/>
        <v>481490.3565334864</v>
      </c>
      <c r="N3679" s="99">
        <f t="shared" si="1056"/>
        <v>408042.67502837832</v>
      </c>
    </row>
    <row r="3680" spans="1:15" ht="12.75" customHeight="1" x14ac:dyDescent="0.3">
      <c r="A3680" s="79"/>
      <c r="C3680" s="37" t="s">
        <v>7405</v>
      </c>
      <c r="D3680" s="24"/>
      <c r="E3680" s="24"/>
      <c r="F3680" s="147" t="s">
        <v>3275</v>
      </c>
      <c r="G3680" s="16" t="s">
        <v>3276</v>
      </c>
      <c r="H3680" s="14">
        <v>496496.62979601318</v>
      </c>
      <c r="I3680" s="7">
        <f t="shared" si="1052"/>
        <v>420759.85575933324</v>
      </c>
      <c r="J3680" s="37" t="s">
        <v>9802</v>
      </c>
      <c r="K3680" s="62">
        <f t="shared" si="1053"/>
        <v>322722.80936740857</v>
      </c>
      <c r="L3680" s="61">
        <f t="shared" si="1054"/>
        <v>273073.14638780727</v>
      </c>
      <c r="M3680" s="63">
        <f t="shared" si="1055"/>
        <v>496496.62979601318</v>
      </c>
      <c r="N3680" s="99">
        <f t="shared" si="1056"/>
        <v>420759.85575933324</v>
      </c>
    </row>
    <row r="3681" spans="1:15" ht="12.75" customHeight="1" x14ac:dyDescent="0.3">
      <c r="A3681" s="79"/>
      <c r="C3681" s="37" t="s">
        <v>7405</v>
      </c>
      <c r="D3681" s="24"/>
      <c r="E3681" s="24"/>
      <c r="F3681" s="147" t="s">
        <v>3277</v>
      </c>
      <c r="G3681" s="16" t="s">
        <v>3278</v>
      </c>
      <c r="H3681" s="14">
        <v>521309.42808535212</v>
      </c>
      <c r="I3681" s="7">
        <f t="shared" si="1052"/>
        <v>441787.65091978997</v>
      </c>
      <c r="J3681" s="37" t="s">
        <v>9802</v>
      </c>
      <c r="K3681" s="62">
        <f t="shared" si="1053"/>
        <v>338851.12825547886</v>
      </c>
      <c r="L3681" s="61">
        <f t="shared" si="1054"/>
        <v>286720.18544694368</v>
      </c>
      <c r="M3681" s="63">
        <f t="shared" si="1055"/>
        <v>521309.42808535212</v>
      </c>
      <c r="N3681" s="99">
        <f t="shared" si="1056"/>
        <v>441787.65091978997</v>
      </c>
    </row>
    <row r="3682" spans="1:15" ht="12.75" customHeight="1" x14ac:dyDescent="0.3">
      <c r="A3682" s="79"/>
      <c r="C3682" s="37" t="s">
        <v>7405</v>
      </c>
      <c r="D3682" s="24"/>
      <c r="E3682" s="24"/>
      <c r="F3682" s="147" t="s">
        <v>3279</v>
      </c>
      <c r="G3682" s="16" t="s">
        <v>3280</v>
      </c>
      <c r="H3682" s="14">
        <v>538895.09127484798</v>
      </c>
      <c r="I3682" s="7">
        <f t="shared" si="1052"/>
        <v>456690.75531766779</v>
      </c>
      <c r="J3682" s="37" t="s">
        <v>9802</v>
      </c>
      <c r="K3682" s="62">
        <f t="shared" si="1053"/>
        <v>350281.80932865117</v>
      </c>
      <c r="L3682" s="61">
        <f t="shared" si="1054"/>
        <v>296392.30020116642</v>
      </c>
      <c r="M3682" s="63">
        <f t="shared" si="1055"/>
        <v>538895.09127484798</v>
      </c>
      <c r="N3682" s="99">
        <f t="shared" si="1056"/>
        <v>456690.75531766779</v>
      </c>
    </row>
    <row r="3683" spans="1:15" ht="12.75" customHeight="1" x14ac:dyDescent="0.3">
      <c r="A3683" s="79"/>
      <c r="C3683" s="37" t="s">
        <v>7405</v>
      </c>
      <c r="D3683" s="24"/>
      <c r="E3683" s="24"/>
      <c r="F3683" s="147" t="s">
        <v>3281</v>
      </c>
      <c r="G3683" s="16" t="s">
        <v>3282</v>
      </c>
      <c r="H3683" s="14">
        <v>565836.16817320371</v>
      </c>
      <c r="I3683" s="7">
        <f t="shared" si="1052"/>
        <v>479522.17641796928</v>
      </c>
      <c r="J3683" s="37" t="s">
        <v>9802</v>
      </c>
      <c r="K3683" s="62">
        <f t="shared" si="1053"/>
        <v>367793.50931258244</v>
      </c>
      <c r="L3683" s="61">
        <f t="shared" si="1054"/>
        <v>311209.89249526209</v>
      </c>
      <c r="M3683" s="63">
        <f t="shared" si="1055"/>
        <v>565836.16817320371</v>
      </c>
      <c r="N3683" s="99">
        <f t="shared" si="1056"/>
        <v>479522.17641796928</v>
      </c>
    </row>
    <row r="3684" spans="1:15" ht="12.75" customHeight="1" x14ac:dyDescent="0.3">
      <c r="A3684" s="79"/>
      <c r="C3684" s="37" t="s">
        <v>7405</v>
      </c>
      <c r="D3684" s="24"/>
      <c r="E3684" s="24"/>
      <c r="F3684" s="147" t="s">
        <v>3283</v>
      </c>
      <c r="G3684" s="16" t="s">
        <v>3284</v>
      </c>
      <c r="H3684" s="14">
        <v>592983.97393851029</v>
      </c>
      <c r="I3684" s="7">
        <f t="shared" si="1052"/>
        <v>502528.79147331382</v>
      </c>
      <c r="J3684" s="37" t="s">
        <v>9802</v>
      </c>
      <c r="K3684" s="62">
        <f t="shared" si="1053"/>
        <v>385439.5830600317</v>
      </c>
      <c r="L3684" s="61">
        <f t="shared" si="1054"/>
        <v>326141.18566618068</v>
      </c>
      <c r="M3684" s="63">
        <f t="shared" si="1055"/>
        <v>592983.97393851029</v>
      </c>
      <c r="N3684" s="99">
        <f t="shared" si="1056"/>
        <v>502528.79147331382</v>
      </c>
    </row>
    <row r="3685" spans="1:15" ht="12.75" customHeight="1" x14ac:dyDescent="0.3">
      <c r="A3685" s="79"/>
      <c r="C3685" s="37" t="s">
        <v>7405</v>
      </c>
      <c r="D3685" s="24"/>
      <c r="E3685" s="24"/>
      <c r="F3685" s="147" t="s">
        <v>3285</v>
      </c>
      <c r="G3685" s="16" t="s">
        <v>3286</v>
      </c>
      <c r="H3685" s="14">
        <v>622589.7770594965</v>
      </c>
      <c r="I3685" s="7">
        <f t="shared" si="1052"/>
        <v>527618.45513516653</v>
      </c>
      <c r="J3685" s="37" t="s">
        <v>9802</v>
      </c>
      <c r="K3685" s="62">
        <f t="shared" si="1053"/>
        <v>404683.35508867272</v>
      </c>
      <c r="L3685" s="61">
        <f t="shared" si="1054"/>
        <v>342424.37738272309</v>
      </c>
      <c r="M3685" s="63">
        <f t="shared" si="1055"/>
        <v>622589.7770594965</v>
      </c>
      <c r="N3685" s="99">
        <f t="shared" si="1056"/>
        <v>527618.45513516653</v>
      </c>
    </row>
    <row r="3686" spans="1:15" s="35" customFormat="1" ht="15.75" customHeight="1" x14ac:dyDescent="0.3">
      <c r="A3686" s="79"/>
      <c r="C3686" s="37"/>
      <c r="D3686" s="24"/>
      <c r="E3686" s="24"/>
      <c r="F3686" s="147"/>
      <c r="G3686" s="111"/>
      <c r="H3686" s="15">
        <v>0</v>
      </c>
      <c r="I3686" s="10"/>
      <c r="J3686" s="38"/>
      <c r="K3686" s="56"/>
      <c r="L3686" s="56"/>
      <c r="M3686" s="56"/>
      <c r="N3686" s="99">
        <f t="shared" si="1056"/>
        <v>0</v>
      </c>
      <c r="O3686" s="36"/>
    </row>
    <row r="3687" spans="1:15" ht="12.75" customHeight="1" x14ac:dyDescent="0.3">
      <c r="A3687" s="79"/>
      <c r="C3687" s="37" t="s">
        <v>7405</v>
      </c>
      <c r="D3687" s="24"/>
      <c r="E3687" s="24"/>
      <c r="F3687" s="147" t="s">
        <v>3287</v>
      </c>
      <c r="G3687" s="16" t="s">
        <v>3288</v>
      </c>
      <c r="H3687" s="14">
        <v>377557.68457707303</v>
      </c>
      <c r="I3687" s="7">
        <f t="shared" ref="I3687:I3698" si="1057">H3687/1.18</f>
        <v>319964.13947209582</v>
      </c>
      <c r="J3687" s="37" t="s">
        <v>9802</v>
      </c>
      <c r="K3687" s="62">
        <f t="shared" ref="K3687:K3698" si="1058">H3687*0.65</f>
        <v>245412.49497509748</v>
      </c>
      <c r="L3687" s="61">
        <f t="shared" ref="L3687:L3698" si="1059">H3687*0.55</f>
        <v>207656.72651739017</v>
      </c>
      <c r="M3687" s="63">
        <f t="shared" ref="M3687:M3698" si="1060">H3687*$B$3</f>
        <v>377557.68457707303</v>
      </c>
      <c r="N3687" s="99">
        <f t="shared" si="1056"/>
        <v>319964.13947209582</v>
      </c>
    </row>
    <row r="3688" spans="1:15" ht="12.75" customHeight="1" x14ac:dyDescent="0.3">
      <c r="A3688" s="79"/>
      <c r="C3688" s="37" t="s">
        <v>7405</v>
      </c>
      <c r="D3688" s="24"/>
      <c r="E3688" s="24"/>
      <c r="F3688" s="147" t="s">
        <v>3289</v>
      </c>
      <c r="G3688" s="16" t="s">
        <v>3290</v>
      </c>
      <c r="H3688" s="14">
        <v>396425.31937848387</v>
      </c>
      <c r="I3688" s="7">
        <f t="shared" si="1057"/>
        <v>335953.66049024061</v>
      </c>
      <c r="J3688" s="37" t="s">
        <v>9802</v>
      </c>
      <c r="K3688" s="62">
        <f t="shared" si="1058"/>
        <v>257676.45759601452</v>
      </c>
      <c r="L3688" s="61">
        <f t="shared" si="1059"/>
        <v>218033.92565816615</v>
      </c>
      <c r="M3688" s="63">
        <f t="shared" si="1060"/>
        <v>396425.31937848387</v>
      </c>
      <c r="N3688" s="99">
        <f t="shared" si="1056"/>
        <v>335953.66049024061</v>
      </c>
    </row>
    <row r="3689" spans="1:15" ht="12.75" customHeight="1" x14ac:dyDescent="0.3">
      <c r="A3689" s="79"/>
      <c r="C3689" s="37" t="s">
        <v>7405</v>
      </c>
      <c r="D3689" s="24"/>
      <c r="E3689" s="24"/>
      <c r="F3689" s="147" t="s">
        <v>3291</v>
      </c>
      <c r="G3689" s="16" t="s">
        <v>3292</v>
      </c>
      <c r="H3689" s="14">
        <v>404897.63367784506</v>
      </c>
      <c r="I3689" s="7">
        <f t="shared" si="1057"/>
        <v>343133.58786258061</v>
      </c>
      <c r="J3689" s="37" t="s">
        <v>9802</v>
      </c>
      <c r="K3689" s="62">
        <f t="shared" si="1058"/>
        <v>263183.46189059928</v>
      </c>
      <c r="L3689" s="61">
        <f t="shared" si="1059"/>
        <v>222693.69852281481</v>
      </c>
      <c r="M3689" s="63">
        <f t="shared" si="1060"/>
        <v>404897.63367784506</v>
      </c>
      <c r="N3689" s="99">
        <f t="shared" si="1056"/>
        <v>343133.58786258061</v>
      </c>
    </row>
    <row r="3690" spans="1:15" ht="12.75" customHeight="1" x14ac:dyDescent="0.3">
      <c r="A3690" s="79"/>
      <c r="C3690" s="37" t="s">
        <v>7405</v>
      </c>
      <c r="D3690" s="24"/>
      <c r="E3690" s="24"/>
      <c r="F3690" s="147" t="s">
        <v>3293</v>
      </c>
      <c r="G3690" s="16" t="s">
        <v>3294</v>
      </c>
      <c r="H3690" s="14">
        <v>425129.03973240638</v>
      </c>
      <c r="I3690" s="7">
        <f t="shared" si="1057"/>
        <v>360278.84723085287</v>
      </c>
      <c r="J3690" s="37" t="s">
        <v>9802</v>
      </c>
      <c r="K3690" s="62">
        <f t="shared" si="1058"/>
        <v>276333.87582606415</v>
      </c>
      <c r="L3690" s="61">
        <f t="shared" si="1059"/>
        <v>233820.97185282354</v>
      </c>
      <c r="M3690" s="63">
        <f t="shared" si="1060"/>
        <v>425129.03973240638</v>
      </c>
      <c r="N3690" s="99">
        <f t="shared" si="1056"/>
        <v>360278.84723085287</v>
      </c>
    </row>
    <row r="3691" spans="1:15" ht="12.75" customHeight="1" x14ac:dyDescent="0.3">
      <c r="A3691" s="79"/>
      <c r="C3691" s="37" t="s">
        <v>7405</v>
      </c>
      <c r="D3691" s="24"/>
      <c r="E3691" s="24"/>
      <c r="F3691" s="147" t="s">
        <v>3295</v>
      </c>
      <c r="G3691" s="16" t="s">
        <v>3296</v>
      </c>
      <c r="H3691" s="14">
        <v>429926.91811007413</v>
      </c>
      <c r="I3691" s="7">
        <f t="shared" si="1057"/>
        <v>364344.84585599502</v>
      </c>
      <c r="J3691" s="37" t="s">
        <v>9802</v>
      </c>
      <c r="K3691" s="62">
        <f t="shared" si="1058"/>
        <v>279452.49677154818</v>
      </c>
      <c r="L3691" s="61">
        <f t="shared" si="1059"/>
        <v>236459.80496054079</v>
      </c>
      <c r="M3691" s="63">
        <f t="shared" si="1060"/>
        <v>429926.91811007413</v>
      </c>
      <c r="N3691" s="99">
        <f t="shared" si="1056"/>
        <v>364344.84585599502</v>
      </c>
    </row>
    <row r="3692" spans="1:15" ht="12.75" customHeight="1" x14ac:dyDescent="0.3">
      <c r="A3692" s="79"/>
      <c r="C3692" s="37" t="s">
        <v>7405</v>
      </c>
      <c r="D3692" s="24"/>
      <c r="E3692" s="24"/>
      <c r="F3692" s="147" t="s">
        <v>3297</v>
      </c>
      <c r="G3692" s="16" t="s">
        <v>3298</v>
      </c>
      <c r="H3692" s="14">
        <v>451348.17346946261</v>
      </c>
      <c r="I3692" s="7">
        <f t="shared" si="1057"/>
        <v>382498.45209276496</v>
      </c>
      <c r="J3692" s="37" t="s">
        <v>9802</v>
      </c>
      <c r="K3692" s="62">
        <f t="shared" si="1058"/>
        <v>293376.31275515072</v>
      </c>
      <c r="L3692" s="61">
        <f t="shared" si="1059"/>
        <v>248241.49540820444</v>
      </c>
      <c r="M3692" s="63">
        <f t="shared" si="1060"/>
        <v>451348.17346946261</v>
      </c>
      <c r="N3692" s="99">
        <f t="shared" si="1056"/>
        <v>382498.45209276496</v>
      </c>
    </row>
    <row r="3693" spans="1:15" ht="12.75" customHeight="1" x14ac:dyDescent="0.3">
      <c r="A3693" s="79"/>
      <c r="C3693" s="37" t="s">
        <v>7405</v>
      </c>
      <c r="D3693" s="24"/>
      <c r="E3693" s="24"/>
      <c r="F3693" s="147" t="s">
        <v>3299</v>
      </c>
      <c r="G3693" s="16" t="s">
        <v>3300</v>
      </c>
      <c r="H3693" s="14">
        <v>465457.46256286209</v>
      </c>
      <c r="I3693" s="7">
        <f t="shared" si="1057"/>
        <v>394455.4767481882</v>
      </c>
      <c r="J3693" s="37" t="s">
        <v>9802</v>
      </c>
      <c r="K3693" s="62">
        <f t="shared" si="1058"/>
        <v>302547.35066586034</v>
      </c>
      <c r="L3693" s="61">
        <f t="shared" si="1059"/>
        <v>256001.60440957418</v>
      </c>
      <c r="M3693" s="63">
        <f t="shared" si="1060"/>
        <v>465457.46256286209</v>
      </c>
      <c r="N3693" s="99">
        <f t="shared" si="1056"/>
        <v>394455.4767481882</v>
      </c>
    </row>
    <row r="3694" spans="1:15" ht="12.75" customHeight="1" x14ac:dyDescent="0.3">
      <c r="A3694" s="79"/>
      <c r="C3694" s="37" t="s">
        <v>7405</v>
      </c>
      <c r="D3694" s="24"/>
      <c r="E3694" s="24"/>
      <c r="F3694" s="147" t="s">
        <v>3301</v>
      </c>
      <c r="G3694" s="16" t="s">
        <v>3302</v>
      </c>
      <c r="H3694" s="14">
        <v>488748.01705960243</v>
      </c>
      <c r="I3694" s="7">
        <f t="shared" si="1057"/>
        <v>414193.23479627329</v>
      </c>
      <c r="J3694" s="37" t="s">
        <v>9802</v>
      </c>
      <c r="K3694" s="62">
        <f t="shared" si="1058"/>
        <v>317686.21108874161</v>
      </c>
      <c r="L3694" s="61">
        <f t="shared" si="1059"/>
        <v>268811.40938278136</v>
      </c>
      <c r="M3694" s="63">
        <f t="shared" si="1060"/>
        <v>488748.01705960243</v>
      </c>
      <c r="N3694" s="99">
        <f t="shared" si="1056"/>
        <v>414193.23479627329</v>
      </c>
    </row>
    <row r="3695" spans="1:15" ht="12.75" customHeight="1" x14ac:dyDescent="0.3">
      <c r="A3695" s="79"/>
      <c r="C3695" s="37" t="s">
        <v>7405</v>
      </c>
      <c r="D3695" s="24"/>
      <c r="E3695" s="24"/>
      <c r="F3695" s="147" t="s">
        <v>3303</v>
      </c>
      <c r="G3695" s="16" t="s">
        <v>3304</v>
      </c>
      <c r="H3695" s="14">
        <v>501780.18173906708</v>
      </c>
      <c r="I3695" s="7">
        <f t="shared" si="1057"/>
        <v>425237.44215175178</v>
      </c>
      <c r="J3695" s="37" t="s">
        <v>9802</v>
      </c>
      <c r="K3695" s="62">
        <f t="shared" si="1058"/>
        <v>326157.11813039362</v>
      </c>
      <c r="L3695" s="61">
        <f t="shared" si="1059"/>
        <v>275979.0999564869</v>
      </c>
      <c r="M3695" s="63">
        <f t="shared" si="1060"/>
        <v>501780.18173906708</v>
      </c>
      <c r="N3695" s="99">
        <f t="shared" si="1056"/>
        <v>425237.44215175178</v>
      </c>
    </row>
    <row r="3696" spans="1:15" ht="12.75" customHeight="1" x14ac:dyDescent="0.3">
      <c r="A3696" s="79"/>
      <c r="C3696" s="37" t="s">
        <v>7405</v>
      </c>
      <c r="D3696" s="24"/>
      <c r="E3696" s="24"/>
      <c r="F3696" s="147" t="s">
        <v>3305</v>
      </c>
      <c r="G3696" s="16" t="s">
        <v>3306</v>
      </c>
      <c r="H3696" s="14">
        <v>526867.0978445583</v>
      </c>
      <c r="I3696" s="7">
        <f t="shared" si="1057"/>
        <v>446497.54054623586</v>
      </c>
      <c r="J3696" s="37" t="s">
        <v>9802</v>
      </c>
      <c r="K3696" s="62">
        <f t="shared" si="1058"/>
        <v>342463.6135989629</v>
      </c>
      <c r="L3696" s="61">
        <f t="shared" si="1059"/>
        <v>289776.90381450707</v>
      </c>
      <c r="M3696" s="63">
        <f t="shared" si="1060"/>
        <v>526867.0978445583</v>
      </c>
      <c r="N3696" s="99">
        <f t="shared" si="1056"/>
        <v>446497.54054623586</v>
      </c>
    </row>
    <row r="3697" spans="1:15" ht="12.75" customHeight="1" x14ac:dyDescent="0.3">
      <c r="A3697" s="79"/>
      <c r="C3697" s="37" t="s">
        <v>7405</v>
      </c>
      <c r="D3697" s="24"/>
      <c r="E3697" s="24"/>
      <c r="F3697" s="147" t="s">
        <v>3307</v>
      </c>
      <c r="G3697" s="16" t="s">
        <v>3308</v>
      </c>
      <c r="H3697" s="14">
        <v>542394.91710765916</v>
      </c>
      <c r="I3697" s="7">
        <f t="shared" si="1057"/>
        <v>459656.70941327052</v>
      </c>
      <c r="J3697" s="37" t="s">
        <v>9802</v>
      </c>
      <c r="K3697" s="62">
        <f t="shared" si="1058"/>
        <v>352556.69611997844</v>
      </c>
      <c r="L3697" s="61">
        <f t="shared" si="1059"/>
        <v>298317.20440921257</v>
      </c>
      <c r="M3697" s="63">
        <f t="shared" si="1060"/>
        <v>542394.91710765916</v>
      </c>
      <c r="N3697" s="99">
        <f t="shared" si="1056"/>
        <v>459656.70941327052</v>
      </c>
    </row>
    <row r="3698" spans="1:15" ht="12.75" customHeight="1" x14ac:dyDescent="0.3">
      <c r="A3698" s="79"/>
      <c r="C3698" s="37" t="s">
        <v>7405</v>
      </c>
      <c r="D3698" s="24"/>
      <c r="E3698" s="24"/>
      <c r="F3698" s="147" t="s">
        <v>3309</v>
      </c>
      <c r="G3698" s="16" t="s">
        <v>3310</v>
      </c>
      <c r="H3698" s="14">
        <v>569497.68944336288</v>
      </c>
      <c r="I3698" s="7">
        <f t="shared" si="1057"/>
        <v>482625.16054522281</v>
      </c>
      <c r="J3698" s="37" t="s">
        <v>9802</v>
      </c>
      <c r="K3698" s="62">
        <f t="shared" si="1058"/>
        <v>370173.49813818588</v>
      </c>
      <c r="L3698" s="61">
        <f t="shared" si="1059"/>
        <v>313223.72919384961</v>
      </c>
      <c r="M3698" s="63">
        <f t="shared" si="1060"/>
        <v>569497.68944336288</v>
      </c>
      <c r="N3698" s="99">
        <f t="shared" si="1056"/>
        <v>482625.16054522281</v>
      </c>
    </row>
    <row r="3699" spans="1:15" s="35" customFormat="1" ht="15.75" customHeight="1" x14ac:dyDescent="0.3">
      <c r="A3699" s="79"/>
      <c r="C3699" s="37"/>
      <c r="D3699" s="24"/>
      <c r="E3699" s="24"/>
      <c r="F3699" s="147"/>
      <c r="G3699" s="111"/>
      <c r="H3699" s="15">
        <v>0</v>
      </c>
      <c r="I3699" s="10"/>
      <c r="J3699" s="38"/>
      <c r="K3699" s="56"/>
      <c r="L3699" s="56"/>
      <c r="M3699" s="56"/>
      <c r="N3699" s="99">
        <f t="shared" si="1056"/>
        <v>0</v>
      </c>
      <c r="O3699" s="36"/>
    </row>
    <row r="3700" spans="1:15" ht="12.75" customHeight="1" x14ac:dyDescent="0.3">
      <c r="A3700" s="79"/>
      <c r="C3700" s="37" t="s">
        <v>7405</v>
      </c>
      <c r="D3700" s="24"/>
      <c r="E3700" s="24"/>
      <c r="F3700" s="147" t="s">
        <v>3311</v>
      </c>
      <c r="G3700" s="16" t="s">
        <v>3312</v>
      </c>
      <c r="H3700" s="14">
        <v>424050.55247085309</v>
      </c>
      <c r="I3700" s="7">
        <f t="shared" ref="I3700:I3708" si="1061">H3700/1.18</f>
        <v>359364.87497529923</v>
      </c>
      <c r="J3700" s="37" t="s">
        <v>9802</v>
      </c>
      <c r="K3700" s="62">
        <f t="shared" ref="K3700:K3708" si="1062">H3700*0.65</f>
        <v>275632.85910605453</v>
      </c>
      <c r="L3700" s="61">
        <f t="shared" ref="L3700:L3708" si="1063">H3700*0.55</f>
        <v>233227.80385896922</v>
      </c>
      <c r="M3700" s="63">
        <f t="shared" ref="M3700:M3708" si="1064">H3700*$B$3</f>
        <v>424050.55247085309</v>
      </c>
      <c r="N3700" s="99">
        <f t="shared" si="1056"/>
        <v>359364.87497529923</v>
      </c>
    </row>
    <row r="3701" spans="1:15" ht="12.75" customHeight="1" x14ac:dyDescent="0.3">
      <c r="A3701" s="79"/>
      <c r="C3701" s="37" t="s">
        <v>7405</v>
      </c>
      <c r="D3701" s="24"/>
      <c r="E3701" s="24"/>
      <c r="F3701" s="147" t="s">
        <v>3313</v>
      </c>
      <c r="G3701" s="16" t="s">
        <v>3314</v>
      </c>
      <c r="H3701" s="14">
        <v>446569.77993497113</v>
      </c>
      <c r="I3701" s="7">
        <f t="shared" si="1061"/>
        <v>378448.9660465857</v>
      </c>
      <c r="J3701" s="37" t="s">
        <v>9802</v>
      </c>
      <c r="K3701" s="62">
        <f t="shared" si="1062"/>
        <v>290270.35695773124</v>
      </c>
      <c r="L3701" s="61">
        <f t="shared" si="1063"/>
        <v>245613.37896423414</v>
      </c>
      <c r="M3701" s="63">
        <f t="shared" si="1064"/>
        <v>446569.77993497113</v>
      </c>
      <c r="N3701" s="99">
        <f t="shared" si="1056"/>
        <v>378448.9660465857</v>
      </c>
    </row>
    <row r="3702" spans="1:15" ht="12.75" customHeight="1" x14ac:dyDescent="0.3">
      <c r="A3702" s="79"/>
      <c r="C3702" s="37" t="s">
        <v>7405</v>
      </c>
      <c r="D3702" s="24"/>
      <c r="E3702" s="24"/>
      <c r="F3702" s="147" t="s">
        <v>3315</v>
      </c>
      <c r="G3702" s="16" t="s">
        <v>3316</v>
      </c>
      <c r="H3702" s="14">
        <v>468871.17229077057</v>
      </c>
      <c r="I3702" s="7">
        <f t="shared" si="1061"/>
        <v>397348.45109387336</v>
      </c>
      <c r="J3702" s="37" t="s">
        <v>9802</v>
      </c>
      <c r="K3702" s="62">
        <f t="shared" si="1062"/>
        <v>304766.26198900089</v>
      </c>
      <c r="L3702" s="61">
        <f t="shared" si="1063"/>
        <v>257879.14475992383</v>
      </c>
      <c r="M3702" s="63">
        <f t="shared" si="1064"/>
        <v>468871.17229077057</v>
      </c>
      <c r="N3702" s="99">
        <f t="shared" si="1056"/>
        <v>397348.45109387336</v>
      </c>
    </row>
    <row r="3703" spans="1:15" ht="12.75" customHeight="1" x14ac:dyDescent="0.3">
      <c r="A3703" s="79"/>
      <c r="C3703" s="37" t="s">
        <v>7405</v>
      </c>
      <c r="D3703" s="24"/>
      <c r="E3703" s="24"/>
      <c r="F3703" s="147" t="s">
        <v>3317</v>
      </c>
      <c r="G3703" s="16" t="s">
        <v>3318</v>
      </c>
      <c r="H3703" s="14">
        <v>473185.21197231911</v>
      </c>
      <c r="I3703" s="7">
        <f t="shared" si="1061"/>
        <v>401004.41692569421</v>
      </c>
      <c r="J3703" s="37" t="s">
        <v>9802</v>
      </c>
      <c r="K3703" s="62">
        <f t="shared" si="1062"/>
        <v>307570.38778200746</v>
      </c>
      <c r="L3703" s="61">
        <f t="shared" si="1063"/>
        <v>260251.86658477553</v>
      </c>
      <c r="M3703" s="63">
        <f t="shared" si="1064"/>
        <v>473185.21197231911</v>
      </c>
      <c r="N3703" s="99">
        <f t="shared" si="1056"/>
        <v>401004.41692569421</v>
      </c>
    </row>
    <row r="3704" spans="1:15" ht="12.75" customHeight="1" x14ac:dyDescent="0.3">
      <c r="A3704" s="79"/>
      <c r="C3704" s="37" t="s">
        <v>7405</v>
      </c>
      <c r="D3704" s="24"/>
      <c r="E3704" s="24"/>
      <c r="F3704" s="147" t="s">
        <v>3319</v>
      </c>
      <c r="G3704" s="16" t="s">
        <v>3320</v>
      </c>
      <c r="H3704" s="14">
        <v>496790.29679473664</v>
      </c>
      <c r="I3704" s="7">
        <f t="shared" si="1061"/>
        <v>421008.72609723447</v>
      </c>
      <c r="J3704" s="37" t="s">
        <v>9802</v>
      </c>
      <c r="K3704" s="62">
        <f t="shared" si="1062"/>
        <v>322913.69291657885</v>
      </c>
      <c r="L3704" s="61">
        <f t="shared" si="1063"/>
        <v>273234.66323710518</v>
      </c>
      <c r="M3704" s="63">
        <f t="shared" si="1064"/>
        <v>496790.29679473664</v>
      </c>
      <c r="N3704" s="99">
        <f t="shared" si="1056"/>
        <v>421008.72609723447</v>
      </c>
    </row>
    <row r="3705" spans="1:15" ht="12.75" customHeight="1" x14ac:dyDescent="0.3">
      <c r="A3705" s="79"/>
      <c r="C3705" s="37" t="s">
        <v>7405</v>
      </c>
      <c r="D3705" s="24"/>
      <c r="E3705" s="24"/>
      <c r="F3705" s="147" t="s">
        <v>3321</v>
      </c>
      <c r="G3705" s="16" t="s">
        <v>3322</v>
      </c>
      <c r="H3705" s="14">
        <v>497222.9293815631</v>
      </c>
      <c r="I3705" s="7">
        <f t="shared" si="1061"/>
        <v>421375.3638826806</v>
      </c>
      <c r="J3705" s="37" t="s">
        <v>9802</v>
      </c>
      <c r="K3705" s="62">
        <f t="shared" si="1062"/>
        <v>323194.90409801604</v>
      </c>
      <c r="L3705" s="61">
        <f t="shared" si="1063"/>
        <v>273472.61115985975</v>
      </c>
      <c r="M3705" s="63">
        <f t="shared" si="1064"/>
        <v>497222.9293815631</v>
      </c>
      <c r="N3705" s="99">
        <f t="shared" si="1056"/>
        <v>421375.3638826806</v>
      </c>
    </row>
    <row r="3706" spans="1:15" ht="12.75" customHeight="1" x14ac:dyDescent="0.3">
      <c r="A3706" s="79"/>
      <c r="C3706" s="37" t="s">
        <v>7405</v>
      </c>
      <c r="D3706" s="24"/>
      <c r="E3706" s="24"/>
      <c r="F3706" s="147" t="s">
        <v>3323</v>
      </c>
      <c r="G3706" s="16" t="s">
        <v>3324</v>
      </c>
      <c r="H3706" s="14">
        <v>522028.65360063739</v>
      </c>
      <c r="I3706" s="7">
        <f t="shared" si="1061"/>
        <v>442397.16406833677</v>
      </c>
      <c r="J3706" s="37" t="s">
        <v>9802</v>
      </c>
      <c r="K3706" s="62">
        <f t="shared" si="1062"/>
        <v>339318.62484041433</v>
      </c>
      <c r="L3706" s="61">
        <f t="shared" si="1063"/>
        <v>287115.75948035059</v>
      </c>
      <c r="M3706" s="63">
        <f t="shared" si="1064"/>
        <v>522028.65360063739</v>
      </c>
      <c r="N3706" s="99">
        <f t="shared" si="1056"/>
        <v>442397.16406833677</v>
      </c>
    </row>
    <row r="3707" spans="1:15" ht="12.75" customHeight="1" x14ac:dyDescent="0.3">
      <c r="A3707" s="79"/>
      <c r="C3707" s="37" t="s">
        <v>7405</v>
      </c>
      <c r="D3707" s="24"/>
      <c r="E3707" s="24"/>
      <c r="F3707" s="147" t="s">
        <v>3325</v>
      </c>
      <c r="G3707" s="16" t="s">
        <v>3326</v>
      </c>
      <c r="H3707" s="14">
        <v>531961.29911093414</v>
      </c>
      <c r="I3707" s="7">
        <f t="shared" si="1061"/>
        <v>450814.66026350355</v>
      </c>
      <c r="J3707" s="37" t="s">
        <v>9802</v>
      </c>
      <c r="K3707" s="62">
        <f t="shared" si="1062"/>
        <v>345774.84442210721</v>
      </c>
      <c r="L3707" s="61">
        <f t="shared" si="1063"/>
        <v>292578.71451101382</v>
      </c>
      <c r="M3707" s="63">
        <f t="shared" si="1064"/>
        <v>531961.29911093414</v>
      </c>
      <c r="N3707" s="99">
        <f t="shared" si="1056"/>
        <v>450814.66026350355</v>
      </c>
    </row>
    <row r="3708" spans="1:15" ht="12.75" customHeight="1" x14ac:dyDescent="0.3">
      <c r="A3708" s="79"/>
      <c r="C3708" s="37" t="s">
        <v>7405</v>
      </c>
      <c r="D3708" s="24"/>
      <c r="E3708" s="24"/>
      <c r="F3708" s="147" t="s">
        <v>3327</v>
      </c>
      <c r="G3708" s="16" t="s">
        <v>3328</v>
      </c>
      <c r="H3708" s="14">
        <v>558578.50764708768</v>
      </c>
      <c r="I3708" s="7">
        <f t="shared" si="1061"/>
        <v>473371.61665007431</v>
      </c>
      <c r="J3708" s="37" t="s">
        <v>9802</v>
      </c>
      <c r="K3708" s="62">
        <f t="shared" si="1062"/>
        <v>363076.02997060702</v>
      </c>
      <c r="L3708" s="61">
        <f t="shared" si="1063"/>
        <v>307218.17920589825</v>
      </c>
      <c r="M3708" s="63">
        <f t="shared" si="1064"/>
        <v>558578.50764708768</v>
      </c>
      <c r="N3708" s="99">
        <f t="shared" si="1056"/>
        <v>473371.61665007431</v>
      </c>
    </row>
    <row r="3709" spans="1:15" ht="15.75" customHeight="1" x14ac:dyDescent="0.3">
      <c r="A3709" s="79"/>
      <c r="C3709" s="37"/>
      <c r="D3709" s="24"/>
      <c r="E3709" s="24"/>
      <c r="F3709" s="85"/>
      <c r="G3709" s="110"/>
      <c r="H3709" s="9">
        <v>0</v>
      </c>
      <c r="I3709" s="10"/>
      <c r="J3709" s="38"/>
      <c r="K3709" s="56"/>
      <c r="L3709" s="56"/>
      <c r="M3709" s="56"/>
      <c r="N3709" s="99">
        <f t="shared" si="1056"/>
        <v>0</v>
      </c>
    </row>
    <row r="3710" spans="1:15" ht="12.75" customHeight="1" x14ac:dyDescent="0.3">
      <c r="A3710" s="133"/>
      <c r="C3710" s="37" t="s">
        <v>7405</v>
      </c>
      <c r="D3710" s="24"/>
      <c r="E3710" s="24"/>
      <c r="F3710" s="85" t="s">
        <v>8224</v>
      </c>
      <c r="G3710" s="8" t="s">
        <v>8225</v>
      </c>
      <c r="H3710" s="6">
        <v>158522.577600816</v>
      </c>
      <c r="I3710" s="7">
        <f t="shared" ref="I3710:I3721" si="1065">H3710/1.18</f>
        <v>134341.16745831864</v>
      </c>
      <c r="J3710" s="37" t="s">
        <v>9802</v>
      </c>
      <c r="K3710" s="62">
        <f t="shared" ref="K3710:K3721" si="1066">H3710*0.65</f>
        <v>103039.67544053041</v>
      </c>
      <c r="L3710" s="61">
        <f t="shared" ref="L3710:L3721" si="1067">H3710*0.55</f>
        <v>87187.417680448809</v>
      </c>
      <c r="M3710" s="63">
        <f t="shared" ref="M3710:M3721" si="1068">H3710*$B$3</f>
        <v>158522.577600816</v>
      </c>
      <c r="N3710" s="99">
        <f t="shared" si="1056"/>
        <v>134341.16745831864</v>
      </c>
    </row>
    <row r="3711" spans="1:15" ht="12.75" customHeight="1" x14ac:dyDescent="0.3">
      <c r="A3711" s="133"/>
      <c r="C3711" s="37" t="s">
        <v>7405</v>
      </c>
      <c r="D3711" s="24"/>
      <c r="E3711" s="24"/>
      <c r="F3711" s="85" t="s">
        <v>8226</v>
      </c>
      <c r="G3711" s="8" t="s">
        <v>8227</v>
      </c>
      <c r="H3711" s="6">
        <v>165499.58240402403</v>
      </c>
      <c r="I3711" s="7">
        <f t="shared" si="1065"/>
        <v>140253.88339324071</v>
      </c>
      <c r="J3711" s="37" t="s">
        <v>9802</v>
      </c>
      <c r="K3711" s="62">
        <f t="shared" si="1066"/>
        <v>107574.72856261562</v>
      </c>
      <c r="L3711" s="61">
        <f t="shared" si="1067"/>
        <v>91024.770322213226</v>
      </c>
      <c r="M3711" s="63">
        <f t="shared" si="1068"/>
        <v>165499.58240402403</v>
      </c>
      <c r="N3711" s="99">
        <f t="shared" si="1056"/>
        <v>140253.88339324071</v>
      </c>
    </row>
    <row r="3712" spans="1:15" ht="12.75" customHeight="1" x14ac:dyDescent="0.3">
      <c r="A3712" s="133"/>
      <c r="C3712" s="37" t="s">
        <v>7405</v>
      </c>
      <c r="D3712" s="24"/>
      <c r="E3712" s="24"/>
      <c r="F3712" s="85" t="s">
        <v>8228</v>
      </c>
      <c r="G3712" s="8" t="s">
        <v>8229</v>
      </c>
      <c r="H3712" s="6">
        <v>169773.78354472801</v>
      </c>
      <c r="I3712" s="7">
        <f t="shared" si="1065"/>
        <v>143876.0877497695</v>
      </c>
      <c r="J3712" s="37" t="s">
        <v>9802</v>
      </c>
      <c r="K3712" s="62">
        <f t="shared" si="1066"/>
        <v>110352.95930407321</v>
      </c>
      <c r="L3712" s="61">
        <f t="shared" si="1067"/>
        <v>93375.580949600408</v>
      </c>
      <c r="M3712" s="63">
        <f t="shared" si="1068"/>
        <v>169773.78354472801</v>
      </c>
      <c r="N3712" s="99">
        <f t="shared" si="1056"/>
        <v>143876.0877497695</v>
      </c>
    </row>
    <row r="3713" spans="1:14" ht="12.75" customHeight="1" x14ac:dyDescent="0.3">
      <c r="A3713" s="133"/>
      <c r="C3713" s="37" t="s">
        <v>7405</v>
      </c>
      <c r="D3713" s="24"/>
      <c r="E3713" s="24"/>
      <c r="F3713" s="85" t="s">
        <v>8230</v>
      </c>
      <c r="G3713" s="8" t="s">
        <v>8231</v>
      </c>
      <c r="H3713" s="6">
        <v>181339.26898428</v>
      </c>
      <c r="I3713" s="7">
        <f t="shared" si="1065"/>
        <v>153677.34659684746</v>
      </c>
      <c r="J3713" s="37" t="s">
        <v>9802</v>
      </c>
      <c r="K3713" s="62">
        <f t="shared" si="1066"/>
        <v>117870.52483978201</v>
      </c>
      <c r="L3713" s="61">
        <f t="shared" si="1067"/>
        <v>99736.597941354004</v>
      </c>
      <c r="M3713" s="63">
        <f t="shared" si="1068"/>
        <v>181339.26898428</v>
      </c>
      <c r="N3713" s="99">
        <f t="shared" si="1056"/>
        <v>153677.34659684746</v>
      </c>
    </row>
    <row r="3714" spans="1:14" ht="12.75" customHeight="1" x14ac:dyDescent="0.3">
      <c r="A3714" s="133"/>
      <c r="C3714" s="37" t="s">
        <v>7405</v>
      </c>
      <c r="D3714" s="24"/>
      <c r="E3714" s="24"/>
      <c r="F3714" s="85" t="s">
        <v>8232</v>
      </c>
      <c r="G3714" s="8" t="s">
        <v>8233</v>
      </c>
      <c r="H3714" s="6">
        <v>193721.88111249599</v>
      </c>
      <c r="I3714" s="7">
        <f t="shared" si="1065"/>
        <v>164171.08568855593</v>
      </c>
      <c r="J3714" s="37" t="s">
        <v>9802</v>
      </c>
      <c r="K3714" s="62">
        <f t="shared" si="1066"/>
        <v>125919.2227231224</v>
      </c>
      <c r="L3714" s="61">
        <f t="shared" si="1067"/>
        <v>106547.0346118728</v>
      </c>
      <c r="M3714" s="63">
        <f t="shared" si="1068"/>
        <v>193721.88111249599</v>
      </c>
      <c r="N3714" s="99">
        <f t="shared" si="1056"/>
        <v>164171.08568855593</v>
      </c>
    </row>
    <row r="3715" spans="1:14" ht="12.75" customHeight="1" x14ac:dyDescent="0.3">
      <c r="A3715" s="133"/>
      <c r="C3715" s="37" t="s">
        <v>7405</v>
      </c>
      <c r="D3715" s="24"/>
      <c r="E3715" s="24"/>
      <c r="F3715" s="85" t="s">
        <v>8234</v>
      </c>
      <c r="G3715" s="8" t="s">
        <v>8235</v>
      </c>
      <c r="H3715" s="6">
        <v>207361.61122327205</v>
      </c>
      <c r="I3715" s="7">
        <f t="shared" si="1065"/>
        <v>175730.17900277293</v>
      </c>
      <c r="J3715" s="37" t="s">
        <v>9802</v>
      </c>
      <c r="K3715" s="62">
        <f t="shared" si="1066"/>
        <v>134785.04729512683</v>
      </c>
      <c r="L3715" s="61">
        <f t="shared" si="1067"/>
        <v>114048.88617279964</v>
      </c>
      <c r="M3715" s="63">
        <f t="shared" si="1068"/>
        <v>207361.61122327205</v>
      </c>
      <c r="N3715" s="99">
        <f t="shared" si="1056"/>
        <v>175730.17900277293</v>
      </c>
    </row>
    <row r="3716" spans="1:14" ht="12.75" customHeight="1" x14ac:dyDescent="0.3">
      <c r="A3716" s="133"/>
      <c r="C3716" s="37" t="s">
        <v>7405</v>
      </c>
      <c r="D3716" s="24"/>
      <c r="E3716" s="24"/>
      <c r="F3716" s="85" t="s">
        <v>8236</v>
      </c>
      <c r="G3716" s="8" t="s">
        <v>8237</v>
      </c>
      <c r="H3716" s="6">
        <v>163865.32902669601</v>
      </c>
      <c r="I3716" s="7">
        <f t="shared" si="1065"/>
        <v>138868.92290397966</v>
      </c>
      <c r="J3716" s="37" t="s">
        <v>9802</v>
      </c>
      <c r="K3716" s="62">
        <f t="shared" si="1066"/>
        <v>106512.46386735242</v>
      </c>
      <c r="L3716" s="61">
        <f t="shared" si="1067"/>
        <v>90125.930964682819</v>
      </c>
      <c r="M3716" s="63">
        <f t="shared" si="1068"/>
        <v>163865.32902669601</v>
      </c>
      <c r="N3716" s="99">
        <f t="shared" si="1056"/>
        <v>138868.92290397966</v>
      </c>
    </row>
    <row r="3717" spans="1:14" ht="12.75" customHeight="1" x14ac:dyDescent="0.3">
      <c r="A3717" s="133"/>
      <c r="C3717" s="37" t="s">
        <v>7405</v>
      </c>
      <c r="D3717" s="24"/>
      <c r="E3717" s="24"/>
      <c r="F3717" s="85" t="s">
        <v>8238</v>
      </c>
      <c r="G3717" s="8" t="s">
        <v>8239</v>
      </c>
      <c r="H3717" s="6">
        <v>167133.83578135201</v>
      </c>
      <c r="I3717" s="7">
        <f t="shared" si="1065"/>
        <v>141638.84388250171</v>
      </c>
      <c r="J3717" s="37" t="s">
        <v>9802</v>
      </c>
      <c r="K3717" s="62">
        <f t="shared" si="1066"/>
        <v>108636.99325787881</v>
      </c>
      <c r="L3717" s="61">
        <f t="shared" si="1067"/>
        <v>91923.609679743618</v>
      </c>
      <c r="M3717" s="63">
        <f t="shared" si="1068"/>
        <v>167133.83578135201</v>
      </c>
      <c r="N3717" s="99">
        <f t="shared" si="1056"/>
        <v>141638.84388250171</v>
      </c>
    </row>
    <row r="3718" spans="1:14" ht="12.75" customHeight="1" x14ac:dyDescent="0.3">
      <c r="A3718" s="133"/>
      <c r="C3718" s="37" t="s">
        <v>7405</v>
      </c>
      <c r="D3718" s="24"/>
      <c r="E3718" s="24"/>
      <c r="F3718" s="85" t="s">
        <v>8240</v>
      </c>
      <c r="G3718" s="8" t="s">
        <v>8241</v>
      </c>
      <c r="H3718" s="6">
        <v>182847.81056335202</v>
      </c>
      <c r="I3718" s="7">
        <f t="shared" si="1065"/>
        <v>154955.77166385765</v>
      </c>
      <c r="J3718" s="37" t="s">
        <v>9802</v>
      </c>
      <c r="K3718" s="62">
        <f t="shared" si="1066"/>
        <v>118851.07686617882</v>
      </c>
      <c r="L3718" s="61">
        <f t="shared" si="1067"/>
        <v>100566.29580984362</v>
      </c>
      <c r="M3718" s="63">
        <f t="shared" si="1068"/>
        <v>182847.81056335202</v>
      </c>
      <c r="N3718" s="99">
        <f t="shared" si="1056"/>
        <v>154955.77166385765</v>
      </c>
    </row>
    <row r="3719" spans="1:14" ht="12.75" customHeight="1" x14ac:dyDescent="0.3">
      <c r="A3719" s="133"/>
      <c r="C3719" s="37" t="s">
        <v>7405</v>
      </c>
      <c r="D3719" s="24"/>
      <c r="E3719" s="24"/>
      <c r="F3719" s="85" t="s">
        <v>8242</v>
      </c>
      <c r="G3719" s="8" t="s">
        <v>8243</v>
      </c>
      <c r="H3719" s="6">
        <v>195356.13448982401</v>
      </c>
      <c r="I3719" s="7">
        <f t="shared" si="1065"/>
        <v>165556.04617781696</v>
      </c>
      <c r="J3719" s="37" t="s">
        <v>9802</v>
      </c>
      <c r="K3719" s="62">
        <f t="shared" si="1066"/>
        <v>126981.4874183856</v>
      </c>
      <c r="L3719" s="61">
        <f t="shared" si="1067"/>
        <v>107445.87396940321</v>
      </c>
      <c r="M3719" s="63">
        <f t="shared" si="1068"/>
        <v>195356.13448982401</v>
      </c>
      <c r="N3719" s="99">
        <f t="shared" si="1056"/>
        <v>165556.04617781696</v>
      </c>
    </row>
    <row r="3720" spans="1:14" ht="12.75" customHeight="1" x14ac:dyDescent="0.3">
      <c r="A3720" s="133"/>
      <c r="C3720" s="37" t="s">
        <v>7405</v>
      </c>
      <c r="D3720" s="24"/>
      <c r="E3720" s="24"/>
      <c r="F3720" s="85" t="s">
        <v>8244</v>
      </c>
      <c r="G3720" s="8" t="s">
        <v>8245</v>
      </c>
      <c r="H3720" s="6">
        <v>209121.57639885604</v>
      </c>
      <c r="I3720" s="7">
        <f t="shared" si="1065"/>
        <v>177221.67491428478</v>
      </c>
      <c r="J3720" s="37" t="s">
        <v>9802</v>
      </c>
      <c r="K3720" s="62">
        <f t="shared" si="1066"/>
        <v>135929.02465925642</v>
      </c>
      <c r="L3720" s="61">
        <f t="shared" si="1067"/>
        <v>115016.86701937082</v>
      </c>
      <c r="M3720" s="63">
        <f t="shared" si="1068"/>
        <v>209121.57639885604</v>
      </c>
      <c r="N3720" s="99">
        <f t="shared" si="1056"/>
        <v>177221.67491428478</v>
      </c>
    </row>
    <row r="3721" spans="1:14" ht="12.75" customHeight="1" x14ac:dyDescent="0.3">
      <c r="A3721" s="133"/>
      <c r="C3721" s="37" t="s">
        <v>7405</v>
      </c>
      <c r="D3721" s="24"/>
      <c r="E3721" s="24"/>
      <c r="F3721" s="85" t="s">
        <v>8246</v>
      </c>
      <c r="G3721" s="8" t="s">
        <v>8247</v>
      </c>
      <c r="H3721" s="6">
        <v>236589.60431779202</v>
      </c>
      <c r="I3721" s="7">
        <f t="shared" si="1065"/>
        <v>200499.66467609495</v>
      </c>
      <c r="J3721" s="37" t="s">
        <v>9802</v>
      </c>
      <c r="K3721" s="62">
        <f t="shared" si="1066"/>
        <v>153783.24280656481</v>
      </c>
      <c r="L3721" s="61">
        <f t="shared" si="1067"/>
        <v>130124.28237478562</v>
      </c>
      <c r="M3721" s="63">
        <f t="shared" si="1068"/>
        <v>236589.60431779202</v>
      </c>
      <c r="N3721" s="99">
        <f t="shared" si="1056"/>
        <v>200499.66467609495</v>
      </c>
    </row>
    <row r="3722" spans="1:14" ht="15.75" customHeight="1" x14ac:dyDescent="0.3">
      <c r="A3722" s="133"/>
      <c r="C3722" s="37"/>
      <c r="D3722" s="24"/>
      <c r="E3722" s="24"/>
      <c r="F3722" s="85"/>
      <c r="G3722" s="110"/>
      <c r="H3722" s="9">
        <v>0</v>
      </c>
      <c r="I3722" s="10"/>
      <c r="J3722" s="38"/>
      <c r="K3722" s="56"/>
      <c r="L3722" s="56"/>
      <c r="M3722" s="56"/>
      <c r="N3722" s="99">
        <f t="shared" si="1056"/>
        <v>0</v>
      </c>
    </row>
    <row r="3723" spans="1:14" ht="12.75" customHeight="1" x14ac:dyDescent="0.3">
      <c r="A3723" s="133"/>
      <c r="C3723" s="37" t="s">
        <v>7405</v>
      </c>
      <c r="D3723" s="24"/>
      <c r="E3723" s="24"/>
      <c r="F3723" s="85" t="s">
        <v>8248</v>
      </c>
      <c r="G3723" s="8" t="s">
        <v>8249</v>
      </c>
      <c r="H3723" s="6">
        <v>169962.35124211202</v>
      </c>
      <c r="I3723" s="7">
        <f t="shared" ref="I3723:I3729" si="1069">H3723/1.18</f>
        <v>144035.8908831458</v>
      </c>
      <c r="J3723" s="37" t="s">
        <v>9802</v>
      </c>
      <c r="K3723" s="62">
        <f t="shared" ref="K3723:K3729" si="1070">H3723*0.65</f>
        <v>110475.52830737282</v>
      </c>
      <c r="L3723" s="61">
        <f t="shared" ref="L3723:L3729" si="1071">H3723*0.55</f>
        <v>93479.293183161615</v>
      </c>
      <c r="M3723" s="63">
        <f t="shared" ref="M3723:M3729" si="1072">H3723*$B$3</f>
        <v>169962.35124211202</v>
      </c>
      <c r="N3723" s="99">
        <f t="shared" si="1056"/>
        <v>144035.8908831458</v>
      </c>
    </row>
    <row r="3724" spans="1:14" ht="12.75" customHeight="1" x14ac:dyDescent="0.3">
      <c r="A3724" s="133"/>
      <c r="C3724" s="37" t="s">
        <v>7405</v>
      </c>
      <c r="D3724" s="24"/>
      <c r="E3724" s="24"/>
      <c r="F3724" s="85" t="s">
        <v>8250</v>
      </c>
      <c r="G3724" s="8" t="s">
        <v>8251</v>
      </c>
      <c r="H3724" s="6">
        <v>173293.71389589598</v>
      </c>
      <c r="I3724" s="7">
        <f t="shared" si="1069"/>
        <v>146859.07957279321</v>
      </c>
      <c r="J3724" s="37" t="s">
        <v>9802</v>
      </c>
      <c r="K3724" s="62">
        <f t="shared" si="1070"/>
        <v>112640.9140323324</v>
      </c>
      <c r="L3724" s="61">
        <f t="shared" si="1071"/>
        <v>95311.542642742803</v>
      </c>
      <c r="M3724" s="63">
        <f t="shared" si="1072"/>
        <v>173293.71389589598</v>
      </c>
      <c r="N3724" s="99">
        <f t="shared" si="1056"/>
        <v>146859.07957279321</v>
      </c>
    </row>
    <row r="3725" spans="1:14" ht="12.75" customHeight="1" x14ac:dyDescent="0.3">
      <c r="A3725" s="133"/>
      <c r="C3725" s="37" t="s">
        <v>7405</v>
      </c>
      <c r="D3725" s="24"/>
      <c r="E3725" s="24"/>
      <c r="F3725" s="85" t="s">
        <v>8252</v>
      </c>
      <c r="G3725" s="8" t="s">
        <v>8253</v>
      </c>
      <c r="H3725" s="6">
        <v>183224.94595812005</v>
      </c>
      <c r="I3725" s="7">
        <f t="shared" si="1069"/>
        <v>155275.37793061021</v>
      </c>
      <c r="J3725" s="37" t="s">
        <v>9802</v>
      </c>
      <c r="K3725" s="62">
        <f t="shared" si="1070"/>
        <v>119096.21487277803</v>
      </c>
      <c r="L3725" s="61">
        <f t="shared" si="1071"/>
        <v>100773.72027696604</v>
      </c>
      <c r="M3725" s="63">
        <f t="shared" si="1072"/>
        <v>183224.94595812005</v>
      </c>
      <c r="N3725" s="99">
        <f t="shared" si="1056"/>
        <v>155275.37793061021</v>
      </c>
    </row>
    <row r="3726" spans="1:14" ht="12.75" customHeight="1" x14ac:dyDescent="0.3">
      <c r="A3726" s="133"/>
      <c r="C3726" s="37" t="s">
        <v>7405</v>
      </c>
      <c r="D3726" s="24"/>
      <c r="E3726" s="24"/>
      <c r="F3726" s="85" t="s">
        <v>8254</v>
      </c>
      <c r="G3726" s="8" t="s">
        <v>8255</v>
      </c>
      <c r="H3726" s="6">
        <v>194916.14319592805</v>
      </c>
      <c r="I3726" s="7">
        <f t="shared" si="1069"/>
        <v>165183.17219993903</v>
      </c>
      <c r="J3726" s="37" t="s">
        <v>9802</v>
      </c>
      <c r="K3726" s="62">
        <f t="shared" si="1070"/>
        <v>126695.49307735324</v>
      </c>
      <c r="L3726" s="61">
        <f t="shared" si="1071"/>
        <v>107203.87875776044</v>
      </c>
      <c r="M3726" s="63">
        <f t="shared" si="1072"/>
        <v>194916.14319592805</v>
      </c>
      <c r="N3726" s="99">
        <f t="shared" si="1056"/>
        <v>165183.17219993903</v>
      </c>
    </row>
    <row r="3727" spans="1:14" ht="12.75" customHeight="1" x14ac:dyDescent="0.3">
      <c r="A3727" s="133"/>
      <c r="C3727" s="37" t="s">
        <v>7405</v>
      </c>
      <c r="D3727" s="24"/>
      <c r="E3727" s="24"/>
      <c r="F3727" s="85" t="s">
        <v>8256</v>
      </c>
      <c r="G3727" s="8" t="s">
        <v>8257</v>
      </c>
      <c r="H3727" s="6">
        <v>207110.18762676005</v>
      </c>
      <c r="I3727" s="7">
        <f t="shared" si="1069"/>
        <v>175517.10815827124</v>
      </c>
      <c r="J3727" s="37" t="s">
        <v>9802</v>
      </c>
      <c r="K3727" s="62">
        <f t="shared" si="1070"/>
        <v>134621.62195739403</v>
      </c>
      <c r="L3727" s="61">
        <f t="shared" si="1071"/>
        <v>113910.60319471803</v>
      </c>
      <c r="M3727" s="63">
        <f t="shared" si="1072"/>
        <v>207110.18762676005</v>
      </c>
      <c r="N3727" s="99">
        <f t="shared" si="1056"/>
        <v>175517.10815827124</v>
      </c>
    </row>
    <row r="3728" spans="1:14" ht="12.75" customHeight="1" x14ac:dyDescent="0.3">
      <c r="A3728" s="133"/>
      <c r="C3728" s="37" t="s">
        <v>7405</v>
      </c>
      <c r="D3728" s="24"/>
      <c r="E3728" s="24"/>
      <c r="F3728" s="85" t="s">
        <v>8258</v>
      </c>
      <c r="G3728" s="8" t="s">
        <v>8259</v>
      </c>
      <c r="H3728" s="6">
        <v>220875.62953579202</v>
      </c>
      <c r="I3728" s="7">
        <f t="shared" si="1069"/>
        <v>187182.73689473901</v>
      </c>
      <c r="J3728" s="37" t="s">
        <v>9802</v>
      </c>
      <c r="K3728" s="62">
        <f t="shared" si="1070"/>
        <v>143569.15919826482</v>
      </c>
      <c r="L3728" s="61">
        <f t="shared" si="1071"/>
        <v>121481.59624468561</v>
      </c>
      <c r="M3728" s="63">
        <f t="shared" si="1072"/>
        <v>220875.62953579202</v>
      </c>
      <c r="N3728" s="99">
        <f t="shared" si="1056"/>
        <v>187182.73689473901</v>
      </c>
    </row>
    <row r="3729" spans="1:14" ht="12.75" customHeight="1" x14ac:dyDescent="0.3">
      <c r="A3729" s="133"/>
      <c r="C3729" s="37" t="s">
        <v>7405</v>
      </c>
      <c r="D3729" s="24"/>
      <c r="E3729" s="24"/>
      <c r="F3729" s="85" t="s">
        <v>8260</v>
      </c>
      <c r="G3729" s="8" t="s">
        <v>8261</v>
      </c>
      <c r="H3729" s="6">
        <v>246709.40407740005</v>
      </c>
      <c r="I3729" s="7">
        <f t="shared" si="1069"/>
        <v>209075.76616728818</v>
      </c>
      <c r="J3729" s="37" t="s">
        <v>9802</v>
      </c>
      <c r="K3729" s="62">
        <f t="shared" si="1070"/>
        <v>160361.11265031004</v>
      </c>
      <c r="L3729" s="61">
        <f t="shared" si="1071"/>
        <v>135690.17224257003</v>
      </c>
      <c r="M3729" s="63">
        <f t="shared" si="1072"/>
        <v>246709.40407740005</v>
      </c>
      <c r="N3729" s="99">
        <f t="shared" si="1056"/>
        <v>209075.76616728818</v>
      </c>
    </row>
    <row r="3730" spans="1:14" ht="15.75" customHeight="1" x14ac:dyDescent="0.3">
      <c r="A3730" s="133"/>
      <c r="C3730" s="37"/>
      <c r="D3730" s="24"/>
      <c r="E3730" s="24"/>
      <c r="F3730" s="85"/>
      <c r="G3730" s="110"/>
      <c r="H3730" s="9">
        <v>0</v>
      </c>
      <c r="I3730" s="10"/>
      <c r="J3730" s="38"/>
      <c r="K3730" s="56"/>
      <c r="L3730" s="56"/>
      <c r="M3730" s="56"/>
      <c r="N3730" s="99">
        <f t="shared" si="1056"/>
        <v>0</v>
      </c>
    </row>
    <row r="3731" spans="1:14" ht="12.75" customHeight="1" x14ac:dyDescent="0.3">
      <c r="A3731" s="133"/>
      <c r="C3731" s="37" t="s">
        <v>7405</v>
      </c>
      <c r="D3731" s="24"/>
      <c r="E3731" s="24"/>
      <c r="F3731" s="85" t="s">
        <v>8262</v>
      </c>
      <c r="G3731" s="8" t="s">
        <v>8263</v>
      </c>
      <c r="H3731" s="6">
        <v>159779.69558337601</v>
      </c>
      <c r="I3731" s="7">
        <f t="shared" ref="I3731:I3749" si="1073">H3731/1.18</f>
        <v>135406.52168082714</v>
      </c>
      <c r="J3731" s="37" t="s">
        <v>9802</v>
      </c>
      <c r="K3731" s="62">
        <f t="shared" ref="K3731:K3749" si="1074">H3731*0.65</f>
        <v>103856.80212919442</v>
      </c>
      <c r="L3731" s="61">
        <f t="shared" ref="L3731:L3749" si="1075">H3731*0.55</f>
        <v>87878.832570856815</v>
      </c>
      <c r="M3731" s="63">
        <f t="shared" ref="M3731:M3749" si="1076">H3731*$B$3</f>
        <v>159779.69558337601</v>
      </c>
      <c r="N3731" s="99">
        <f t="shared" si="1056"/>
        <v>135406.52168082714</v>
      </c>
    </row>
    <row r="3732" spans="1:14" ht="12.75" customHeight="1" x14ac:dyDescent="0.3">
      <c r="A3732" s="133"/>
      <c r="C3732" s="37" t="s">
        <v>7405</v>
      </c>
      <c r="D3732" s="24"/>
      <c r="E3732" s="24"/>
      <c r="F3732" s="85" t="s">
        <v>8264</v>
      </c>
      <c r="G3732" s="8" t="s">
        <v>8265</v>
      </c>
      <c r="H3732" s="6">
        <v>163173.91413628802</v>
      </c>
      <c r="I3732" s="7">
        <f t="shared" si="1073"/>
        <v>138282.97808160001</v>
      </c>
      <c r="J3732" s="37" t="s">
        <v>9802</v>
      </c>
      <c r="K3732" s="62">
        <f t="shared" si="1074"/>
        <v>106063.04418858721</v>
      </c>
      <c r="L3732" s="61">
        <f t="shared" si="1075"/>
        <v>89745.65277495842</v>
      </c>
      <c r="M3732" s="63">
        <f t="shared" si="1076"/>
        <v>163173.91413628802</v>
      </c>
      <c r="N3732" s="99">
        <f t="shared" si="1056"/>
        <v>138282.97808160001</v>
      </c>
    </row>
    <row r="3733" spans="1:14" ht="12.75" customHeight="1" x14ac:dyDescent="0.3">
      <c r="A3733" s="133"/>
      <c r="C3733" s="37" t="s">
        <v>7405</v>
      </c>
      <c r="D3733" s="24"/>
      <c r="E3733" s="24"/>
      <c r="F3733" s="85" t="s">
        <v>8266</v>
      </c>
      <c r="G3733" s="8" t="s">
        <v>8267</v>
      </c>
      <c r="H3733" s="6">
        <v>167636.68297437602</v>
      </c>
      <c r="I3733" s="7">
        <f t="shared" si="1073"/>
        <v>142064.98557150509</v>
      </c>
      <c r="J3733" s="37" t="s">
        <v>9802</v>
      </c>
      <c r="K3733" s="62">
        <f t="shared" si="1074"/>
        <v>108963.84393334441</v>
      </c>
      <c r="L3733" s="61">
        <f t="shared" si="1075"/>
        <v>92200.175635906824</v>
      </c>
      <c r="M3733" s="63">
        <f t="shared" si="1076"/>
        <v>167636.68297437602</v>
      </c>
      <c r="N3733" s="99">
        <f t="shared" si="1056"/>
        <v>142064.98557150509</v>
      </c>
    </row>
    <row r="3734" spans="1:14" ht="12.75" customHeight="1" x14ac:dyDescent="0.3">
      <c r="A3734" s="133"/>
      <c r="C3734" s="37" t="s">
        <v>7405</v>
      </c>
      <c r="D3734" s="24"/>
      <c r="E3734" s="24"/>
      <c r="F3734" s="85" t="s">
        <v>8268</v>
      </c>
      <c r="G3734" s="8" t="s">
        <v>8269</v>
      </c>
      <c r="H3734" s="6">
        <v>179579.30380869602</v>
      </c>
      <c r="I3734" s="7">
        <f t="shared" si="1073"/>
        <v>152185.85068533561</v>
      </c>
      <c r="J3734" s="37" t="s">
        <v>9802</v>
      </c>
      <c r="K3734" s="62">
        <f t="shared" si="1074"/>
        <v>116726.54747565242</v>
      </c>
      <c r="L3734" s="61">
        <f t="shared" si="1075"/>
        <v>98768.617094782821</v>
      </c>
      <c r="M3734" s="63">
        <f t="shared" si="1076"/>
        <v>179579.30380869602</v>
      </c>
      <c r="N3734" s="99">
        <f t="shared" si="1056"/>
        <v>152185.85068533561</v>
      </c>
    </row>
    <row r="3735" spans="1:14" ht="12.75" customHeight="1" x14ac:dyDescent="0.3">
      <c r="A3735" s="133"/>
      <c r="C3735" s="37" t="s">
        <v>7405</v>
      </c>
      <c r="D3735" s="24"/>
      <c r="E3735" s="24"/>
      <c r="F3735" s="85" t="s">
        <v>8270</v>
      </c>
      <c r="G3735" s="8" t="s">
        <v>8271</v>
      </c>
      <c r="H3735" s="6">
        <v>191899.06003778405</v>
      </c>
      <c r="I3735" s="7">
        <f t="shared" si="1073"/>
        <v>162626.32206591868</v>
      </c>
      <c r="J3735" s="37" t="s">
        <v>9802</v>
      </c>
      <c r="K3735" s="62">
        <f t="shared" si="1074"/>
        <v>124734.38902455963</v>
      </c>
      <c r="L3735" s="61">
        <f t="shared" si="1075"/>
        <v>105544.48302078123</v>
      </c>
      <c r="M3735" s="63">
        <f t="shared" si="1076"/>
        <v>191899.06003778405</v>
      </c>
      <c r="N3735" s="99">
        <f t="shared" si="1056"/>
        <v>162626.32206591868</v>
      </c>
    </row>
    <row r="3736" spans="1:14" ht="12.75" customHeight="1" x14ac:dyDescent="0.3">
      <c r="A3736" s="133"/>
      <c r="C3736" s="37" t="s">
        <v>7405</v>
      </c>
      <c r="D3736" s="24"/>
      <c r="E3736" s="24"/>
      <c r="F3736" s="85" t="s">
        <v>8272</v>
      </c>
      <c r="G3736" s="8" t="s">
        <v>8273</v>
      </c>
      <c r="H3736" s="6">
        <v>205475.93424943203</v>
      </c>
      <c r="I3736" s="7">
        <f t="shared" si="1073"/>
        <v>174132.14766901021</v>
      </c>
      <c r="J3736" s="37" t="s">
        <v>9802</v>
      </c>
      <c r="K3736" s="62">
        <f t="shared" si="1074"/>
        <v>133559.35726213083</v>
      </c>
      <c r="L3736" s="61">
        <f t="shared" si="1075"/>
        <v>113011.76383718762</v>
      </c>
      <c r="M3736" s="63">
        <f t="shared" si="1076"/>
        <v>205475.93424943203</v>
      </c>
      <c r="N3736" s="99">
        <f t="shared" si="1056"/>
        <v>174132.14766901021</v>
      </c>
    </row>
    <row r="3737" spans="1:14" ht="12.75" customHeight="1" x14ac:dyDescent="0.3">
      <c r="A3737" s="133"/>
      <c r="C3737" s="37" t="s">
        <v>7405</v>
      </c>
      <c r="D3737" s="24"/>
      <c r="E3737" s="24"/>
      <c r="F3737" s="85" t="s">
        <v>8274</v>
      </c>
      <c r="G3737" s="8" t="s">
        <v>8275</v>
      </c>
      <c r="H3737" s="6">
        <v>162859.634640648</v>
      </c>
      <c r="I3737" s="7">
        <f t="shared" si="1073"/>
        <v>138016.63952597289</v>
      </c>
      <c r="J3737" s="37" t="s">
        <v>9802</v>
      </c>
      <c r="K3737" s="62">
        <f t="shared" si="1074"/>
        <v>105858.76251642121</v>
      </c>
      <c r="L3737" s="61">
        <f t="shared" si="1075"/>
        <v>89572.799052356408</v>
      </c>
      <c r="M3737" s="63">
        <f t="shared" si="1076"/>
        <v>162859.634640648</v>
      </c>
      <c r="N3737" s="99">
        <f t="shared" si="1056"/>
        <v>138016.63952597289</v>
      </c>
    </row>
    <row r="3738" spans="1:14" ht="12.75" customHeight="1" x14ac:dyDescent="0.3">
      <c r="A3738" s="133"/>
      <c r="C3738" s="37" t="s">
        <v>7405</v>
      </c>
      <c r="D3738" s="24"/>
      <c r="E3738" s="24"/>
      <c r="F3738" s="85" t="s">
        <v>8276</v>
      </c>
      <c r="G3738" s="8" t="s">
        <v>8277</v>
      </c>
      <c r="H3738" s="6">
        <v>164871.02341274399</v>
      </c>
      <c r="I3738" s="7">
        <f t="shared" si="1073"/>
        <v>139721.20628198644</v>
      </c>
      <c r="J3738" s="37" t="s">
        <v>9802</v>
      </c>
      <c r="K3738" s="62">
        <f t="shared" si="1074"/>
        <v>107166.1652182836</v>
      </c>
      <c r="L3738" s="61">
        <f t="shared" si="1075"/>
        <v>90679.062877009201</v>
      </c>
      <c r="M3738" s="63">
        <f t="shared" si="1076"/>
        <v>164871.02341274399</v>
      </c>
      <c r="N3738" s="99">
        <f t="shared" si="1056"/>
        <v>139721.20628198644</v>
      </c>
    </row>
    <row r="3739" spans="1:14" ht="12.75" customHeight="1" x14ac:dyDescent="0.3">
      <c r="A3739" s="133"/>
      <c r="C3739" s="37" t="s">
        <v>7405</v>
      </c>
      <c r="D3739" s="24"/>
      <c r="E3739" s="24"/>
      <c r="F3739" s="85" t="s">
        <v>8278</v>
      </c>
      <c r="G3739" s="8" t="s">
        <v>8279</v>
      </c>
      <c r="H3739" s="6">
        <v>169648.07174647201</v>
      </c>
      <c r="I3739" s="7">
        <f t="shared" si="1073"/>
        <v>143769.55232751867</v>
      </c>
      <c r="J3739" s="37" t="s">
        <v>9802</v>
      </c>
      <c r="K3739" s="62">
        <f t="shared" si="1074"/>
        <v>110271.24663520681</v>
      </c>
      <c r="L3739" s="61">
        <f t="shared" si="1075"/>
        <v>93306.439460559617</v>
      </c>
      <c r="M3739" s="63">
        <f t="shared" si="1076"/>
        <v>169648.07174647201</v>
      </c>
      <c r="N3739" s="99">
        <f t="shared" ref="N3739:N3802" si="1077">M3739/1.18</f>
        <v>143769.55232751867</v>
      </c>
    </row>
    <row r="3740" spans="1:14" ht="12.75" customHeight="1" x14ac:dyDescent="0.3">
      <c r="A3740" s="133"/>
      <c r="C3740" s="37" t="s">
        <v>7405</v>
      </c>
      <c r="D3740" s="24"/>
      <c r="E3740" s="24"/>
      <c r="F3740" s="85" t="s">
        <v>8280</v>
      </c>
      <c r="G3740" s="8" t="s">
        <v>8281</v>
      </c>
      <c r="H3740" s="6">
        <v>181087.845387768</v>
      </c>
      <c r="I3740" s="7">
        <f t="shared" si="1073"/>
        <v>153464.27575234577</v>
      </c>
      <c r="J3740" s="37" t="s">
        <v>9802</v>
      </c>
      <c r="K3740" s="62">
        <f t="shared" si="1074"/>
        <v>117707.0995020492</v>
      </c>
      <c r="L3740" s="61">
        <f t="shared" si="1075"/>
        <v>99598.314963272409</v>
      </c>
      <c r="M3740" s="63">
        <f t="shared" si="1076"/>
        <v>181087.845387768</v>
      </c>
      <c r="N3740" s="99">
        <f t="shared" si="1077"/>
        <v>153464.27575234577</v>
      </c>
    </row>
    <row r="3741" spans="1:14" ht="12.75" customHeight="1" x14ac:dyDescent="0.3">
      <c r="A3741" s="133"/>
      <c r="C3741" s="37" t="s">
        <v>7405</v>
      </c>
      <c r="D3741" s="24"/>
      <c r="E3741" s="24"/>
      <c r="F3741" s="85" t="s">
        <v>8282</v>
      </c>
      <c r="G3741" s="8" t="s">
        <v>8283</v>
      </c>
      <c r="H3741" s="6">
        <v>193721.88111249599</v>
      </c>
      <c r="I3741" s="7">
        <f t="shared" si="1073"/>
        <v>164171.08568855593</v>
      </c>
      <c r="J3741" s="37" t="s">
        <v>9802</v>
      </c>
      <c r="K3741" s="62">
        <f t="shared" si="1074"/>
        <v>125919.2227231224</v>
      </c>
      <c r="L3741" s="61">
        <f t="shared" si="1075"/>
        <v>106547.0346118728</v>
      </c>
      <c r="M3741" s="63">
        <f t="shared" si="1076"/>
        <v>193721.88111249599</v>
      </c>
      <c r="N3741" s="99">
        <f t="shared" si="1077"/>
        <v>164171.08568855593</v>
      </c>
    </row>
    <row r="3742" spans="1:14" ht="12.75" customHeight="1" x14ac:dyDescent="0.3">
      <c r="A3742" s="133"/>
      <c r="C3742" s="37" t="s">
        <v>7405</v>
      </c>
      <c r="D3742" s="24"/>
      <c r="E3742" s="24"/>
      <c r="F3742" s="85" t="s">
        <v>8284</v>
      </c>
      <c r="G3742" s="8" t="s">
        <v>8285</v>
      </c>
      <c r="H3742" s="6">
        <v>207361.61122327205</v>
      </c>
      <c r="I3742" s="7">
        <f t="shared" si="1073"/>
        <v>175730.17900277293</v>
      </c>
      <c r="J3742" s="37" t="s">
        <v>9802</v>
      </c>
      <c r="K3742" s="62">
        <f t="shared" si="1074"/>
        <v>134785.04729512683</v>
      </c>
      <c r="L3742" s="61">
        <f t="shared" si="1075"/>
        <v>114048.88617279964</v>
      </c>
      <c r="M3742" s="63">
        <f t="shared" si="1076"/>
        <v>207361.61122327205</v>
      </c>
      <c r="N3742" s="99">
        <f t="shared" si="1077"/>
        <v>175730.17900277293</v>
      </c>
    </row>
    <row r="3743" spans="1:14" ht="12.75" customHeight="1" x14ac:dyDescent="0.3">
      <c r="A3743" s="133"/>
      <c r="C3743" s="37" t="s">
        <v>7405</v>
      </c>
      <c r="D3743" s="24"/>
      <c r="E3743" s="24"/>
      <c r="F3743" s="85" t="s">
        <v>8286</v>
      </c>
      <c r="G3743" s="8" t="s">
        <v>8287</v>
      </c>
      <c r="H3743" s="6">
        <v>235081.06273872004</v>
      </c>
      <c r="I3743" s="7">
        <f t="shared" si="1073"/>
        <v>199221.23960908479</v>
      </c>
      <c r="J3743" s="37" t="s">
        <v>9802</v>
      </c>
      <c r="K3743" s="62">
        <f t="shared" si="1074"/>
        <v>152802.69078016802</v>
      </c>
      <c r="L3743" s="61">
        <f t="shared" si="1075"/>
        <v>129294.58450629603</v>
      </c>
      <c r="M3743" s="63">
        <f t="shared" si="1076"/>
        <v>235081.06273872004</v>
      </c>
      <c r="N3743" s="99">
        <f t="shared" si="1077"/>
        <v>199221.23960908479</v>
      </c>
    </row>
    <row r="3744" spans="1:14" ht="12.75" customHeight="1" x14ac:dyDescent="0.3">
      <c r="A3744" s="133"/>
      <c r="C3744" s="37" t="s">
        <v>7405</v>
      </c>
      <c r="D3744" s="24"/>
      <c r="E3744" s="24"/>
      <c r="F3744" s="85" t="s">
        <v>8288</v>
      </c>
      <c r="G3744" s="8" t="s">
        <v>8289</v>
      </c>
      <c r="H3744" s="6">
        <v>169082.36865432002</v>
      </c>
      <c r="I3744" s="7">
        <f t="shared" si="1073"/>
        <v>143290.14292738985</v>
      </c>
      <c r="J3744" s="37" t="s">
        <v>9802</v>
      </c>
      <c r="K3744" s="62">
        <f t="shared" si="1074"/>
        <v>109903.53962530801</v>
      </c>
      <c r="L3744" s="61">
        <f t="shared" si="1075"/>
        <v>92995.302759876024</v>
      </c>
      <c r="M3744" s="63">
        <f t="shared" si="1076"/>
        <v>169082.36865432002</v>
      </c>
      <c r="N3744" s="99">
        <f t="shared" si="1077"/>
        <v>143290.14292738985</v>
      </c>
    </row>
    <row r="3745" spans="1:14" ht="12.75" customHeight="1" x14ac:dyDescent="0.3">
      <c r="A3745" s="133"/>
      <c r="C3745" s="37" t="s">
        <v>7405</v>
      </c>
      <c r="D3745" s="24"/>
      <c r="E3745" s="24"/>
      <c r="F3745" s="85" t="s">
        <v>8290</v>
      </c>
      <c r="G3745" s="8" t="s">
        <v>8291</v>
      </c>
      <c r="H3745" s="6">
        <v>172728.01080374402</v>
      </c>
      <c r="I3745" s="7">
        <f t="shared" si="1073"/>
        <v>146379.67017266442</v>
      </c>
      <c r="J3745" s="37" t="s">
        <v>9802</v>
      </c>
      <c r="K3745" s="62">
        <f t="shared" si="1074"/>
        <v>112273.20702243362</v>
      </c>
      <c r="L3745" s="61">
        <f t="shared" si="1075"/>
        <v>95000.405942059224</v>
      </c>
      <c r="M3745" s="63">
        <f t="shared" si="1076"/>
        <v>172728.01080374402</v>
      </c>
      <c r="N3745" s="99">
        <f t="shared" si="1077"/>
        <v>146379.67017266442</v>
      </c>
    </row>
    <row r="3746" spans="1:14" ht="12.75" customHeight="1" x14ac:dyDescent="0.3">
      <c r="A3746" s="133"/>
      <c r="C3746" s="37" t="s">
        <v>7405</v>
      </c>
      <c r="D3746" s="24"/>
      <c r="E3746" s="24"/>
      <c r="F3746" s="85" t="s">
        <v>8292</v>
      </c>
      <c r="G3746" s="8" t="s">
        <v>8293</v>
      </c>
      <c r="H3746" s="6">
        <v>190767.65385348003</v>
      </c>
      <c r="I3746" s="7">
        <f t="shared" si="1073"/>
        <v>161667.50326566104</v>
      </c>
      <c r="J3746" s="37" t="s">
        <v>9802</v>
      </c>
      <c r="K3746" s="62">
        <f t="shared" si="1074"/>
        <v>123998.97500476203</v>
      </c>
      <c r="L3746" s="61">
        <f t="shared" si="1075"/>
        <v>104922.20961941403</v>
      </c>
      <c r="M3746" s="63">
        <f t="shared" si="1076"/>
        <v>190767.65385348003</v>
      </c>
      <c r="N3746" s="99">
        <f t="shared" si="1077"/>
        <v>161667.50326566104</v>
      </c>
    </row>
    <row r="3747" spans="1:14" ht="12.75" customHeight="1" x14ac:dyDescent="0.3">
      <c r="A3747" s="133"/>
      <c r="C3747" s="37" t="s">
        <v>7405</v>
      </c>
      <c r="D3747" s="24"/>
      <c r="E3747" s="24"/>
      <c r="F3747" s="85" t="s">
        <v>8294</v>
      </c>
      <c r="G3747" s="8" t="s">
        <v>8295</v>
      </c>
      <c r="H3747" s="6">
        <v>205413.07835030401</v>
      </c>
      <c r="I3747" s="7">
        <f t="shared" si="1073"/>
        <v>174078.87995788475</v>
      </c>
      <c r="J3747" s="37" t="s">
        <v>9802</v>
      </c>
      <c r="K3747" s="62">
        <f t="shared" si="1074"/>
        <v>133518.50092769761</v>
      </c>
      <c r="L3747" s="61">
        <f t="shared" si="1075"/>
        <v>112977.19309266722</v>
      </c>
      <c r="M3747" s="63">
        <f t="shared" si="1076"/>
        <v>205413.07835030401</v>
      </c>
      <c r="N3747" s="99">
        <f t="shared" si="1077"/>
        <v>174078.87995788475</v>
      </c>
    </row>
    <row r="3748" spans="1:14" ht="12.75" customHeight="1" x14ac:dyDescent="0.3">
      <c r="A3748" s="133"/>
      <c r="C3748" s="37" t="s">
        <v>7405</v>
      </c>
      <c r="D3748" s="24"/>
      <c r="E3748" s="24"/>
      <c r="F3748" s="85" t="s">
        <v>8296</v>
      </c>
      <c r="G3748" s="8" t="s">
        <v>8297</v>
      </c>
      <c r="H3748" s="6">
        <v>219304.23205759205</v>
      </c>
      <c r="I3748" s="7">
        <f t="shared" si="1073"/>
        <v>185851.04411660344</v>
      </c>
      <c r="J3748" s="37" t="s">
        <v>9802</v>
      </c>
      <c r="K3748" s="62">
        <f t="shared" si="1074"/>
        <v>142547.75083743484</v>
      </c>
      <c r="L3748" s="61">
        <f t="shared" si="1075"/>
        <v>120617.32763167564</v>
      </c>
      <c r="M3748" s="63">
        <f t="shared" si="1076"/>
        <v>219304.23205759205</v>
      </c>
      <c r="N3748" s="99">
        <f t="shared" si="1077"/>
        <v>185851.04411660344</v>
      </c>
    </row>
    <row r="3749" spans="1:14" ht="12.75" customHeight="1" x14ac:dyDescent="0.3">
      <c r="A3749" s="133"/>
      <c r="C3749" s="37" t="s">
        <v>7405</v>
      </c>
      <c r="D3749" s="24"/>
      <c r="E3749" s="24"/>
      <c r="F3749" s="85" t="s">
        <v>8298</v>
      </c>
      <c r="G3749" s="8" t="s">
        <v>8299</v>
      </c>
      <c r="H3749" s="6">
        <v>244258.02401140804</v>
      </c>
      <c r="I3749" s="7">
        <f t="shared" si="1073"/>
        <v>206998.32543339665</v>
      </c>
      <c r="J3749" s="37" t="s">
        <v>9802</v>
      </c>
      <c r="K3749" s="62">
        <f t="shared" si="1074"/>
        <v>158767.71560741522</v>
      </c>
      <c r="L3749" s="61">
        <f t="shared" si="1075"/>
        <v>134341.91320627442</v>
      </c>
      <c r="M3749" s="63">
        <f t="shared" si="1076"/>
        <v>244258.02401140804</v>
      </c>
      <c r="N3749" s="99">
        <f t="shared" si="1077"/>
        <v>206998.32543339665</v>
      </c>
    </row>
    <row r="3750" spans="1:14" ht="15.75" customHeight="1" x14ac:dyDescent="0.3">
      <c r="A3750" s="133"/>
      <c r="C3750" s="37"/>
      <c r="D3750" s="24"/>
      <c r="E3750" s="24"/>
      <c r="F3750" s="85"/>
      <c r="G3750" s="110"/>
      <c r="H3750" s="9">
        <v>0</v>
      </c>
      <c r="I3750" s="10"/>
      <c r="J3750" s="38"/>
      <c r="K3750" s="56"/>
      <c r="L3750" s="56"/>
      <c r="M3750" s="56"/>
      <c r="N3750" s="99">
        <f t="shared" si="1077"/>
        <v>0</v>
      </c>
    </row>
    <row r="3751" spans="1:14" ht="12.75" customHeight="1" x14ac:dyDescent="0.3">
      <c r="A3751" s="133"/>
      <c r="C3751" s="37" t="s">
        <v>7405</v>
      </c>
      <c r="D3751" s="24"/>
      <c r="E3751" s="24"/>
      <c r="F3751" s="85" t="s">
        <v>8300</v>
      </c>
      <c r="G3751" s="8" t="s">
        <v>8301</v>
      </c>
      <c r="H3751" s="6">
        <v>163173.91413628802</v>
      </c>
      <c r="I3751" s="7">
        <f t="shared" ref="I3751:I3757" si="1078">H3751/1.18</f>
        <v>138282.97808160001</v>
      </c>
      <c r="J3751" s="37" t="s">
        <v>9802</v>
      </c>
      <c r="K3751" s="62">
        <f t="shared" ref="K3751:K3757" si="1079">H3751*0.65</f>
        <v>106063.04418858721</v>
      </c>
      <c r="L3751" s="61">
        <f t="shared" ref="L3751:L3757" si="1080">H3751*0.55</f>
        <v>89745.65277495842</v>
      </c>
      <c r="M3751" s="63">
        <f t="shared" ref="M3751:M3757" si="1081">H3751*$B$3</f>
        <v>163173.91413628802</v>
      </c>
      <c r="N3751" s="99">
        <f t="shared" si="1077"/>
        <v>138282.97808160001</v>
      </c>
    </row>
    <row r="3752" spans="1:14" ht="12.75" customHeight="1" x14ac:dyDescent="0.3">
      <c r="A3752" s="133"/>
      <c r="C3752" s="37" t="s">
        <v>7405</v>
      </c>
      <c r="D3752" s="24"/>
      <c r="E3752" s="24"/>
      <c r="F3752" s="85" t="s">
        <v>8302</v>
      </c>
      <c r="G3752" s="8" t="s">
        <v>8303</v>
      </c>
      <c r="H3752" s="6">
        <v>166630.98858832798</v>
      </c>
      <c r="I3752" s="7">
        <f t="shared" si="1078"/>
        <v>141212.70219349829</v>
      </c>
      <c r="J3752" s="37" t="s">
        <v>9802</v>
      </c>
      <c r="K3752" s="62">
        <f t="shared" si="1079"/>
        <v>108310.14258241319</v>
      </c>
      <c r="L3752" s="61">
        <f t="shared" si="1080"/>
        <v>91647.043723580398</v>
      </c>
      <c r="M3752" s="63">
        <f t="shared" si="1081"/>
        <v>166630.98858832798</v>
      </c>
      <c r="N3752" s="99">
        <f t="shared" si="1077"/>
        <v>141212.70219349829</v>
      </c>
    </row>
    <row r="3753" spans="1:14" ht="12.75" customHeight="1" x14ac:dyDescent="0.3">
      <c r="A3753" s="133"/>
      <c r="C3753" s="37" t="s">
        <v>7405</v>
      </c>
      <c r="D3753" s="24"/>
      <c r="E3753" s="24"/>
      <c r="F3753" s="85" t="s">
        <v>8304</v>
      </c>
      <c r="G3753" s="8" t="s">
        <v>8305</v>
      </c>
      <c r="H3753" s="6">
        <v>174173.69648368802</v>
      </c>
      <c r="I3753" s="7">
        <f t="shared" si="1078"/>
        <v>147604.82752854918</v>
      </c>
      <c r="J3753" s="37" t="s">
        <v>9802</v>
      </c>
      <c r="K3753" s="62">
        <f t="shared" si="1079"/>
        <v>113212.90271439722</v>
      </c>
      <c r="L3753" s="61">
        <f t="shared" si="1080"/>
        <v>95795.533066028423</v>
      </c>
      <c r="M3753" s="63">
        <f t="shared" si="1081"/>
        <v>174173.69648368802</v>
      </c>
      <c r="N3753" s="99">
        <f t="shared" si="1077"/>
        <v>147604.82752854918</v>
      </c>
    </row>
    <row r="3754" spans="1:14" ht="12.75" customHeight="1" x14ac:dyDescent="0.3">
      <c r="A3754" s="133"/>
      <c r="C3754" s="37" t="s">
        <v>7405</v>
      </c>
      <c r="D3754" s="24"/>
      <c r="E3754" s="24"/>
      <c r="F3754" s="85" t="s">
        <v>8306</v>
      </c>
      <c r="G3754" s="8" t="s">
        <v>8307</v>
      </c>
      <c r="H3754" s="6">
        <v>185927.74962062403</v>
      </c>
      <c r="I3754" s="7">
        <f t="shared" si="1078"/>
        <v>157565.88950900343</v>
      </c>
      <c r="J3754" s="37" t="s">
        <v>9802</v>
      </c>
      <c r="K3754" s="62">
        <f t="shared" si="1079"/>
        <v>120853.03725340562</v>
      </c>
      <c r="L3754" s="61">
        <f t="shared" si="1080"/>
        <v>102260.26229134323</v>
      </c>
      <c r="M3754" s="63">
        <f t="shared" si="1081"/>
        <v>185927.74962062403</v>
      </c>
      <c r="N3754" s="99">
        <f t="shared" si="1077"/>
        <v>157565.88950900343</v>
      </c>
    </row>
    <row r="3755" spans="1:14" ht="12.75" customHeight="1" x14ac:dyDescent="0.3">
      <c r="A3755" s="133"/>
      <c r="C3755" s="37" t="s">
        <v>7405</v>
      </c>
      <c r="D3755" s="24"/>
      <c r="E3755" s="24"/>
      <c r="F3755" s="85" t="s">
        <v>8308</v>
      </c>
      <c r="G3755" s="8" t="s">
        <v>8309</v>
      </c>
      <c r="H3755" s="6">
        <v>198247.505849712</v>
      </c>
      <c r="I3755" s="7">
        <f t="shared" si="1078"/>
        <v>168006.36088958645</v>
      </c>
      <c r="J3755" s="37" t="s">
        <v>9802</v>
      </c>
      <c r="K3755" s="62">
        <f t="shared" si="1079"/>
        <v>128860.87880231281</v>
      </c>
      <c r="L3755" s="61">
        <f t="shared" si="1080"/>
        <v>109036.12821734161</v>
      </c>
      <c r="M3755" s="63">
        <f t="shared" si="1081"/>
        <v>198247.505849712</v>
      </c>
      <c r="N3755" s="99">
        <f t="shared" si="1077"/>
        <v>168006.36088958645</v>
      </c>
    </row>
    <row r="3756" spans="1:14" ht="12.75" customHeight="1" x14ac:dyDescent="0.3">
      <c r="A3756" s="133"/>
      <c r="C3756" s="37" t="s">
        <v>7405</v>
      </c>
      <c r="D3756" s="24"/>
      <c r="E3756" s="24"/>
      <c r="F3756" s="85" t="s">
        <v>8310</v>
      </c>
      <c r="G3756" s="8" t="s">
        <v>8311</v>
      </c>
      <c r="H3756" s="6">
        <v>212138.65955700001</v>
      </c>
      <c r="I3756" s="7">
        <f t="shared" si="1078"/>
        <v>179778.52504830511</v>
      </c>
      <c r="J3756" s="37" t="s">
        <v>9802</v>
      </c>
      <c r="K3756" s="62">
        <f t="shared" si="1079"/>
        <v>137890.12871205001</v>
      </c>
      <c r="L3756" s="61">
        <f t="shared" si="1080"/>
        <v>116676.26275635001</v>
      </c>
      <c r="M3756" s="63">
        <f t="shared" si="1081"/>
        <v>212138.65955700001</v>
      </c>
      <c r="N3756" s="99">
        <f t="shared" si="1077"/>
        <v>179778.52504830511</v>
      </c>
    </row>
    <row r="3757" spans="1:14" ht="12.75" customHeight="1" x14ac:dyDescent="0.3">
      <c r="A3757" s="133"/>
      <c r="C3757" s="37" t="s">
        <v>7405</v>
      </c>
      <c r="D3757" s="24"/>
      <c r="E3757" s="24"/>
      <c r="F3757" s="85" t="s">
        <v>8312</v>
      </c>
      <c r="G3757" s="8" t="s">
        <v>8313</v>
      </c>
      <c r="H3757" s="6">
        <v>237658.15460296802</v>
      </c>
      <c r="I3757" s="7">
        <f t="shared" si="1078"/>
        <v>201405.21576522716</v>
      </c>
      <c r="J3757" s="37" t="s">
        <v>9802</v>
      </c>
      <c r="K3757" s="62">
        <f t="shared" si="1079"/>
        <v>154477.80049192923</v>
      </c>
      <c r="L3757" s="61">
        <f t="shared" si="1080"/>
        <v>130711.98503163242</v>
      </c>
      <c r="M3757" s="63">
        <f t="shared" si="1081"/>
        <v>237658.15460296802</v>
      </c>
      <c r="N3757" s="99">
        <f t="shared" si="1077"/>
        <v>201405.21576522716</v>
      </c>
    </row>
    <row r="3758" spans="1:14" ht="15.75" customHeight="1" x14ac:dyDescent="0.3">
      <c r="A3758" s="133"/>
      <c r="C3758" s="37"/>
      <c r="D3758" s="24"/>
      <c r="E3758" s="24"/>
      <c r="F3758" s="85"/>
      <c r="G3758" s="110"/>
      <c r="H3758" s="9">
        <v>0</v>
      </c>
      <c r="I3758" s="10"/>
      <c r="J3758" s="38"/>
      <c r="K3758" s="56"/>
      <c r="L3758" s="56"/>
      <c r="M3758" s="56"/>
      <c r="N3758" s="99">
        <f t="shared" si="1077"/>
        <v>0</v>
      </c>
    </row>
    <row r="3759" spans="1:14" ht="12.75" customHeight="1" x14ac:dyDescent="0.3">
      <c r="A3759" s="133"/>
      <c r="C3759" s="37" t="s">
        <v>7405</v>
      </c>
      <c r="D3759" s="24"/>
      <c r="E3759" s="24"/>
      <c r="F3759" s="85" t="s">
        <v>8314</v>
      </c>
      <c r="G3759" s="8" t="s">
        <v>8315</v>
      </c>
      <c r="H3759" s="6">
        <v>172728.01080374402</v>
      </c>
      <c r="I3759" s="7">
        <f t="shared" ref="I3759:I3764" si="1082">H3759/1.18</f>
        <v>146379.67017266442</v>
      </c>
      <c r="J3759" s="37" t="s">
        <v>9802</v>
      </c>
      <c r="K3759" s="62">
        <f t="shared" ref="K3759:K3764" si="1083">H3759*0.65</f>
        <v>112273.20702243362</v>
      </c>
      <c r="L3759" s="61">
        <f t="shared" ref="L3759:L3764" si="1084">H3759*0.55</f>
        <v>95000.405942059224</v>
      </c>
      <c r="M3759" s="63">
        <f t="shared" ref="M3759:M3764" si="1085">H3759*$B$3</f>
        <v>172728.01080374402</v>
      </c>
      <c r="N3759" s="99">
        <f t="shared" si="1077"/>
        <v>146379.67017266442</v>
      </c>
    </row>
    <row r="3760" spans="1:14" ht="12.75" customHeight="1" x14ac:dyDescent="0.3">
      <c r="A3760" s="133"/>
      <c r="C3760" s="37" t="s">
        <v>7405</v>
      </c>
      <c r="D3760" s="24"/>
      <c r="E3760" s="24"/>
      <c r="F3760" s="85" t="s">
        <v>8316</v>
      </c>
      <c r="G3760" s="8" t="s">
        <v>8317</v>
      </c>
      <c r="H3760" s="6">
        <v>176059.37345752801</v>
      </c>
      <c r="I3760" s="7">
        <f t="shared" si="1082"/>
        <v>149202.85886231187</v>
      </c>
      <c r="J3760" s="37" t="s">
        <v>9802</v>
      </c>
      <c r="K3760" s="62">
        <f t="shared" si="1083"/>
        <v>114438.59274739321</v>
      </c>
      <c r="L3760" s="61">
        <f t="shared" si="1084"/>
        <v>96832.655401640412</v>
      </c>
      <c r="M3760" s="63">
        <f t="shared" si="1085"/>
        <v>176059.37345752801</v>
      </c>
      <c r="N3760" s="99">
        <f t="shared" si="1077"/>
        <v>149202.85886231187</v>
      </c>
    </row>
    <row r="3761" spans="1:14" ht="12.75" customHeight="1" x14ac:dyDescent="0.3">
      <c r="A3761" s="133"/>
      <c r="C3761" s="37" t="s">
        <v>7405</v>
      </c>
      <c r="D3761" s="24"/>
      <c r="E3761" s="24"/>
      <c r="F3761" s="85" t="s">
        <v>8318</v>
      </c>
      <c r="G3761" s="8" t="s">
        <v>8319</v>
      </c>
      <c r="H3761" s="6">
        <v>185739.18192324002</v>
      </c>
      <c r="I3761" s="7">
        <f t="shared" si="1082"/>
        <v>157406.08637562714</v>
      </c>
      <c r="J3761" s="37" t="s">
        <v>9802</v>
      </c>
      <c r="K3761" s="62">
        <f t="shared" si="1083"/>
        <v>120730.46825010602</v>
      </c>
      <c r="L3761" s="61">
        <f t="shared" si="1084"/>
        <v>102156.55005778202</v>
      </c>
      <c r="M3761" s="63">
        <f t="shared" si="1085"/>
        <v>185739.18192324002</v>
      </c>
      <c r="N3761" s="99">
        <f t="shared" si="1077"/>
        <v>157406.08637562714</v>
      </c>
    </row>
    <row r="3762" spans="1:14" ht="12.75" customHeight="1" x14ac:dyDescent="0.3">
      <c r="A3762" s="133"/>
      <c r="C3762" s="37" t="s">
        <v>7405</v>
      </c>
      <c r="D3762" s="24"/>
      <c r="E3762" s="24"/>
      <c r="F3762" s="85" t="s">
        <v>8320</v>
      </c>
      <c r="G3762" s="8" t="s">
        <v>8321</v>
      </c>
      <c r="H3762" s="6">
        <v>206544.48453460803</v>
      </c>
      <c r="I3762" s="7">
        <f t="shared" si="1082"/>
        <v>175037.69875814242</v>
      </c>
      <c r="J3762" s="37" t="s">
        <v>9802</v>
      </c>
      <c r="K3762" s="62">
        <f t="shared" si="1083"/>
        <v>134253.91494749521</v>
      </c>
      <c r="L3762" s="61">
        <f t="shared" si="1084"/>
        <v>113599.46649403442</v>
      </c>
      <c r="M3762" s="63">
        <f t="shared" si="1085"/>
        <v>206544.48453460803</v>
      </c>
      <c r="N3762" s="99">
        <f t="shared" si="1077"/>
        <v>175037.69875814242</v>
      </c>
    </row>
    <row r="3763" spans="1:14" ht="12.75" customHeight="1" x14ac:dyDescent="0.3">
      <c r="A3763" s="133"/>
      <c r="C3763" s="37" t="s">
        <v>7405</v>
      </c>
      <c r="D3763" s="24"/>
      <c r="E3763" s="24"/>
      <c r="F3763" s="85" t="s">
        <v>8322</v>
      </c>
      <c r="G3763" s="8" t="s">
        <v>8323</v>
      </c>
      <c r="H3763" s="6">
        <v>220309.92644364003</v>
      </c>
      <c r="I3763" s="7">
        <f t="shared" si="1082"/>
        <v>186703.32749461019</v>
      </c>
      <c r="J3763" s="37" t="s">
        <v>9802</v>
      </c>
      <c r="K3763" s="62">
        <f t="shared" si="1083"/>
        <v>143201.45218836603</v>
      </c>
      <c r="L3763" s="61">
        <f t="shared" si="1084"/>
        <v>121170.45954400202</v>
      </c>
      <c r="M3763" s="63">
        <f t="shared" si="1085"/>
        <v>220309.92644364003</v>
      </c>
      <c r="N3763" s="99">
        <f t="shared" si="1077"/>
        <v>186703.32749461019</v>
      </c>
    </row>
    <row r="3764" spans="1:14" ht="12.75" customHeight="1" x14ac:dyDescent="0.3">
      <c r="A3764" s="133"/>
      <c r="C3764" s="37" t="s">
        <v>7405</v>
      </c>
      <c r="D3764" s="24"/>
      <c r="E3764" s="24"/>
      <c r="F3764" s="85" t="s">
        <v>8324</v>
      </c>
      <c r="G3764" s="8" t="s">
        <v>8325</v>
      </c>
      <c r="H3764" s="6">
        <v>246080.84508612004</v>
      </c>
      <c r="I3764" s="7">
        <f t="shared" si="1082"/>
        <v>208543.08905603393</v>
      </c>
      <c r="J3764" s="37" t="s">
        <v>9802</v>
      </c>
      <c r="K3764" s="62">
        <f t="shared" si="1083"/>
        <v>159952.54930597803</v>
      </c>
      <c r="L3764" s="61">
        <f t="shared" si="1084"/>
        <v>135344.46479736603</v>
      </c>
      <c r="M3764" s="63">
        <f t="shared" si="1085"/>
        <v>246080.84508612004</v>
      </c>
      <c r="N3764" s="99">
        <f t="shared" si="1077"/>
        <v>208543.08905603393</v>
      </c>
    </row>
    <row r="3765" spans="1:14" ht="15.75" customHeight="1" x14ac:dyDescent="0.3">
      <c r="A3765" s="133"/>
      <c r="C3765" s="37"/>
      <c r="D3765" s="24"/>
      <c r="E3765" s="24"/>
      <c r="F3765" s="85"/>
      <c r="G3765" s="110"/>
      <c r="H3765" s="9">
        <v>0</v>
      </c>
      <c r="I3765" s="10"/>
      <c r="J3765" s="38"/>
      <c r="K3765" s="56"/>
      <c r="L3765" s="56"/>
      <c r="M3765" s="56"/>
      <c r="N3765" s="99">
        <f t="shared" si="1077"/>
        <v>0</v>
      </c>
    </row>
    <row r="3766" spans="1:14" ht="12.75" customHeight="1" x14ac:dyDescent="0.3">
      <c r="A3766" s="133"/>
      <c r="C3766" s="37" t="s">
        <v>7405</v>
      </c>
      <c r="D3766" s="24"/>
      <c r="E3766" s="24"/>
      <c r="F3766" s="85" t="s">
        <v>8326</v>
      </c>
      <c r="G3766" s="8" t="s">
        <v>8327</v>
      </c>
      <c r="H3766" s="6">
        <v>176499.364751424</v>
      </c>
      <c r="I3766" s="7">
        <f t="shared" ref="I3766:I3772" si="1086">H3766/1.18</f>
        <v>149575.73284018983</v>
      </c>
      <c r="J3766" s="37" t="s">
        <v>9802</v>
      </c>
      <c r="K3766" s="62">
        <f t="shared" ref="K3766:K3772" si="1087">H3766*0.65</f>
        <v>114724.5870884256</v>
      </c>
      <c r="L3766" s="61">
        <f t="shared" ref="L3766:L3772" si="1088">H3766*0.55</f>
        <v>97074.650613283215</v>
      </c>
      <c r="M3766" s="63">
        <f t="shared" ref="M3766:M3772" si="1089">H3766*$B$3</f>
        <v>176499.364751424</v>
      </c>
      <c r="N3766" s="99">
        <f t="shared" si="1077"/>
        <v>149575.73284018983</v>
      </c>
    </row>
    <row r="3767" spans="1:14" ht="12.75" customHeight="1" x14ac:dyDescent="0.3">
      <c r="A3767" s="133"/>
      <c r="C3767" s="37" t="s">
        <v>7405</v>
      </c>
      <c r="D3767" s="24"/>
      <c r="E3767" s="24"/>
      <c r="F3767" s="85" t="s">
        <v>8328</v>
      </c>
      <c r="G3767" s="8" t="s">
        <v>8329</v>
      </c>
      <c r="H3767" s="6">
        <v>179956.43920346405</v>
      </c>
      <c r="I3767" s="7">
        <f t="shared" si="1086"/>
        <v>152505.45695208819</v>
      </c>
      <c r="J3767" s="37" t="s">
        <v>9802</v>
      </c>
      <c r="K3767" s="62">
        <f t="shared" si="1087"/>
        <v>116971.68548225163</v>
      </c>
      <c r="L3767" s="61">
        <f t="shared" si="1088"/>
        <v>98976.041561905236</v>
      </c>
      <c r="M3767" s="63">
        <f t="shared" si="1089"/>
        <v>179956.43920346405</v>
      </c>
      <c r="N3767" s="99">
        <f t="shared" si="1077"/>
        <v>152505.45695208819</v>
      </c>
    </row>
    <row r="3768" spans="1:14" ht="12.75" customHeight="1" x14ac:dyDescent="0.3">
      <c r="A3768" s="133"/>
      <c r="C3768" s="37" t="s">
        <v>7405</v>
      </c>
      <c r="D3768" s="24"/>
      <c r="E3768" s="24"/>
      <c r="F3768" s="85" t="s">
        <v>8330</v>
      </c>
      <c r="G3768" s="8" t="s">
        <v>8331</v>
      </c>
      <c r="H3768" s="6">
        <v>189510.53587092002</v>
      </c>
      <c r="I3768" s="7">
        <f t="shared" si="1086"/>
        <v>160602.14904315257</v>
      </c>
      <c r="J3768" s="37" t="s">
        <v>9802</v>
      </c>
      <c r="K3768" s="62">
        <f t="shared" si="1087"/>
        <v>123181.84831609802</v>
      </c>
      <c r="L3768" s="61">
        <f t="shared" si="1088"/>
        <v>104230.79472900603</v>
      </c>
      <c r="M3768" s="63">
        <f t="shared" si="1089"/>
        <v>189510.53587092002</v>
      </c>
      <c r="N3768" s="99">
        <f t="shared" si="1077"/>
        <v>160602.14904315257</v>
      </c>
    </row>
    <row r="3769" spans="1:14" ht="12.75" customHeight="1" x14ac:dyDescent="0.3">
      <c r="A3769" s="133"/>
      <c r="C3769" s="37" t="s">
        <v>7405</v>
      </c>
      <c r="D3769" s="24"/>
      <c r="E3769" s="24"/>
      <c r="F3769" s="85" t="s">
        <v>8332</v>
      </c>
      <c r="G3769" s="8" t="s">
        <v>8333</v>
      </c>
      <c r="H3769" s="6">
        <v>201264.58900785603</v>
      </c>
      <c r="I3769" s="7">
        <f t="shared" si="1086"/>
        <v>170563.21102360683</v>
      </c>
      <c r="J3769" s="37" t="s">
        <v>9802</v>
      </c>
      <c r="K3769" s="62">
        <f t="shared" si="1087"/>
        <v>130821.98285510643</v>
      </c>
      <c r="L3769" s="61">
        <f t="shared" si="1088"/>
        <v>110695.52395432083</v>
      </c>
      <c r="M3769" s="63">
        <f t="shared" si="1089"/>
        <v>201264.58900785603</v>
      </c>
      <c r="N3769" s="99">
        <f t="shared" si="1077"/>
        <v>170563.21102360683</v>
      </c>
    </row>
    <row r="3770" spans="1:14" ht="12.75" customHeight="1" x14ac:dyDescent="0.3">
      <c r="A3770" s="133"/>
      <c r="C3770" s="37" t="s">
        <v>7405</v>
      </c>
      <c r="D3770" s="24"/>
      <c r="E3770" s="24"/>
      <c r="F3770" s="85" t="s">
        <v>8334</v>
      </c>
      <c r="G3770" s="8" t="s">
        <v>8335</v>
      </c>
      <c r="H3770" s="6">
        <v>213458.63343868803</v>
      </c>
      <c r="I3770" s="7">
        <f t="shared" si="1086"/>
        <v>180897.14698193903</v>
      </c>
      <c r="J3770" s="37" t="s">
        <v>9802</v>
      </c>
      <c r="K3770" s="62">
        <f t="shared" si="1087"/>
        <v>138748.11173514722</v>
      </c>
      <c r="L3770" s="61">
        <f t="shared" si="1088"/>
        <v>117402.24839127842</v>
      </c>
      <c r="M3770" s="63">
        <f t="shared" si="1089"/>
        <v>213458.63343868803</v>
      </c>
      <c r="N3770" s="99">
        <f t="shared" si="1077"/>
        <v>180897.14698193903</v>
      </c>
    </row>
    <row r="3771" spans="1:14" ht="12.75" customHeight="1" x14ac:dyDescent="0.3">
      <c r="A3771" s="133"/>
      <c r="C3771" s="37" t="s">
        <v>7405</v>
      </c>
      <c r="D3771" s="24"/>
      <c r="E3771" s="24"/>
      <c r="F3771" s="85" t="s">
        <v>8336</v>
      </c>
      <c r="G3771" s="8" t="s">
        <v>8337</v>
      </c>
      <c r="H3771" s="6">
        <v>227601.21074248801</v>
      </c>
      <c r="I3771" s="7">
        <f t="shared" si="1086"/>
        <v>192882.38198515933</v>
      </c>
      <c r="J3771" s="37" t="s">
        <v>9802</v>
      </c>
      <c r="K3771" s="62">
        <f t="shared" si="1087"/>
        <v>147940.78698261722</v>
      </c>
      <c r="L3771" s="61">
        <f t="shared" si="1088"/>
        <v>125180.66590836842</v>
      </c>
      <c r="M3771" s="63">
        <f t="shared" si="1089"/>
        <v>227601.21074248801</v>
      </c>
      <c r="N3771" s="99">
        <f t="shared" si="1077"/>
        <v>192882.38198515933</v>
      </c>
    </row>
    <row r="3772" spans="1:14" ht="12.75" customHeight="1" x14ac:dyDescent="0.3">
      <c r="A3772" s="133"/>
      <c r="C3772" s="37" t="s">
        <v>7405</v>
      </c>
      <c r="D3772" s="24"/>
      <c r="E3772" s="24"/>
      <c r="F3772" s="85" t="s">
        <v>8338</v>
      </c>
      <c r="G3772" s="8" t="s">
        <v>8339</v>
      </c>
      <c r="H3772" s="6">
        <v>253120.70578845602</v>
      </c>
      <c r="I3772" s="7">
        <f t="shared" si="1086"/>
        <v>214509.07270208138</v>
      </c>
      <c r="J3772" s="37" t="s">
        <v>9802</v>
      </c>
      <c r="K3772" s="62">
        <f t="shared" si="1087"/>
        <v>164528.45876249642</v>
      </c>
      <c r="L3772" s="61">
        <f t="shared" si="1088"/>
        <v>139216.38818365082</v>
      </c>
      <c r="M3772" s="63">
        <f t="shared" si="1089"/>
        <v>253120.70578845602</v>
      </c>
      <c r="N3772" s="99">
        <f t="shared" si="1077"/>
        <v>214509.07270208138</v>
      </c>
    </row>
    <row r="3773" spans="1:14" ht="15.75" customHeight="1" x14ac:dyDescent="0.3">
      <c r="A3773" s="133"/>
      <c r="C3773" s="37"/>
      <c r="D3773" s="24"/>
      <c r="E3773" s="24"/>
      <c r="F3773" s="85"/>
      <c r="G3773" s="110"/>
      <c r="H3773" s="9">
        <v>0</v>
      </c>
      <c r="I3773" s="10"/>
      <c r="J3773" s="38"/>
      <c r="K3773" s="56"/>
      <c r="L3773" s="56"/>
      <c r="M3773" s="56"/>
      <c r="N3773" s="99">
        <f t="shared" si="1077"/>
        <v>0</v>
      </c>
    </row>
    <row r="3774" spans="1:14" ht="12.75" customHeight="1" x14ac:dyDescent="0.3">
      <c r="A3774" s="133"/>
      <c r="C3774" s="37" t="s">
        <v>7405</v>
      </c>
      <c r="D3774" s="24"/>
      <c r="E3774" s="24"/>
      <c r="F3774" s="85" t="s">
        <v>8340</v>
      </c>
      <c r="G3774" s="8" t="s">
        <v>8341</v>
      </c>
      <c r="H3774" s="6">
        <v>201264.58900785603</v>
      </c>
      <c r="I3774" s="7">
        <f>H3774/1.18</f>
        <v>170563.21102360683</v>
      </c>
      <c r="J3774" s="37" t="s">
        <v>9802</v>
      </c>
      <c r="K3774" s="62">
        <f>H3774*0.65</f>
        <v>130821.98285510643</v>
      </c>
      <c r="L3774" s="61">
        <f>H3774*0.55</f>
        <v>110695.52395432083</v>
      </c>
      <c r="M3774" s="63">
        <f>H3774*$B$3</f>
        <v>201264.58900785603</v>
      </c>
      <c r="N3774" s="99">
        <f t="shared" si="1077"/>
        <v>170563.21102360683</v>
      </c>
    </row>
    <row r="3775" spans="1:14" ht="12.75" customHeight="1" x14ac:dyDescent="0.3">
      <c r="A3775" s="133"/>
      <c r="C3775" s="37" t="s">
        <v>7405</v>
      </c>
      <c r="D3775" s="24"/>
      <c r="E3775" s="24"/>
      <c r="F3775" s="85" t="s">
        <v>8342</v>
      </c>
      <c r="G3775" s="8" t="s">
        <v>8343</v>
      </c>
      <c r="H3775" s="6">
        <v>212955.786245664</v>
      </c>
      <c r="I3775" s="7">
        <f>H3775/1.18</f>
        <v>180471.00529293559</v>
      </c>
      <c r="J3775" s="37" t="s">
        <v>9802</v>
      </c>
      <c r="K3775" s="62">
        <f>H3775*0.65</f>
        <v>138421.26105968159</v>
      </c>
      <c r="L3775" s="61">
        <f>H3775*0.55</f>
        <v>117125.6824351152</v>
      </c>
      <c r="M3775" s="63">
        <f>H3775*$B$3</f>
        <v>212955.786245664</v>
      </c>
      <c r="N3775" s="99">
        <f t="shared" si="1077"/>
        <v>180471.00529293559</v>
      </c>
    </row>
    <row r="3776" spans="1:14" ht="12.75" customHeight="1" x14ac:dyDescent="0.3">
      <c r="A3776" s="133"/>
      <c r="C3776" s="37" t="s">
        <v>7405</v>
      </c>
      <c r="D3776" s="24"/>
      <c r="E3776" s="24"/>
      <c r="F3776" s="85" t="s">
        <v>8344</v>
      </c>
      <c r="G3776" s="8" t="s">
        <v>8345</v>
      </c>
      <c r="H3776" s="6">
        <v>224772.695281728</v>
      </c>
      <c r="I3776" s="7">
        <f>H3776/1.18</f>
        <v>190485.33498451527</v>
      </c>
      <c r="J3776" s="37" t="s">
        <v>9802</v>
      </c>
      <c r="K3776" s="62">
        <f>H3776*0.65</f>
        <v>146102.25193312319</v>
      </c>
      <c r="L3776" s="61">
        <f>H3776*0.55</f>
        <v>123624.98240495041</v>
      </c>
      <c r="M3776" s="63">
        <f>H3776*$B$3</f>
        <v>224772.695281728</v>
      </c>
      <c r="N3776" s="99">
        <f t="shared" si="1077"/>
        <v>190485.33498451527</v>
      </c>
    </row>
    <row r="3777" spans="1:14" ht="12.75" customHeight="1" x14ac:dyDescent="0.3">
      <c r="A3777" s="133"/>
      <c r="C3777" s="37" t="s">
        <v>7405</v>
      </c>
      <c r="D3777" s="24"/>
      <c r="E3777" s="24"/>
      <c r="F3777" s="85" t="s">
        <v>8346</v>
      </c>
      <c r="G3777" s="8" t="s">
        <v>8347</v>
      </c>
      <c r="H3777" s="6">
        <v>238726.70488814401</v>
      </c>
      <c r="I3777" s="7">
        <f>H3777/1.18</f>
        <v>202310.76685435933</v>
      </c>
      <c r="J3777" s="37" t="s">
        <v>9802</v>
      </c>
      <c r="K3777" s="62">
        <f>H3777*0.65</f>
        <v>155172.35817729362</v>
      </c>
      <c r="L3777" s="61">
        <f>H3777*0.55</f>
        <v>131299.68768847923</v>
      </c>
      <c r="M3777" s="63">
        <f>H3777*$B$3</f>
        <v>238726.70488814401</v>
      </c>
      <c r="N3777" s="99">
        <f t="shared" si="1077"/>
        <v>202310.76685435933</v>
      </c>
    </row>
    <row r="3778" spans="1:14" ht="15.75" customHeight="1" x14ac:dyDescent="0.3">
      <c r="A3778" s="133"/>
      <c r="C3778" s="37"/>
      <c r="D3778" s="24"/>
      <c r="E3778" s="24"/>
      <c r="F3778" s="85"/>
      <c r="G3778" s="110"/>
      <c r="H3778" s="9">
        <v>0</v>
      </c>
      <c r="I3778" s="10"/>
      <c r="J3778" s="38"/>
      <c r="K3778" s="56"/>
      <c r="L3778" s="56"/>
      <c r="M3778" s="56"/>
      <c r="N3778" s="99">
        <f t="shared" si="1077"/>
        <v>0</v>
      </c>
    </row>
    <row r="3779" spans="1:14" ht="12.75" customHeight="1" x14ac:dyDescent="0.3">
      <c r="A3779" s="133"/>
      <c r="C3779" s="37" t="s">
        <v>7405</v>
      </c>
      <c r="D3779" s="24"/>
      <c r="E3779" s="24"/>
      <c r="F3779" s="85" t="s">
        <v>8348</v>
      </c>
      <c r="G3779" s="8" t="s">
        <v>8349</v>
      </c>
      <c r="H3779" s="6">
        <v>167762.39477263199</v>
      </c>
      <c r="I3779" s="7">
        <f t="shared" ref="I3779:I3784" si="1090">H3779/1.18</f>
        <v>142171.52099375593</v>
      </c>
      <c r="J3779" s="37" t="s">
        <v>9802</v>
      </c>
      <c r="K3779" s="62">
        <f t="shared" ref="K3779:K3784" si="1091">H3779*0.65</f>
        <v>109045.5566022108</v>
      </c>
      <c r="L3779" s="61">
        <f t="shared" ref="L3779:L3784" si="1092">H3779*0.55</f>
        <v>92269.3171249476</v>
      </c>
      <c r="M3779" s="63">
        <f t="shared" ref="M3779:M3784" si="1093">H3779*$B$3</f>
        <v>167762.39477263199</v>
      </c>
      <c r="N3779" s="99">
        <f t="shared" si="1077"/>
        <v>142171.52099375593</v>
      </c>
    </row>
    <row r="3780" spans="1:14" ht="12.75" customHeight="1" x14ac:dyDescent="0.3">
      <c r="A3780" s="133"/>
      <c r="C3780" s="37" t="s">
        <v>7405</v>
      </c>
      <c r="D3780" s="24"/>
      <c r="E3780" s="24"/>
      <c r="F3780" s="85" t="s">
        <v>8350</v>
      </c>
      <c r="G3780" s="8" t="s">
        <v>8351</v>
      </c>
      <c r="H3780" s="6">
        <v>171219.46922467201</v>
      </c>
      <c r="I3780" s="7">
        <f t="shared" si="1090"/>
        <v>145101.24510565426</v>
      </c>
      <c r="J3780" s="37" t="s">
        <v>9802</v>
      </c>
      <c r="K3780" s="62">
        <f t="shared" si="1091"/>
        <v>111292.65499603681</v>
      </c>
      <c r="L3780" s="61">
        <f t="shared" si="1092"/>
        <v>94170.708073569607</v>
      </c>
      <c r="M3780" s="63">
        <f t="shared" si="1093"/>
        <v>171219.46922467201</v>
      </c>
      <c r="N3780" s="99">
        <f t="shared" si="1077"/>
        <v>145101.24510565426</v>
      </c>
    </row>
    <row r="3781" spans="1:14" ht="12.75" customHeight="1" x14ac:dyDescent="0.3">
      <c r="A3781" s="133"/>
      <c r="C3781" s="37" t="s">
        <v>7405</v>
      </c>
      <c r="D3781" s="24"/>
      <c r="E3781" s="24"/>
      <c r="F3781" s="85" t="s">
        <v>8352</v>
      </c>
      <c r="G3781" s="8" t="s">
        <v>8353</v>
      </c>
      <c r="H3781" s="6">
        <v>181087.845387768</v>
      </c>
      <c r="I3781" s="7">
        <f t="shared" si="1090"/>
        <v>153464.27575234577</v>
      </c>
      <c r="J3781" s="37" t="s">
        <v>9802</v>
      </c>
      <c r="K3781" s="62">
        <f t="shared" si="1091"/>
        <v>117707.0995020492</v>
      </c>
      <c r="L3781" s="61">
        <f t="shared" si="1092"/>
        <v>99598.314963272409</v>
      </c>
      <c r="M3781" s="63">
        <f t="shared" si="1093"/>
        <v>181087.845387768</v>
      </c>
      <c r="N3781" s="99">
        <f t="shared" si="1077"/>
        <v>153464.27575234577</v>
      </c>
    </row>
    <row r="3782" spans="1:14" ht="12.75" customHeight="1" x14ac:dyDescent="0.3">
      <c r="A3782" s="133"/>
      <c r="C3782" s="37" t="s">
        <v>7405</v>
      </c>
      <c r="D3782" s="24"/>
      <c r="E3782" s="24"/>
      <c r="F3782" s="85" t="s">
        <v>8354</v>
      </c>
      <c r="G3782" s="8" t="s">
        <v>8355</v>
      </c>
      <c r="H3782" s="6">
        <v>202835.98648605603</v>
      </c>
      <c r="I3782" s="7">
        <f t="shared" si="1090"/>
        <v>171894.90380174242</v>
      </c>
      <c r="J3782" s="37" t="s">
        <v>9802</v>
      </c>
      <c r="K3782" s="62">
        <f t="shared" si="1091"/>
        <v>131843.39121593643</v>
      </c>
      <c r="L3782" s="61">
        <f t="shared" si="1092"/>
        <v>111559.79256733083</v>
      </c>
      <c r="M3782" s="63">
        <f t="shared" si="1093"/>
        <v>202835.98648605603</v>
      </c>
      <c r="N3782" s="99">
        <f t="shared" si="1077"/>
        <v>171894.90380174242</v>
      </c>
    </row>
    <row r="3783" spans="1:14" ht="12.75" customHeight="1" x14ac:dyDescent="0.3">
      <c r="A3783" s="133"/>
      <c r="C3783" s="37" t="s">
        <v>7405</v>
      </c>
      <c r="D3783" s="24"/>
      <c r="E3783" s="24"/>
      <c r="F3783" s="85" t="s">
        <v>8356</v>
      </c>
      <c r="G3783" s="8" t="s">
        <v>8357</v>
      </c>
      <c r="H3783" s="6">
        <v>216412.86069770402</v>
      </c>
      <c r="I3783" s="7">
        <f t="shared" si="1090"/>
        <v>183400.72940483392</v>
      </c>
      <c r="J3783" s="37" t="s">
        <v>9802</v>
      </c>
      <c r="K3783" s="62">
        <f t="shared" si="1091"/>
        <v>140668.35945350761</v>
      </c>
      <c r="L3783" s="61">
        <f t="shared" si="1092"/>
        <v>119027.07338373722</v>
      </c>
      <c r="M3783" s="63">
        <f t="shared" si="1093"/>
        <v>216412.86069770402</v>
      </c>
      <c r="N3783" s="99">
        <f t="shared" si="1077"/>
        <v>183400.72940483392</v>
      </c>
    </row>
    <row r="3784" spans="1:14" ht="12.75" customHeight="1" x14ac:dyDescent="0.3">
      <c r="A3784" s="133"/>
      <c r="C3784" s="37" t="s">
        <v>7405</v>
      </c>
      <c r="D3784" s="24"/>
      <c r="E3784" s="24"/>
      <c r="F3784" s="85" t="s">
        <v>8358</v>
      </c>
      <c r="G3784" s="8" t="s">
        <v>8359</v>
      </c>
      <c r="H3784" s="6">
        <v>242372.34703756802</v>
      </c>
      <c r="I3784" s="7">
        <f t="shared" si="1090"/>
        <v>205400.29409963393</v>
      </c>
      <c r="J3784" s="37" t="s">
        <v>9802</v>
      </c>
      <c r="K3784" s="62">
        <f t="shared" si="1091"/>
        <v>157542.02557441921</v>
      </c>
      <c r="L3784" s="61">
        <f t="shared" si="1092"/>
        <v>133304.79087066243</v>
      </c>
      <c r="M3784" s="63">
        <f t="shared" si="1093"/>
        <v>242372.34703756802</v>
      </c>
      <c r="N3784" s="99">
        <f t="shared" si="1077"/>
        <v>205400.29409963393</v>
      </c>
    </row>
    <row r="3785" spans="1:14" ht="15.75" customHeight="1" x14ac:dyDescent="0.3">
      <c r="A3785" s="133"/>
      <c r="C3785" s="37"/>
      <c r="D3785" s="24"/>
      <c r="E3785" s="24"/>
      <c r="F3785" s="85"/>
      <c r="G3785" s="110"/>
      <c r="H3785" s="9">
        <v>0</v>
      </c>
      <c r="I3785" s="10"/>
      <c r="J3785" s="38"/>
      <c r="K3785" s="56"/>
      <c r="L3785" s="56"/>
      <c r="M3785" s="56"/>
      <c r="N3785" s="99">
        <f t="shared" si="1077"/>
        <v>0</v>
      </c>
    </row>
    <row r="3786" spans="1:14" ht="12.75" customHeight="1" x14ac:dyDescent="0.3">
      <c r="A3786" s="133"/>
      <c r="C3786" s="37" t="s">
        <v>7405</v>
      </c>
      <c r="D3786" s="24"/>
      <c r="E3786" s="24"/>
      <c r="F3786" s="85" t="s">
        <v>8360</v>
      </c>
      <c r="G3786" s="8" t="s">
        <v>8361</v>
      </c>
      <c r="H3786" s="6">
        <v>177127.92374270404</v>
      </c>
      <c r="I3786" s="7">
        <f t="shared" ref="I3786:I3792" si="1094">H3786/1.18</f>
        <v>150108.4099514441</v>
      </c>
      <c r="J3786" s="37" t="s">
        <v>9802</v>
      </c>
      <c r="K3786" s="62">
        <f t="shared" ref="K3786:K3792" si="1095">H3786*0.65</f>
        <v>115133.15043275763</v>
      </c>
      <c r="L3786" s="61">
        <f t="shared" ref="L3786:L3792" si="1096">H3786*0.55</f>
        <v>97420.358058487225</v>
      </c>
      <c r="M3786" s="63">
        <f t="shared" ref="M3786:M3792" si="1097">H3786*$B$3</f>
        <v>177127.92374270404</v>
      </c>
      <c r="N3786" s="99">
        <f t="shared" si="1077"/>
        <v>150108.4099514441</v>
      </c>
    </row>
    <row r="3787" spans="1:14" ht="12.75" customHeight="1" x14ac:dyDescent="0.3">
      <c r="A3787" s="133"/>
      <c r="C3787" s="37" t="s">
        <v>7405</v>
      </c>
      <c r="D3787" s="24"/>
      <c r="E3787" s="24"/>
      <c r="F3787" s="85" t="s">
        <v>8362</v>
      </c>
      <c r="G3787" s="8" t="s">
        <v>8363</v>
      </c>
      <c r="H3787" s="6">
        <v>181024.98948864001</v>
      </c>
      <c r="I3787" s="7">
        <f t="shared" si="1094"/>
        <v>153411.00804122037</v>
      </c>
      <c r="J3787" s="37" t="s">
        <v>9802</v>
      </c>
      <c r="K3787" s="62">
        <f t="shared" si="1095"/>
        <v>117666.24316761602</v>
      </c>
      <c r="L3787" s="61">
        <f t="shared" si="1096"/>
        <v>99563.744218752021</v>
      </c>
      <c r="M3787" s="63">
        <f t="shared" si="1097"/>
        <v>181024.98948864001</v>
      </c>
      <c r="N3787" s="99">
        <f t="shared" si="1077"/>
        <v>153411.00804122037</v>
      </c>
    </row>
    <row r="3788" spans="1:14" ht="12.75" customHeight="1" x14ac:dyDescent="0.3">
      <c r="A3788" s="133"/>
      <c r="C3788" s="37" t="s">
        <v>7405</v>
      </c>
      <c r="D3788" s="24"/>
      <c r="E3788" s="24"/>
      <c r="F3788" s="85" t="s">
        <v>8364</v>
      </c>
      <c r="G3788" s="8" t="s">
        <v>8365</v>
      </c>
      <c r="H3788" s="6">
        <v>190390.51845871203</v>
      </c>
      <c r="I3788" s="7">
        <f t="shared" si="1094"/>
        <v>161347.89699890852</v>
      </c>
      <c r="J3788" s="37" t="s">
        <v>9802</v>
      </c>
      <c r="K3788" s="62">
        <f t="shared" si="1095"/>
        <v>123753.83699816282</v>
      </c>
      <c r="L3788" s="61">
        <f t="shared" si="1096"/>
        <v>104714.78515229163</v>
      </c>
      <c r="M3788" s="63">
        <f t="shared" si="1097"/>
        <v>190390.51845871203</v>
      </c>
      <c r="N3788" s="99">
        <f t="shared" si="1077"/>
        <v>161347.89699890852</v>
      </c>
    </row>
    <row r="3789" spans="1:14" ht="12.75" customHeight="1" x14ac:dyDescent="0.3">
      <c r="A3789" s="133"/>
      <c r="C3789" s="37" t="s">
        <v>7405</v>
      </c>
      <c r="D3789" s="24"/>
      <c r="E3789" s="24"/>
      <c r="F3789" s="85" t="s">
        <v>8366</v>
      </c>
      <c r="G3789" s="8" t="s">
        <v>8367</v>
      </c>
      <c r="H3789" s="6">
        <v>202081.71569652003</v>
      </c>
      <c r="I3789" s="7">
        <f t="shared" si="1094"/>
        <v>171255.69126823731</v>
      </c>
      <c r="J3789" s="37" t="s">
        <v>9802</v>
      </c>
      <c r="K3789" s="62">
        <f t="shared" si="1095"/>
        <v>131353.11520273803</v>
      </c>
      <c r="L3789" s="61">
        <f t="shared" si="1096"/>
        <v>111144.94363308602</v>
      </c>
      <c r="M3789" s="63">
        <f t="shared" si="1097"/>
        <v>202081.71569652003</v>
      </c>
      <c r="N3789" s="99">
        <f t="shared" si="1077"/>
        <v>171255.69126823731</v>
      </c>
    </row>
    <row r="3790" spans="1:14" ht="12.75" customHeight="1" x14ac:dyDescent="0.3">
      <c r="A3790" s="133"/>
      <c r="C3790" s="37" t="s">
        <v>7405</v>
      </c>
      <c r="D3790" s="24"/>
      <c r="E3790" s="24"/>
      <c r="F3790" s="85" t="s">
        <v>8368</v>
      </c>
      <c r="G3790" s="8" t="s">
        <v>8369</v>
      </c>
      <c r="H3790" s="6">
        <v>213898.62473258402</v>
      </c>
      <c r="I3790" s="7">
        <f t="shared" si="1094"/>
        <v>181270.02095981699</v>
      </c>
      <c r="J3790" s="37" t="s">
        <v>9802</v>
      </c>
      <c r="K3790" s="62">
        <f t="shared" si="1095"/>
        <v>139034.10607617963</v>
      </c>
      <c r="L3790" s="61">
        <f t="shared" si="1096"/>
        <v>117644.24360292123</v>
      </c>
      <c r="M3790" s="63">
        <f t="shared" si="1097"/>
        <v>213898.62473258402</v>
      </c>
      <c r="N3790" s="99">
        <f t="shared" si="1077"/>
        <v>181270.02095981699</v>
      </c>
    </row>
    <row r="3791" spans="1:14" ht="12.75" customHeight="1" x14ac:dyDescent="0.3">
      <c r="A3791" s="133"/>
      <c r="C3791" s="37" t="s">
        <v>7405</v>
      </c>
      <c r="D3791" s="24"/>
      <c r="E3791" s="24"/>
      <c r="F3791" s="85" t="s">
        <v>8370</v>
      </c>
      <c r="G3791" s="8" t="s">
        <v>8371</v>
      </c>
      <c r="H3791" s="6">
        <v>225149.830676496</v>
      </c>
      <c r="I3791" s="7">
        <f t="shared" si="1094"/>
        <v>190804.9412512678</v>
      </c>
      <c r="J3791" s="37" t="s">
        <v>9802</v>
      </c>
      <c r="K3791" s="62">
        <f t="shared" si="1095"/>
        <v>146347.3899397224</v>
      </c>
      <c r="L3791" s="61">
        <f t="shared" si="1096"/>
        <v>123832.40687207281</v>
      </c>
      <c r="M3791" s="63">
        <f t="shared" si="1097"/>
        <v>225149.830676496</v>
      </c>
      <c r="N3791" s="99">
        <f t="shared" si="1077"/>
        <v>190804.9412512678</v>
      </c>
    </row>
    <row r="3792" spans="1:14" ht="12.75" customHeight="1" x14ac:dyDescent="0.3">
      <c r="A3792" s="133"/>
      <c r="C3792" s="37" t="s">
        <v>7405</v>
      </c>
      <c r="D3792" s="24"/>
      <c r="E3792" s="24"/>
      <c r="F3792" s="85" t="s">
        <v>8372</v>
      </c>
      <c r="G3792" s="8" t="s">
        <v>8373</v>
      </c>
      <c r="H3792" s="6">
        <v>250795.03752072004</v>
      </c>
      <c r="I3792" s="7">
        <f t="shared" si="1094"/>
        <v>212538.16739044074</v>
      </c>
      <c r="J3792" s="37" t="s">
        <v>9802</v>
      </c>
      <c r="K3792" s="62">
        <f t="shared" si="1095"/>
        <v>163016.77438846804</v>
      </c>
      <c r="L3792" s="61">
        <f t="shared" si="1096"/>
        <v>137937.27063639605</v>
      </c>
      <c r="M3792" s="63">
        <f t="shared" si="1097"/>
        <v>250795.03752072004</v>
      </c>
      <c r="N3792" s="99">
        <f t="shared" si="1077"/>
        <v>212538.16739044074</v>
      </c>
    </row>
    <row r="3793" spans="1:14" ht="15.75" customHeight="1" x14ac:dyDescent="0.3">
      <c r="A3793" s="133"/>
      <c r="C3793" s="37"/>
      <c r="D3793" s="24"/>
      <c r="E3793" s="24"/>
      <c r="F3793" s="85"/>
      <c r="G3793" s="110"/>
      <c r="H3793" s="9">
        <v>0</v>
      </c>
      <c r="I3793" s="10"/>
      <c r="J3793" s="38"/>
      <c r="K3793" s="56"/>
      <c r="L3793" s="56"/>
      <c r="M3793" s="56"/>
      <c r="N3793" s="99">
        <f t="shared" si="1077"/>
        <v>0</v>
      </c>
    </row>
    <row r="3794" spans="1:14" ht="12.75" customHeight="1" x14ac:dyDescent="0.3">
      <c r="A3794" s="133"/>
      <c r="C3794" s="37" t="s">
        <v>7405</v>
      </c>
      <c r="D3794" s="24"/>
      <c r="E3794" s="24"/>
      <c r="F3794" s="85" t="s">
        <v>8374</v>
      </c>
      <c r="G3794" s="8" t="s">
        <v>8375</v>
      </c>
      <c r="H3794" s="6">
        <v>182847.81056335202</v>
      </c>
      <c r="I3794" s="7">
        <f t="shared" ref="I3794:I3799" si="1098">H3794/1.18</f>
        <v>154955.77166385765</v>
      </c>
      <c r="J3794" s="37" t="s">
        <v>9802</v>
      </c>
      <c r="K3794" s="62">
        <f t="shared" ref="K3794:K3799" si="1099">H3794*0.65</f>
        <v>118851.07686617882</v>
      </c>
      <c r="L3794" s="61">
        <f t="shared" ref="L3794:L3799" si="1100">H3794*0.55</f>
        <v>100566.29580984362</v>
      </c>
      <c r="M3794" s="63">
        <f t="shared" ref="M3794:M3799" si="1101">H3794*$B$3</f>
        <v>182847.81056335202</v>
      </c>
      <c r="N3794" s="99">
        <f t="shared" si="1077"/>
        <v>154955.77166385765</v>
      </c>
    </row>
    <row r="3795" spans="1:14" ht="12.75" customHeight="1" x14ac:dyDescent="0.3">
      <c r="A3795" s="133"/>
      <c r="C3795" s="37" t="s">
        <v>7405</v>
      </c>
      <c r="D3795" s="24"/>
      <c r="E3795" s="24"/>
      <c r="F3795" s="85" t="s">
        <v>8376</v>
      </c>
      <c r="G3795" s="8" t="s">
        <v>8377</v>
      </c>
      <c r="H3795" s="6">
        <v>186367.74091452002</v>
      </c>
      <c r="I3795" s="7">
        <f t="shared" si="1098"/>
        <v>157938.76348688139</v>
      </c>
      <c r="J3795" s="37" t="s">
        <v>9802</v>
      </c>
      <c r="K3795" s="62">
        <f t="shared" si="1099"/>
        <v>121139.03159443801</v>
      </c>
      <c r="L3795" s="61">
        <f t="shared" si="1100"/>
        <v>102502.25750298602</v>
      </c>
      <c r="M3795" s="63">
        <f t="shared" si="1101"/>
        <v>186367.74091452002</v>
      </c>
      <c r="N3795" s="99">
        <f t="shared" si="1077"/>
        <v>157938.76348688139</v>
      </c>
    </row>
    <row r="3796" spans="1:14" ht="12.75" customHeight="1" x14ac:dyDescent="0.3">
      <c r="A3796" s="133"/>
      <c r="C3796" s="37" t="s">
        <v>7405</v>
      </c>
      <c r="D3796" s="24"/>
      <c r="E3796" s="24"/>
      <c r="F3796" s="85" t="s">
        <v>8378</v>
      </c>
      <c r="G3796" s="8" t="s">
        <v>8379</v>
      </c>
      <c r="H3796" s="6">
        <v>195796.12578372002</v>
      </c>
      <c r="I3796" s="7">
        <f t="shared" si="1098"/>
        <v>165928.92015569494</v>
      </c>
      <c r="J3796" s="37" t="s">
        <v>9802</v>
      </c>
      <c r="K3796" s="62">
        <f t="shared" si="1099"/>
        <v>127267.48175941802</v>
      </c>
      <c r="L3796" s="61">
        <f t="shared" si="1100"/>
        <v>107687.86918104602</v>
      </c>
      <c r="M3796" s="63">
        <f t="shared" si="1101"/>
        <v>195796.12578372002</v>
      </c>
      <c r="N3796" s="99">
        <f t="shared" si="1077"/>
        <v>165928.92015569494</v>
      </c>
    </row>
    <row r="3797" spans="1:14" ht="12.75" customHeight="1" x14ac:dyDescent="0.3">
      <c r="A3797" s="133"/>
      <c r="C3797" s="37" t="s">
        <v>7405</v>
      </c>
      <c r="D3797" s="24"/>
      <c r="E3797" s="24"/>
      <c r="F3797" s="85" t="s">
        <v>8380</v>
      </c>
      <c r="G3797" s="8" t="s">
        <v>8381</v>
      </c>
      <c r="H3797" s="6">
        <v>207361.61122327205</v>
      </c>
      <c r="I3797" s="7">
        <f t="shared" si="1098"/>
        <v>175730.17900277293</v>
      </c>
      <c r="J3797" s="37" t="s">
        <v>9802</v>
      </c>
      <c r="K3797" s="62">
        <f t="shared" si="1099"/>
        <v>134785.04729512683</v>
      </c>
      <c r="L3797" s="61">
        <f t="shared" si="1100"/>
        <v>114048.88617279964</v>
      </c>
      <c r="M3797" s="63">
        <f t="shared" si="1101"/>
        <v>207361.61122327205</v>
      </c>
      <c r="N3797" s="99">
        <f t="shared" si="1077"/>
        <v>175730.17900277293</v>
      </c>
    </row>
    <row r="3798" spans="1:14" ht="12.75" customHeight="1" x14ac:dyDescent="0.3">
      <c r="A3798" s="133"/>
      <c r="C3798" s="37" t="s">
        <v>7405</v>
      </c>
      <c r="D3798" s="24"/>
      <c r="E3798" s="24"/>
      <c r="F3798" s="85" t="s">
        <v>8382</v>
      </c>
      <c r="G3798" s="8" t="s">
        <v>8383</v>
      </c>
      <c r="H3798" s="6">
        <v>219618.51155323201</v>
      </c>
      <c r="I3798" s="7">
        <f t="shared" si="1098"/>
        <v>186117.38267223051</v>
      </c>
      <c r="J3798" s="37" t="s">
        <v>9802</v>
      </c>
      <c r="K3798" s="62">
        <f t="shared" si="1099"/>
        <v>142752.0325096008</v>
      </c>
      <c r="L3798" s="61">
        <f t="shared" si="1100"/>
        <v>120790.18135427761</v>
      </c>
      <c r="M3798" s="63">
        <f t="shared" si="1101"/>
        <v>219618.51155323201</v>
      </c>
      <c r="N3798" s="99">
        <f t="shared" si="1077"/>
        <v>186117.38267223051</v>
      </c>
    </row>
    <row r="3799" spans="1:14" ht="12.75" customHeight="1" x14ac:dyDescent="0.3">
      <c r="A3799" s="133"/>
      <c r="C3799" s="37" t="s">
        <v>7405</v>
      </c>
      <c r="D3799" s="24"/>
      <c r="E3799" s="24"/>
      <c r="F3799" s="85" t="s">
        <v>8384</v>
      </c>
      <c r="G3799" s="8" t="s">
        <v>8385</v>
      </c>
      <c r="H3799" s="6">
        <v>233383.95346226403</v>
      </c>
      <c r="I3799" s="7">
        <f t="shared" si="1098"/>
        <v>197783.01140869834</v>
      </c>
      <c r="J3799" s="37" t="s">
        <v>9802</v>
      </c>
      <c r="K3799" s="62">
        <f t="shared" si="1099"/>
        <v>151699.56975047162</v>
      </c>
      <c r="L3799" s="61">
        <f t="shared" si="1100"/>
        <v>128361.17440424523</v>
      </c>
      <c r="M3799" s="63">
        <f t="shared" si="1101"/>
        <v>233383.95346226403</v>
      </c>
      <c r="N3799" s="99">
        <f t="shared" si="1077"/>
        <v>197783.01140869834</v>
      </c>
    </row>
    <row r="3800" spans="1:14" ht="15.75" customHeight="1" x14ac:dyDescent="0.3">
      <c r="A3800" s="133"/>
      <c r="C3800" s="37"/>
      <c r="D3800" s="24"/>
      <c r="E3800" s="24"/>
      <c r="F3800" s="85"/>
      <c r="G3800" s="110"/>
      <c r="H3800" s="9">
        <v>0</v>
      </c>
      <c r="I3800" s="10"/>
      <c r="J3800" s="38"/>
      <c r="K3800" s="56"/>
      <c r="L3800" s="56"/>
      <c r="M3800" s="56"/>
      <c r="N3800" s="99">
        <f t="shared" si="1077"/>
        <v>0</v>
      </c>
    </row>
    <row r="3801" spans="1:14" ht="12.75" customHeight="1" x14ac:dyDescent="0.3">
      <c r="A3801" s="133"/>
      <c r="C3801" s="37" t="s">
        <v>7405</v>
      </c>
      <c r="D3801" s="24"/>
      <c r="E3801" s="24"/>
      <c r="F3801" s="85" t="s">
        <v>8386</v>
      </c>
      <c r="G3801" s="8" t="s">
        <v>8387</v>
      </c>
      <c r="H3801" s="6">
        <v>218424.24946980004</v>
      </c>
      <c r="I3801" s="7">
        <f>H3801/1.18</f>
        <v>185105.2961608475</v>
      </c>
      <c r="J3801" s="37" t="s">
        <v>9802</v>
      </c>
      <c r="K3801" s="62">
        <f>H3801*0.65</f>
        <v>141975.76215537003</v>
      </c>
      <c r="L3801" s="61">
        <f>H3801*0.55</f>
        <v>120133.33720839003</v>
      </c>
      <c r="M3801" s="63">
        <f>H3801*$B$3</f>
        <v>218424.24946980004</v>
      </c>
      <c r="N3801" s="99">
        <f t="shared" si="1077"/>
        <v>185105.2961608475</v>
      </c>
    </row>
    <row r="3802" spans="1:14" ht="12.75" customHeight="1" x14ac:dyDescent="0.3">
      <c r="A3802" s="133"/>
      <c r="C3802" s="37" t="s">
        <v>7405</v>
      </c>
      <c r="D3802" s="24"/>
      <c r="E3802" s="24"/>
      <c r="F3802" s="85" t="s">
        <v>8388</v>
      </c>
      <c r="G3802" s="8" t="s">
        <v>8389</v>
      </c>
      <c r="H3802" s="6">
        <v>230492.58210237604</v>
      </c>
      <c r="I3802" s="7">
        <f>H3802/1.18</f>
        <v>195332.69669692885</v>
      </c>
      <c r="J3802" s="37" t="s">
        <v>9802</v>
      </c>
      <c r="K3802" s="62">
        <f>H3802*0.65</f>
        <v>149820.17836654442</v>
      </c>
      <c r="L3802" s="61">
        <f>H3802*0.55</f>
        <v>126770.92015630683</v>
      </c>
      <c r="M3802" s="63">
        <f>H3802*$B$3</f>
        <v>230492.58210237604</v>
      </c>
      <c r="N3802" s="99">
        <f t="shared" si="1077"/>
        <v>195332.69669692885</v>
      </c>
    </row>
    <row r="3803" spans="1:14" ht="12.75" customHeight="1" x14ac:dyDescent="0.3">
      <c r="A3803" s="133"/>
      <c r="C3803" s="37" t="s">
        <v>7405</v>
      </c>
      <c r="D3803" s="24"/>
      <c r="E3803" s="24"/>
      <c r="F3803" s="85" t="s">
        <v>8390</v>
      </c>
      <c r="G3803" s="8" t="s">
        <v>8391</v>
      </c>
      <c r="H3803" s="6">
        <v>244195.16811228002</v>
      </c>
      <c r="I3803" s="7">
        <f>H3803/1.18</f>
        <v>206945.05772227122</v>
      </c>
      <c r="J3803" s="37" t="s">
        <v>9802</v>
      </c>
      <c r="K3803" s="62">
        <f>H3803*0.65</f>
        <v>158726.85927298202</v>
      </c>
      <c r="L3803" s="61">
        <f>H3803*0.55</f>
        <v>134307.34246175401</v>
      </c>
      <c r="M3803" s="63">
        <f>H3803*$B$3</f>
        <v>244195.16811228002</v>
      </c>
      <c r="N3803" s="99">
        <f t="shared" ref="N3803:N3866" si="1102">M3803/1.18</f>
        <v>206945.05772227122</v>
      </c>
    </row>
    <row r="3804" spans="1:14" ht="12.75" customHeight="1" x14ac:dyDescent="0.3">
      <c r="A3804" s="133"/>
      <c r="C3804" s="37" t="s">
        <v>7405</v>
      </c>
      <c r="D3804" s="24"/>
      <c r="E3804" s="24"/>
      <c r="F3804" s="85" t="s">
        <v>8392</v>
      </c>
      <c r="G3804" s="8" t="s">
        <v>8393</v>
      </c>
      <c r="H3804" s="6">
        <v>270280.36625040002</v>
      </c>
      <c r="I3804" s="7">
        <f>H3804/1.18</f>
        <v>229051.15783932206</v>
      </c>
      <c r="J3804" s="37" t="s">
        <v>9802</v>
      </c>
      <c r="K3804" s="62">
        <f>H3804*0.65</f>
        <v>175682.23806276004</v>
      </c>
      <c r="L3804" s="61">
        <f>H3804*0.55</f>
        <v>148654.20143772004</v>
      </c>
      <c r="M3804" s="63">
        <f>H3804*$B$3</f>
        <v>270280.36625040002</v>
      </c>
      <c r="N3804" s="99">
        <f t="shared" si="1102"/>
        <v>229051.15783932206</v>
      </c>
    </row>
    <row r="3805" spans="1:14" ht="15.75" customHeight="1" x14ac:dyDescent="0.3">
      <c r="A3805" s="133"/>
      <c r="C3805" s="37"/>
      <c r="D3805" s="24"/>
      <c r="E3805" s="24"/>
      <c r="F3805" s="85"/>
      <c r="G3805" s="110"/>
      <c r="H3805" s="9">
        <v>0</v>
      </c>
      <c r="I3805" s="10"/>
      <c r="J3805" s="38"/>
      <c r="K3805" s="56"/>
      <c r="L3805" s="56"/>
      <c r="M3805" s="56"/>
      <c r="N3805" s="99">
        <f t="shared" si="1102"/>
        <v>0</v>
      </c>
    </row>
    <row r="3806" spans="1:14" ht="12.75" customHeight="1" x14ac:dyDescent="0.3">
      <c r="A3806" s="133"/>
      <c r="C3806" s="37" t="s">
        <v>7405</v>
      </c>
      <c r="D3806" s="24"/>
      <c r="E3806" s="24"/>
      <c r="F3806" s="85" t="s">
        <v>8394</v>
      </c>
      <c r="G3806" s="8" t="s">
        <v>8395</v>
      </c>
      <c r="H3806" s="6">
        <v>172979.434400256</v>
      </c>
      <c r="I3806" s="7">
        <f t="shared" ref="I3806:I3811" si="1103">H3806/1.18</f>
        <v>146592.74101716612</v>
      </c>
      <c r="J3806" s="37" t="s">
        <v>9802</v>
      </c>
      <c r="K3806" s="62">
        <f t="shared" ref="K3806:K3811" si="1104">H3806*0.65</f>
        <v>112436.6323601664</v>
      </c>
      <c r="L3806" s="61">
        <f t="shared" ref="L3806:L3811" si="1105">H3806*0.55</f>
        <v>95138.688920140805</v>
      </c>
      <c r="M3806" s="63">
        <f t="shared" ref="M3806:M3811" si="1106">H3806*$B$3</f>
        <v>172979.434400256</v>
      </c>
      <c r="N3806" s="99">
        <f t="shared" si="1102"/>
        <v>146592.74101716612</v>
      </c>
    </row>
    <row r="3807" spans="1:14" ht="12.75" customHeight="1" x14ac:dyDescent="0.3">
      <c r="A3807" s="133"/>
      <c r="C3807" s="37" t="s">
        <v>7405</v>
      </c>
      <c r="D3807" s="24"/>
      <c r="E3807" s="24"/>
      <c r="F3807" s="85" t="s">
        <v>8396</v>
      </c>
      <c r="G3807" s="8" t="s">
        <v>8397</v>
      </c>
      <c r="H3807" s="6">
        <v>176876.50014619203</v>
      </c>
      <c r="I3807" s="7">
        <f t="shared" si="1103"/>
        <v>149895.33910694241</v>
      </c>
      <c r="J3807" s="37" t="s">
        <v>9802</v>
      </c>
      <c r="K3807" s="62">
        <f t="shared" si="1104"/>
        <v>114969.72509502483</v>
      </c>
      <c r="L3807" s="61">
        <f t="shared" si="1105"/>
        <v>97282.07508040563</v>
      </c>
      <c r="M3807" s="63">
        <f t="shared" si="1106"/>
        <v>176876.50014619203</v>
      </c>
      <c r="N3807" s="99">
        <f t="shared" si="1102"/>
        <v>149895.33910694241</v>
      </c>
    </row>
    <row r="3808" spans="1:14" ht="12.75" customHeight="1" x14ac:dyDescent="0.3">
      <c r="A3808" s="133"/>
      <c r="C3808" s="37" t="s">
        <v>7405</v>
      </c>
      <c r="D3808" s="24"/>
      <c r="E3808" s="24"/>
      <c r="F3808" s="85" t="s">
        <v>8398</v>
      </c>
      <c r="G3808" s="8" t="s">
        <v>8399</v>
      </c>
      <c r="H3808" s="6">
        <v>186367.74091452002</v>
      </c>
      <c r="I3808" s="7">
        <f t="shared" si="1103"/>
        <v>157938.76348688139</v>
      </c>
      <c r="J3808" s="37" t="s">
        <v>9802</v>
      </c>
      <c r="K3808" s="62">
        <f t="shared" si="1104"/>
        <v>121139.03159443801</v>
      </c>
      <c r="L3808" s="61">
        <f t="shared" si="1105"/>
        <v>102502.25750298602</v>
      </c>
      <c r="M3808" s="63">
        <f t="shared" si="1106"/>
        <v>186367.74091452002</v>
      </c>
      <c r="N3808" s="99">
        <f t="shared" si="1102"/>
        <v>157938.76348688139</v>
      </c>
    </row>
    <row r="3809" spans="1:14" ht="12.75" customHeight="1" x14ac:dyDescent="0.3">
      <c r="A3809" s="133"/>
      <c r="C3809" s="37" t="s">
        <v>7405</v>
      </c>
      <c r="D3809" s="24"/>
      <c r="E3809" s="24"/>
      <c r="F3809" s="85" t="s">
        <v>8400</v>
      </c>
      <c r="G3809" s="8" t="s">
        <v>8401</v>
      </c>
      <c r="H3809" s="6">
        <v>198058.93815232802</v>
      </c>
      <c r="I3809" s="7">
        <f t="shared" si="1103"/>
        <v>167846.55775621018</v>
      </c>
      <c r="J3809" s="37" t="s">
        <v>9802</v>
      </c>
      <c r="K3809" s="62">
        <f t="shared" si="1104"/>
        <v>128738.30979901322</v>
      </c>
      <c r="L3809" s="61">
        <f t="shared" si="1105"/>
        <v>108932.41598378042</v>
      </c>
      <c r="M3809" s="63">
        <f t="shared" si="1106"/>
        <v>198058.93815232802</v>
      </c>
      <c r="N3809" s="99">
        <f t="shared" si="1102"/>
        <v>167846.55775621018</v>
      </c>
    </row>
    <row r="3810" spans="1:14" ht="12.75" customHeight="1" x14ac:dyDescent="0.3">
      <c r="A3810" s="133"/>
      <c r="C3810" s="37" t="s">
        <v>7405</v>
      </c>
      <c r="D3810" s="24"/>
      <c r="E3810" s="24"/>
      <c r="F3810" s="85" t="s">
        <v>8402</v>
      </c>
      <c r="G3810" s="8" t="s">
        <v>8403</v>
      </c>
      <c r="H3810" s="6">
        <v>221315.62082968804</v>
      </c>
      <c r="I3810" s="7">
        <f t="shared" si="1103"/>
        <v>187555.61087261699</v>
      </c>
      <c r="J3810" s="37" t="s">
        <v>9802</v>
      </c>
      <c r="K3810" s="62">
        <f t="shared" si="1104"/>
        <v>143855.15353929723</v>
      </c>
      <c r="L3810" s="61">
        <f t="shared" si="1105"/>
        <v>121723.59145632843</v>
      </c>
      <c r="M3810" s="63">
        <f t="shared" si="1106"/>
        <v>221315.62082968804</v>
      </c>
      <c r="N3810" s="99">
        <f t="shared" si="1102"/>
        <v>187555.61087261699</v>
      </c>
    </row>
    <row r="3811" spans="1:14" ht="12.75" customHeight="1" x14ac:dyDescent="0.3">
      <c r="A3811" s="133"/>
      <c r="C3811" s="37" t="s">
        <v>7405</v>
      </c>
      <c r="D3811" s="24"/>
      <c r="E3811" s="24"/>
      <c r="F3811" s="85" t="s">
        <v>8404</v>
      </c>
      <c r="G3811" s="8" t="s">
        <v>8405</v>
      </c>
      <c r="H3811" s="6">
        <v>246897.971774784</v>
      </c>
      <c r="I3811" s="7">
        <f t="shared" si="1103"/>
        <v>209235.56930066441</v>
      </c>
      <c r="J3811" s="37" t="s">
        <v>9802</v>
      </c>
      <c r="K3811" s="62">
        <f t="shared" si="1104"/>
        <v>160483.68165360962</v>
      </c>
      <c r="L3811" s="61">
        <f t="shared" si="1105"/>
        <v>135793.88447613121</v>
      </c>
      <c r="M3811" s="63">
        <f t="shared" si="1106"/>
        <v>246897.971774784</v>
      </c>
      <c r="N3811" s="99">
        <f t="shared" si="1102"/>
        <v>209235.56930066441</v>
      </c>
    </row>
    <row r="3812" spans="1:14" ht="15.75" customHeight="1" x14ac:dyDescent="0.3">
      <c r="A3812" s="133"/>
      <c r="C3812" s="37"/>
      <c r="D3812" s="24"/>
      <c r="E3812" s="24"/>
      <c r="F3812" s="85"/>
      <c r="G3812" s="110"/>
      <c r="H3812" s="9">
        <v>0</v>
      </c>
      <c r="I3812" s="10"/>
      <c r="J3812" s="38"/>
      <c r="K3812" s="56"/>
      <c r="L3812" s="56"/>
      <c r="M3812" s="56"/>
      <c r="N3812" s="99">
        <f t="shared" si="1102"/>
        <v>0</v>
      </c>
    </row>
    <row r="3813" spans="1:14" ht="12.75" customHeight="1" x14ac:dyDescent="0.3">
      <c r="A3813" s="133"/>
      <c r="C3813" s="37" t="s">
        <v>7405</v>
      </c>
      <c r="D3813" s="24"/>
      <c r="E3813" s="24"/>
      <c r="F3813" s="85" t="s">
        <v>8406</v>
      </c>
      <c r="G3813" s="8" t="s">
        <v>8407</v>
      </c>
      <c r="H3813" s="6">
        <v>181904.97207643202</v>
      </c>
      <c r="I3813" s="7">
        <f t="shared" ref="I3813:I3818" si="1107">H3813/1.18</f>
        <v>154156.75599697631</v>
      </c>
      <c r="J3813" s="37" t="s">
        <v>9802</v>
      </c>
      <c r="K3813" s="62">
        <f t="shared" ref="K3813:K3818" si="1108">H3813*0.65</f>
        <v>118238.23184968081</v>
      </c>
      <c r="L3813" s="61">
        <f t="shared" ref="L3813:L3818" si="1109">H3813*0.55</f>
        <v>100047.73464203763</v>
      </c>
      <c r="M3813" s="63">
        <f t="shared" ref="M3813:M3818" si="1110">H3813*$B$3</f>
        <v>181904.97207643202</v>
      </c>
      <c r="N3813" s="99">
        <f t="shared" si="1102"/>
        <v>154156.75599697631</v>
      </c>
    </row>
    <row r="3814" spans="1:14" ht="12.75" customHeight="1" x14ac:dyDescent="0.3">
      <c r="A3814" s="133"/>
      <c r="C3814" s="37" t="s">
        <v>7405</v>
      </c>
      <c r="D3814" s="24"/>
      <c r="E3814" s="24"/>
      <c r="F3814" s="85" t="s">
        <v>8408</v>
      </c>
      <c r="G3814" s="8" t="s">
        <v>8409</v>
      </c>
      <c r="H3814" s="6">
        <v>185739.18192324002</v>
      </c>
      <c r="I3814" s="7">
        <f t="shared" si="1107"/>
        <v>157406.08637562714</v>
      </c>
      <c r="J3814" s="37" t="s">
        <v>9802</v>
      </c>
      <c r="K3814" s="62">
        <f t="shared" si="1108"/>
        <v>120730.46825010602</v>
      </c>
      <c r="L3814" s="61">
        <f t="shared" si="1109"/>
        <v>102156.55005778202</v>
      </c>
      <c r="M3814" s="63">
        <f t="shared" si="1110"/>
        <v>185739.18192324002</v>
      </c>
      <c r="N3814" s="99">
        <f t="shared" si="1102"/>
        <v>157406.08637562714</v>
      </c>
    </row>
    <row r="3815" spans="1:14" ht="12.75" customHeight="1" x14ac:dyDescent="0.3">
      <c r="A3815" s="133"/>
      <c r="C3815" s="37" t="s">
        <v>7405</v>
      </c>
      <c r="D3815" s="24"/>
      <c r="E3815" s="24"/>
      <c r="F3815" s="85" t="s">
        <v>8410</v>
      </c>
      <c r="G3815" s="8" t="s">
        <v>8411</v>
      </c>
      <c r="H3815" s="6">
        <v>195104.710893312</v>
      </c>
      <c r="I3815" s="7">
        <f t="shared" si="1107"/>
        <v>165342.97533331526</v>
      </c>
      <c r="J3815" s="37" t="s">
        <v>9802</v>
      </c>
      <c r="K3815" s="62">
        <f t="shared" si="1108"/>
        <v>126818.0620806528</v>
      </c>
      <c r="L3815" s="61">
        <f t="shared" si="1109"/>
        <v>107307.59099132162</v>
      </c>
      <c r="M3815" s="63">
        <f t="shared" si="1110"/>
        <v>195104.710893312</v>
      </c>
      <c r="N3815" s="99">
        <f t="shared" si="1102"/>
        <v>165342.97533331526</v>
      </c>
    </row>
    <row r="3816" spans="1:14" ht="12.75" customHeight="1" x14ac:dyDescent="0.3">
      <c r="A3816" s="133"/>
      <c r="C3816" s="37" t="s">
        <v>7405</v>
      </c>
      <c r="D3816" s="24"/>
      <c r="E3816" s="24"/>
      <c r="F3816" s="85" t="s">
        <v>8412</v>
      </c>
      <c r="G3816" s="8" t="s">
        <v>8413</v>
      </c>
      <c r="H3816" s="6">
        <v>206544.48453460803</v>
      </c>
      <c r="I3816" s="7">
        <f t="shared" si="1107"/>
        <v>175037.69875814242</v>
      </c>
      <c r="J3816" s="37" t="s">
        <v>9802</v>
      </c>
      <c r="K3816" s="62">
        <f t="shared" si="1108"/>
        <v>134253.91494749521</v>
      </c>
      <c r="L3816" s="61">
        <f t="shared" si="1109"/>
        <v>113599.46649403442</v>
      </c>
      <c r="M3816" s="63">
        <f t="shared" si="1110"/>
        <v>206544.48453460803</v>
      </c>
      <c r="N3816" s="99">
        <f t="shared" si="1102"/>
        <v>175037.69875814242</v>
      </c>
    </row>
    <row r="3817" spans="1:14" ht="12.75" customHeight="1" x14ac:dyDescent="0.3">
      <c r="A3817" s="133"/>
      <c r="C3817" s="37" t="s">
        <v>7405</v>
      </c>
      <c r="D3817" s="24"/>
      <c r="E3817" s="24"/>
      <c r="F3817" s="85" t="s">
        <v>8414</v>
      </c>
      <c r="G3817" s="8" t="s">
        <v>8415</v>
      </c>
      <c r="H3817" s="6">
        <v>218549.96126805604</v>
      </c>
      <c r="I3817" s="7">
        <f t="shared" si="1107"/>
        <v>185211.83158309833</v>
      </c>
      <c r="J3817" s="37" t="s">
        <v>9802</v>
      </c>
      <c r="K3817" s="62">
        <f t="shared" si="1108"/>
        <v>142057.47482423644</v>
      </c>
      <c r="L3817" s="61">
        <f t="shared" si="1109"/>
        <v>120202.47869743084</v>
      </c>
      <c r="M3817" s="63">
        <f t="shared" si="1110"/>
        <v>218549.96126805604</v>
      </c>
      <c r="N3817" s="99">
        <f t="shared" si="1102"/>
        <v>185211.83158309833</v>
      </c>
    </row>
    <row r="3818" spans="1:14" ht="12.75" customHeight="1" x14ac:dyDescent="0.3">
      <c r="A3818" s="133"/>
      <c r="C3818" s="37" t="s">
        <v>7405</v>
      </c>
      <c r="D3818" s="24"/>
      <c r="E3818" s="24"/>
      <c r="F3818" s="85" t="s">
        <v>8416</v>
      </c>
      <c r="G3818" s="8" t="s">
        <v>8417</v>
      </c>
      <c r="H3818" s="6">
        <v>255697.797652704</v>
      </c>
      <c r="I3818" s="7">
        <f t="shared" si="1107"/>
        <v>216693.04885822374</v>
      </c>
      <c r="J3818" s="37" t="s">
        <v>9802</v>
      </c>
      <c r="K3818" s="62">
        <f t="shared" si="1108"/>
        <v>166203.5684742576</v>
      </c>
      <c r="L3818" s="61">
        <f t="shared" si="1109"/>
        <v>140633.78870898721</v>
      </c>
      <c r="M3818" s="63">
        <f t="shared" si="1110"/>
        <v>255697.797652704</v>
      </c>
      <c r="N3818" s="99">
        <f t="shared" si="1102"/>
        <v>216693.04885822374</v>
      </c>
    </row>
    <row r="3819" spans="1:14" ht="15.75" customHeight="1" x14ac:dyDescent="0.3">
      <c r="A3819" s="133"/>
      <c r="C3819" s="37"/>
      <c r="D3819" s="24"/>
      <c r="E3819" s="24"/>
      <c r="F3819" s="85"/>
      <c r="G3819" s="110"/>
      <c r="H3819" s="9">
        <v>0</v>
      </c>
      <c r="I3819" s="10"/>
      <c r="J3819" s="38"/>
      <c r="K3819" s="56"/>
      <c r="L3819" s="56"/>
      <c r="M3819" s="56"/>
      <c r="N3819" s="99">
        <f t="shared" si="1102"/>
        <v>0</v>
      </c>
    </row>
    <row r="3820" spans="1:14" ht="12.75" customHeight="1" x14ac:dyDescent="0.3">
      <c r="A3820" s="133"/>
      <c r="C3820" s="37" t="s">
        <v>7405</v>
      </c>
      <c r="D3820" s="24"/>
      <c r="E3820" s="24"/>
      <c r="F3820" s="85" t="s">
        <v>8418</v>
      </c>
      <c r="G3820" s="8" t="s">
        <v>8419</v>
      </c>
      <c r="H3820" s="6">
        <v>192967.61032296001</v>
      </c>
      <c r="I3820" s="7">
        <f t="shared" ref="I3820:I3825" si="1111">H3820/1.18</f>
        <v>163531.87315505085</v>
      </c>
      <c r="J3820" s="37" t="s">
        <v>9802</v>
      </c>
      <c r="K3820" s="62">
        <f t="shared" ref="K3820:K3825" si="1112">H3820*0.65</f>
        <v>125428.94670992401</v>
      </c>
      <c r="L3820" s="61">
        <f t="shared" ref="L3820:L3825" si="1113">H3820*0.55</f>
        <v>106132.18567762802</v>
      </c>
      <c r="M3820" s="63">
        <f t="shared" ref="M3820:M3825" si="1114">H3820*$B$3</f>
        <v>192967.61032296001</v>
      </c>
      <c r="N3820" s="99">
        <f t="shared" si="1102"/>
        <v>163531.87315505085</v>
      </c>
    </row>
    <row r="3821" spans="1:14" ht="12.75" customHeight="1" x14ac:dyDescent="0.3">
      <c r="A3821" s="133"/>
      <c r="C3821" s="37" t="s">
        <v>7405</v>
      </c>
      <c r="D3821" s="24"/>
      <c r="E3821" s="24"/>
      <c r="F3821" s="85" t="s">
        <v>8420</v>
      </c>
      <c r="G3821" s="8" t="s">
        <v>8421</v>
      </c>
      <c r="H3821" s="6">
        <v>202458.85109128803</v>
      </c>
      <c r="I3821" s="7">
        <f t="shared" si="1111"/>
        <v>171575.29753498986</v>
      </c>
      <c r="J3821" s="37" t="s">
        <v>9802</v>
      </c>
      <c r="K3821" s="62">
        <f t="shared" si="1112"/>
        <v>131598.25320933721</v>
      </c>
      <c r="L3821" s="61">
        <f t="shared" si="1113"/>
        <v>111352.36810020842</v>
      </c>
      <c r="M3821" s="63">
        <f t="shared" si="1114"/>
        <v>202458.85109128803</v>
      </c>
      <c r="N3821" s="99">
        <f t="shared" si="1102"/>
        <v>171575.29753498986</v>
      </c>
    </row>
    <row r="3822" spans="1:14" ht="12.75" customHeight="1" x14ac:dyDescent="0.3">
      <c r="A3822" s="133"/>
      <c r="C3822" s="37" t="s">
        <v>7405</v>
      </c>
      <c r="D3822" s="24"/>
      <c r="E3822" s="24"/>
      <c r="F3822" s="85" t="s">
        <v>8422</v>
      </c>
      <c r="G3822" s="8" t="s">
        <v>8423</v>
      </c>
      <c r="H3822" s="6">
        <v>214212.90422822401</v>
      </c>
      <c r="I3822" s="7">
        <f t="shared" si="1111"/>
        <v>181536.35951544408</v>
      </c>
      <c r="J3822" s="37" t="s">
        <v>9802</v>
      </c>
      <c r="K3822" s="62">
        <f t="shared" si="1112"/>
        <v>139238.38774834562</v>
      </c>
      <c r="L3822" s="61">
        <f t="shared" si="1113"/>
        <v>117817.09732552321</v>
      </c>
      <c r="M3822" s="63">
        <f t="shared" si="1114"/>
        <v>214212.90422822401</v>
      </c>
      <c r="N3822" s="99">
        <f t="shared" si="1102"/>
        <v>181536.35951544408</v>
      </c>
    </row>
    <row r="3823" spans="1:14" ht="12.75" customHeight="1" x14ac:dyDescent="0.3">
      <c r="A3823" s="133"/>
      <c r="C3823" s="37" t="s">
        <v>7405</v>
      </c>
      <c r="D3823" s="24"/>
      <c r="E3823" s="24"/>
      <c r="F3823" s="85" t="s">
        <v>8424</v>
      </c>
      <c r="G3823" s="8" t="s">
        <v>8425</v>
      </c>
      <c r="H3823" s="6">
        <v>226344.09275992805</v>
      </c>
      <c r="I3823" s="7">
        <f t="shared" si="1111"/>
        <v>191817.02776265089</v>
      </c>
      <c r="J3823" s="37" t="s">
        <v>9802</v>
      </c>
      <c r="K3823" s="62">
        <f t="shared" si="1112"/>
        <v>147123.66029395323</v>
      </c>
      <c r="L3823" s="61">
        <f t="shared" si="1113"/>
        <v>124489.25101796044</v>
      </c>
      <c r="M3823" s="63">
        <f t="shared" si="1114"/>
        <v>226344.09275992805</v>
      </c>
      <c r="N3823" s="99">
        <f t="shared" si="1102"/>
        <v>191817.02776265089</v>
      </c>
    </row>
    <row r="3824" spans="1:14" ht="12.75" customHeight="1" x14ac:dyDescent="0.3">
      <c r="A3824" s="133"/>
      <c r="C3824" s="37" t="s">
        <v>7405</v>
      </c>
      <c r="D3824" s="24"/>
      <c r="E3824" s="24"/>
      <c r="F3824" s="85" t="s">
        <v>8426</v>
      </c>
      <c r="G3824" s="8" t="s">
        <v>8427</v>
      </c>
      <c r="H3824" s="6">
        <v>239983.82287070403</v>
      </c>
      <c r="I3824" s="7">
        <f t="shared" si="1111"/>
        <v>203376.12107686783</v>
      </c>
      <c r="J3824" s="37" t="s">
        <v>9802</v>
      </c>
      <c r="K3824" s="62">
        <f t="shared" si="1112"/>
        <v>155989.48486595761</v>
      </c>
      <c r="L3824" s="61">
        <f t="shared" si="1113"/>
        <v>131991.10257888722</v>
      </c>
      <c r="M3824" s="63">
        <f t="shared" si="1114"/>
        <v>239983.82287070403</v>
      </c>
      <c r="N3824" s="99">
        <f t="shared" si="1102"/>
        <v>203376.12107686783</v>
      </c>
    </row>
    <row r="3825" spans="1:14" ht="12.75" customHeight="1" x14ac:dyDescent="0.3">
      <c r="A3825" s="133"/>
      <c r="C3825" s="37" t="s">
        <v>7405</v>
      </c>
      <c r="D3825" s="24"/>
      <c r="E3825" s="24"/>
      <c r="F3825" s="85" t="s">
        <v>8428</v>
      </c>
      <c r="G3825" s="8" t="s">
        <v>8429</v>
      </c>
      <c r="H3825" s="6">
        <v>266194.73280708003</v>
      </c>
      <c r="I3825" s="7">
        <f t="shared" si="1111"/>
        <v>225588.75661616953</v>
      </c>
      <c r="J3825" s="37" t="s">
        <v>9802</v>
      </c>
      <c r="K3825" s="62">
        <f t="shared" si="1112"/>
        <v>173026.57632460204</v>
      </c>
      <c r="L3825" s="61">
        <f t="shared" si="1113"/>
        <v>146407.10304389402</v>
      </c>
      <c r="M3825" s="63">
        <f t="shared" si="1114"/>
        <v>266194.73280708003</v>
      </c>
      <c r="N3825" s="99">
        <f t="shared" si="1102"/>
        <v>225588.75661616953</v>
      </c>
    </row>
    <row r="3826" spans="1:14" ht="15.75" customHeight="1" x14ac:dyDescent="0.3">
      <c r="A3826" s="133"/>
      <c r="C3826" s="37"/>
      <c r="D3826" s="24"/>
      <c r="E3826" s="24"/>
      <c r="F3826" s="85"/>
      <c r="G3826" s="110"/>
      <c r="H3826" s="9">
        <v>0</v>
      </c>
      <c r="I3826" s="10"/>
      <c r="J3826" s="38"/>
      <c r="K3826" s="56"/>
      <c r="L3826" s="56"/>
      <c r="M3826" s="56"/>
      <c r="N3826" s="99">
        <f t="shared" si="1102"/>
        <v>0</v>
      </c>
    </row>
    <row r="3827" spans="1:14" ht="12.75" customHeight="1" x14ac:dyDescent="0.3">
      <c r="A3827" s="133"/>
      <c r="C3827" s="37" t="s">
        <v>7405</v>
      </c>
      <c r="D3827" s="24"/>
      <c r="E3827" s="24"/>
      <c r="F3827" s="85" t="s">
        <v>8430</v>
      </c>
      <c r="G3827" s="8" t="s">
        <v>8431</v>
      </c>
      <c r="H3827" s="6">
        <v>260411.99008730403</v>
      </c>
      <c r="I3827" s="7">
        <f>H3827/1.18</f>
        <v>220688.12719263055</v>
      </c>
      <c r="J3827" s="37" t="s">
        <v>9802</v>
      </c>
      <c r="K3827" s="62">
        <f>H3827*0.65</f>
        <v>169267.79355674764</v>
      </c>
      <c r="L3827" s="61">
        <f>H3827*0.55</f>
        <v>143226.59454801722</v>
      </c>
      <c r="M3827" s="63">
        <f>H3827*$B$3</f>
        <v>260411.99008730403</v>
      </c>
      <c r="N3827" s="99">
        <f t="shared" si="1102"/>
        <v>220688.12719263055</v>
      </c>
    </row>
    <row r="3828" spans="1:14" ht="12.75" customHeight="1" x14ac:dyDescent="0.3">
      <c r="A3828" s="133"/>
      <c r="C3828" s="37" t="s">
        <v>7405</v>
      </c>
      <c r="D3828" s="24"/>
      <c r="E3828" s="24"/>
      <c r="F3828" s="85" t="s">
        <v>8432</v>
      </c>
      <c r="G3828" s="8" t="s">
        <v>8433</v>
      </c>
      <c r="H3828" s="6">
        <v>274177.43199633603</v>
      </c>
      <c r="I3828" s="7">
        <f>H3828/1.18</f>
        <v>232353.75592909835</v>
      </c>
      <c r="J3828" s="37" t="s">
        <v>9802</v>
      </c>
      <c r="K3828" s="62">
        <f>H3828*0.65</f>
        <v>178215.33079761843</v>
      </c>
      <c r="L3828" s="61">
        <f>H3828*0.55</f>
        <v>150797.58759798482</v>
      </c>
      <c r="M3828" s="63">
        <f>H3828*$B$3</f>
        <v>274177.43199633603</v>
      </c>
      <c r="N3828" s="99">
        <f t="shared" si="1102"/>
        <v>232353.75592909835</v>
      </c>
    </row>
    <row r="3829" spans="1:14" ht="12.75" customHeight="1" x14ac:dyDescent="0.3">
      <c r="A3829" s="133"/>
      <c r="C3829" s="37" t="s">
        <v>7405</v>
      </c>
      <c r="D3829" s="24"/>
      <c r="E3829" s="24"/>
      <c r="F3829" s="85" t="s">
        <v>8434</v>
      </c>
      <c r="G3829" s="8" t="s">
        <v>8435</v>
      </c>
      <c r="H3829" s="6">
        <v>301582.604016144</v>
      </c>
      <c r="I3829" s="7">
        <f>H3829/1.18</f>
        <v>255578.47797978306</v>
      </c>
      <c r="J3829" s="37" t="s">
        <v>9802</v>
      </c>
      <c r="K3829" s="62">
        <f>H3829*0.65</f>
        <v>196028.6926104936</v>
      </c>
      <c r="L3829" s="61">
        <f>H3829*0.55</f>
        <v>165870.43220887921</v>
      </c>
      <c r="M3829" s="63">
        <f>H3829*$B$3</f>
        <v>301582.604016144</v>
      </c>
      <c r="N3829" s="99">
        <f t="shared" si="1102"/>
        <v>255578.47797978306</v>
      </c>
    </row>
    <row r="3830" spans="1:14" ht="15.75" customHeight="1" x14ac:dyDescent="0.3">
      <c r="A3830" s="133"/>
      <c r="C3830" s="37"/>
      <c r="D3830" s="24"/>
      <c r="E3830" s="24"/>
      <c r="F3830" s="85"/>
      <c r="G3830" s="110"/>
      <c r="H3830" s="9">
        <v>0</v>
      </c>
      <c r="I3830" s="10"/>
      <c r="J3830" s="38"/>
      <c r="K3830" s="56"/>
      <c r="L3830" s="56"/>
      <c r="M3830" s="56"/>
      <c r="N3830" s="99">
        <f t="shared" si="1102"/>
        <v>0</v>
      </c>
    </row>
    <row r="3831" spans="1:14" ht="12.75" customHeight="1" x14ac:dyDescent="0.3">
      <c r="A3831" s="133"/>
      <c r="C3831" s="37" t="s">
        <v>7405</v>
      </c>
      <c r="D3831" s="24"/>
      <c r="E3831" s="24"/>
      <c r="F3831" s="85" t="s">
        <v>8436</v>
      </c>
      <c r="G3831" s="8" t="s">
        <v>8437</v>
      </c>
      <c r="H3831" s="6">
        <v>339924.70248422405</v>
      </c>
      <c r="I3831" s="7">
        <f>H3831/1.18</f>
        <v>288071.78176629159</v>
      </c>
      <c r="J3831" s="37" t="s">
        <v>9802</v>
      </c>
      <c r="K3831" s="62">
        <f>H3831*0.65</f>
        <v>220951.05661474564</v>
      </c>
      <c r="L3831" s="61">
        <f>H3831*0.55</f>
        <v>186958.58636632323</v>
      </c>
      <c r="M3831" s="63">
        <f>H3831*$B$3</f>
        <v>339924.70248422405</v>
      </c>
      <c r="N3831" s="99">
        <f t="shared" si="1102"/>
        <v>288071.78176629159</v>
      </c>
    </row>
    <row r="3832" spans="1:14" ht="15.75" customHeight="1" x14ac:dyDescent="0.3">
      <c r="A3832" s="133"/>
      <c r="C3832" s="37"/>
      <c r="D3832" s="24"/>
      <c r="E3832" s="24"/>
      <c r="F3832" s="85"/>
      <c r="G3832" s="110"/>
      <c r="H3832" s="9">
        <v>0</v>
      </c>
      <c r="I3832" s="10"/>
      <c r="J3832" s="38"/>
      <c r="K3832" s="56"/>
      <c r="L3832" s="56"/>
      <c r="M3832" s="56"/>
      <c r="N3832" s="99">
        <f t="shared" si="1102"/>
        <v>0</v>
      </c>
    </row>
    <row r="3833" spans="1:14" ht="12.75" customHeight="1" x14ac:dyDescent="0.3">
      <c r="A3833" s="133"/>
      <c r="C3833" s="37" t="s">
        <v>7405</v>
      </c>
      <c r="D3833" s="24"/>
      <c r="E3833" s="24"/>
      <c r="F3833" s="85" t="s">
        <v>8438</v>
      </c>
      <c r="G3833" s="8" t="s">
        <v>8439</v>
      </c>
      <c r="H3833" s="6">
        <v>210944.39747356801</v>
      </c>
      <c r="I3833" s="7">
        <f t="shared" ref="I3833:I3838" si="1115">H3833/1.18</f>
        <v>178766.43853692204</v>
      </c>
      <c r="J3833" s="37" t="s">
        <v>9802</v>
      </c>
      <c r="K3833" s="62">
        <f t="shared" ref="K3833:K3838" si="1116">H3833*0.65</f>
        <v>137113.8583578192</v>
      </c>
      <c r="L3833" s="61">
        <f t="shared" ref="L3833:L3838" si="1117">H3833*0.55</f>
        <v>116019.41861046241</v>
      </c>
      <c r="M3833" s="63">
        <f t="shared" ref="M3833:M3838" si="1118">H3833*$B$3</f>
        <v>210944.39747356801</v>
      </c>
      <c r="N3833" s="99">
        <f t="shared" si="1102"/>
        <v>178766.43853692204</v>
      </c>
    </row>
    <row r="3834" spans="1:14" ht="12.75" customHeight="1" x14ac:dyDescent="0.3">
      <c r="A3834" s="133"/>
      <c r="C3834" s="37" t="s">
        <v>7405</v>
      </c>
      <c r="D3834" s="24"/>
      <c r="E3834" s="24"/>
      <c r="F3834" s="85" t="s">
        <v>8440</v>
      </c>
      <c r="G3834" s="8" t="s">
        <v>8441</v>
      </c>
      <c r="H3834" s="6">
        <v>220309.92644364003</v>
      </c>
      <c r="I3834" s="7">
        <f t="shared" si="1115"/>
        <v>186703.32749461019</v>
      </c>
      <c r="J3834" s="37" t="s">
        <v>9802</v>
      </c>
      <c r="K3834" s="62">
        <f t="shared" si="1116"/>
        <v>143201.45218836603</v>
      </c>
      <c r="L3834" s="61">
        <f t="shared" si="1117"/>
        <v>121170.45954400202</v>
      </c>
      <c r="M3834" s="63">
        <f t="shared" si="1118"/>
        <v>220309.92644364003</v>
      </c>
      <c r="N3834" s="99">
        <f t="shared" si="1102"/>
        <v>186703.32749461019</v>
      </c>
    </row>
    <row r="3835" spans="1:14" ht="12.75" customHeight="1" x14ac:dyDescent="0.3">
      <c r="A3835" s="133"/>
      <c r="C3835" s="37" t="s">
        <v>7405</v>
      </c>
      <c r="D3835" s="24"/>
      <c r="E3835" s="24"/>
      <c r="F3835" s="85" t="s">
        <v>8442</v>
      </c>
      <c r="G3835" s="8" t="s">
        <v>8443</v>
      </c>
      <c r="H3835" s="6">
        <v>232126.83547970402</v>
      </c>
      <c r="I3835" s="7">
        <f t="shared" si="1115"/>
        <v>196717.65718618987</v>
      </c>
      <c r="J3835" s="37" t="s">
        <v>9802</v>
      </c>
      <c r="K3835" s="62">
        <f t="shared" si="1116"/>
        <v>150882.44306180763</v>
      </c>
      <c r="L3835" s="61">
        <f t="shared" si="1117"/>
        <v>127669.75951383723</v>
      </c>
      <c r="M3835" s="63">
        <f t="shared" si="1118"/>
        <v>232126.83547970402</v>
      </c>
      <c r="N3835" s="99">
        <f t="shared" si="1102"/>
        <v>196717.65718618987</v>
      </c>
    </row>
    <row r="3836" spans="1:14" ht="12.75" customHeight="1" x14ac:dyDescent="0.3">
      <c r="A3836" s="133"/>
      <c r="C3836" s="37" t="s">
        <v>7405</v>
      </c>
      <c r="D3836" s="24"/>
      <c r="E3836" s="24"/>
      <c r="F3836" s="85" t="s">
        <v>8444</v>
      </c>
      <c r="G3836" s="8" t="s">
        <v>8445</v>
      </c>
      <c r="H3836" s="6">
        <v>244069.45631402399</v>
      </c>
      <c r="I3836" s="7">
        <f t="shared" si="1115"/>
        <v>206838.52230002036</v>
      </c>
      <c r="J3836" s="37" t="s">
        <v>9802</v>
      </c>
      <c r="K3836" s="62">
        <f t="shared" si="1116"/>
        <v>158645.14660411561</v>
      </c>
      <c r="L3836" s="61">
        <f t="shared" si="1117"/>
        <v>134238.20097271321</v>
      </c>
      <c r="M3836" s="63">
        <f t="shared" si="1118"/>
        <v>244069.45631402399</v>
      </c>
      <c r="N3836" s="99">
        <f t="shared" si="1102"/>
        <v>206838.52230002036</v>
      </c>
    </row>
    <row r="3837" spans="1:14" ht="12.75" customHeight="1" x14ac:dyDescent="0.3">
      <c r="A3837" s="133"/>
      <c r="C3837" s="37" t="s">
        <v>7405</v>
      </c>
      <c r="D3837" s="24"/>
      <c r="E3837" s="24"/>
      <c r="F3837" s="85" t="s">
        <v>8446</v>
      </c>
      <c r="G3837" s="8" t="s">
        <v>8447</v>
      </c>
      <c r="H3837" s="6">
        <v>258023.46592044004</v>
      </c>
      <c r="I3837" s="7">
        <f t="shared" si="1115"/>
        <v>218663.95416986445</v>
      </c>
      <c r="J3837" s="37" t="s">
        <v>9802</v>
      </c>
      <c r="K3837" s="62">
        <f t="shared" si="1116"/>
        <v>167715.25284828604</v>
      </c>
      <c r="L3837" s="61">
        <f t="shared" si="1117"/>
        <v>141912.90625624204</v>
      </c>
      <c r="M3837" s="63">
        <f t="shared" si="1118"/>
        <v>258023.46592044004</v>
      </c>
      <c r="N3837" s="99">
        <f t="shared" si="1102"/>
        <v>218663.95416986445</v>
      </c>
    </row>
    <row r="3838" spans="1:14" ht="12.75" customHeight="1" x14ac:dyDescent="0.3">
      <c r="A3838" s="133"/>
      <c r="C3838" s="37" t="s">
        <v>7405</v>
      </c>
      <c r="D3838" s="24"/>
      <c r="E3838" s="24"/>
      <c r="F3838" s="85" t="s">
        <v>8448</v>
      </c>
      <c r="G3838" s="8" t="s">
        <v>8449</v>
      </c>
      <c r="H3838" s="6">
        <v>284485.79945332801</v>
      </c>
      <c r="I3838" s="7">
        <f t="shared" si="1115"/>
        <v>241089.66055366781</v>
      </c>
      <c r="J3838" s="37" t="s">
        <v>9802</v>
      </c>
      <c r="K3838" s="62">
        <f t="shared" si="1116"/>
        <v>184915.7696446632</v>
      </c>
      <c r="L3838" s="61">
        <f t="shared" si="1117"/>
        <v>156467.18969933043</v>
      </c>
      <c r="M3838" s="63">
        <f t="shared" si="1118"/>
        <v>284485.79945332801</v>
      </c>
      <c r="N3838" s="99">
        <f t="shared" si="1102"/>
        <v>241089.66055366781</v>
      </c>
    </row>
    <row r="3839" spans="1:14" ht="15.75" customHeight="1" x14ac:dyDescent="0.3">
      <c r="A3839" s="133"/>
      <c r="C3839" s="37"/>
      <c r="D3839" s="24"/>
      <c r="E3839" s="24"/>
      <c r="F3839" s="85"/>
      <c r="G3839" s="110"/>
      <c r="H3839" s="9">
        <v>0</v>
      </c>
      <c r="I3839" s="10"/>
      <c r="J3839" s="38"/>
      <c r="K3839" s="56"/>
      <c r="L3839" s="56"/>
      <c r="M3839" s="56"/>
      <c r="N3839" s="99">
        <f t="shared" si="1102"/>
        <v>0</v>
      </c>
    </row>
    <row r="3840" spans="1:14" ht="12.75" customHeight="1" x14ac:dyDescent="0.3">
      <c r="A3840" s="133"/>
      <c r="C3840" s="37" t="s">
        <v>7405</v>
      </c>
      <c r="D3840" s="24"/>
      <c r="E3840" s="24"/>
      <c r="F3840" s="85" t="s">
        <v>8450</v>
      </c>
      <c r="G3840" s="8" t="s">
        <v>8451</v>
      </c>
      <c r="H3840" s="6">
        <v>233572.52115964799</v>
      </c>
      <c r="I3840" s="7">
        <f>H3840/1.18</f>
        <v>197942.81454207457</v>
      </c>
      <c r="J3840" s="37" t="s">
        <v>9802</v>
      </c>
      <c r="K3840" s="62">
        <f>H3840*0.65</f>
        <v>151822.1387537712</v>
      </c>
      <c r="L3840" s="61">
        <f>H3840*0.55</f>
        <v>128464.88663780641</v>
      </c>
      <c r="M3840" s="63">
        <f>H3840*$B$3</f>
        <v>233572.52115964799</v>
      </c>
      <c r="N3840" s="99">
        <f t="shared" si="1102"/>
        <v>197942.81454207457</v>
      </c>
    </row>
    <row r="3841" spans="1:14" ht="12.75" customHeight="1" x14ac:dyDescent="0.3">
      <c r="A3841" s="133"/>
      <c r="C3841" s="37" t="s">
        <v>7405</v>
      </c>
      <c r="D3841" s="24"/>
      <c r="E3841" s="24"/>
      <c r="F3841" s="85" t="s">
        <v>8452</v>
      </c>
      <c r="G3841" s="8" t="s">
        <v>8453</v>
      </c>
      <c r="H3841" s="6">
        <v>245263.71839745602</v>
      </c>
      <c r="I3841" s="7">
        <f>H3841/1.18</f>
        <v>207850.60881140342</v>
      </c>
      <c r="J3841" s="37" t="s">
        <v>9802</v>
      </c>
      <c r="K3841" s="62">
        <f>H3841*0.65</f>
        <v>159421.41695834641</v>
      </c>
      <c r="L3841" s="61">
        <f>H3841*0.55</f>
        <v>134895.04511860083</v>
      </c>
      <c r="M3841" s="63">
        <f>H3841*$B$3</f>
        <v>245263.71839745602</v>
      </c>
      <c r="N3841" s="99">
        <f t="shared" si="1102"/>
        <v>207850.60881140342</v>
      </c>
    </row>
    <row r="3842" spans="1:14" ht="12.75" customHeight="1" x14ac:dyDescent="0.3">
      <c r="A3842" s="133"/>
      <c r="C3842" s="37" t="s">
        <v>7405</v>
      </c>
      <c r="D3842" s="24"/>
      <c r="E3842" s="24"/>
      <c r="F3842" s="85" t="s">
        <v>8454</v>
      </c>
      <c r="G3842" s="8" t="s">
        <v>8455</v>
      </c>
      <c r="H3842" s="6">
        <v>257143.48333264803</v>
      </c>
      <c r="I3842" s="7">
        <f>H3842/1.18</f>
        <v>217918.2062141085</v>
      </c>
      <c r="J3842" s="37" t="s">
        <v>9802</v>
      </c>
      <c r="K3842" s="62">
        <f>H3842*0.65</f>
        <v>167143.26416622123</v>
      </c>
      <c r="L3842" s="61">
        <f>H3842*0.55</f>
        <v>141428.91583295644</v>
      </c>
      <c r="M3842" s="63">
        <f>H3842*$B$3</f>
        <v>257143.48333264803</v>
      </c>
      <c r="N3842" s="99">
        <f t="shared" si="1102"/>
        <v>217918.2062141085</v>
      </c>
    </row>
    <row r="3843" spans="1:14" ht="12.75" customHeight="1" x14ac:dyDescent="0.3">
      <c r="A3843" s="133"/>
      <c r="C3843" s="37" t="s">
        <v>7405</v>
      </c>
      <c r="D3843" s="24"/>
      <c r="E3843" s="24"/>
      <c r="F3843" s="85" t="s">
        <v>8456</v>
      </c>
      <c r="G3843" s="8" t="s">
        <v>8457</v>
      </c>
      <c r="H3843" s="6">
        <v>271034.63703993603</v>
      </c>
      <c r="I3843" s="7">
        <f>H3843/1.18</f>
        <v>229690.37037282716</v>
      </c>
      <c r="J3843" s="37" t="s">
        <v>9802</v>
      </c>
      <c r="K3843" s="62">
        <f>H3843*0.65</f>
        <v>176172.51407595843</v>
      </c>
      <c r="L3843" s="61">
        <f>H3843*0.55</f>
        <v>149069.05037196484</v>
      </c>
      <c r="M3843" s="63">
        <f>H3843*$B$3</f>
        <v>271034.63703993603</v>
      </c>
      <c r="N3843" s="99">
        <f t="shared" si="1102"/>
        <v>229690.37037282716</v>
      </c>
    </row>
    <row r="3844" spans="1:14" ht="12.75" customHeight="1" x14ac:dyDescent="0.3">
      <c r="A3844" s="133"/>
      <c r="C3844" s="37" t="s">
        <v>7405</v>
      </c>
      <c r="D3844" s="24"/>
      <c r="E3844" s="24"/>
      <c r="F3844" s="85" t="s">
        <v>8458</v>
      </c>
      <c r="G3844" s="8" t="s">
        <v>8459</v>
      </c>
      <c r="H3844" s="6">
        <v>297999.81776584801</v>
      </c>
      <c r="I3844" s="7">
        <f>H3844/1.18</f>
        <v>252542.21844563392</v>
      </c>
      <c r="J3844" s="37" t="s">
        <v>9802</v>
      </c>
      <c r="K3844" s="62">
        <f>H3844*0.65</f>
        <v>193699.88154780123</v>
      </c>
      <c r="L3844" s="61">
        <f>H3844*0.55</f>
        <v>163899.89977121641</v>
      </c>
      <c r="M3844" s="63">
        <f>H3844*$B$3</f>
        <v>297999.81776584801</v>
      </c>
      <c r="N3844" s="99">
        <f t="shared" si="1102"/>
        <v>252542.21844563392</v>
      </c>
    </row>
    <row r="3845" spans="1:14" ht="15.75" customHeight="1" x14ac:dyDescent="0.3">
      <c r="A3845" s="133"/>
      <c r="C3845" s="37"/>
      <c r="D3845" s="24"/>
      <c r="E3845" s="24"/>
      <c r="F3845" s="85"/>
      <c r="G3845" s="110"/>
      <c r="H3845" s="9">
        <v>0</v>
      </c>
      <c r="I3845" s="10"/>
      <c r="J3845" s="38"/>
      <c r="K3845" s="56"/>
      <c r="L3845" s="56"/>
      <c r="M3845" s="56"/>
      <c r="N3845" s="99">
        <f t="shared" si="1102"/>
        <v>0</v>
      </c>
    </row>
    <row r="3846" spans="1:14" ht="12.75" customHeight="1" x14ac:dyDescent="0.3">
      <c r="A3846" s="133"/>
      <c r="C3846" s="37" t="s">
        <v>7405</v>
      </c>
      <c r="D3846" s="24"/>
      <c r="E3846" s="24"/>
      <c r="F3846" s="85" t="s">
        <v>8460</v>
      </c>
      <c r="G3846" s="8" t="s">
        <v>8461</v>
      </c>
      <c r="H3846" s="6">
        <v>294291.31971729599</v>
      </c>
      <c r="I3846" s="7">
        <f>H3846/1.18</f>
        <v>249399.42348923392</v>
      </c>
      <c r="J3846" s="37" t="s">
        <v>9802</v>
      </c>
      <c r="K3846" s="62">
        <f>H3846*0.65</f>
        <v>191289.35781624241</v>
      </c>
      <c r="L3846" s="61">
        <f>H3846*0.55</f>
        <v>161860.22584451281</v>
      </c>
      <c r="M3846" s="63">
        <f>H3846*$B$3</f>
        <v>294291.31971729599</v>
      </c>
      <c r="N3846" s="99">
        <f t="shared" si="1102"/>
        <v>249399.42348923392</v>
      </c>
    </row>
    <row r="3847" spans="1:14" ht="12.75" customHeight="1" x14ac:dyDescent="0.3">
      <c r="A3847" s="133"/>
      <c r="C3847" s="37" t="s">
        <v>7405</v>
      </c>
      <c r="D3847" s="24"/>
      <c r="E3847" s="24"/>
      <c r="F3847" s="85" t="s">
        <v>8462</v>
      </c>
      <c r="G3847" s="8" t="s">
        <v>8463</v>
      </c>
      <c r="H3847" s="6">
        <v>322387.90662751201</v>
      </c>
      <c r="I3847" s="7">
        <f>H3847/1.18</f>
        <v>273210.0903622983</v>
      </c>
      <c r="J3847" s="37" t="s">
        <v>9802</v>
      </c>
      <c r="K3847" s="62">
        <f>H3847*0.65</f>
        <v>209552.13930788281</v>
      </c>
      <c r="L3847" s="61">
        <f>H3847*0.55</f>
        <v>177313.34864513163</v>
      </c>
      <c r="M3847" s="63">
        <f>H3847*$B$3</f>
        <v>322387.90662751201</v>
      </c>
      <c r="N3847" s="99">
        <f t="shared" si="1102"/>
        <v>273210.0903622983</v>
      </c>
    </row>
    <row r="3848" spans="1:14" ht="15.75" customHeight="1" x14ac:dyDescent="0.3">
      <c r="A3848" s="133"/>
      <c r="C3848" s="37"/>
      <c r="D3848" s="24"/>
      <c r="E3848" s="24"/>
      <c r="F3848" s="85"/>
      <c r="G3848" s="110"/>
      <c r="H3848" s="9">
        <v>0</v>
      </c>
      <c r="I3848" s="10"/>
      <c r="J3848" s="38"/>
      <c r="K3848" s="56"/>
      <c r="L3848" s="56"/>
      <c r="M3848" s="56"/>
      <c r="N3848" s="99">
        <f t="shared" si="1102"/>
        <v>0</v>
      </c>
    </row>
    <row r="3849" spans="1:14" ht="12.75" customHeight="1" x14ac:dyDescent="0.3">
      <c r="A3849" s="133"/>
      <c r="C3849" s="37" t="s">
        <v>7405</v>
      </c>
      <c r="D3849" s="24"/>
      <c r="E3849" s="24"/>
      <c r="F3849" s="85" t="s">
        <v>8464</v>
      </c>
      <c r="G3849" s="8" t="s">
        <v>8465</v>
      </c>
      <c r="H3849" s="6">
        <v>270217.51035127201</v>
      </c>
      <c r="I3849" s="7">
        <f>H3849/1.18</f>
        <v>228997.89012819662</v>
      </c>
      <c r="J3849" s="37" t="s">
        <v>9802</v>
      </c>
      <c r="K3849" s="62">
        <f>H3849*0.65</f>
        <v>175641.38172832681</v>
      </c>
      <c r="L3849" s="61">
        <f>H3849*0.55</f>
        <v>148619.63069319961</v>
      </c>
      <c r="M3849" s="63">
        <f>H3849*$B$3</f>
        <v>270217.51035127201</v>
      </c>
      <c r="N3849" s="99">
        <f t="shared" si="1102"/>
        <v>228997.89012819662</v>
      </c>
    </row>
    <row r="3850" spans="1:14" ht="12.75" customHeight="1" x14ac:dyDescent="0.3">
      <c r="A3850" s="133"/>
      <c r="C3850" s="37" t="s">
        <v>7405</v>
      </c>
      <c r="D3850" s="24"/>
      <c r="E3850" s="24"/>
      <c r="F3850" s="85" t="s">
        <v>8466</v>
      </c>
      <c r="G3850" s="8" t="s">
        <v>8467</v>
      </c>
      <c r="H3850" s="6">
        <v>284045.80815943208</v>
      </c>
      <c r="I3850" s="7">
        <f>H3850/1.18</f>
        <v>240716.78657578991</v>
      </c>
      <c r="J3850" s="37" t="s">
        <v>9802</v>
      </c>
      <c r="K3850" s="62">
        <f>H3850*0.65</f>
        <v>184629.77530363086</v>
      </c>
      <c r="L3850" s="61">
        <f>H3850*0.55</f>
        <v>156225.19448768767</v>
      </c>
      <c r="M3850" s="63">
        <f>H3850*$B$3</f>
        <v>284045.80815943208</v>
      </c>
      <c r="N3850" s="99">
        <f t="shared" si="1102"/>
        <v>240716.78657578991</v>
      </c>
    </row>
    <row r="3851" spans="1:14" ht="12.75" customHeight="1" x14ac:dyDescent="0.3">
      <c r="A3851" s="133"/>
      <c r="C3851" s="37" t="s">
        <v>7405</v>
      </c>
      <c r="D3851" s="24"/>
      <c r="E3851" s="24"/>
      <c r="F3851" s="85" t="s">
        <v>8468</v>
      </c>
      <c r="G3851" s="8" t="s">
        <v>8469</v>
      </c>
      <c r="H3851" s="6">
        <v>311576.69197749603</v>
      </c>
      <c r="I3851" s="7">
        <f>H3851/1.18</f>
        <v>264048.04404872545</v>
      </c>
      <c r="J3851" s="37" t="s">
        <v>9802</v>
      </c>
      <c r="K3851" s="62">
        <f>H3851*0.65</f>
        <v>202524.84978537241</v>
      </c>
      <c r="L3851" s="61">
        <f>H3851*0.55</f>
        <v>171367.18058762283</v>
      </c>
      <c r="M3851" s="63">
        <f>H3851*$B$3</f>
        <v>311576.69197749603</v>
      </c>
      <c r="N3851" s="99">
        <f t="shared" si="1102"/>
        <v>264048.04404872545</v>
      </c>
    </row>
    <row r="3852" spans="1:14" ht="15.75" customHeight="1" x14ac:dyDescent="0.3">
      <c r="A3852" s="133"/>
      <c r="C3852" s="37"/>
      <c r="D3852" s="24"/>
      <c r="E3852" s="24"/>
      <c r="F3852" s="85"/>
      <c r="G3852" s="110"/>
      <c r="H3852" s="9">
        <v>0</v>
      </c>
      <c r="I3852" s="10"/>
      <c r="J3852" s="38"/>
      <c r="K3852" s="56"/>
      <c r="L3852" s="56"/>
      <c r="M3852" s="56"/>
      <c r="N3852" s="99">
        <f t="shared" si="1102"/>
        <v>0</v>
      </c>
    </row>
    <row r="3853" spans="1:14" ht="12.75" customHeight="1" x14ac:dyDescent="0.3">
      <c r="A3853" s="133"/>
      <c r="C3853" s="37" t="s">
        <v>7405</v>
      </c>
      <c r="D3853" s="24"/>
      <c r="E3853" s="24"/>
      <c r="F3853" s="85" t="s">
        <v>8470</v>
      </c>
      <c r="G3853" s="8" t="s">
        <v>8471</v>
      </c>
      <c r="H3853" s="6">
        <v>335713.35724264802</v>
      </c>
      <c r="I3853" s="7">
        <f>H3853/1.18</f>
        <v>284502.84512088815</v>
      </c>
      <c r="J3853" s="37" t="s">
        <v>9802</v>
      </c>
      <c r="K3853" s="62">
        <f>H3853*0.65</f>
        <v>218213.68220772123</v>
      </c>
      <c r="L3853" s="61">
        <f>H3853*0.55</f>
        <v>184642.34648345644</v>
      </c>
      <c r="M3853" s="63">
        <f>H3853*$B$3</f>
        <v>335713.35724264802</v>
      </c>
      <c r="N3853" s="99">
        <f t="shared" si="1102"/>
        <v>284502.84512088815</v>
      </c>
    </row>
    <row r="3854" spans="1:14" ht="15.75" customHeight="1" x14ac:dyDescent="0.3">
      <c r="A3854" s="133"/>
      <c r="C3854" s="37"/>
      <c r="D3854" s="24"/>
      <c r="E3854" s="24"/>
      <c r="F3854" s="85"/>
      <c r="G3854" s="110"/>
      <c r="H3854" s="9">
        <v>0</v>
      </c>
      <c r="I3854" s="10"/>
      <c r="J3854" s="38"/>
      <c r="K3854" s="56"/>
      <c r="L3854" s="56"/>
      <c r="M3854" s="56"/>
      <c r="N3854" s="99">
        <f t="shared" si="1102"/>
        <v>0</v>
      </c>
    </row>
    <row r="3855" spans="1:14" ht="12.75" customHeight="1" x14ac:dyDescent="0.3">
      <c r="A3855" s="133"/>
      <c r="C3855" s="37" t="s">
        <v>7405</v>
      </c>
      <c r="D3855" s="24"/>
      <c r="E3855" s="24"/>
      <c r="F3855" s="85" t="s">
        <v>8472</v>
      </c>
      <c r="G3855" s="8" t="s">
        <v>3760</v>
      </c>
      <c r="H3855" s="6">
        <v>449293.96696694399</v>
      </c>
      <c r="I3855" s="7">
        <f>H3855/1.18</f>
        <v>380757.59912452882</v>
      </c>
      <c r="J3855" s="37" t="s">
        <v>9802</v>
      </c>
      <c r="K3855" s="62">
        <f>H3855*0.65</f>
        <v>292041.07852851361</v>
      </c>
      <c r="L3855" s="61">
        <f>H3855*0.55</f>
        <v>247111.68183181921</v>
      </c>
      <c r="M3855" s="63">
        <f>H3855*$B$3</f>
        <v>449293.96696694399</v>
      </c>
      <c r="N3855" s="99">
        <f t="shared" si="1102"/>
        <v>380757.59912452882</v>
      </c>
    </row>
    <row r="3856" spans="1:14" ht="15.75" customHeight="1" x14ac:dyDescent="0.3">
      <c r="A3856" s="79"/>
      <c r="C3856" s="37"/>
      <c r="D3856" s="24"/>
      <c r="E3856" s="24"/>
      <c r="F3856" s="85"/>
      <c r="G3856" s="110"/>
      <c r="H3856" s="9">
        <v>0</v>
      </c>
      <c r="I3856" s="10"/>
      <c r="J3856" s="38"/>
      <c r="K3856" s="56"/>
      <c r="L3856" s="56"/>
      <c r="M3856" s="56"/>
      <c r="N3856" s="99">
        <f t="shared" si="1102"/>
        <v>0</v>
      </c>
    </row>
    <row r="3857" spans="1:14" ht="15.75" customHeight="1" x14ac:dyDescent="0.3">
      <c r="A3857" s="79"/>
      <c r="C3857" s="37"/>
      <c r="D3857" s="24"/>
      <c r="E3857" s="24"/>
      <c r="F3857" s="145"/>
      <c r="G3857" s="110" t="s">
        <v>9835</v>
      </c>
      <c r="H3857" s="9">
        <v>0</v>
      </c>
      <c r="I3857" s="10"/>
      <c r="J3857" s="38"/>
      <c r="K3857" s="56"/>
      <c r="L3857" s="56"/>
      <c r="M3857" s="56"/>
      <c r="N3857" s="99">
        <f t="shared" si="1102"/>
        <v>0</v>
      </c>
    </row>
    <row r="3858" spans="1:14" ht="12.75" customHeight="1" x14ac:dyDescent="0.3">
      <c r="A3858" s="79"/>
      <c r="C3858" s="37" t="s">
        <v>7405</v>
      </c>
      <c r="D3858" s="24"/>
      <c r="E3858" s="24"/>
      <c r="F3858" s="34" t="s">
        <v>3330</v>
      </c>
      <c r="G3858" s="27" t="s">
        <v>2587</v>
      </c>
      <c r="H3858" s="6">
        <v>157282.16886112504</v>
      </c>
      <c r="I3858" s="7">
        <f t="shared" ref="I3858:I3921" si="1119">H3858/1.18</f>
        <v>133289.97361112293</v>
      </c>
      <c r="J3858" s="37" t="s">
        <v>9802</v>
      </c>
      <c r="K3858" s="62">
        <f t="shared" ref="K3858:K3921" si="1120">H3858*0.65</f>
        <v>102233.40975973128</v>
      </c>
      <c r="L3858" s="61">
        <f t="shared" ref="L3858:L3921" si="1121">H3858*0.55</f>
        <v>86505.192873618784</v>
      </c>
      <c r="M3858" s="63">
        <f t="shared" ref="M3858:M3921" si="1122">H3858*$B$3</f>
        <v>157282.16886112504</v>
      </c>
      <c r="N3858" s="99">
        <f t="shared" si="1102"/>
        <v>133289.97361112293</v>
      </c>
    </row>
    <row r="3859" spans="1:14" ht="12.75" customHeight="1" x14ac:dyDescent="0.3">
      <c r="A3859" s="79"/>
      <c r="C3859" s="37" t="s">
        <v>7405</v>
      </c>
      <c r="D3859" s="24"/>
      <c r="E3859" s="24"/>
      <c r="F3859" s="34" t="s">
        <v>3331</v>
      </c>
      <c r="G3859" s="27" t="s">
        <v>2589</v>
      </c>
      <c r="H3859" s="6">
        <v>159286.64626413005</v>
      </c>
      <c r="I3859" s="7">
        <f t="shared" si="1119"/>
        <v>134988.68327468648</v>
      </c>
      <c r="J3859" s="37" t="s">
        <v>9802</v>
      </c>
      <c r="K3859" s="62">
        <f t="shared" si="1120"/>
        <v>103536.32007168453</v>
      </c>
      <c r="L3859" s="61">
        <f t="shared" si="1121"/>
        <v>87607.655445271535</v>
      </c>
      <c r="M3859" s="63">
        <f t="shared" si="1122"/>
        <v>159286.64626413005</v>
      </c>
      <c r="N3859" s="99">
        <f t="shared" si="1102"/>
        <v>134988.68327468648</v>
      </c>
    </row>
    <row r="3860" spans="1:14" ht="12.75" customHeight="1" x14ac:dyDescent="0.3">
      <c r="A3860" s="79"/>
      <c r="C3860" s="37" t="s">
        <v>7405</v>
      </c>
      <c r="D3860" s="24"/>
      <c r="E3860" s="24"/>
      <c r="F3860" s="34" t="s">
        <v>3332</v>
      </c>
      <c r="G3860" s="27" t="s">
        <v>3333</v>
      </c>
      <c r="H3860" s="6">
        <v>162394.83322246809</v>
      </c>
      <c r="I3860" s="7">
        <f t="shared" si="1119"/>
        <v>137622.74001904076</v>
      </c>
      <c r="J3860" s="37" t="s">
        <v>9802</v>
      </c>
      <c r="K3860" s="62">
        <f t="shared" si="1120"/>
        <v>105556.64159460427</v>
      </c>
      <c r="L3860" s="61">
        <f t="shared" si="1121"/>
        <v>89317.158272357454</v>
      </c>
      <c r="M3860" s="63">
        <f t="shared" si="1122"/>
        <v>162394.83322246809</v>
      </c>
      <c r="N3860" s="99">
        <f t="shared" si="1102"/>
        <v>137622.74001904076</v>
      </c>
    </row>
    <row r="3861" spans="1:14" ht="12.75" customHeight="1" x14ac:dyDescent="0.3">
      <c r="A3861" s="79"/>
      <c r="C3861" s="37" t="s">
        <v>7405</v>
      </c>
      <c r="D3861" s="24"/>
      <c r="E3861" s="24"/>
      <c r="F3861" s="34" t="s">
        <v>3334</v>
      </c>
      <c r="G3861" s="27" t="s">
        <v>2593</v>
      </c>
      <c r="H3861" s="6">
        <v>165762.94005186303</v>
      </c>
      <c r="I3861" s="7">
        <f t="shared" si="1119"/>
        <v>140477.06784056188</v>
      </c>
      <c r="J3861" s="37" t="s">
        <v>9802</v>
      </c>
      <c r="K3861" s="62">
        <f t="shared" si="1120"/>
        <v>107745.91103371097</v>
      </c>
      <c r="L3861" s="61">
        <f t="shared" si="1121"/>
        <v>91169.617028524677</v>
      </c>
      <c r="M3861" s="63">
        <f t="shared" si="1122"/>
        <v>165762.94005186303</v>
      </c>
      <c r="N3861" s="99">
        <f t="shared" si="1102"/>
        <v>140477.06784056188</v>
      </c>
    </row>
    <row r="3862" spans="1:14" ht="12.75" customHeight="1" x14ac:dyDescent="0.3">
      <c r="A3862" s="79"/>
      <c r="C3862" s="37" t="s">
        <v>7405</v>
      </c>
      <c r="D3862" s="24"/>
      <c r="E3862" s="24"/>
      <c r="F3862" s="34" t="s">
        <v>3335</v>
      </c>
      <c r="G3862" s="27" t="s">
        <v>3336</v>
      </c>
      <c r="H3862" s="6">
        <v>170188.45776979206</v>
      </c>
      <c r="I3862" s="7">
        <f t="shared" si="1119"/>
        <v>144227.50658456955</v>
      </c>
      <c r="J3862" s="37" t="s">
        <v>9802</v>
      </c>
      <c r="K3862" s="62">
        <f t="shared" si="1120"/>
        <v>110622.49755036485</v>
      </c>
      <c r="L3862" s="61">
        <f t="shared" si="1121"/>
        <v>93603.651773385645</v>
      </c>
      <c r="M3862" s="63">
        <f t="shared" si="1122"/>
        <v>170188.45776979206</v>
      </c>
      <c r="N3862" s="99">
        <f t="shared" si="1102"/>
        <v>144227.50658456955</v>
      </c>
    </row>
    <row r="3863" spans="1:14" ht="12.75" customHeight="1" x14ac:dyDescent="0.3">
      <c r="A3863" s="79"/>
      <c r="C3863" s="37" t="s">
        <v>7405</v>
      </c>
      <c r="D3863" s="24"/>
      <c r="E3863" s="24"/>
      <c r="F3863" s="34" t="s">
        <v>3337</v>
      </c>
      <c r="G3863" s="27" t="s">
        <v>2597</v>
      </c>
      <c r="H3863" s="6">
        <v>181877.09643249304</v>
      </c>
      <c r="I3863" s="7">
        <f t="shared" si="1119"/>
        <v>154133.13256990936</v>
      </c>
      <c r="J3863" s="37" t="s">
        <v>9802</v>
      </c>
      <c r="K3863" s="62">
        <f t="shared" si="1120"/>
        <v>118220.11268112047</v>
      </c>
      <c r="L3863" s="61">
        <f t="shared" si="1121"/>
        <v>100032.40303787118</v>
      </c>
      <c r="M3863" s="63">
        <f t="shared" si="1122"/>
        <v>181877.09643249304</v>
      </c>
      <c r="N3863" s="99">
        <f t="shared" si="1102"/>
        <v>154133.13256990936</v>
      </c>
    </row>
    <row r="3864" spans="1:14" ht="12.75" customHeight="1" x14ac:dyDescent="0.3">
      <c r="A3864" s="79"/>
      <c r="C3864" s="37" t="s">
        <v>7405</v>
      </c>
      <c r="D3864" s="24"/>
      <c r="E3864" s="24"/>
      <c r="F3864" s="34" t="s">
        <v>3338</v>
      </c>
      <c r="G3864" s="27" t="s">
        <v>3339</v>
      </c>
      <c r="H3864" s="6">
        <v>194094.44053946107</v>
      </c>
      <c r="I3864" s="7">
        <f t="shared" si="1119"/>
        <v>164486.81401649243</v>
      </c>
      <c r="J3864" s="37" t="s">
        <v>9802</v>
      </c>
      <c r="K3864" s="62">
        <f t="shared" si="1120"/>
        <v>126161.3863506497</v>
      </c>
      <c r="L3864" s="61">
        <f t="shared" si="1121"/>
        <v>106751.94229670359</v>
      </c>
      <c r="M3864" s="63">
        <f t="shared" si="1122"/>
        <v>194094.44053946107</v>
      </c>
      <c r="N3864" s="99">
        <f t="shared" si="1102"/>
        <v>164486.81401649243</v>
      </c>
    </row>
    <row r="3865" spans="1:14" ht="12.75" customHeight="1" x14ac:dyDescent="0.3">
      <c r="A3865" s="79"/>
      <c r="C3865" s="37" t="s">
        <v>7405</v>
      </c>
      <c r="D3865" s="24"/>
      <c r="E3865" s="24"/>
      <c r="F3865" s="34" t="s">
        <v>3340</v>
      </c>
      <c r="G3865" s="27" t="s">
        <v>2601</v>
      </c>
      <c r="H3865" s="6">
        <v>207369.22680728108</v>
      </c>
      <c r="I3865" s="7">
        <f t="shared" si="1119"/>
        <v>175736.63288752636</v>
      </c>
      <c r="J3865" s="37" t="s">
        <v>9802</v>
      </c>
      <c r="K3865" s="62">
        <f t="shared" si="1120"/>
        <v>134789.99742473272</v>
      </c>
      <c r="L3865" s="61">
        <f t="shared" si="1121"/>
        <v>114053.07474400461</v>
      </c>
      <c r="M3865" s="63">
        <f t="shared" si="1122"/>
        <v>207369.22680728108</v>
      </c>
      <c r="N3865" s="99">
        <f t="shared" si="1102"/>
        <v>175736.63288752636</v>
      </c>
    </row>
    <row r="3866" spans="1:14" ht="12.75" customHeight="1" x14ac:dyDescent="0.3">
      <c r="A3866" s="79"/>
      <c r="C3866" s="37" t="s">
        <v>7405</v>
      </c>
      <c r="D3866" s="24"/>
      <c r="E3866" s="24"/>
      <c r="F3866" s="34" t="s">
        <v>3341</v>
      </c>
      <c r="G3866" s="27" t="s">
        <v>2521</v>
      </c>
      <c r="H3866" s="6">
        <v>158284.41538070704</v>
      </c>
      <c r="I3866" s="7">
        <f t="shared" si="1119"/>
        <v>134139.3350683958</v>
      </c>
      <c r="J3866" s="37" t="s">
        <v>9802</v>
      </c>
      <c r="K3866" s="62">
        <f t="shared" si="1120"/>
        <v>102884.86999745958</v>
      </c>
      <c r="L3866" s="61">
        <f t="shared" si="1121"/>
        <v>87056.428459388873</v>
      </c>
      <c r="M3866" s="63">
        <f t="shared" si="1122"/>
        <v>158284.41538070704</v>
      </c>
      <c r="N3866" s="99">
        <f t="shared" si="1102"/>
        <v>134139.3350683958</v>
      </c>
    </row>
    <row r="3867" spans="1:14" ht="12.75" customHeight="1" x14ac:dyDescent="0.3">
      <c r="A3867" s="79"/>
      <c r="C3867" s="37" t="s">
        <v>7405</v>
      </c>
      <c r="D3867" s="24"/>
      <c r="E3867" s="24"/>
      <c r="F3867" s="34" t="s">
        <v>3342</v>
      </c>
      <c r="G3867" s="27" t="s">
        <v>2523</v>
      </c>
      <c r="H3867" s="6">
        <v>160146.47864754003</v>
      </c>
      <c r="I3867" s="7">
        <f t="shared" si="1119"/>
        <v>135717.35478605088</v>
      </c>
      <c r="J3867" s="37" t="s">
        <v>9802</v>
      </c>
      <c r="K3867" s="62">
        <f t="shared" si="1120"/>
        <v>104095.21112090102</v>
      </c>
      <c r="L3867" s="61">
        <f t="shared" si="1121"/>
        <v>88080.563256147027</v>
      </c>
      <c r="M3867" s="63">
        <f t="shared" si="1122"/>
        <v>160146.47864754003</v>
      </c>
      <c r="N3867" s="99">
        <f t="shared" ref="N3867:N3930" si="1123">M3867/1.18</f>
        <v>135717.35478605088</v>
      </c>
    </row>
    <row r="3868" spans="1:14" ht="12.75" customHeight="1" x14ac:dyDescent="0.3">
      <c r="A3868" s="79"/>
      <c r="C3868" s="37" t="s">
        <v>7405</v>
      </c>
      <c r="D3868" s="24"/>
      <c r="E3868" s="24"/>
      <c r="F3868" s="34" t="s">
        <v>3343</v>
      </c>
      <c r="G3868" s="27" t="s">
        <v>2525</v>
      </c>
      <c r="H3868" s="6">
        <v>161271.54719606705</v>
      </c>
      <c r="I3868" s="7">
        <f t="shared" si="1119"/>
        <v>136670.80270853141</v>
      </c>
      <c r="J3868" s="37" t="s">
        <v>9802</v>
      </c>
      <c r="K3868" s="62">
        <f t="shared" si="1120"/>
        <v>104826.50567744359</v>
      </c>
      <c r="L3868" s="61">
        <f t="shared" si="1121"/>
        <v>88699.350957836883</v>
      </c>
      <c r="M3868" s="63">
        <f t="shared" si="1122"/>
        <v>161271.54719606705</v>
      </c>
      <c r="N3868" s="99">
        <f t="shared" si="1123"/>
        <v>136670.80270853141</v>
      </c>
    </row>
    <row r="3869" spans="1:14" ht="12.75" customHeight="1" x14ac:dyDescent="0.3">
      <c r="A3869" s="79"/>
      <c r="C3869" s="37" t="s">
        <v>7405</v>
      </c>
      <c r="D3869" s="24"/>
      <c r="E3869" s="24"/>
      <c r="F3869" s="34" t="s">
        <v>3344</v>
      </c>
      <c r="G3869" s="27" t="s">
        <v>2527</v>
      </c>
      <c r="H3869" s="6">
        <v>168075.38724253202</v>
      </c>
      <c r="I3869" s="7">
        <f t="shared" si="1119"/>
        <v>142436.76884960342</v>
      </c>
      <c r="J3869" s="37" t="s">
        <v>9802</v>
      </c>
      <c r="K3869" s="62">
        <f t="shared" si="1120"/>
        <v>109249.00170764582</v>
      </c>
      <c r="L3869" s="61">
        <f t="shared" si="1121"/>
        <v>92441.462983392616</v>
      </c>
      <c r="M3869" s="63">
        <f t="shared" si="1122"/>
        <v>168075.38724253202</v>
      </c>
      <c r="N3869" s="99">
        <f t="shared" si="1123"/>
        <v>142436.76884960342</v>
      </c>
    </row>
    <row r="3870" spans="1:14" ht="12.75" customHeight="1" x14ac:dyDescent="0.3">
      <c r="A3870" s="79"/>
      <c r="C3870" s="37" t="s">
        <v>7405</v>
      </c>
      <c r="D3870" s="24"/>
      <c r="E3870" s="24"/>
      <c r="F3870" s="34" t="s">
        <v>3345</v>
      </c>
      <c r="G3870" s="27" t="s">
        <v>2529</v>
      </c>
      <c r="H3870" s="6">
        <v>172235.65315918499</v>
      </c>
      <c r="I3870" s="7">
        <f t="shared" si="1119"/>
        <v>145962.41793151273</v>
      </c>
      <c r="J3870" s="37" t="s">
        <v>9802</v>
      </c>
      <c r="K3870" s="62">
        <f t="shared" si="1120"/>
        <v>111953.17455347025</v>
      </c>
      <c r="L3870" s="61">
        <f t="shared" si="1121"/>
        <v>94729.609237551747</v>
      </c>
      <c r="M3870" s="63">
        <f t="shared" si="1122"/>
        <v>172235.65315918499</v>
      </c>
      <c r="N3870" s="99">
        <f t="shared" si="1123"/>
        <v>145962.41793151273</v>
      </c>
    </row>
    <row r="3871" spans="1:14" ht="12.75" customHeight="1" x14ac:dyDescent="0.3">
      <c r="A3871" s="79"/>
      <c r="C3871" s="37" t="s">
        <v>7405</v>
      </c>
      <c r="D3871" s="24"/>
      <c r="E3871" s="24"/>
      <c r="F3871" s="34" t="s">
        <v>3346</v>
      </c>
      <c r="G3871" s="27" t="s">
        <v>2531</v>
      </c>
      <c r="H3871" s="6">
        <v>183529.10353932009</v>
      </c>
      <c r="I3871" s="7">
        <f t="shared" si="1119"/>
        <v>155533.13859264416</v>
      </c>
      <c r="J3871" s="37" t="s">
        <v>9802</v>
      </c>
      <c r="K3871" s="62">
        <f t="shared" si="1120"/>
        <v>119293.91730055807</v>
      </c>
      <c r="L3871" s="61">
        <f t="shared" si="1121"/>
        <v>100941.00694662606</v>
      </c>
      <c r="M3871" s="63">
        <f t="shared" si="1122"/>
        <v>183529.10353932009</v>
      </c>
      <c r="N3871" s="99">
        <f t="shared" si="1123"/>
        <v>155533.13859264416</v>
      </c>
    </row>
    <row r="3872" spans="1:14" ht="12.75" customHeight="1" x14ac:dyDescent="0.3">
      <c r="A3872" s="79"/>
      <c r="C3872" s="37" t="s">
        <v>7405</v>
      </c>
      <c r="D3872" s="24"/>
      <c r="E3872" s="24"/>
      <c r="F3872" s="34" t="s">
        <v>3347</v>
      </c>
      <c r="G3872" s="27" t="s">
        <v>2533</v>
      </c>
      <c r="H3872" s="6">
        <v>195812.32278415505</v>
      </c>
      <c r="I3872" s="7">
        <f t="shared" si="1119"/>
        <v>165942.64642725006</v>
      </c>
      <c r="J3872" s="37" t="s">
        <v>9802</v>
      </c>
      <c r="K3872" s="62">
        <f t="shared" si="1120"/>
        <v>127278.00980970079</v>
      </c>
      <c r="L3872" s="61">
        <f t="shared" si="1121"/>
        <v>107696.77753128529</v>
      </c>
      <c r="M3872" s="63">
        <f t="shared" si="1122"/>
        <v>195812.32278415505</v>
      </c>
      <c r="N3872" s="99">
        <f t="shared" si="1123"/>
        <v>165942.64642725006</v>
      </c>
    </row>
    <row r="3873" spans="1:14" ht="12.75" customHeight="1" x14ac:dyDescent="0.3">
      <c r="A3873" s="79"/>
      <c r="C3873" s="37" t="s">
        <v>7405</v>
      </c>
      <c r="D3873" s="24"/>
      <c r="E3873" s="24"/>
      <c r="F3873" s="34" t="s">
        <v>3348</v>
      </c>
      <c r="G3873" s="27" t="s">
        <v>2535</v>
      </c>
      <c r="H3873" s="6">
        <v>209085.31089369007</v>
      </c>
      <c r="I3873" s="7">
        <f t="shared" si="1119"/>
        <v>177190.94143533058</v>
      </c>
      <c r="J3873" s="37" t="s">
        <v>9802</v>
      </c>
      <c r="K3873" s="62">
        <f t="shared" si="1120"/>
        <v>135905.45208089854</v>
      </c>
      <c r="L3873" s="61">
        <f t="shared" si="1121"/>
        <v>114996.92099152955</v>
      </c>
      <c r="M3873" s="63">
        <f t="shared" si="1122"/>
        <v>209085.31089369007</v>
      </c>
      <c r="N3873" s="99">
        <f t="shared" si="1123"/>
        <v>177190.94143533058</v>
      </c>
    </row>
    <row r="3874" spans="1:14" ht="12.75" customHeight="1" x14ac:dyDescent="0.3">
      <c r="A3874" s="79"/>
      <c r="C3874" s="37" t="s">
        <v>7405</v>
      </c>
      <c r="D3874" s="24"/>
      <c r="E3874" s="24"/>
      <c r="F3874" s="34" t="s">
        <v>3349</v>
      </c>
      <c r="G3874" s="27" t="s">
        <v>2603</v>
      </c>
      <c r="H3874" s="6">
        <v>168741.17489275205</v>
      </c>
      <c r="I3874" s="7">
        <f t="shared" si="1119"/>
        <v>143000.9956718238</v>
      </c>
      <c r="J3874" s="37" t="s">
        <v>9802</v>
      </c>
      <c r="K3874" s="62">
        <f t="shared" si="1120"/>
        <v>109681.76368028884</v>
      </c>
      <c r="L3874" s="61">
        <f t="shared" si="1121"/>
        <v>92807.646191013642</v>
      </c>
      <c r="M3874" s="63">
        <f t="shared" si="1122"/>
        <v>168741.17489275205</v>
      </c>
      <c r="N3874" s="99">
        <f t="shared" si="1123"/>
        <v>143000.9956718238</v>
      </c>
    </row>
    <row r="3875" spans="1:14" ht="12.75" customHeight="1" x14ac:dyDescent="0.3">
      <c r="A3875" s="79"/>
      <c r="C3875" s="37" t="s">
        <v>7405</v>
      </c>
      <c r="D3875" s="24"/>
      <c r="E3875" s="24"/>
      <c r="F3875" s="34" t="s">
        <v>3350</v>
      </c>
      <c r="G3875" s="27" t="s">
        <v>2605</v>
      </c>
      <c r="H3875" s="6">
        <v>170747.43481788307</v>
      </c>
      <c r="I3875" s="7">
        <f t="shared" si="1119"/>
        <v>144701.21594735855</v>
      </c>
      <c r="J3875" s="37" t="s">
        <v>9802</v>
      </c>
      <c r="K3875" s="62">
        <f t="shared" si="1120"/>
        <v>110985.832631624</v>
      </c>
      <c r="L3875" s="61">
        <f t="shared" si="1121"/>
        <v>93911.089149835694</v>
      </c>
      <c r="M3875" s="63">
        <f t="shared" si="1122"/>
        <v>170747.43481788307</v>
      </c>
      <c r="N3875" s="99">
        <f t="shared" si="1123"/>
        <v>144701.21594735855</v>
      </c>
    </row>
    <row r="3876" spans="1:14" ht="12.75" customHeight="1" x14ac:dyDescent="0.3">
      <c r="A3876" s="79"/>
      <c r="C3876" s="37" t="s">
        <v>7405</v>
      </c>
      <c r="D3876" s="24"/>
      <c r="E3876" s="24"/>
      <c r="F3876" s="34" t="s">
        <v>3351</v>
      </c>
      <c r="G3876" s="27" t="s">
        <v>2607</v>
      </c>
      <c r="H3876" s="6">
        <v>171375.83641193403</v>
      </c>
      <c r="I3876" s="7">
        <f t="shared" si="1119"/>
        <v>145233.75967113054</v>
      </c>
      <c r="J3876" s="37" t="s">
        <v>9802</v>
      </c>
      <c r="K3876" s="62">
        <f t="shared" si="1120"/>
        <v>111394.29366775713</v>
      </c>
      <c r="L3876" s="61">
        <f t="shared" si="1121"/>
        <v>94256.710026563727</v>
      </c>
      <c r="M3876" s="63">
        <f t="shared" si="1122"/>
        <v>171375.83641193403</v>
      </c>
      <c r="N3876" s="99">
        <f t="shared" si="1123"/>
        <v>145233.75967113054</v>
      </c>
    </row>
    <row r="3877" spans="1:14" ht="12.75" customHeight="1" x14ac:dyDescent="0.3">
      <c r="A3877" s="79"/>
      <c r="C3877" s="37" t="s">
        <v>7405</v>
      </c>
      <c r="D3877" s="24"/>
      <c r="E3877" s="24"/>
      <c r="F3877" s="34" t="s">
        <v>3352</v>
      </c>
      <c r="G3877" s="27" t="s">
        <v>3353</v>
      </c>
      <c r="H3877" s="6">
        <v>173357.17229961904</v>
      </c>
      <c r="I3877" s="7">
        <f t="shared" si="1119"/>
        <v>146912.85788103309</v>
      </c>
      <c r="J3877" s="37" t="s">
        <v>9802</v>
      </c>
      <c r="K3877" s="62">
        <f t="shared" si="1120"/>
        <v>112682.16199475237</v>
      </c>
      <c r="L3877" s="61">
        <f t="shared" si="1121"/>
        <v>95346.444764790474</v>
      </c>
      <c r="M3877" s="63">
        <f t="shared" si="1122"/>
        <v>173357.17229961904</v>
      </c>
      <c r="N3877" s="99">
        <f t="shared" si="1123"/>
        <v>146912.85788103309</v>
      </c>
    </row>
    <row r="3878" spans="1:14" ht="12.75" customHeight="1" x14ac:dyDescent="0.3">
      <c r="A3878" s="79"/>
      <c r="C3878" s="37" t="s">
        <v>7405</v>
      </c>
      <c r="D3878" s="24"/>
      <c r="E3878" s="24"/>
      <c r="F3878" s="34" t="s">
        <v>3354</v>
      </c>
      <c r="G3878" s="27" t="s">
        <v>2611</v>
      </c>
      <c r="H3878" s="6">
        <v>178046.15929669802</v>
      </c>
      <c r="I3878" s="7">
        <f t="shared" si="1119"/>
        <v>150886.57567516781</v>
      </c>
      <c r="J3878" s="37" t="s">
        <v>9802</v>
      </c>
      <c r="K3878" s="62">
        <f t="shared" si="1120"/>
        <v>115730.00354285372</v>
      </c>
      <c r="L3878" s="61">
        <f t="shared" si="1121"/>
        <v>97925.387613183921</v>
      </c>
      <c r="M3878" s="63">
        <f t="shared" si="1122"/>
        <v>178046.15929669802</v>
      </c>
      <c r="N3878" s="99">
        <f t="shared" si="1123"/>
        <v>150886.57567516781</v>
      </c>
    </row>
    <row r="3879" spans="1:14" ht="12.75" customHeight="1" x14ac:dyDescent="0.3">
      <c r="A3879" s="79"/>
      <c r="C3879" s="37" t="s">
        <v>7405</v>
      </c>
      <c r="D3879" s="24"/>
      <c r="E3879" s="24"/>
      <c r="F3879" s="34" t="s">
        <v>3355</v>
      </c>
      <c r="G3879" s="27" t="s">
        <v>3356</v>
      </c>
      <c r="H3879" s="6">
        <v>189273.73453896606</v>
      </c>
      <c r="I3879" s="7">
        <f t="shared" si="1119"/>
        <v>160401.46994827632</v>
      </c>
      <c r="J3879" s="37" t="s">
        <v>9802</v>
      </c>
      <c r="K3879" s="62">
        <f t="shared" si="1120"/>
        <v>123027.92745032794</v>
      </c>
      <c r="L3879" s="61">
        <f t="shared" si="1121"/>
        <v>104100.55399643134</v>
      </c>
      <c r="M3879" s="63">
        <f t="shared" si="1122"/>
        <v>189273.73453896606</v>
      </c>
      <c r="N3879" s="99">
        <f t="shared" si="1123"/>
        <v>160401.46994827632</v>
      </c>
    </row>
    <row r="3880" spans="1:14" ht="12.75" customHeight="1" x14ac:dyDescent="0.3">
      <c r="A3880" s="79"/>
      <c r="C3880" s="37" t="s">
        <v>7405</v>
      </c>
      <c r="D3880" s="24"/>
      <c r="E3880" s="24"/>
      <c r="F3880" s="34" t="s">
        <v>3357</v>
      </c>
      <c r="G3880" s="27" t="s">
        <v>2615</v>
      </c>
      <c r="H3880" s="6">
        <v>201690.45530934306</v>
      </c>
      <c r="I3880" s="7">
        <f t="shared" si="1119"/>
        <v>170924.11466893481</v>
      </c>
      <c r="J3880" s="37" t="s">
        <v>9802</v>
      </c>
      <c r="K3880" s="62">
        <f t="shared" si="1120"/>
        <v>131098.795951073</v>
      </c>
      <c r="L3880" s="61">
        <f t="shared" si="1121"/>
        <v>110929.75042013869</v>
      </c>
      <c r="M3880" s="63">
        <f t="shared" si="1122"/>
        <v>201690.45530934306</v>
      </c>
      <c r="N3880" s="99">
        <f t="shared" si="1123"/>
        <v>170924.11466893481</v>
      </c>
    </row>
    <row r="3881" spans="1:14" ht="12.75" customHeight="1" x14ac:dyDescent="0.3">
      <c r="A3881" s="79"/>
      <c r="C3881" s="37" t="s">
        <v>7405</v>
      </c>
      <c r="D3881" s="24"/>
      <c r="E3881" s="24"/>
      <c r="F3881" s="34" t="s">
        <v>3358</v>
      </c>
      <c r="G3881" s="27" t="s">
        <v>3359</v>
      </c>
      <c r="H3881" s="6">
        <v>215029.31855674504</v>
      </c>
      <c r="I3881" s="7">
        <f t="shared" si="1119"/>
        <v>182228.23606503819</v>
      </c>
      <c r="J3881" s="37" t="s">
        <v>9802</v>
      </c>
      <c r="K3881" s="62">
        <f t="shared" si="1120"/>
        <v>139769.05706188429</v>
      </c>
      <c r="L3881" s="61">
        <f t="shared" si="1121"/>
        <v>118266.12520620978</v>
      </c>
      <c r="M3881" s="63">
        <f t="shared" si="1122"/>
        <v>215029.31855674504</v>
      </c>
      <c r="N3881" s="99">
        <f t="shared" si="1123"/>
        <v>182228.23606503819</v>
      </c>
    </row>
    <row r="3882" spans="1:14" ht="12.75" customHeight="1" x14ac:dyDescent="0.3">
      <c r="A3882" s="79"/>
      <c r="C3882" s="37" t="s">
        <v>7405</v>
      </c>
      <c r="D3882" s="24"/>
      <c r="E3882" s="24"/>
      <c r="F3882" s="34" t="s">
        <v>3360</v>
      </c>
      <c r="G3882" s="27" t="s">
        <v>2619</v>
      </c>
      <c r="H3882" s="6">
        <v>233455.93776420309</v>
      </c>
      <c r="I3882" s="7">
        <f t="shared" si="1119"/>
        <v>197844.01505440942</v>
      </c>
      <c r="J3882" s="37" t="s">
        <v>9802</v>
      </c>
      <c r="K3882" s="62">
        <f t="shared" si="1120"/>
        <v>151746.35954673201</v>
      </c>
      <c r="L3882" s="61">
        <f t="shared" si="1121"/>
        <v>128400.76577031171</v>
      </c>
      <c r="M3882" s="63">
        <f t="shared" si="1122"/>
        <v>233455.93776420309</v>
      </c>
      <c r="N3882" s="99">
        <f t="shared" si="1123"/>
        <v>197844.01505440942</v>
      </c>
    </row>
    <row r="3883" spans="1:14" ht="12.75" customHeight="1" x14ac:dyDescent="0.3">
      <c r="A3883" s="79"/>
      <c r="C3883" s="37" t="s">
        <v>7405</v>
      </c>
      <c r="D3883" s="24"/>
      <c r="E3883" s="24"/>
      <c r="F3883" s="34" t="s">
        <v>3361</v>
      </c>
      <c r="G3883" s="27" t="s">
        <v>2537</v>
      </c>
      <c r="H3883" s="6">
        <v>169600.99164000302</v>
      </c>
      <c r="I3883" s="7">
        <f t="shared" si="1119"/>
        <v>143729.65393220595</v>
      </c>
      <c r="J3883" s="37" t="s">
        <v>9802</v>
      </c>
      <c r="K3883" s="62">
        <f t="shared" si="1120"/>
        <v>110240.64456600197</v>
      </c>
      <c r="L3883" s="61">
        <f t="shared" si="1121"/>
        <v>93280.545402001662</v>
      </c>
      <c r="M3883" s="63">
        <f t="shared" si="1122"/>
        <v>169600.99164000302</v>
      </c>
      <c r="N3883" s="99">
        <f t="shared" si="1123"/>
        <v>143729.65393220595</v>
      </c>
    </row>
    <row r="3884" spans="1:14" ht="12.75" customHeight="1" x14ac:dyDescent="0.3">
      <c r="A3884" s="79"/>
      <c r="C3884" s="37" t="s">
        <v>7405</v>
      </c>
      <c r="D3884" s="24"/>
      <c r="E3884" s="24"/>
      <c r="F3884" s="34" t="s">
        <v>3362</v>
      </c>
      <c r="G3884" s="27" t="s">
        <v>2539</v>
      </c>
      <c r="H3884" s="6">
        <v>171320.64077066406</v>
      </c>
      <c r="I3884" s="7">
        <f t="shared" si="1119"/>
        <v>145186.9837039526</v>
      </c>
      <c r="J3884" s="37" t="s">
        <v>9802</v>
      </c>
      <c r="K3884" s="62">
        <f t="shared" si="1120"/>
        <v>111358.41650093165</v>
      </c>
      <c r="L3884" s="61">
        <f t="shared" si="1121"/>
        <v>94226.352423865246</v>
      </c>
      <c r="M3884" s="63">
        <f t="shared" si="1122"/>
        <v>171320.64077066406</v>
      </c>
      <c r="N3884" s="99">
        <f t="shared" si="1123"/>
        <v>145186.9837039526</v>
      </c>
    </row>
    <row r="3885" spans="1:14" ht="12.75" customHeight="1" x14ac:dyDescent="0.3">
      <c r="A3885" s="79"/>
      <c r="C3885" s="37" t="s">
        <v>7405</v>
      </c>
      <c r="D3885" s="24"/>
      <c r="E3885" s="24"/>
      <c r="F3885" s="34" t="s">
        <v>3363</v>
      </c>
      <c r="G3885" s="27" t="s">
        <v>2541</v>
      </c>
      <c r="H3885" s="6">
        <v>172367.38779876006</v>
      </c>
      <c r="I3885" s="7">
        <f t="shared" si="1119"/>
        <v>146074.05745657632</v>
      </c>
      <c r="J3885" s="37" t="s">
        <v>9802</v>
      </c>
      <c r="K3885" s="62">
        <f t="shared" si="1120"/>
        <v>112038.80206919405</v>
      </c>
      <c r="L3885" s="61">
        <f t="shared" si="1121"/>
        <v>94802.063289318045</v>
      </c>
      <c r="M3885" s="63">
        <f t="shared" si="1122"/>
        <v>172367.38779876006</v>
      </c>
      <c r="N3885" s="99">
        <f t="shared" si="1123"/>
        <v>146074.05745657632</v>
      </c>
    </row>
    <row r="3886" spans="1:14" ht="12.75" customHeight="1" x14ac:dyDescent="0.3">
      <c r="A3886" s="79"/>
      <c r="C3886" s="37" t="s">
        <v>7405</v>
      </c>
      <c r="D3886" s="24"/>
      <c r="E3886" s="24"/>
      <c r="F3886" s="34" t="s">
        <v>3364</v>
      </c>
      <c r="G3886" s="27" t="s">
        <v>2543</v>
      </c>
      <c r="H3886" s="6">
        <v>175537.88485071308</v>
      </c>
      <c r="I3886" s="7">
        <f t="shared" si="1119"/>
        <v>148760.9193650111</v>
      </c>
      <c r="J3886" s="37" t="s">
        <v>9802</v>
      </c>
      <c r="K3886" s="62">
        <f t="shared" si="1120"/>
        <v>114099.6251529635</v>
      </c>
      <c r="L3886" s="61">
        <f t="shared" si="1121"/>
        <v>96545.836667892203</v>
      </c>
      <c r="M3886" s="63">
        <f t="shared" si="1122"/>
        <v>175537.88485071308</v>
      </c>
      <c r="N3886" s="99">
        <f t="shared" si="1123"/>
        <v>148760.9193650111</v>
      </c>
    </row>
    <row r="3887" spans="1:14" ht="12.75" customHeight="1" x14ac:dyDescent="0.3">
      <c r="A3887" s="79"/>
      <c r="C3887" s="37" t="s">
        <v>7405</v>
      </c>
      <c r="D3887" s="24"/>
      <c r="E3887" s="24"/>
      <c r="F3887" s="34" t="s">
        <v>3365</v>
      </c>
      <c r="G3887" s="27" t="s">
        <v>2545</v>
      </c>
      <c r="H3887" s="6">
        <v>191057.46064920907</v>
      </c>
      <c r="I3887" s="7">
        <f t="shared" si="1119"/>
        <v>161913.10224509245</v>
      </c>
      <c r="J3887" s="37" t="s">
        <v>9802</v>
      </c>
      <c r="K3887" s="62">
        <f t="shared" si="1120"/>
        <v>124187.3494219859</v>
      </c>
      <c r="L3887" s="61">
        <f t="shared" si="1121"/>
        <v>105081.60335706499</v>
      </c>
      <c r="M3887" s="63">
        <f t="shared" si="1122"/>
        <v>191057.46064920907</v>
      </c>
      <c r="N3887" s="99">
        <f t="shared" si="1123"/>
        <v>161913.10224509245</v>
      </c>
    </row>
    <row r="3888" spans="1:14" ht="12.75" customHeight="1" x14ac:dyDescent="0.3">
      <c r="A3888" s="79"/>
      <c r="C3888" s="37" t="s">
        <v>7405</v>
      </c>
      <c r="D3888" s="24"/>
      <c r="E3888" s="24"/>
      <c r="F3888" s="34" t="s">
        <v>3366</v>
      </c>
      <c r="G3888" s="27" t="s">
        <v>2547</v>
      </c>
      <c r="H3888" s="6">
        <v>203208.94525446906</v>
      </c>
      <c r="I3888" s="7">
        <f t="shared" si="1119"/>
        <v>172210.97055463481</v>
      </c>
      <c r="J3888" s="37" t="s">
        <v>9802</v>
      </c>
      <c r="K3888" s="62">
        <f t="shared" si="1120"/>
        <v>132085.81441540489</v>
      </c>
      <c r="L3888" s="61">
        <f t="shared" si="1121"/>
        <v>111764.91988995799</v>
      </c>
      <c r="M3888" s="63">
        <f t="shared" si="1122"/>
        <v>203208.94525446906</v>
      </c>
      <c r="N3888" s="99">
        <f t="shared" si="1123"/>
        <v>172210.97055463481</v>
      </c>
    </row>
    <row r="3889" spans="1:14" ht="12.75" customHeight="1" x14ac:dyDescent="0.3">
      <c r="A3889" s="79"/>
      <c r="C3889" s="37" t="s">
        <v>7405</v>
      </c>
      <c r="D3889" s="24"/>
      <c r="E3889" s="24"/>
      <c r="F3889" s="34" t="s">
        <v>3367</v>
      </c>
      <c r="G3889" s="27" t="s">
        <v>2549</v>
      </c>
      <c r="H3889" s="6">
        <v>216681.32566357203</v>
      </c>
      <c r="I3889" s="7">
        <f t="shared" si="1119"/>
        <v>183628.24208777293</v>
      </c>
      <c r="J3889" s="37" t="s">
        <v>9802</v>
      </c>
      <c r="K3889" s="62">
        <f t="shared" si="1120"/>
        <v>140842.86168132184</v>
      </c>
      <c r="L3889" s="61">
        <f t="shared" si="1121"/>
        <v>119174.72911496463</v>
      </c>
      <c r="M3889" s="63">
        <f t="shared" si="1122"/>
        <v>216681.32566357203</v>
      </c>
      <c r="N3889" s="99">
        <f t="shared" si="1123"/>
        <v>183628.24208777293</v>
      </c>
    </row>
    <row r="3890" spans="1:14" ht="12.75" customHeight="1" x14ac:dyDescent="0.3">
      <c r="A3890" s="79"/>
      <c r="C3890" s="37" t="s">
        <v>7405</v>
      </c>
      <c r="D3890" s="24"/>
      <c r="E3890" s="24"/>
      <c r="F3890" s="34" t="s">
        <v>3368</v>
      </c>
      <c r="G3890" s="27" t="s">
        <v>2551</v>
      </c>
      <c r="H3890" s="6">
        <v>235040.28721103701</v>
      </c>
      <c r="I3890" s="7">
        <f t="shared" si="1119"/>
        <v>199186.68407715001</v>
      </c>
      <c r="J3890" s="37" t="s">
        <v>9802</v>
      </c>
      <c r="K3890" s="62">
        <f t="shared" si="1120"/>
        <v>152776.18668717405</v>
      </c>
      <c r="L3890" s="61">
        <f t="shared" si="1121"/>
        <v>129272.15796607037</v>
      </c>
      <c r="M3890" s="63">
        <f t="shared" si="1122"/>
        <v>235040.28721103701</v>
      </c>
      <c r="N3890" s="99">
        <f t="shared" si="1123"/>
        <v>199186.68407715001</v>
      </c>
    </row>
    <row r="3891" spans="1:14" ht="12.75" customHeight="1" x14ac:dyDescent="0.3">
      <c r="A3891" s="79"/>
      <c r="C3891" s="37" t="s">
        <v>7405</v>
      </c>
      <c r="D3891" s="24"/>
      <c r="E3891" s="24"/>
      <c r="F3891" s="34" t="s">
        <v>3369</v>
      </c>
      <c r="G3891" s="27" t="s">
        <v>2553</v>
      </c>
      <c r="H3891" s="6">
        <v>256372.15166917205</v>
      </c>
      <c r="I3891" s="7">
        <f t="shared" si="1119"/>
        <v>217264.53531285768</v>
      </c>
      <c r="J3891" s="37" t="s">
        <v>9802</v>
      </c>
      <c r="K3891" s="62">
        <f t="shared" si="1120"/>
        <v>166641.89858496183</v>
      </c>
      <c r="L3891" s="61">
        <f t="shared" si="1121"/>
        <v>141004.68341804465</v>
      </c>
      <c r="M3891" s="63">
        <f t="shared" si="1122"/>
        <v>256372.15166917205</v>
      </c>
      <c r="N3891" s="99">
        <f t="shared" si="1123"/>
        <v>217264.53531285768</v>
      </c>
    </row>
    <row r="3892" spans="1:14" ht="12.75" customHeight="1" x14ac:dyDescent="0.3">
      <c r="A3892" s="79"/>
      <c r="C3892" s="37" t="s">
        <v>7405</v>
      </c>
      <c r="D3892" s="24"/>
      <c r="E3892" s="24"/>
      <c r="F3892" s="34" t="s">
        <v>3370</v>
      </c>
      <c r="G3892" s="27" t="s">
        <v>2555</v>
      </c>
      <c r="H3892" s="6">
        <v>269187.36472409172</v>
      </c>
      <c r="I3892" s="7">
        <f t="shared" si="1119"/>
        <v>228124.88535939978</v>
      </c>
      <c r="J3892" s="37" t="s">
        <v>9802</v>
      </c>
      <c r="K3892" s="62">
        <f t="shared" si="1120"/>
        <v>174971.78707065963</v>
      </c>
      <c r="L3892" s="61">
        <f t="shared" si="1121"/>
        <v>148053.05059825047</v>
      </c>
      <c r="M3892" s="63">
        <f t="shared" si="1122"/>
        <v>269187.36472409172</v>
      </c>
      <c r="N3892" s="99">
        <f t="shared" si="1123"/>
        <v>228124.88535939978</v>
      </c>
    </row>
    <row r="3893" spans="1:14" ht="12.75" customHeight="1" x14ac:dyDescent="0.3">
      <c r="A3893" s="79"/>
      <c r="C3893" s="37" t="s">
        <v>7405</v>
      </c>
      <c r="D3893" s="24"/>
      <c r="E3893" s="24"/>
      <c r="F3893" s="34" t="s">
        <v>3371</v>
      </c>
      <c r="G3893" s="27" t="s">
        <v>2621</v>
      </c>
      <c r="H3893" s="6">
        <v>177335.85550180505</v>
      </c>
      <c r="I3893" s="7">
        <f t="shared" si="1119"/>
        <v>150284.62330661446</v>
      </c>
      <c r="J3893" s="37" t="s">
        <v>9802</v>
      </c>
      <c r="K3893" s="62">
        <f t="shared" si="1120"/>
        <v>115268.30607617329</v>
      </c>
      <c r="L3893" s="61">
        <f t="shared" si="1121"/>
        <v>97534.720525992787</v>
      </c>
      <c r="M3893" s="63">
        <f t="shared" si="1122"/>
        <v>177335.85550180505</v>
      </c>
      <c r="N3893" s="99">
        <f t="shared" si="1123"/>
        <v>150284.62330661446</v>
      </c>
    </row>
    <row r="3894" spans="1:14" ht="12.75" customHeight="1" x14ac:dyDescent="0.3">
      <c r="A3894" s="79"/>
      <c r="C3894" s="37" t="s">
        <v>7405</v>
      </c>
      <c r="D3894" s="24"/>
      <c r="E3894" s="24"/>
      <c r="F3894" s="34" t="s">
        <v>3372</v>
      </c>
      <c r="G3894" s="27" t="s">
        <v>2623</v>
      </c>
      <c r="H3894" s="6">
        <v>179342.11542693604</v>
      </c>
      <c r="I3894" s="7">
        <f t="shared" si="1119"/>
        <v>151984.84358214919</v>
      </c>
      <c r="J3894" s="37" t="s">
        <v>9802</v>
      </c>
      <c r="K3894" s="62">
        <f t="shared" si="1120"/>
        <v>116572.37502750843</v>
      </c>
      <c r="L3894" s="61">
        <f t="shared" si="1121"/>
        <v>98638.163484814824</v>
      </c>
      <c r="M3894" s="63">
        <f t="shared" si="1122"/>
        <v>179342.11542693604</v>
      </c>
      <c r="N3894" s="99">
        <f t="shared" si="1123"/>
        <v>151984.84358214919</v>
      </c>
    </row>
    <row r="3895" spans="1:14" ht="12.75" customHeight="1" x14ac:dyDescent="0.3">
      <c r="A3895" s="79"/>
      <c r="C3895" s="37" t="s">
        <v>7405</v>
      </c>
      <c r="D3895" s="24"/>
      <c r="E3895" s="24"/>
      <c r="F3895" s="34" t="s">
        <v>3373</v>
      </c>
      <c r="G3895" s="27" t="s">
        <v>3374</v>
      </c>
      <c r="H3895" s="6">
        <v>179829.88540694106</v>
      </c>
      <c r="I3895" s="7">
        <f t="shared" si="1119"/>
        <v>152398.20797198397</v>
      </c>
      <c r="J3895" s="37" t="s">
        <v>9802</v>
      </c>
      <c r="K3895" s="62">
        <f t="shared" si="1120"/>
        <v>116889.42551451169</v>
      </c>
      <c r="L3895" s="61">
        <f t="shared" si="1121"/>
        <v>98906.436973817588</v>
      </c>
      <c r="M3895" s="63">
        <f t="shared" si="1122"/>
        <v>179829.88540694106</v>
      </c>
      <c r="N3895" s="99">
        <f t="shared" si="1123"/>
        <v>152398.20797198397</v>
      </c>
    </row>
    <row r="3896" spans="1:14" ht="12.75" customHeight="1" x14ac:dyDescent="0.3">
      <c r="A3896" s="79"/>
      <c r="C3896" s="37" t="s">
        <v>7405</v>
      </c>
      <c r="D3896" s="24"/>
      <c r="E3896" s="24"/>
      <c r="F3896" s="34" t="s">
        <v>3375</v>
      </c>
      <c r="G3896" s="27" t="s">
        <v>2627</v>
      </c>
      <c r="H3896" s="6">
        <v>183329.71123975204</v>
      </c>
      <c r="I3896" s="7">
        <f t="shared" si="1119"/>
        <v>155364.16206758647</v>
      </c>
      <c r="J3896" s="37" t="s">
        <v>9802</v>
      </c>
      <c r="K3896" s="62">
        <f t="shared" si="1120"/>
        <v>119164.31230583883</v>
      </c>
      <c r="L3896" s="61">
        <f t="shared" si="1121"/>
        <v>100831.34118186362</v>
      </c>
      <c r="M3896" s="63">
        <f t="shared" si="1122"/>
        <v>183329.71123975204</v>
      </c>
      <c r="N3896" s="99">
        <f t="shared" si="1123"/>
        <v>155364.16206758647</v>
      </c>
    </row>
    <row r="3897" spans="1:14" ht="12.75" customHeight="1" x14ac:dyDescent="0.3">
      <c r="A3897" s="79"/>
      <c r="C3897" s="37" t="s">
        <v>7405</v>
      </c>
      <c r="D3897" s="24"/>
      <c r="E3897" s="24"/>
      <c r="F3897" s="34" t="s">
        <v>3376</v>
      </c>
      <c r="G3897" s="27" t="s">
        <v>2629</v>
      </c>
      <c r="H3897" s="6">
        <v>201030.01522550103</v>
      </c>
      <c r="I3897" s="7">
        <f t="shared" si="1119"/>
        <v>170364.41968262801</v>
      </c>
      <c r="J3897" s="37" t="s">
        <v>9802</v>
      </c>
      <c r="K3897" s="62">
        <f t="shared" si="1120"/>
        <v>130669.50989657568</v>
      </c>
      <c r="L3897" s="61">
        <f t="shared" si="1121"/>
        <v>110566.50837402558</v>
      </c>
      <c r="M3897" s="63">
        <f t="shared" si="1122"/>
        <v>201030.01522550103</v>
      </c>
      <c r="N3897" s="99">
        <f t="shared" si="1123"/>
        <v>170364.41968262801</v>
      </c>
    </row>
    <row r="3898" spans="1:14" ht="12.75" customHeight="1" x14ac:dyDescent="0.3">
      <c r="A3898" s="79"/>
      <c r="C3898" s="37" t="s">
        <v>7405</v>
      </c>
      <c r="D3898" s="24"/>
      <c r="E3898" s="24"/>
      <c r="F3898" s="34" t="s">
        <v>3377</v>
      </c>
      <c r="G3898" s="27" t="s">
        <v>2631</v>
      </c>
      <c r="H3898" s="6">
        <v>215426.30499759605</v>
      </c>
      <c r="I3898" s="7">
        <f t="shared" si="1119"/>
        <v>182564.66525220004</v>
      </c>
      <c r="J3898" s="37" t="s">
        <v>9802</v>
      </c>
      <c r="K3898" s="62">
        <f t="shared" si="1120"/>
        <v>140027.09824843743</v>
      </c>
      <c r="L3898" s="61">
        <f t="shared" si="1121"/>
        <v>118484.46774867784</v>
      </c>
      <c r="M3898" s="63">
        <f t="shared" si="1122"/>
        <v>215426.30499759605</v>
      </c>
      <c r="N3898" s="99">
        <f t="shared" si="1123"/>
        <v>182564.66525220004</v>
      </c>
    </row>
    <row r="3899" spans="1:14" ht="12.75" customHeight="1" x14ac:dyDescent="0.3">
      <c r="A3899" s="79"/>
      <c r="C3899" s="37" t="s">
        <v>7405</v>
      </c>
      <c r="D3899" s="24"/>
      <c r="E3899" s="24"/>
      <c r="F3899" s="34" t="s">
        <v>3378</v>
      </c>
      <c r="G3899" s="27" t="s">
        <v>3379</v>
      </c>
      <c r="H3899" s="6">
        <v>229030.420046274</v>
      </c>
      <c r="I3899" s="7">
        <f t="shared" si="1119"/>
        <v>194093.5763104017</v>
      </c>
      <c r="J3899" s="37" t="s">
        <v>9802</v>
      </c>
      <c r="K3899" s="62">
        <f t="shared" si="1120"/>
        <v>148869.7730300781</v>
      </c>
      <c r="L3899" s="61">
        <f t="shared" si="1121"/>
        <v>125966.7310254507</v>
      </c>
      <c r="M3899" s="63">
        <f t="shared" si="1122"/>
        <v>229030.420046274</v>
      </c>
      <c r="N3899" s="99">
        <f t="shared" si="1123"/>
        <v>194093.5763104017</v>
      </c>
    </row>
    <row r="3900" spans="1:14" ht="12.75" customHeight="1" x14ac:dyDescent="0.3">
      <c r="A3900" s="79"/>
      <c r="C3900" s="37" t="s">
        <v>7405</v>
      </c>
      <c r="D3900" s="24"/>
      <c r="E3900" s="24"/>
      <c r="F3900" s="34" t="s">
        <v>3380</v>
      </c>
      <c r="G3900" s="27" t="s">
        <v>2635</v>
      </c>
      <c r="H3900" s="6">
        <v>244615.85534647809</v>
      </c>
      <c r="I3900" s="7">
        <f t="shared" si="1119"/>
        <v>207301.57232752381</v>
      </c>
      <c r="J3900" s="37" t="s">
        <v>9802</v>
      </c>
      <c r="K3900" s="62">
        <f t="shared" si="1120"/>
        <v>159000.30597521077</v>
      </c>
      <c r="L3900" s="61">
        <f t="shared" si="1121"/>
        <v>134538.72044056296</v>
      </c>
      <c r="M3900" s="63">
        <f t="shared" si="1122"/>
        <v>244615.85534647809</v>
      </c>
      <c r="N3900" s="99">
        <f t="shared" si="1123"/>
        <v>207301.57232752381</v>
      </c>
    </row>
    <row r="3901" spans="1:14" ht="12.75" customHeight="1" x14ac:dyDescent="0.3">
      <c r="A3901" s="79"/>
      <c r="C3901" s="37" t="s">
        <v>7405</v>
      </c>
      <c r="D3901" s="24"/>
      <c r="E3901" s="24"/>
      <c r="F3901" s="34" t="s">
        <v>3381</v>
      </c>
      <c r="G3901" s="27" t="s">
        <v>2637</v>
      </c>
      <c r="H3901" s="6">
        <v>265155.54508119612</v>
      </c>
      <c r="I3901" s="7">
        <f t="shared" si="1119"/>
        <v>224708.08905186114</v>
      </c>
      <c r="J3901" s="37" t="s">
        <v>9802</v>
      </c>
      <c r="K3901" s="62">
        <f t="shared" si="1120"/>
        <v>172351.10430277747</v>
      </c>
      <c r="L3901" s="61">
        <f t="shared" si="1121"/>
        <v>145835.54979465788</v>
      </c>
      <c r="M3901" s="63">
        <f t="shared" si="1122"/>
        <v>265155.54508119612</v>
      </c>
      <c r="N3901" s="99">
        <f t="shared" si="1123"/>
        <v>224708.08905186114</v>
      </c>
    </row>
    <row r="3902" spans="1:14" ht="12.75" customHeight="1" x14ac:dyDescent="0.3">
      <c r="A3902" s="79"/>
      <c r="C3902" s="37" t="s">
        <v>7405</v>
      </c>
      <c r="D3902" s="24"/>
      <c r="E3902" s="24"/>
      <c r="F3902" s="34" t="s">
        <v>3382</v>
      </c>
      <c r="G3902" s="27" t="s">
        <v>3383</v>
      </c>
      <c r="H3902" s="6">
        <v>278341.17373925482</v>
      </c>
      <c r="I3902" s="7">
        <f t="shared" si="1119"/>
        <v>235882.35062648714</v>
      </c>
      <c r="J3902" s="37" t="s">
        <v>9802</v>
      </c>
      <c r="K3902" s="62">
        <f t="shared" si="1120"/>
        <v>180921.76293051563</v>
      </c>
      <c r="L3902" s="61">
        <f t="shared" si="1121"/>
        <v>153087.64555659017</v>
      </c>
      <c r="M3902" s="63">
        <f t="shared" si="1122"/>
        <v>278341.17373925482</v>
      </c>
      <c r="N3902" s="99">
        <f t="shared" si="1123"/>
        <v>235882.35062648714</v>
      </c>
    </row>
    <row r="3903" spans="1:14" ht="12.75" customHeight="1" x14ac:dyDescent="0.3">
      <c r="A3903" s="79"/>
      <c r="C3903" s="37" t="s">
        <v>7405</v>
      </c>
      <c r="D3903" s="24"/>
      <c r="E3903" s="24"/>
      <c r="F3903" s="34" t="s">
        <v>3384</v>
      </c>
      <c r="G3903" s="27" t="s">
        <v>2557</v>
      </c>
      <c r="H3903" s="6">
        <v>178124.48081712905</v>
      </c>
      <c r="I3903" s="7">
        <f t="shared" si="1119"/>
        <v>150952.94984502462</v>
      </c>
      <c r="J3903" s="37" t="s">
        <v>9802</v>
      </c>
      <c r="K3903" s="62">
        <f t="shared" si="1120"/>
        <v>115780.91253113389</v>
      </c>
      <c r="L3903" s="61">
        <f t="shared" si="1121"/>
        <v>97968.464449420979</v>
      </c>
      <c r="M3903" s="63">
        <f t="shared" si="1122"/>
        <v>178124.48081712905</v>
      </c>
      <c r="N3903" s="99">
        <f t="shared" si="1123"/>
        <v>150952.94984502462</v>
      </c>
    </row>
    <row r="3904" spans="1:14" ht="12.75" customHeight="1" x14ac:dyDescent="0.3">
      <c r="A3904" s="79"/>
      <c r="C3904" s="37" t="s">
        <v>7405</v>
      </c>
      <c r="D3904" s="24"/>
      <c r="E3904" s="24"/>
      <c r="F3904" s="34" t="s">
        <v>3385</v>
      </c>
      <c r="G3904" s="27" t="s">
        <v>2559</v>
      </c>
      <c r="H3904" s="6">
        <v>180201.94781034606</v>
      </c>
      <c r="I3904" s="7">
        <f t="shared" si="1119"/>
        <v>152713.51509351362</v>
      </c>
      <c r="J3904" s="37" t="s">
        <v>9802</v>
      </c>
      <c r="K3904" s="62">
        <f t="shared" si="1120"/>
        <v>117131.26607672495</v>
      </c>
      <c r="L3904" s="61">
        <f t="shared" si="1121"/>
        <v>99111.071295690344</v>
      </c>
      <c r="M3904" s="63">
        <f t="shared" si="1122"/>
        <v>180201.94781034606</v>
      </c>
      <c r="N3904" s="99">
        <f t="shared" si="1123"/>
        <v>152713.51509351362</v>
      </c>
    </row>
    <row r="3905" spans="1:14" ht="12.75" customHeight="1" x14ac:dyDescent="0.3">
      <c r="A3905" s="79"/>
      <c r="C3905" s="37" t="s">
        <v>7405</v>
      </c>
      <c r="D3905" s="24"/>
      <c r="E3905" s="24"/>
      <c r="F3905" s="34" t="s">
        <v>3386</v>
      </c>
      <c r="G3905" s="27" t="s">
        <v>2561</v>
      </c>
      <c r="H3905" s="6">
        <v>180687.93526822503</v>
      </c>
      <c r="I3905" s="7">
        <f t="shared" si="1119"/>
        <v>153125.36887137714</v>
      </c>
      <c r="J3905" s="37" t="s">
        <v>9802</v>
      </c>
      <c r="K3905" s="62">
        <f t="shared" si="1120"/>
        <v>117447.15792434628</v>
      </c>
      <c r="L3905" s="61">
        <f t="shared" si="1121"/>
        <v>99378.364397523779</v>
      </c>
      <c r="M3905" s="63">
        <f t="shared" si="1122"/>
        <v>180687.93526822503</v>
      </c>
      <c r="N3905" s="99">
        <f t="shared" si="1123"/>
        <v>153125.36887137714</v>
      </c>
    </row>
    <row r="3906" spans="1:14" ht="12.75" customHeight="1" x14ac:dyDescent="0.3">
      <c r="A3906" s="79"/>
      <c r="C3906" s="37" t="s">
        <v>7405</v>
      </c>
      <c r="D3906" s="24"/>
      <c r="E3906" s="24"/>
      <c r="F3906" s="34" t="s">
        <v>3387</v>
      </c>
      <c r="G3906" s="27" t="s">
        <v>2563</v>
      </c>
      <c r="H3906" s="6">
        <v>183990.16695975303</v>
      </c>
      <c r="I3906" s="7">
        <f t="shared" si="1119"/>
        <v>155923.87030487545</v>
      </c>
      <c r="J3906" s="37" t="s">
        <v>9802</v>
      </c>
      <c r="K3906" s="62">
        <f t="shared" si="1120"/>
        <v>119593.60852383947</v>
      </c>
      <c r="L3906" s="61">
        <f t="shared" si="1121"/>
        <v>101194.59182786418</v>
      </c>
      <c r="M3906" s="63">
        <f t="shared" si="1122"/>
        <v>183990.16695975303</v>
      </c>
      <c r="N3906" s="99">
        <f t="shared" si="1123"/>
        <v>155923.87030487545</v>
      </c>
    </row>
    <row r="3907" spans="1:14" ht="12.75" customHeight="1" x14ac:dyDescent="0.3">
      <c r="A3907" s="79"/>
      <c r="C3907" s="37" t="s">
        <v>7405</v>
      </c>
      <c r="D3907" s="24"/>
      <c r="E3907" s="24"/>
      <c r="F3907" s="34" t="s">
        <v>3388</v>
      </c>
      <c r="G3907" s="27" t="s">
        <v>2565</v>
      </c>
      <c r="H3907" s="6">
        <v>193633.37711902804</v>
      </c>
      <c r="I3907" s="7">
        <f t="shared" si="1119"/>
        <v>164096.08230426107</v>
      </c>
      <c r="J3907" s="37" t="s">
        <v>9802</v>
      </c>
      <c r="K3907" s="62">
        <f t="shared" si="1120"/>
        <v>125861.69512736824</v>
      </c>
      <c r="L3907" s="61">
        <f t="shared" si="1121"/>
        <v>106498.35741546543</v>
      </c>
      <c r="M3907" s="63">
        <f t="shared" si="1122"/>
        <v>193633.37711902804</v>
      </c>
      <c r="N3907" s="99">
        <f t="shared" si="1123"/>
        <v>164096.08230426107</v>
      </c>
    </row>
    <row r="3908" spans="1:14" ht="12.75" customHeight="1" x14ac:dyDescent="0.3">
      <c r="A3908" s="79"/>
      <c r="C3908" s="37" t="s">
        <v>7405</v>
      </c>
      <c r="D3908" s="24"/>
      <c r="E3908" s="24"/>
      <c r="F3908" s="34" t="s">
        <v>3389</v>
      </c>
      <c r="G3908" s="27" t="s">
        <v>2567</v>
      </c>
      <c r="H3908" s="6">
        <v>205124.42164044606</v>
      </c>
      <c r="I3908" s="7">
        <f t="shared" si="1119"/>
        <v>173834.25562749666</v>
      </c>
      <c r="J3908" s="37" t="s">
        <v>9802</v>
      </c>
      <c r="K3908" s="62">
        <f t="shared" si="1120"/>
        <v>133330.87406628995</v>
      </c>
      <c r="L3908" s="61">
        <f t="shared" si="1121"/>
        <v>112818.43190224534</v>
      </c>
      <c r="M3908" s="63">
        <f t="shared" si="1122"/>
        <v>205124.42164044606</v>
      </c>
      <c r="N3908" s="99">
        <f t="shared" si="1123"/>
        <v>173834.25562749666</v>
      </c>
    </row>
    <row r="3909" spans="1:14" ht="12.75" customHeight="1" x14ac:dyDescent="0.3">
      <c r="A3909" s="79"/>
      <c r="C3909" s="37" t="s">
        <v>7405</v>
      </c>
      <c r="D3909" s="24"/>
      <c r="E3909" s="24"/>
      <c r="F3909" s="34" t="s">
        <v>3390</v>
      </c>
      <c r="G3909" s="27" t="s">
        <v>2569</v>
      </c>
      <c r="H3909" s="6">
        <v>217010.65444443008</v>
      </c>
      <c r="I3909" s="7">
        <f t="shared" si="1119"/>
        <v>183907.33427494075</v>
      </c>
      <c r="J3909" s="37" t="s">
        <v>9802</v>
      </c>
      <c r="K3909" s="62">
        <f t="shared" si="1120"/>
        <v>141056.92538887955</v>
      </c>
      <c r="L3909" s="61">
        <f t="shared" si="1121"/>
        <v>119355.85994443655</v>
      </c>
      <c r="M3909" s="63">
        <f t="shared" si="1122"/>
        <v>217010.65444443008</v>
      </c>
      <c r="N3909" s="99">
        <f t="shared" si="1123"/>
        <v>183907.33427494075</v>
      </c>
    </row>
    <row r="3910" spans="1:14" ht="12.75" customHeight="1" x14ac:dyDescent="0.3">
      <c r="A3910" s="79"/>
      <c r="C3910" s="37" t="s">
        <v>7405</v>
      </c>
      <c r="D3910" s="24"/>
      <c r="E3910" s="24"/>
      <c r="F3910" s="34" t="s">
        <v>3391</v>
      </c>
      <c r="G3910" s="27" t="s">
        <v>2571</v>
      </c>
      <c r="H3910" s="6">
        <v>230682.41151694205</v>
      </c>
      <c r="I3910" s="7">
        <f t="shared" si="1119"/>
        <v>195493.56908215428</v>
      </c>
      <c r="J3910" s="37" t="s">
        <v>9802</v>
      </c>
      <c r="K3910" s="62">
        <f t="shared" si="1120"/>
        <v>149943.56748601235</v>
      </c>
      <c r="L3910" s="61">
        <f t="shared" si="1121"/>
        <v>126875.32633431815</v>
      </c>
      <c r="M3910" s="63">
        <f t="shared" si="1122"/>
        <v>230682.41151694205</v>
      </c>
      <c r="N3910" s="99">
        <f t="shared" si="1123"/>
        <v>195493.56908215428</v>
      </c>
    </row>
    <row r="3911" spans="1:14" ht="12.75" customHeight="1" x14ac:dyDescent="0.3">
      <c r="A3911" s="79"/>
      <c r="C3911" s="37" t="s">
        <v>7405</v>
      </c>
      <c r="D3911" s="24"/>
      <c r="E3911" s="24"/>
      <c r="F3911" s="34" t="s">
        <v>3392</v>
      </c>
      <c r="G3911" s="27" t="s">
        <v>2573</v>
      </c>
      <c r="H3911" s="6">
        <v>246862.44303543901</v>
      </c>
      <c r="I3911" s="7">
        <f t="shared" si="1119"/>
        <v>209205.46019952459</v>
      </c>
      <c r="J3911" s="37" t="s">
        <v>9802</v>
      </c>
      <c r="K3911" s="62">
        <f t="shared" si="1120"/>
        <v>160460.58797303535</v>
      </c>
      <c r="L3911" s="61">
        <f t="shared" si="1121"/>
        <v>135774.34366949147</v>
      </c>
      <c r="M3911" s="63">
        <f t="shared" si="1122"/>
        <v>246862.44303543901</v>
      </c>
      <c r="N3911" s="99">
        <f t="shared" si="1123"/>
        <v>209205.46019952459</v>
      </c>
    </row>
    <row r="3912" spans="1:14" ht="12.75" customHeight="1" x14ac:dyDescent="0.3">
      <c r="A3912" s="79"/>
      <c r="C3912" s="37" t="s">
        <v>7405</v>
      </c>
      <c r="D3912" s="24"/>
      <c r="E3912" s="24"/>
      <c r="F3912" s="34" t="s">
        <v>3393</v>
      </c>
      <c r="G3912" s="27" t="s">
        <v>2575</v>
      </c>
      <c r="H3912" s="6">
        <v>266674.03502632206</v>
      </c>
      <c r="I3912" s="7">
        <f t="shared" si="1119"/>
        <v>225994.94493756109</v>
      </c>
      <c r="J3912" s="37" t="s">
        <v>9802</v>
      </c>
      <c r="K3912" s="62">
        <f t="shared" si="1120"/>
        <v>173338.12276710934</v>
      </c>
      <c r="L3912" s="61">
        <f t="shared" si="1121"/>
        <v>146670.71926447714</v>
      </c>
      <c r="M3912" s="63">
        <f t="shared" si="1122"/>
        <v>266674.03502632206</v>
      </c>
      <c r="N3912" s="99">
        <f t="shared" si="1123"/>
        <v>225994.94493756109</v>
      </c>
    </row>
    <row r="3913" spans="1:14" ht="12.75" customHeight="1" x14ac:dyDescent="0.3">
      <c r="A3913" s="79"/>
      <c r="C3913" s="37" t="s">
        <v>7405</v>
      </c>
      <c r="D3913" s="24"/>
      <c r="E3913" s="24"/>
      <c r="F3913" s="34" t="s">
        <v>3394</v>
      </c>
      <c r="G3913" s="27" t="s">
        <v>2577</v>
      </c>
      <c r="H3913" s="6">
        <v>279975.78249196254</v>
      </c>
      <c r="I3913" s="7">
        <f t="shared" si="1119"/>
        <v>237267.6122813242</v>
      </c>
      <c r="J3913" s="37" t="s">
        <v>9802</v>
      </c>
      <c r="K3913" s="62">
        <f t="shared" si="1120"/>
        <v>181984.25861977565</v>
      </c>
      <c r="L3913" s="61">
        <f t="shared" si="1121"/>
        <v>153986.68037057942</v>
      </c>
      <c r="M3913" s="63">
        <f t="shared" si="1122"/>
        <v>279975.78249196254</v>
      </c>
      <c r="N3913" s="99">
        <f t="shared" si="1123"/>
        <v>237267.6122813242</v>
      </c>
    </row>
    <row r="3914" spans="1:14" ht="12.75" customHeight="1" x14ac:dyDescent="0.3">
      <c r="A3914" s="79"/>
      <c r="C3914" s="37" t="s">
        <v>7405</v>
      </c>
      <c r="D3914" s="24"/>
      <c r="E3914" s="24"/>
      <c r="F3914" s="34" t="s">
        <v>3395</v>
      </c>
      <c r="G3914" s="27" t="s">
        <v>2579</v>
      </c>
      <c r="H3914" s="6">
        <v>298044.29792629811</v>
      </c>
      <c r="I3914" s="7">
        <f t="shared" si="1119"/>
        <v>252579.91349686281</v>
      </c>
      <c r="J3914" s="37" t="s">
        <v>9802</v>
      </c>
      <c r="K3914" s="62">
        <f t="shared" si="1120"/>
        <v>193728.79365209377</v>
      </c>
      <c r="L3914" s="61">
        <f t="shared" si="1121"/>
        <v>163924.36385946398</v>
      </c>
      <c r="M3914" s="63">
        <f t="shared" si="1122"/>
        <v>298044.29792629811</v>
      </c>
      <c r="N3914" s="99">
        <f t="shared" si="1123"/>
        <v>252579.91349686281</v>
      </c>
    </row>
    <row r="3915" spans="1:14" ht="12.75" customHeight="1" x14ac:dyDescent="0.3">
      <c r="A3915" s="79"/>
      <c r="C3915" s="37" t="s">
        <v>7405</v>
      </c>
      <c r="D3915" s="24"/>
      <c r="E3915" s="24"/>
      <c r="F3915" s="34" t="s">
        <v>3396</v>
      </c>
      <c r="G3915" s="27" t="s">
        <v>2581</v>
      </c>
      <c r="H3915" s="6">
        <v>312864.11526825384</v>
      </c>
      <c r="I3915" s="7">
        <f t="shared" si="1119"/>
        <v>265139.08073580835</v>
      </c>
      <c r="J3915" s="37" t="s">
        <v>9802</v>
      </c>
      <c r="K3915" s="62">
        <f t="shared" si="1120"/>
        <v>203361.67492436501</v>
      </c>
      <c r="L3915" s="61">
        <f t="shared" si="1121"/>
        <v>172075.26339753962</v>
      </c>
      <c r="M3915" s="63">
        <f t="shared" si="1122"/>
        <v>312864.11526825384</v>
      </c>
      <c r="N3915" s="99">
        <f t="shared" si="1123"/>
        <v>265139.08073580835</v>
      </c>
    </row>
    <row r="3916" spans="1:14" ht="12.75" customHeight="1" x14ac:dyDescent="0.3">
      <c r="A3916" s="79"/>
      <c r="C3916" s="37" t="s">
        <v>7405</v>
      </c>
      <c r="D3916" s="24"/>
      <c r="E3916" s="24"/>
      <c r="F3916" s="34" t="s">
        <v>3397</v>
      </c>
      <c r="G3916" s="27" t="s">
        <v>2583</v>
      </c>
      <c r="H3916" s="6">
        <v>321026.38696913404</v>
      </c>
      <c r="I3916" s="7">
        <f t="shared" si="1119"/>
        <v>272056.26014333393</v>
      </c>
      <c r="J3916" s="37" t="s">
        <v>9802</v>
      </c>
      <c r="K3916" s="62">
        <f t="shared" si="1120"/>
        <v>208667.15152993714</v>
      </c>
      <c r="L3916" s="61">
        <f t="shared" si="1121"/>
        <v>176564.51283302373</v>
      </c>
      <c r="M3916" s="63">
        <f t="shared" si="1122"/>
        <v>321026.38696913404</v>
      </c>
      <c r="N3916" s="99">
        <f t="shared" si="1123"/>
        <v>272056.26014333393</v>
      </c>
    </row>
    <row r="3917" spans="1:14" ht="12.75" customHeight="1" x14ac:dyDescent="0.3">
      <c r="A3917" s="79"/>
      <c r="C3917" s="37" t="s">
        <v>7405</v>
      </c>
      <c r="D3917" s="24"/>
      <c r="E3917" s="24"/>
      <c r="F3917" s="34" t="s">
        <v>3398</v>
      </c>
      <c r="G3917" s="27" t="s">
        <v>2585</v>
      </c>
      <c r="H3917" s="6">
        <v>337056.32480832783</v>
      </c>
      <c r="I3917" s="7">
        <f t="shared" si="1119"/>
        <v>285640.95322739647</v>
      </c>
      <c r="J3917" s="37" t="s">
        <v>9802</v>
      </c>
      <c r="K3917" s="62">
        <f t="shared" si="1120"/>
        <v>219086.6111254131</v>
      </c>
      <c r="L3917" s="61">
        <f t="shared" si="1121"/>
        <v>185380.97864458032</v>
      </c>
      <c r="M3917" s="63">
        <f t="shared" si="1122"/>
        <v>337056.32480832783</v>
      </c>
      <c r="N3917" s="99">
        <f t="shared" si="1123"/>
        <v>285640.95322739647</v>
      </c>
    </row>
    <row r="3918" spans="1:14" ht="12.75" customHeight="1" x14ac:dyDescent="0.3">
      <c r="A3918" s="79"/>
      <c r="C3918" s="37" t="s">
        <v>7405</v>
      </c>
      <c r="D3918" s="24"/>
      <c r="E3918" s="24"/>
      <c r="F3918" s="34" t="s">
        <v>3399</v>
      </c>
      <c r="G3918" s="27" t="s">
        <v>2641</v>
      </c>
      <c r="H3918" s="6">
        <v>164372.61970206001</v>
      </c>
      <c r="I3918" s="7">
        <f t="shared" si="1119"/>
        <v>139298.83025598308</v>
      </c>
      <c r="J3918" s="37" t="s">
        <v>9802</v>
      </c>
      <c r="K3918" s="62">
        <f t="shared" si="1120"/>
        <v>106842.202806339</v>
      </c>
      <c r="L3918" s="61">
        <f t="shared" si="1121"/>
        <v>90404.940836133013</v>
      </c>
      <c r="M3918" s="63">
        <f t="shared" si="1122"/>
        <v>164372.61970206001</v>
      </c>
      <c r="N3918" s="99">
        <f t="shared" si="1123"/>
        <v>139298.83025598308</v>
      </c>
    </row>
    <row r="3919" spans="1:14" ht="12.75" customHeight="1" x14ac:dyDescent="0.3">
      <c r="A3919" s="79"/>
      <c r="C3919" s="37" t="s">
        <v>7405</v>
      </c>
      <c r="D3919" s="24"/>
      <c r="E3919" s="24"/>
      <c r="F3919" s="34" t="s">
        <v>3400</v>
      </c>
      <c r="G3919" s="27" t="s">
        <v>2643</v>
      </c>
      <c r="H3919" s="6">
        <v>166234.68296889309</v>
      </c>
      <c r="I3919" s="7">
        <f t="shared" si="1119"/>
        <v>140876.84997363822</v>
      </c>
      <c r="J3919" s="37" t="s">
        <v>9802</v>
      </c>
      <c r="K3919" s="62">
        <f t="shared" si="1120"/>
        <v>108052.54392978051</v>
      </c>
      <c r="L3919" s="61">
        <f t="shared" si="1121"/>
        <v>91429.07563289121</v>
      </c>
      <c r="M3919" s="63">
        <f t="shared" si="1122"/>
        <v>166234.68296889309</v>
      </c>
      <c r="N3919" s="99">
        <f t="shared" si="1123"/>
        <v>140876.84997363822</v>
      </c>
    </row>
    <row r="3920" spans="1:14" ht="12.75" customHeight="1" x14ac:dyDescent="0.3">
      <c r="A3920" s="79"/>
      <c r="C3920" s="37" t="s">
        <v>7405</v>
      </c>
      <c r="D3920" s="24"/>
      <c r="E3920" s="24"/>
      <c r="F3920" s="34" t="s">
        <v>3401</v>
      </c>
      <c r="G3920" s="27" t="s">
        <v>2645</v>
      </c>
      <c r="H3920" s="6">
        <v>167215.55485912206</v>
      </c>
      <c r="I3920" s="7">
        <f t="shared" si="1119"/>
        <v>141708.09733823905</v>
      </c>
      <c r="J3920" s="37" t="s">
        <v>9802</v>
      </c>
      <c r="K3920" s="62">
        <f t="shared" si="1120"/>
        <v>108690.11065842934</v>
      </c>
      <c r="L3920" s="61">
        <f t="shared" si="1121"/>
        <v>91968.555172517139</v>
      </c>
      <c r="M3920" s="63">
        <f t="shared" si="1122"/>
        <v>167215.55485912206</v>
      </c>
      <c r="N3920" s="99">
        <f t="shared" si="1123"/>
        <v>141708.09733823905</v>
      </c>
    </row>
    <row r="3921" spans="1:14" ht="12.75" customHeight="1" x14ac:dyDescent="0.3">
      <c r="A3921" s="79"/>
      <c r="C3921" s="37" t="s">
        <v>7405</v>
      </c>
      <c r="D3921" s="24"/>
      <c r="E3921" s="24"/>
      <c r="F3921" s="34" t="s">
        <v>3402</v>
      </c>
      <c r="G3921" s="27" t="s">
        <v>3403</v>
      </c>
      <c r="H3921" s="6">
        <v>170649.52119022503</v>
      </c>
      <c r="I3921" s="7">
        <f t="shared" si="1119"/>
        <v>144618.23829680088</v>
      </c>
      <c r="J3921" s="37" t="s">
        <v>9802</v>
      </c>
      <c r="K3921" s="62">
        <f t="shared" si="1120"/>
        <v>110922.18877364627</v>
      </c>
      <c r="L3921" s="61">
        <f t="shared" si="1121"/>
        <v>93857.236654623775</v>
      </c>
      <c r="M3921" s="63">
        <f t="shared" si="1122"/>
        <v>170649.52119022503</v>
      </c>
      <c r="N3921" s="99">
        <f t="shared" si="1123"/>
        <v>144618.23829680088</v>
      </c>
    </row>
    <row r="3922" spans="1:14" ht="12.75" customHeight="1" x14ac:dyDescent="0.3">
      <c r="A3922" s="79"/>
      <c r="C3922" s="37" t="s">
        <v>7405</v>
      </c>
      <c r="D3922" s="24"/>
      <c r="E3922" s="24"/>
      <c r="F3922" s="34" t="s">
        <v>3404</v>
      </c>
      <c r="G3922" s="27" t="s">
        <v>2649</v>
      </c>
      <c r="H3922" s="6">
        <v>177980.28415883105</v>
      </c>
      <c r="I3922" s="7">
        <f t="shared" ref="I3922:I3985" si="1124">H3922/1.18</f>
        <v>150830.74928714498</v>
      </c>
      <c r="J3922" s="37" t="s">
        <v>9802</v>
      </c>
      <c r="K3922" s="62">
        <f t="shared" ref="K3922:K3985" si="1125">H3922*0.65</f>
        <v>115687.18470324019</v>
      </c>
      <c r="L3922" s="61">
        <f t="shared" ref="L3922:L3985" si="1126">H3922*0.55</f>
        <v>97889.156287357095</v>
      </c>
      <c r="M3922" s="63">
        <f t="shared" ref="M3922:M3985" si="1127">H3922*$B$3</f>
        <v>177980.28415883105</v>
      </c>
      <c r="N3922" s="99">
        <f t="shared" si="1123"/>
        <v>150830.74928714498</v>
      </c>
    </row>
    <row r="3923" spans="1:14" ht="12.75" customHeight="1" x14ac:dyDescent="0.3">
      <c r="A3923" s="79"/>
      <c r="C3923" s="37" t="s">
        <v>7405</v>
      </c>
      <c r="D3923" s="24"/>
      <c r="E3923" s="24"/>
      <c r="F3923" s="34" t="s">
        <v>3405</v>
      </c>
      <c r="G3923" s="27" t="s">
        <v>2651</v>
      </c>
      <c r="H3923" s="6">
        <v>189471.32868024902</v>
      </c>
      <c r="I3923" s="7">
        <f t="shared" si="1124"/>
        <v>160568.92261038054</v>
      </c>
      <c r="J3923" s="37" t="s">
        <v>9802</v>
      </c>
      <c r="K3923" s="62">
        <f t="shared" si="1125"/>
        <v>123156.36364216187</v>
      </c>
      <c r="L3923" s="61">
        <f t="shared" si="1126"/>
        <v>104209.23077413697</v>
      </c>
      <c r="M3923" s="63">
        <f t="shared" si="1127"/>
        <v>189471.32868024902</v>
      </c>
      <c r="N3923" s="99">
        <f t="shared" si="1123"/>
        <v>160568.92261038054</v>
      </c>
    </row>
    <row r="3924" spans="1:14" ht="12.75" customHeight="1" x14ac:dyDescent="0.3">
      <c r="A3924" s="79"/>
      <c r="C3924" s="37" t="s">
        <v>7405</v>
      </c>
      <c r="D3924" s="24"/>
      <c r="E3924" s="24"/>
      <c r="F3924" s="34" t="s">
        <v>3406</v>
      </c>
      <c r="G3924" s="27" t="s">
        <v>3407</v>
      </c>
      <c r="H3924" s="6">
        <v>201622.81328550901</v>
      </c>
      <c r="I3924" s="7">
        <f t="shared" si="1124"/>
        <v>170866.7909199229</v>
      </c>
      <c r="J3924" s="37" t="s">
        <v>9802</v>
      </c>
      <c r="K3924" s="62">
        <f t="shared" si="1125"/>
        <v>131054.82863558087</v>
      </c>
      <c r="L3924" s="61">
        <f t="shared" si="1126"/>
        <v>110892.54730702996</v>
      </c>
      <c r="M3924" s="63">
        <f t="shared" si="1127"/>
        <v>201622.81328550901</v>
      </c>
      <c r="N3924" s="99">
        <f t="shared" si="1123"/>
        <v>170866.7909199229</v>
      </c>
    </row>
    <row r="3925" spans="1:14" ht="12.75" customHeight="1" x14ac:dyDescent="0.3">
      <c r="A3925" s="79"/>
      <c r="C3925" s="37" t="s">
        <v>7405</v>
      </c>
      <c r="D3925" s="24"/>
      <c r="E3925" s="24"/>
      <c r="F3925" s="34" t="s">
        <v>3408</v>
      </c>
      <c r="G3925" s="27" t="s">
        <v>2655</v>
      </c>
      <c r="H3925" s="6">
        <v>215294.57035802104</v>
      </c>
      <c r="I3925" s="7">
        <f t="shared" si="1124"/>
        <v>182453.0257271365</v>
      </c>
      <c r="J3925" s="37" t="s">
        <v>9802</v>
      </c>
      <c r="K3925" s="62">
        <f t="shared" si="1125"/>
        <v>139941.47073271367</v>
      </c>
      <c r="L3925" s="61">
        <f t="shared" si="1126"/>
        <v>118412.01369691158</v>
      </c>
      <c r="M3925" s="63">
        <f t="shared" si="1127"/>
        <v>215294.57035802104</v>
      </c>
      <c r="N3925" s="99">
        <f t="shared" si="1123"/>
        <v>182453.0257271365</v>
      </c>
    </row>
    <row r="3926" spans="1:14" ht="12.75" customHeight="1" x14ac:dyDescent="0.3">
      <c r="A3926" s="79"/>
      <c r="C3926" s="37" t="s">
        <v>7405</v>
      </c>
      <c r="D3926" s="24"/>
      <c r="E3926" s="24"/>
      <c r="F3926" s="34" t="s">
        <v>3409</v>
      </c>
      <c r="G3926" s="27" t="s">
        <v>3410</v>
      </c>
      <c r="H3926" s="6">
        <v>231540.46137822609</v>
      </c>
      <c r="I3926" s="7">
        <f t="shared" si="1124"/>
        <v>196220.72998154754</v>
      </c>
      <c r="J3926" s="37" t="s">
        <v>9802</v>
      </c>
      <c r="K3926" s="62">
        <f t="shared" si="1125"/>
        <v>150501.29989584695</v>
      </c>
      <c r="L3926" s="61">
        <f t="shared" si="1126"/>
        <v>127347.25375802435</v>
      </c>
      <c r="M3926" s="63">
        <f t="shared" si="1127"/>
        <v>231540.46137822609</v>
      </c>
      <c r="N3926" s="99">
        <f t="shared" si="1123"/>
        <v>196220.72998154754</v>
      </c>
    </row>
    <row r="3927" spans="1:14" ht="12.75" customHeight="1" x14ac:dyDescent="0.3">
      <c r="A3927" s="79"/>
      <c r="C3927" s="37" t="s">
        <v>7405</v>
      </c>
      <c r="D3927" s="24"/>
      <c r="E3927" s="24"/>
      <c r="F3927" s="34" t="s">
        <v>3411</v>
      </c>
      <c r="G3927" s="27" t="s">
        <v>2659</v>
      </c>
      <c r="H3927" s="6">
        <v>253796.2351993531</v>
      </c>
      <c r="I3927" s="7">
        <f t="shared" si="1124"/>
        <v>215081.55525368909</v>
      </c>
      <c r="J3927" s="37" t="s">
        <v>9802</v>
      </c>
      <c r="K3927" s="62">
        <f t="shared" si="1125"/>
        <v>164967.55287957951</v>
      </c>
      <c r="L3927" s="61">
        <f t="shared" si="1126"/>
        <v>139587.92935964421</v>
      </c>
      <c r="M3927" s="63">
        <f t="shared" si="1127"/>
        <v>253796.2351993531</v>
      </c>
      <c r="N3927" s="99">
        <f t="shared" si="1123"/>
        <v>215081.55525368909</v>
      </c>
    </row>
    <row r="3928" spans="1:14" ht="12.75" customHeight="1" x14ac:dyDescent="0.3">
      <c r="A3928" s="79"/>
      <c r="C3928" s="37" t="s">
        <v>7405</v>
      </c>
      <c r="D3928" s="24"/>
      <c r="E3928" s="24"/>
      <c r="F3928" s="34" t="s">
        <v>3412</v>
      </c>
      <c r="G3928" s="27" t="s">
        <v>2661</v>
      </c>
      <c r="H3928" s="6">
        <v>266506.6087055573</v>
      </c>
      <c r="I3928" s="7">
        <f t="shared" si="1124"/>
        <v>225853.05822504856</v>
      </c>
      <c r="J3928" s="37" t="s">
        <v>9802</v>
      </c>
      <c r="K3928" s="62">
        <f t="shared" si="1125"/>
        <v>173229.29565861225</v>
      </c>
      <c r="L3928" s="61">
        <f t="shared" si="1126"/>
        <v>146578.63478805652</v>
      </c>
      <c r="M3928" s="63">
        <f t="shared" si="1127"/>
        <v>266506.6087055573</v>
      </c>
      <c r="N3928" s="99">
        <f t="shared" si="1123"/>
        <v>225853.05822504856</v>
      </c>
    </row>
    <row r="3929" spans="1:14" ht="12.75" customHeight="1" x14ac:dyDescent="0.3">
      <c r="A3929" s="79"/>
      <c r="C3929" s="37" t="s">
        <v>7405</v>
      </c>
      <c r="D3929" s="24"/>
      <c r="E3929" s="24"/>
      <c r="F3929" s="34" t="s">
        <v>3413</v>
      </c>
      <c r="G3929" s="27" t="s">
        <v>2663</v>
      </c>
      <c r="H3929" s="6">
        <v>178411.09161159903</v>
      </c>
      <c r="I3929" s="7">
        <f t="shared" si="1124"/>
        <v>151195.84034881275</v>
      </c>
      <c r="J3929" s="37" t="s">
        <v>9802</v>
      </c>
      <c r="K3929" s="62">
        <f t="shared" si="1125"/>
        <v>115967.20954753937</v>
      </c>
      <c r="L3929" s="61">
        <f t="shared" si="1126"/>
        <v>98126.100386379476</v>
      </c>
      <c r="M3929" s="63">
        <f t="shared" si="1127"/>
        <v>178411.09161159903</v>
      </c>
      <c r="N3929" s="99">
        <f t="shared" si="1123"/>
        <v>151195.84034881275</v>
      </c>
    </row>
    <row r="3930" spans="1:14" ht="12.75" customHeight="1" x14ac:dyDescent="0.3">
      <c r="A3930" s="79"/>
      <c r="C3930" s="37" t="s">
        <v>7405</v>
      </c>
      <c r="D3930" s="24"/>
      <c r="E3930" s="24"/>
      <c r="F3930" s="34" t="s">
        <v>3414</v>
      </c>
      <c r="G3930" s="27" t="s">
        <v>2665</v>
      </c>
      <c r="H3930" s="6">
        <v>180846.37646737206</v>
      </c>
      <c r="I3930" s="7">
        <f t="shared" si="1124"/>
        <v>153259.64107404414</v>
      </c>
      <c r="J3930" s="37" t="s">
        <v>9802</v>
      </c>
      <c r="K3930" s="62">
        <f t="shared" si="1125"/>
        <v>117550.14470379184</v>
      </c>
      <c r="L3930" s="61">
        <f t="shared" si="1126"/>
        <v>99465.507057054638</v>
      </c>
      <c r="M3930" s="63">
        <f t="shared" si="1127"/>
        <v>180846.37646737206</v>
      </c>
      <c r="N3930" s="99">
        <f t="shared" si="1123"/>
        <v>153259.64107404414</v>
      </c>
    </row>
    <row r="3931" spans="1:14" ht="12.75" customHeight="1" x14ac:dyDescent="0.3">
      <c r="A3931" s="79"/>
      <c r="C3931" s="37" t="s">
        <v>7405</v>
      </c>
      <c r="D3931" s="24"/>
      <c r="E3931" s="24"/>
      <c r="F3931" s="34" t="s">
        <v>3415</v>
      </c>
      <c r="G3931" s="27" t="s">
        <v>2667</v>
      </c>
      <c r="H3931" s="6">
        <v>181348.37535206706</v>
      </c>
      <c r="I3931" s="7">
        <f t="shared" si="1124"/>
        <v>153685.06385768394</v>
      </c>
      <c r="J3931" s="37" t="s">
        <v>9802</v>
      </c>
      <c r="K3931" s="62">
        <f t="shared" si="1125"/>
        <v>117876.44397884358</v>
      </c>
      <c r="L3931" s="61">
        <f t="shared" si="1126"/>
        <v>99741.606443636891</v>
      </c>
      <c r="M3931" s="63">
        <f t="shared" si="1127"/>
        <v>181348.37535206706</v>
      </c>
      <c r="N3931" s="99">
        <f t="shared" ref="N3931:N3994" si="1128">M3931/1.18</f>
        <v>153685.06385768394</v>
      </c>
    </row>
    <row r="3932" spans="1:14" ht="12.75" customHeight="1" x14ac:dyDescent="0.3">
      <c r="A3932" s="79"/>
      <c r="C3932" s="37" t="s">
        <v>7405</v>
      </c>
      <c r="D3932" s="24"/>
      <c r="E3932" s="24"/>
      <c r="F3932" s="34" t="s">
        <v>3416</v>
      </c>
      <c r="G3932" s="27" t="s">
        <v>2669</v>
      </c>
      <c r="H3932" s="6">
        <v>184584.74754188705</v>
      </c>
      <c r="I3932" s="7">
        <f t="shared" si="1124"/>
        <v>156427.75215414158</v>
      </c>
      <c r="J3932" s="37" t="s">
        <v>9802</v>
      </c>
      <c r="K3932" s="62">
        <f t="shared" si="1125"/>
        <v>119980.08590222658</v>
      </c>
      <c r="L3932" s="61">
        <f t="shared" si="1126"/>
        <v>101521.61114803789</v>
      </c>
      <c r="M3932" s="63">
        <f t="shared" si="1127"/>
        <v>184584.74754188705</v>
      </c>
      <c r="N3932" s="99">
        <f t="shared" si="1128"/>
        <v>156427.75215414158</v>
      </c>
    </row>
    <row r="3933" spans="1:14" ht="12.75" customHeight="1" x14ac:dyDescent="0.3">
      <c r="A3933" s="79"/>
      <c r="C3933" s="37" t="s">
        <v>7405</v>
      </c>
      <c r="D3933" s="24"/>
      <c r="E3933" s="24"/>
      <c r="F3933" s="34" t="s">
        <v>3417</v>
      </c>
      <c r="G3933" s="27" t="s">
        <v>2671</v>
      </c>
      <c r="H3933" s="6">
        <v>194094.44053946107</v>
      </c>
      <c r="I3933" s="7">
        <f t="shared" si="1124"/>
        <v>164486.81401649243</v>
      </c>
      <c r="J3933" s="37" t="s">
        <v>9802</v>
      </c>
      <c r="K3933" s="62">
        <f t="shared" si="1125"/>
        <v>126161.3863506497</v>
      </c>
      <c r="L3933" s="61">
        <f t="shared" si="1126"/>
        <v>106751.94229670359</v>
      </c>
      <c r="M3933" s="63">
        <f t="shared" si="1127"/>
        <v>194094.44053946107</v>
      </c>
      <c r="N3933" s="99">
        <f t="shared" si="1128"/>
        <v>164486.81401649243</v>
      </c>
    </row>
    <row r="3934" spans="1:14" ht="12.75" customHeight="1" x14ac:dyDescent="0.3">
      <c r="A3934" s="79"/>
      <c r="C3934" s="37" t="s">
        <v>7405</v>
      </c>
      <c r="D3934" s="24"/>
      <c r="E3934" s="24"/>
      <c r="F3934" s="34" t="s">
        <v>3418</v>
      </c>
      <c r="G3934" s="27" t="s">
        <v>2673</v>
      </c>
      <c r="H3934" s="6">
        <v>214502.39563460404</v>
      </c>
      <c r="I3934" s="7">
        <f t="shared" si="1124"/>
        <v>181781.69121576613</v>
      </c>
      <c r="J3934" s="37" t="s">
        <v>9802</v>
      </c>
      <c r="K3934" s="62">
        <f t="shared" si="1125"/>
        <v>139426.55716249262</v>
      </c>
      <c r="L3934" s="61">
        <f t="shared" si="1126"/>
        <v>117976.31759903223</v>
      </c>
      <c r="M3934" s="63">
        <f t="shared" si="1127"/>
        <v>214502.39563460404</v>
      </c>
      <c r="N3934" s="99">
        <f t="shared" si="1128"/>
        <v>181781.69121576613</v>
      </c>
    </row>
    <row r="3935" spans="1:14" ht="12.75" customHeight="1" x14ac:dyDescent="0.3">
      <c r="A3935" s="79"/>
      <c r="C3935" s="37" t="s">
        <v>7405</v>
      </c>
      <c r="D3935" s="24"/>
      <c r="E3935" s="24"/>
      <c r="F3935" s="34" t="s">
        <v>3419</v>
      </c>
      <c r="G3935" s="27" t="s">
        <v>2675</v>
      </c>
      <c r="H3935" s="6">
        <v>228040.63554541502</v>
      </c>
      <c r="I3935" s="7">
        <f t="shared" si="1124"/>
        <v>193254.77588594495</v>
      </c>
      <c r="J3935" s="37" t="s">
        <v>9802</v>
      </c>
      <c r="K3935" s="62">
        <f t="shared" si="1125"/>
        <v>148226.41310451977</v>
      </c>
      <c r="L3935" s="61">
        <f t="shared" si="1126"/>
        <v>125422.34954997827</v>
      </c>
      <c r="M3935" s="63">
        <f t="shared" si="1127"/>
        <v>228040.63554541502</v>
      </c>
      <c r="N3935" s="99">
        <f t="shared" si="1128"/>
        <v>193254.77588594495</v>
      </c>
    </row>
    <row r="3936" spans="1:14" ht="12.75" customHeight="1" x14ac:dyDescent="0.3">
      <c r="A3936" s="79"/>
      <c r="C3936" s="37" t="s">
        <v>7405</v>
      </c>
      <c r="D3936" s="24"/>
      <c r="E3936" s="24"/>
      <c r="F3936" s="34" t="s">
        <v>3420</v>
      </c>
      <c r="G3936" s="27" t="s">
        <v>2677</v>
      </c>
      <c r="H3936" s="6">
        <v>244286.52656562004</v>
      </c>
      <c r="I3936" s="7">
        <f t="shared" si="1124"/>
        <v>207022.48014035597</v>
      </c>
      <c r="J3936" s="37" t="s">
        <v>9802</v>
      </c>
      <c r="K3936" s="62">
        <f t="shared" si="1125"/>
        <v>158786.24226765303</v>
      </c>
      <c r="L3936" s="61">
        <f t="shared" si="1126"/>
        <v>134357.58961109104</v>
      </c>
      <c r="M3936" s="63">
        <f t="shared" si="1127"/>
        <v>244286.52656562004</v>
      </c>
      <c r="N3936" s="99">
        <f t="shared" si="1128"/>
        <v>207022.48014035597</v>
      </c>
    </row>
    <row r="3937" spans="1:14" ht="12.75" customHeight="1" x14ac:dyDescent="0.3">
      <c r="A3937" s="79"/>
      <c r="C3937" s="37" t="s">
        <v>7405</v>
      </c>
      <c r="D3937" s="24"/>
      <c r="E3937" s="24"/>
      <c r="F3937" s="34" t="s">
        <v>3421</v>
      </c>
      <c r="G3937" s="27" t="s">
        <v>2679</v>
      </c>
      <c r="H3937" s="6">
        <v>266410.56574717205</v>
      </c>
      <c r="I3937" s="7">
        <f t="shared" si="1124"/>
        <v>225771.66588743395</v>
      </c>
      <c r="J3937" s="37" t="s">
        <v>9802</v>
      </c>
      <c r="K3937" s="62">
        <f t="shared" si="1125"/>
        <v>173166.86773566183</v>
      </c>
      <c r="L3937" s="61">
        <f t="shared" si="1126"/>
        <v>146525.81116094464</v>
      </c>
      <c r="M3937" s="63">
        <f t="shared" si="1127"/>
        <v>266410.56574717205</v>
      </c>
      <c r="N3937" s="99">
        <f t="shared" si="1128"/>
        <v>225771.66588743395</v>
      </c>
    </row>
    <row r="3938" spans="1:14" ht="12.75" customHeight="1" x14ac:dyDescent="0.3">
      <c r="A3938" s="79"/>
      <c r="C3938" s="37" t="s">
        <v>7405</v>
      </c>
      <c r="D3938" s="24"/>
      <c r="E3938" s="24"/>
      <c r="F3938" s="34" t="s">
        <v>3422</v>
      </c>
      <c r="G3938" s="27" t="s">
        <v>2681</v>
      </c>
      <c r="H3938" s="6">
        <v>279714.25443515409</v>
      </c>
      <c r="I3938" s="7">
        <f t="shared" si="1124"/>
        <v>237045.97833487636</v>
      </c>
      <c r="J3938" s="37" t="s">
        <v>9802</v>
      </c>
      <c r="K3938" s="62">
        <f t="shared" si="1125"/>
        <v>181814.26538285016</v>
      </c>
      <c r="L3938" s="61">
        <f t="shared" si="1126"/>
        <v>153842.83993933475</v>
      </c>
      <c r="M3938" s="63">
        <f t="shared" si="1127"/>
        <v>279714.25443515409</v>
      </c>
      <c r="N3938" s="99">
        <f t="shared" si="1128"/>
        <v>237045.97833487636</v>
      </c>
    </row>
    <row r="3939" spans="1:14" ht="12.75" customHeight="1" x14ac:dyDescent="0.3">
      <c r="A3939" s="79"/>
      <c r="C3939" s="37" t="s">
        <v>7405</v>
      </c>
      <c r="D3939" s="24"/>
      <c r="E3939" s="24"/>
      <c r="F3939" s="34" t="s">
        <v>3423</v>
      </c>
      <c r="G3939" s="27" t="s">
        <v>2683</v>
      </c>
      <c r="H3939" s="6">
        <v>295269.00479307008</v>
      </c>
      <c r="I3939" s="7">
        <f t="shared" si="1124"/>
        <v>250227.97016361874</v>
      </c>
      <c r="J3939" s="37" t="s">
        <v>9802</v>
      </c>
      <c r="K3939" s="62">
        <f t="shared" si="1125"/>
        <v>191924.85311549556</v>
      </c>
      <c r="L3939" s="61">
        <f t="shared" si="1126"/>
        <v>162397.95263618857</v>
      </c>
      <c r="M3939" s="63">
        <f t="shared" si="1127"/>
        <v>295269.00479307008</v>
      </c>
      <c r="N3939" s="99">
        <f t="shared" si="1128"/>
        <v>250227.97016361874</v>
      </c>
    </row>
    <row r="3940" spans="1:14" ht="12.75" customHeight="1" x14ac:dyDescent="0.3">
      <c r="A3940" s="79"/>
      <c r="C3940" s="37" t="s">
        <v>7405</v>
      </c>
      <c r="D3940" s="24"/>
      <c r="E3940" s="24"/>
      <c r="F3940" s="34" t="s">
        <v>3424</v>
      </c>
      <c r="G3940" s="27" t="s">
        <v>2685</v>
      </c>
      <c r="H3940" s="6">
        <v>309987.20152758207</v>
      </c>
      <c r="I3940" s="7">
        <f t="shared" si="1124"/>
        <v>262701.01824371365</v>
      </c>
      <c r="J3940" s="37" t="s">
        <v>9802</v>
      </c>
      <c r="K3940" s="62">
        <f t="shared" si="1125"/>
        <v>201491.68099292836</v>
      </c>
      <c r="L3940" s="61">
        <f t="shared" si="1126"/>
        <v>170492.96084017016</v>
      </c>
      <c r="M3940" s="63">
        <f t="shared" si="1127"/>
        <v>309987.20152758207</v>
      </c>
      <c r="N3940" s="99">
        <f t="shared" si="1128"/>
        <v>262701.01824371365</v>
      </c>
    </row>
    <row r="3941" spans="1:14" ht="12.75" customHeight="1" x14ac:dyDescent="0.3">
      <c r="A3941" s="79"/>
      <c r="C3941" s="37" t="s">
        <v>7405</v>
      </c>
      <c r="D3941" s="24"/>
      <c r="E3941" s="24"/>
      <c r="F3941" s="34" t="s">
        <v>3425</v>
      </c>
      <c r="G3941" s="27" t="s">
        <v>2687</v>
      </c>
      <c r="H3941" s="6">
        <v>318648.06464059814</v>
      </c>
      <c r="I3941" s="7">
        <f t="shared" si="1124"/>
        <v>270040.73274626961</v>
      </c>
      <c r="J3941" s="37" t="s">
        <v>9802</v>
      </c>
      <c r="K3941" s="62">
        <f t="shared" si="1125"/>
        <v>207121.2420163888</v>
      </c>
      <c r="L3941" s="61">
        <f t="shared" si="1126"/>
        <v>175256.435552329</v>
      </c>
      <c r="M3941" s="63">
        <f t="shared" si="1127"/>
        <v>318648.06464059814</v>
      </c>
      <c r="N3941" s="99">
        <f t="shared" si="1128"/>
        <v>270040.73274626961</v>
      </c>
    </row>
    <row r="3942" spans="1:14" ht="12.75" customHeight="1" x14ac:dyDescent="0.3">
      <c r="A3942" s="79"/>
      <c r="C3942" s="37" t="s">
        <v>7405</v>
      </c>
      <c r="D3942" s="24"/>
      <c r="E3942" s="24"/>
      <c r="F3942" s="34" t="s">
        <v>3426</v>
      </c>
      <c r="G3942" s="27" t="s">
        <v>2689</v>
      </c>
      <c r="H3942" s="6">
        <v>334571.71483239974</v>
      </c>
      <c r="I3942" s="7">
        <f t="shared" si="1124"/>
        <v>283535.35155288113</v>
      </c>
      <c r="J3942" s="37" t="s">
        <v>9802</v>
      </c>
      <c r="K3942" s="62">
        <f t="shared" si="1125"/>
        <v>217471.61464105983</v>
      </c>
      <c r="L3942" s="61">
        <f t="shared" si="1126"/>
        <v>184014.44315781989</v>
      </c>
      <c r="M3942" s="63">
        <f t="shared" si="1127"/>
        <v>334571.71483239974</v>
      </c>
      <c r="N3942" s="99">
        <f t="shared" si="1128"/>
        <v>283535.35155288113</v>
      </c>
    </row>
    <row r="3943" spans="1:14" ht="12.75" customHeight="1" x14ac:dyDescent="0.3">
      <c r="A3943" s="79"/>
      <c r="C3943" s="37" t="s">
        <v>7405</v>
      </c>
      <c r="D3943" s="24"/>
      <c r="E3943" s="24"/>
      <c r="F3943" s="34" t="s">
        <v>3427</v>
      </c>
      <c r="G3943" s="27" t="s">
        <v>2691</v>
      </c>
      <c r="H3943" s="6">
        <v>186861.59119851305</v>
      </c>
      <c r="I3943" s="7">
        <f t="shared" si="1124"/>
        <v>158357.280676706</v>
      </c>
      <c r="J3943" s="37" t="s">
        <v>9802</v>
      </c>
      <c r="K3943" s="62">
        <f t="shared" si="1125"/>
        <v>121460.03427903348</v>
      </c>
      <c r="L3943" s="61">
        <f t="shared" si="1126"/>
        <v>102773.87515918219</v>
      </c>
      <c r="M3943" s="63">
        <f t="shared" si="1127"/>
        <v>186861.59119851305</v>
      </c>
      <c r="N3943" s="99">
        <f t="shared" si="1128"/>
        <v>158357.280676706</v>
      </c>
    </row>
    <row r="3944" spans="1:14" ht="12.75" customHeight="1" x14ac:dyDescent="0.3">
      <c r="A3944" s="79"/>
      <c r="C3944" s="37" t="s">
        <v>7405</v>
      </c>
      <c r="D3944" s="24"/>
      <c r="E3944" s="24"/>
      <c r="F3944" s="34" t="s">
        <v>3428</v>
      </c>
      <c r="G3944" s="27" t="s">
        <v>2693</v>
      </c>
      <c r="H3944" s="6">
        <v>187424.11765469704</v>
      </c>
      <c r="I3944" s="7">
        <f t="shared" si="1124"/>
        <v>158833.99801245512</v>
      </c>
      <c r="J3944" s="37" t="s">
        <v>9802</v>
      </c>
      <c r="K3944" s="62">
        <f t="shared" si="1125"/>
        <v>121825.67647555307</v>
      </c>
      <c r="L3944" s="61">
        <f t="shared" si="1126"/>
        <v>103083.26471008339</v>
      </c>
      <c r="M3944" s="63">
        <f t="shared" si="1127"/>
        <v>187424.11765469704</v>
      </c>
      <c r="N3944" s="99">
        <f t="shared" si="1128"/>
        <v>158833.99801245512</v>
      </c>
    </row>
    <row r="3945" spans="1:14" ht="12.75" customHeight="1" x14ac:dyDescent="0.3">
      <c r="A3945" s="79"/>
      <c r="C3945" s="37" t="s">
        <v>7405</v>
      </c>
      <c r="D3945" s="24"/>
      <c r="E3945" s="24"/>
      <c r="F3945" s="34" t="s">
        <v>3429</v>
      </c>
      <c r="G3945" s="27" t="s">
        <v>2695</v>
      </c>
      <c r="H3945" s="6">
        <v>190925.72600963403</v>
      </c>
      <c r="I3945" s="7">
        <f t="shared" si="1124"/>
        <v>161801.46272002885</v>
      </c>
      <c r="J3945" s="37" t="s">
        <v>9802</v>
      </c>
      <c r="K3945" s="62">
        <f t="shared" si="1125"/>
        <v>124101.72190626213</v>
      </c>
      <c r="L3945" s="61">
        <f t="shared" si="1126"/>
        <v>105009.14930529872</v>
      </c>
      <c r="M3945" s="63">
        <f t="shared" si="1127"/>
        <v>190925.72600963403</v>
      </c>
      <c r="N3945" s="99">
        <f t="shared" si="1128"/>
        <v>161801.46272002885</v>
      </c>
    </row>
    <row r="3946" spans="1:14" ht="12.75" customHeight="1" x14ac:dyDescent="0.3">
      <c r="A3946" s="79"/>
      <c r="C3946" s="37" t="s">
        <v>7405</v>
      </c>
      <c r="D3946" s="24"/>
      <c r="E3946" s="24"/>
      <c r="F3946" s="34" t="s">
        <v>3430</v>
      </c>
      <c r="G3946" s="27" t="s">
        <v>2697</v>
      </c>
      <c r="H3946" s="6">
        <v>200301.91748166605</v>
      </c>
      <c r="I3946" s="7">
        <f t="shared" si="1124"/>
        <v>169747.38769632718</v>
      </c>
      <c r="J3946" s="37" t="s">
        <v>9802</v>
      </c>
      <c r="K3946" s="62">
        <f t="shared" si="1125"/>
        <v>130196.24636308294</v>
      </c>
      <c r="L3946" s="61">
        <f t="shared" si="1126"/>
        <v>110166.05461491634</v>
      </c>
      <c r="M3946" s="63">
        <f t="shared" si="1127"/>
        <v>200301.91748166605</v>
      </c>
      <c r="N3946" s="99">
        <f t="shared" si="1128"/>
        <v>169747.38769632718</v>
      </c>
    </row>
    <row r="3947" spans="1:14" ht="12.75" customHeight="1" x14ac:dyDescent="0.3">
      <c r="A3947" s="79"/>
      <c r="C3947" s="37" t="s">
        <v>7405</v>
      </c>
      <c r="D3947" s="24"/>
      <c r="E3947" s="24"/>
      <c r="F3947" s="34" t="s">
        <v>3431</v>
      </c>
      <c r="G3947" s="27" t="s">
        <v>2699</v>
      </c>
      <c r="H3947" s="6">
        <v>211727.1025013761</v>
      </c>
      <c r="I3947" s="7">
        <f t="shared" si="1124"/>
        <v>179429.74788252212</v>
      </c>
      <c r="J3947" s="37" t="s">
        <v>9802</v>
      </c>
      <c r="K3947" s="62">
        <f t="shared" si="1125"/>
        <v>137622.61662589447</v>
      </c>
      <c r="L3947" s="61">
        <f t="shared" si="1126"/>
        <v>116449.90637575687</v>
      </c>
      <c r="M3947" s="63">
        <f t="shared" si="1127"/>
        <v>211727.1025013761</v>
      </c>
      <c r="N3947" s="99">
        <f t="shared" si="1128"/>
        <v>179429.74788252212</v>
      </c>
    </row>
    <row r="3948" spans="1:14" ht="12.75" customHeight="1" x14ac:dyDescent="0.3">
      <c r="A3948" s="79"/>
      <c r="C3948" s="37" t="s">
        <v>7405</v>
      </c>
      <c r="D3948" s="24"/>
      <c r="E3948" s="24"/>
      <c r="F3948" s="34" t="s">
        <v>3432</v>
      </c>
      <c r="G3948" s="27" t="s">
        <v>2701</v>
      </c>
      <c r="H3948" s="6">
        <v>223615.11782748607</v>
      </c>
      <c r="I3948" s="7">
        <f t="shared" si="1124"/>
        <v>189504.33714193737</v>
      </c>
      <c r="J3948" s="37" t="s">
        <v>9802</v>
      </c>
      <c r="K3948" s="62">
        <f t="shared" si="1125"/>
        <v>145349.82658786594</v>
      </c>
      <c r="L3948" s="61">
        <f t="shared" si="1126"/>
        <v>122988.31480511735</v>
      </c>
      <c r="M3948" s="63">
        <f t="shared" si="1127"/>
        <v>223615.11782748607</v>
      </c>
      <c r="N3948" s="99">
        <f t="shared" si="1128"/>
        <v>189504.33714193737</v>
      </c>
    </row>
    <row r="3949" spans="1:14" ht="12.75" customHeight="1" x14ac:dyDescent="0.3">
      <c r="A3949" s="79"/>
      <c r="C3949" s="37" t="s">
        <v>7405</v>
      </c>
      <c r="D3949" s="24"/>
      <c r="E3949" s="24"/>
      <c r="F3949" s="34" t="s">
        <v>3433</v>
      </c>
      <c r="G3949" s="27" t="s">
        <v>2703</v>
      </c>
      <c r="H3949" s="6">
        <v>237616.20368085604</v>
      </c>
      <c r="I3949" s="7">
        <f t="shared" si="1124"/>
        <v>201369.66413631869</v>
      </c>
      <c r="J3949" s="37" t="s">
        <v>9802</v>
      </c>
      <c r="K3949" s="62">
        <f t="shared" si="1125"/>
        <v>154450.53239255643</v>
      </c>
      <c r="L3949" s="61">
        <f t="shared" si="1126"/>
        <v>130688.91202447083</v>
      </c>
      <c r="M3949" s="63">
        <f t="shared" si="1127"/>
        <v>237616.20368085604</v>
      </c>
      <c r="N3949" s="99">
        <f t="shared" si="1128"/>
        <v>201369.66413631869</v>
      </c>
    </row>
    <row r="3950" spans="1:14" ht="12.75" customHeight="1" x14ac:dyDescent="0.3">
      <c r="A3950" s="79"/>
      <c r="C3950" s="37" t="s">
        <v>7405</v>
      </c>
      <c r="D3950" s="24"/>
      <c r="E3950" s="24"/>
      <c r="F3950" s="34" t="s">
        <v>3434</v>
      </c>
      <c r="G3950" s="27" t="s">
        <v>2705</v>
      </c>
      <c r="H3950" s="6">
        <v>253333.38925679406</v>
      </c>
      <c r="I3950" s="7">
        <f t="shared" si="1124"/>
        <v>214689.31292948651</v>
      </c>
      <c r="J3950" s="37" t="s">
        <v>9802</v>
      </c>
      <c r="K3950" s="62">
        <f t="shared" si="1125"/>
        <v>164666.70301691614</v>
      </c>
      <c r="L3950" s="61">
        <f t="shared" si="1126"/>
        <v>139333.36409123676</v>
      </c>
      <c r="M3950" s="63">
        <f t="shared" si="1127"/>
        <v>253333.38925679406</v>
      </c>
      <c r="N3950" s="99">
        <f t="shared" si="1128"/>
        <v>214689.31292948651</v>
      </c>
    </row>
    <row r="3951" spans="1:14" ht="12.75" customHeight="1" x14ac:dyDescent="0.3">
      <c r="A3951" s="79"/>
      <c r="C3951" s="37" t="s">
        <v>7405</v>
      </c>
      <c r="D3951" s="24"/>
      <c r="E3951" s="24"/>
      <c r="F3951" s="34" t="s">
        <v>3435</v>
      </c>
      <c r="G3951" s="27" t="s">
        <v>2707</v>
      </c>
      <c r="H3951" s="6">
        <v>275788.53974133008</v>
      </c>
      <c r="I3951" s="7">
        <f t="shared" si="1124"/>
        <v>233719.10147570347</v>
      </c>
      <c r="J3951" s="37" t="s">
        <v>9802</v>
      </c>
      <c r="K3951" s="62">
        <f t="shared" si="1125"/>
        <v>179262.55083186456</v>
      </c>
      <c r="L3951" s="61">
        <f t="shared" si="1126"/>
        <v>151683.69685773156</v>
      </c>
      <c r="M3951" s="63">
        <f t="shared" si="1127"/>
        <v>275788.53974133008</v>
      </c>
      <c r="N3951" s="99">
        <f t="shared" si="1128"/>
        <v>233719.10147570347</v>
      </c>
    </row>
    <row r="3952" spans="1:14" ht="12.75" customHeight="1" x14ac:dyDescent="0.3">
      <c r="A3952" s="79"/>
      <c r="C3952" s="37" t="s">
        <v>7405</v>
      </c>
      <c r="D3952" s="24"/>
      <c r="E3952" s="24"/>
      <c r="F3952" s="34" t="s">
        <v>3436</v>
      </c>
      <c r="G3952" s="27" t="s">
        <v>2709</v>
      </c>
      <c r="H3952" s="6">
        <v>289587.28896560241</v>
      </c>
      <c r="I3952" s="7">
        <f t="shared" si="1124"/>
        <v>245412.95675051052</v>
      </c>
      <c r="J3952" s="37" t="s">
        <v>9802</v>
      </c>
      <c r="K3952" s="62">
        <f t="shared" si="1125"/>
        <v>188231.73782764157</v>
      </c>
      <c r="L3952" s="61">
        <f t="shared" si="1126"/>
        <v>159273.00893108133</v>
      </c>
      <c r="M3952" s="63">
        <f t="shared" si="1127"/>
        <v>289587.28896560241</v>
      </c>
      <c r="N3952" s="99">
        <f t="shared" si="1128"/>
        <v>245412.95675051052</v>
      </c>
    </row>
    <row r="3953" spans="1:14" ht="12.75" customHeight="1" x14ac:dyDescent="0.3">
      <c r="A3953" s="79"/>
      <c r="C3953" s="37" t="s">
        <v>7405</v>
      </c>
      <c r="D3953" s="24"/>
      <c r="E3953" s="24"/>
      <c r="F3953" s="34" t="s">
        <v>3437</v>
      </c>
      <c r="G3953" s="27" t="s">
        <v>2711</v>
      </c>
      <c r="H3953" s="6">
        <v>304383.50950807804</v>
      </c>
      <c r="I3953" s="7">
        <f t="shared" si="1124"/>
        <v>257952.12670176107</v>
      </c>
      <c r="J3953" s="37" t="s">
        <v>9802</v>
      </c>
      <c r="K3953" s="62">
        <f t="shared" si="1125"/>
        <v>197849.28118025075</v>
      </c>
      <c r="L3953" s="61">
        <f t="shared" si="1126"/>
        <v>167410.93022944295</v>
      </c>
      <c r="M3953" s="63">
        <f t="shared" si="1127"/>
        <v>304383.50950807804</v>
      </c>
      <c r="N3953" s="99">
        <f t="shared" si="1128"/>
        <v>257952.12670176107</v>
      </c>
    </row>
    <row r="3954" spans="1:14" ht="12.75" customHeight="1" x14ac:dyDescent="0.3">
      <c r="A3954" s="79"/>
      <c r="C3954" s="37" t="s">
        <v>7405</v>
      </c>
      <c r="D3954" s="24"/>
      <c r="E3954" s="24"/>
      <c r="F3954" s="34" t="s">
        <v>3438</v>
      </c>
      <c r="G3954" s="27" t="s">
        <v>2713</v>
      </c>
      <c r="H3954" s="6">
        <v>319598.708001222</v>
      </c>
      <c r="I3954" s="7">
        <f t="shared" si="1124"/>
        <v>270846.36271290004</v>
      </c>
      <c r="J3954" s="37" t="s">
        <v>9802</v>
      </c>
      <c r="K3954" s="62">
        <f t="shared" si="1125"/>
        <v>207739.16020079431</v>
      </c>
      <c r="L3954" s="61">
        <f t="shared" si="1126"/>
        <v>175779.2894006721</v>
      </c>
      <c r="M3954" s="63">
        <f t="shared" si="1127"/>
        <v>319598.708001222</v>
      </c>
      <c r="N3954" s="99">
        <f t="shared" si="1128"/>
        <v>270846.36271290004</v>
      </c>
    </row>
    <row r="3955" spans="1:14" ht="12.75" customHeight="1" x14ac:dyDescent="0.3">
      <c r="A3955" s="79"/>
      <c r="C3955" s="37" t="s">
        <v>7405</v>
      </c>
      <c r="D3955" s="24"/>
      <c r="E3955" s="24"/>
      <c r="F3955" s="34" t="s">
        <v>3439</v>
      </c>
      <c r="G3955" s="27" t="s">
        <v>2715</v>
      </c>
      <c r="H3955" s="6">
        <v>327497.33319048909</v>
      </c>
      <c r="I3955" s="7">
        <f t="shared" si="1124"/>
        <v>277540.11287329585</v>
      </c>
      <c r="J3955" s="37" t="s">
        <v>9802</v>
      </c>
      <c r="K3955" s="62">
        <f t="shared" si="1125"/>
        <v>212873.26657381791</v>
      </c>
      <c r="L3955" s="61">
        <f t="shared" si="1126"/>
        <v>180123.53325476902</v>
      </c>
      <c r="M3955" s="63">
        <f t="shared" si="1127"/>
        <v>327497.33319048909</v>
      </c>
      <c r="N3955" s="99">
        <f t="shared" si="1128"/>
        <v>277540.11287329585</v>
      </c>
    </row>
    <row r="3956" spans="1:14" ht="12.75" customHeight="1" x14ac:dyDescent="0.3">
      <c r="A3956" s="79"/>
      <c r="C3956" s="37" t="s">
        <v>7405</v>
      </c>
      <c r="D3956" s="24"/>
      <c r="E3956" s="24"/>
      <c r="F3956" s="34" t="s">
        <v>3440</v>
      </c>
      <c r="G3956" s="27" t="s">
        <v>2717</v>
      </c>
      <c r="H3956" s="6">
        <v>343856.299555498</v>
      </c>
      <c r="I3956" s="7">
        <f t="shared" si="1124"/>
        <v>291403.64369110001</v>
      </c>
      <c r="J3956" s="37" t="s">
        <v>9802</v>
      </c>
      <c r="K3956" s="62">
        <f t="shared" si="1125"/>
        <v>223506.5947110737</v>
      </c>
      <c r="L3956" s="61">
        <f t="shared" si="1126"/>
        <v>189120.96475552392</v>
      </c>
      <c r="M3956" s="63">
        <f t="shared" si="1127"/>
        <v>343856.299555498</v>
      </c>
      <c r="N3956" s="99">
        <f t="shared" si="1128"/>
        <v>291403.64369110001</v>
      </c>
    </row>
    <row r="3957" spans="1:14" ht="12.75" customHeight="1" x14ac:dyDescent="0.3">
      <c r="A3957" s="79"/>
      <c r="C3957" s="37" t="s">
        <v>7405</v>
      </c>
      <c r="D3957" s="24"/>
      <c r="E3957" s="24"/>
      <c r="F3957" s="34" t="s">
        <v>3441</v>
      </c>
      <c r="G3957" s="27" t="s">
        <v>2719</v>
      </c>
      <c r="H3957" s="6">
        <v>348565.71273331507</v>
      </c>
      <c r="I3957" s="7">
        <f t="shared" si="1124"/>
        <v>295394.67180789413</v>
      </c>
      <c r="J3957" s="37" t="s">
        <v>9802</v>
      </c>
      <c r="K3957" s="62">
        <f t="shared" si="1125"/>
        <v>226567.7132766548</v>
      </c>
      <c r="L3957" s="61">
        <f t="shared" si="1126"/>
        <v>191711.1420033233</v>
      </c>
      <c r="M3957" s="63">
        <f t="shared" si="1127"/>
        <v>348565.71273331507</v>
      </c>
      <c r="N3957" s="99">
        <f t="shared" si="1128"/>
        <v>295394.67180789413</v>
      </c>
    </row>
    <row r="3958" spans="1:14" ht="12.75" customHeight="1" x14ac:dyDescent="0.3">
      <c r="A3958" s="79"/>
      <c r="C3958" s="37" t="s">
        <v>7405</v>
      </c>
      <c r="D3958" s="24"/>
      <c r="E3958" s="24"/>
      <c r="F3958" s="34" t="s">
        <v>3442</v>
      </c>
      <c r="G3958" s="27" t="s">
        <v>2721</v>
      </c>
      <c r="H3958" s="6">
        <v>365890.82087018539</v>
      </c>
      <c r="I3958" s="7">
        <f t="shared" si="1124"/>
        <v>310076.96683914016</v>
      </c>
      <c r="J3958" s="37" t="s">
        <v>9802</v>
      </c>
      <c r="K3958" s="62">
        <f t="shared" si="1125"/>
        <v>237829.03356562051</v>
      </c>
      <c r="L3958" s="61">
        <f t="shared" si="1126"/>
        <v>201239.95147860199</v>
      </c>
      <c r="M3958" s="63">
        <f t="shared" si="1127"/>
        <v>365890.82087018539</v>
      </c>
      <c r="N3958" s="99">
        <f t="shared" si="1128"/>
        <v>310076.96683914016</v>
      </c>
    </row>
    <row r="3959" spans="1:14" ht="12.75" customHeight="1" x14ac:dyDescent="0.3">
      <c r="A3959" s="79"/>
      <c r="C3959" s="37" t="s">
        <v>7405</v>
      </c>
      <c r="D3959" s="24"/>
      <c r="E3959" s="24"/>
      <c r="F3959" s="34" t="s">
        <v>3443</v>
      </c>
      <c r="G3959" s="27" t="s">
        <v>2723</v>
      </c>
      <c r="H3959" s="6">
        <v>218068.08096912305</v>
      </c>
      <c r="I3959" s="7">
        <f t="shared" si="1124"/>
        <v>184803.45844840936</v>
      </c>
      <c r="J3959" s="37" t="s">
        <v>9802</v>
      </c>
      <c r="K3959" s="62">
        <f t="shared" si="1125"/>
        <v>141744.25262992998</v>
      </c>
      <c r="L3959" s="61">
        <f t="shared" si="1126"/>
        <v>119937.44453301768</v>
      </c>
      <c r="M3959" s="63">
        <f t="shared" si="1127"/>
        <v>218068.08096912305</v>
      </c>
      <c r="N3959" s="99">
        <f t="shared" si="1128"/>
        <v>184803.45844840936</v>
      </c>
    </row>
    <row r="3960" spans="1:14" ht="12.75" customHeight="1" x14ac:dyDescent="0.3">
      <c r="A3960" s="79"/>
      <c r="C3960" s="37" t="s">
        <v>7405</v>
      </c>
      <c r="D3960" s="24"/>
      <c r="E3960" s="24"/>
      <c r="F3960" s="34" t="s">
        <v>3444</v>
      </c>
      <c r="G3960" s="27" t="s">
        <v>2725</v>
      </c>
      <c r="H3960" s="6">
        <v>229427.39085096601</v>
      </c>
      <c r="I3960" s="7">
        <f t="shared" si="1124"/>
        <v>194429.99224658139</v>
      </c>
      <c r="J3960" s="37" t="s">
        <v>9802</v>
      </c>
      <c r="K3960" s="62">
        <f t="shared" si="1125"/>
        <v>149127.80405312791</v>
      </c>
      <c r="L3960" s="61">
        <f t="shared" si="1126"/>
        <v>126185.06496803132</v>
      </c>
      <c r="M3960" s="63">
        <f t="shared" si="1127"/>
        <v>229427.39085096601</v>
      </c>
      <c r="N3960" s="99">
        <f t="shared" si="1128"/>
        <v>194429.99224658139</v>
      </c>
    </row>
    <row r="3961" spans="1:14" ht="12.75" customHeight="1" x14ac:dyDescent="0.3">
      <c r="A3961" s="79"/>
      <c r="C3961" s="37" t="s">
        <v>7405</v>
      </c>
      <c r="D3961" s="24"/>
      <c r="E3961" s="24"/>
      <c r="F3961" s="34" t="s">
        <v>3445</v>
      </c>
      <c r="G3961" s="27" t="s">
        <v>2727</v>
      </c>
      <c r="H3961" s="6">
        <v>241181.9046515341</v>
      </c>
      <c r="I3961" s="7">
        <f t="shared" si="1124"/>
        <v>204391.44461994417</v>
      </c>
      <c r="J3961" s="37" t="s">
        <v>9802</v>
      </c>
      <c r="K3961" s="62">
        <f t="shared" si="1125"/>
        <v>156768.23802349716</v>
      </c>
      <c r="L3961" s="61">
        <f t="shared" si="1126"/>
        <v>132650.04755834377</v>
      </c>
      <c r="M3961" s="63">
        <f t="shared" si="1127"/>
        <v>241181.9046515341</v>
      </c>
      <c r="N3961" s="99">
        <f t="shared" si="1128"/>
        <v>204391.44461994417</v>
      </c>
    </row>
    <row r="3962" spans="1:14" ht="12.75" customHeight="1" x14ac:dyDescent="0.3">
      <c r="A3962" s="79"/>
      <c r="C3962" s="37" t="s">
        <v>7405</v>
      </c>
      <c r="D3962" s="24"/>
      <c r="E3962" s="24"/>
      <c r="F3962" s="34" t="s">
        <v>3446</v>
      </c>
      <c r="G3962" s="27" t="s">
        <v>2729</v>
      </c>
      <c r="H3962" s="6">
        <v>254786.00406405306</v>
      </c>
      <c r="I3962" s="7">
        <f t="shared" si="1124"/>
        <v>215920.34242716362</v>
      </c>
      <c r="J3962" s="37" t="s">
        <v>9802</v>
      </c>
      <c r="K3962" s="62">
        <f t="shared" si="1125"/>
        <v>165610.90264163449</v>
      </c>
      <c r="L3962" s="61">
        <f t="shared" si="1126"/>
        <v>140132.3022352292</v>
      </c>
      <c r="M3962" s="63">
        <f t="shared" si="1127"/>
        <v>254786.00406405306</v>
      </c>
      <c r="N3962" s="99">
        <f t="shared" si="1128"/>
        <v>215920.34242716362</v>
      </c>
    </row>
    <row r="3963" spans="1:14" ht="12.75" customHeight="1" x14ac:dyDescent="0.3">
      <c r="A3963" s="79"/>
      <c r="C3963" s="37" t="s">
        <v>7405</v>
      </c>
      <c r="D3963" s="24"/>
      <c r="E3963" s="24"/>
      <c r="F3963" s="34" t="s">
        <v>3447</v>
      </c>
      <c r="G3963" s="27" t="s">
        <v>2731</v>
      </c>
      <c r="H3963" s="6">
        <v>322082.03097170108</v>
      </c>
      <c r="I3963" s="7">
        <f t="shared" si="1124"/>
        <v>272950.87370483147</v>
      </c>
      <c r="J3963" s="37" t="s">
        <v>9802</v>
      </c>
      <c r="K3963" s="62">
        <f t="shared" si="1125"/>
        <v>209353.32013160572</v>
      </c>
      <c r="L3963" s="61">
        <f t="shared" si="1126"/>
        <v>177145.11703443562</v>
      </c>
      <c r="M3963" s="63">
        <f t="shared" si="1127"/>
        <v>322082.03097170108</v>
      </c>
      <c r="N3963" s="99">
        <f t="shared" si="1128"/>
        <v>272950.87370483147</v>
      </c>
    </row>
    <row r="3964" spans="1:14" ht="12.75" customHeight="1" x14ac:dyDescent="0.3">
      <c r="A3964" s="79"/>
      <c r="C3964" s="37" t="s">
        <v>7405</v>
      </c>
      <c r="D3964" s="24"/>
      <c r="E3964" s="24"/>
      <c r="F3964" s="34" t="s">
        <v>3448</v>
      </c>
      <c r="G3964" s="27" t="s">
        <v>2733</v>
      </c>
      <c r="H3964" s="6">
        <v>338102.47207415459</v>
      </c>
      <c r="I3964" s="7">
        <f t="shared" si="1124"/>
        <v>286527.51870691066</v>
      </c>
      <c r="J3964" s="37" t="s">
        <v>9802</v>
      </c>
      <c r="K3964" s="62">
        <f t="shared" si="1125"/>
        <v>219766.60684820049</v>
      </c>
      <c r="L3964" s="61">
        <f t="shared" si="1126"/>
        <v>185956.35964078503</v>
      </c>
      <c r="M3964" s="63">
        <f t="shared" si="1127"/>
        <v>338102.47207415459</v>
      </c>
      <c r="N3964" s="99">
        <f t="shared" si="1128"/>
        <v>286527.51870691066</v>
      </c>
    </row>
    <row r="3965" spans="1:14" ht="12.75" customHeight="1" x14ac:dyDescent="0.3">
      <c r="A3965" s="79"/>
      <c r="C3965" s="37" t="s">
        <v>7405</v>
      </c>
      <c r="D3965" s="24"/>
      <c r="E3965" s="24"/>
      <c r="F3965" s="34" t="s">
        <v>3449</v>
      </c>
      <c r="G3965" s="27" t="s">
        <v>2735</v>
      </c>
      <c r="H3965" s="6">
        <v>344932.38537496218</v>
      </c>
      <c r="I3965" s="7">
        <f t="shared" si="1124"/>
        <v>292315.58082623914</v>
      </c>
      <c r="J3965" s="37" t="s">
        <v>9802</v>
      </c>
      <c r="K3965" s="62">
        <f t="shared" si="1125"/>
        <v>224206.05049372543</v>
      </c>
      <c r="L3965" s="61">
        <f t="shared" si="1126"/>
        <v>189712.81195622921</v>
      </c>
      <c r="M3965" s="63">
        <f t="shared" si="1127"/>
        <v>344932.38537496218</v>
      </c>
      <c r="N3965" s="99">
        <f t="shared" si="1128"/>
        <v>292315.58082623914</v>
      </c>
    </row>
    <row r="3966" spans="1:14" ht="12.75" customHeight="1" x14ac:dyDescent="0.3">
      <c r="A3966" s="79"/>
      <c r="C3966" s="37" t="s">
        <v>7405</v>
      </c>
      <c r="D3966" s="24"/>
      <c r="E3966" s="24"/>
      <c r="F3966" s="34" t="s">
        <v>3450</v>
      </c>
      <c r="G3966" s="27" t="s">
        <v>2737</v>
      </c>
      <c r="H3966" s="6">
        <v>362229.2996000264</v>
      </c>
      <c r="I3966" s="7">
        <f t="shared" si="1124"/>
        <v>306973.98271188681</v>
      </c>
      <c r="J3966" s="37" t="s">
        <v>9802</v>
      </c>
      <c r="K3966" s="62">
        <f t="shared" si="1125"/>
        <v>235449.04474001715</v>
      </c>
      <c r="L3966" s="61">
        <f t="shared" si="1126"/>
        <v>199226.11478001453</v>
      </c>
      <c r="M3966" s="63">
        <f t="shared" si="1127"/>
        <v>362229.2996000264</v>
      </c>
      <c r="N3966" s="99">
        <f t="shared" si="1128"/>
        <v>306973.98271188681</v>
      </c>
    </row>
    <row r="3967" spans="1:14" ht="12.75" customHeight="1" x14ac:dyDescent="0.3">
      <c r="A3967" s="79"/>
      <c r="C3967" s="37" t="s">
        <v>7405</v>
      </c>
      <c r="D3967" s="24"/>
      <c r="E3967" s="24"/>
      <c r="F3967" s="34" t="s">
        <v>3451</v>
      </c>
      <c r="G3967" s="27" t="s">
        <v>2739</v>
      </c>
      <c r="H3967" s="6">
        <v>365933.12289395405</v>
      </c>
      <c r="I3967" s="7">
        <f t="shared" si="1124"/>
        <v>310112.81601182546</v>
      </c>
      <c r="J3967" s="37" t="s">
        <v>9802</v>
      </c>
      <c r="K3967" s="62">
        <f t="shared" si="1125"/>
        <v>237856.52988107014</v>
      </c>
      <c r="L3967" s="61">
        <f t="shared" si="1126"/>
        <v>201263.21759167474</v>
      </c>
      <c r="M3967" s="63">
        <f t="shared" si="1127"/>
        <v>365933.12289395405</v>
      </c>
      <c r="N3967" s="99">
        <f t="shared" si="1128"/>
        <v>310112.81601182546</v>
      </c>
    </row>
    <row r="3968" spans="1:14" ht="12.75" customHeight="1" x14ac:dyDescent="0.3">
      <c r="A3968" s="79"/>
      <c r="C3968" s="37" t="s">
        <v>7405</v>
      </c>
      <c r="D3968" s="24"/>
      <c r="E3968" s="24"/>
      <c r="F3968" s="34" t="s">
        <v>3452</v>
      </c>
      <c r="G3968" s="27" t="s">
        <v>2741</v>
      </c>
      <c r="H3968" s="6">
        <v>384198.43890051171</v>
      </c>
      <c r="I3968" s="7">
        <f t="shared" si="1124"/>
        <v>325591.89737331501</v>
      </c>
      <c r="J3968" s="37" t="s">
        <v>9802</v>
      </c>
      <c r="K3968" s="62">
        <f t="shared" si="1125"/>
        <v>249728.98528533263</v>
      </c>
      <c r="L3968" s="61">
        <f t="shared" si="1126"/>
        <v>211309.14139528145</v>
      </c>
      <c r="M3968" s="63">
        <f t="shared" si="1127"/>
        <v>384198.43890051171</v>
      </c>
      <c r="N3968" s="99">
        <f t="shared" si="1128"/>
        <v>325591.89737331501</v>
      </c>
    </row>
    <row r="3969" spans="1:14" ht="12.75" customHeight="1" x14ac:dyDescent="0.3">
      <c r="A3969" s="79"/>
      <c r="C3969" s="37" t="s">
        <v>7405</v>
      </c>
      <c r="D3969" s="24"/>
      <c r="E3969" s="24"/>
      <c r="F3969" s="34" t="s">
        <v>3453</v>
      </c>
      <c r="G3969" s="27" t="s">
        <v>2743</v>
      </c>
      <c r="H3969" s="6">
        <v>398492.56259435712</v>
      </c>
      <c r="I3969" s="7">
        <f t="shared" si="1124"/>
        <v>337705.56152064167</v>
      </c>
      <c r="J3969" s="37" t="s">
        <v>9802</v>
      </c>
      <c r="K3969" s="62">
        <f t="shared" si="1125"/>
        <v>259020.16568633213</v>
      </c>
      <c r="L3969" s="61">
        <f t="shared" si="1126"/>
        <v>219170.90942689643</v>
      </c>
      <c r="M3969" s="63">
        <f t="shared" si="1127"/>
        <v>398492.56259435712</v>
      </c>
      <c r="N3969" s="99">
        <f t="shared" si="1128"/>
        <v>337705.56152064167</v>
      </c>
    </row>
    <row r="3970" spans="1:14" ht="12.75" customHeight="1" x14ac:dyDescent="0.3">
      <c r="A3970" s="79"/>
      <c r="C3970" s="37" t="s">
        <v>7405</v>
      </c>
      <c r="D3970" s="24"/>
      <c r="E3970" s="24"/>
      <c r="F3970" s="34" t="s">
        <v>3454</v>
      </c>
      <c r="G3970" s="27" t="s">
        <v>2745</v>
      </c>
      <c r="H3970" s="6">
        <v>418394.4586789693</v>
      </c>
      <c r="I3970" s="7">
        <f t="shared" si="1124"/>
        <v>354571.57515166892</v>
      </c>
      <c r="J3970" s="37" t="s">
        <v>9802</v>
      </c>
      <c r="K3970" s="62">
        <f t="shared" si="1125"/>
        <v>271956.39814133005</v>
      </c>
      <c r="L3970" s="61">
        <f t="shared" si="1126"/>
        <v>230116.95227343313</v>
      </c>
      <c r="M3970" s="63">
        <f t="shared" si="1127"/>
        <v>418394.4586789693</v>
      </c>
      <c r="N3970" s="99">
        <f t="shared" si="1128"/>
        <v>354571.57515166892</v>
      </c>
    </row>
    <row r="3971" spans="1:14" ht="12.75" customHeight="1" x14ac:dyDescent="0.3">
      <c r="A3971" s="79"/>
      <c r="C3971" s="37" t="s">
        <v>7405</v>
      </c>
      <c r="D3971" s="24"/>
      <c r="E3971" s="24"/>
      <c r="F3971" s="34" t="s">
        <v>3455</v>
      </c>
      <c r="G3971" s="27" t="s">
        <v>2747</v>
      </c>
      <c r="H3971" s="6">
        <v>445380.63440686208</v>
      </c>
      <c r="I3971" s="7">
        <f t="shared" si="1124"/>
        <v>377441.21559903567</v>
      </c>
      <c r="J3971" s="37" t="s">
        <v>9802</v>
      </c>
      <c r="K3971" s="62">
        <f t="shared" si="1125"/>
        <v>289497.41236446035</v>
      </c>
      <c r="L3971" s="61">
        <f t="shared" si="1126"/>
        <v>244959.34892377417</v>
      </c>
      <c r="M3971" s="63">
        <f t="shared" si="1127"/>
        <v>445380.63440686208</v>
      </c>
      <c r="N3971" s="99">
        <f t="shared" si="1128"/>
        <v>377441.21559903567</v>
      </c>
    </row>
    <row r="3972" spans="1:14" ht="12.75" customHeight="1" x14ac:dyDescent="0.3">
      <c r="A3972" s="79"/>
      <c r="C3972" s="37" t="s">
        <v>7405</v>
      </c>
      <c r="D3972" s="24"/>
      <c r="E3972" s="24"/>
      <c r="F3972" s="34" t="s">
        <v>3456</v>
      </c>
      <c r="G3972" s="27" t="s">
        <v>2749</v>
      </c>
      <c r="H3972" s="6">
        <v>467628.86730280658</v>
      </c>
      <c r="I3972" s="7">
        <f t="shared" si="1124"/>
        <v>396295.65025661577</v>
      </c>
      <c r="J3972" s="37" t="s">
        <v>9802</v>
      </c>
      <c r="K3972" s="62">
        <f t="shared" si="1125"/>
        <v>303958.76374682429</v>
      </c>
      <c r="L3972" s="61">
        <f t="shared" si="1126"/>
        <v>257195.87701654364</v>
      </c>
      <c r="M3972" s="63">
        <f t="shared" si="1127"/>
        <v>467628.86730280658</v>
      </c>
      <c r="N3972" s="99">
        <f t="shared" si="1128"/>
        <v>396295.65025661577</v>
      </c>
    </row>
    <row r="3973" spans="1:14" ht="12.75" customHeight="1" x14ac:dyDescent="0.3">
      <c r="A3973" s="79"/>
      <c r="C3973" s="37" t="s">
        <v>7405</v>
      </c>
      <c r="D3973" s="24"/>
      <c r="E3973" s="24"/>
      <c r="F3973" s="34" t="s">
        <v>3457</v>
      </c>
      <c r="G3973" s="27" t="s">
        <v>2751</v>
      </c>
      <c r="H3973" s="6">
        <v>169529.78457191706</v>
      </c>
      <c r="I3973" s="7">
        <f t="shared" si="1124"/>
        <v>143669.30895925176</v>
      </c>
      <c r="J3973" s="37" t="s">
        <v>9802</v>
      </c>
      <c r="K3973" s="62">
        <f t="shared" si="1125"/>
        <v>110194.35997174609</v>
      </c>
      <c r="L3973" s="61">
        <f t="shared" si="1126"/>
        <v>93241.381514554392</v>
      </c>
      <c r="M3973" s="63">
        <f t="shared" si="1127"/>
        <v>169529.78457191706</v>
      </c>
      <c r="N3973" s="99">
        <f t="shared" si="1128"/>
        <v>143669.30895925176</v>
      </c>
    </row>
    <row r="3974" spans="1:14" ht="12.75" customHeight="1" x14ac:dyDescent="0.3">
      <c r="A3974" s="79"/>
      <c r="C3974" s="37" t="s">
        <v>7405</v>
      </c>
      <c r="D3974" s="24"/>
      <c r="E3974" s="24"/>
      <c r="F3974" s="34" t="s">
        <v>3458</v>
      </c>
      <c r="G3974" s="27" t="s">
        <v>2753</v>
      </c>
      <c r="H3974" s="6">
        <v>171463.05490683601</v>
      </c>
      <c r="I3974" s="7">
        <f t="shared" si="1124"/>
        <v>145307.67364986104</v>
      </c>
      <c r="J3974" s="37" t="s">
        <v>9802</v>
      </c>
      <c r="K3974" s="62">
        <f t="shared" si="1125"/>
        <v>111450.98568944341</v>
      </c>
      <c r="L3974" s="61">
        <f t="shared" si="1126"/>
        <v>94304.680198759816</v>
      </c>
      <c r="M3974" s="63">
        <f t="shared" si="1127"/>
        <v>171463.05490683601</v>
      </c>
      <c r="N3974" s="99">
        <f t="shared" si="1128"/>
        <v>145307.67364986104</v>
      </c>
    </row>
    <row r="3975" spans="1:14" ht="12.75" customHeight="1" x14ac:dyDescent="0.3">
      <c r="A3975" s="79"/>
      <c r="C3975" s="37" t="s">
        <v>7405</v>
      </c>
      <c r="D3975" s="24"/>
      <c r="E3975" s="24"/>
      <c r="F3975" s="34" t="s">
        <v>3459</v>
      </c>
      <c r="G3975" s="27" t="s">
        <v>2755</v>
      </c>
      <c r="H3975" s="6">
        <v>172235.65315918499</v>
      </c>
      <c r="I3975" s="7">
        <f t="shared" si="1124"/>
        <v>145962.41793151273</v>
      </c>
      <c r="J3975" s="37" t="s">
        <v>9802</v>
      </c>
      <c r="K3975" s="62">
        <f t="shared" si="1125"/>
        <v>111953.17455347025</v>
      </c>
      <c r="L3975" s="61">
        <f t="shared" si="1126"/>
        <v>94729.609237551747</v>
      </c>
      <c r="M3975" s="63">
        <f t="shared" si="1127"/>
        <v>172235.65315918499</v>
      </c>
      <c r="N3975" s="99">
        <f t="shared" si="1128"/>
        <v>145962.41793151273</v>
      </c>
    </row>
    <row r="3976" spans="1:14" ht="12.75" customHeight="1" x14ac:dyDescent="0.3">
      <c r="A3976" s="79"/>
      <c r="C3976" s="37" t="s">
        <v>7405</v>
      </c>
      <c r="D3976" s="24"/>
      <c r="E3976" s="24"/>
      <c r="F3976" s="34" t="s">
        <v>3460</v>
      </c>
      <c r="G3976" s="27" t="s">
        <v>2757</v>
      </c>
      <c r="H3976" s="6">
        <v>175603.74435242105</v>
      </c>
      <c r="I3976" s="7">
        <f t="shared" si="1124"/>
        <v>148816.73250205175</v>
      </c>
      <c r="J3976" s="37" t="s">
        <v>9802</v>
      </c>
      <c r="K3976" s="62">
        <f t="shared" si="1125"/>
        <v>114142.43382907369</v>
      </c>
      <c r="L3976" s="61">
        <f t="shared" si="1126"/>
        <v>96582.059393831587</v>
      </c>
      <c r="M3976" s="63">
        <f t="shared" si="1127"/>
        <v>175603.74435242105</v>
      </c>
      <c r="N3976" s="99">
        <f t="shared" si="1128"/>
        <v>148816.73250205175</v>
      </c>
    </row>
    <row r="3977" spans="1:14" ht="12.75" customHeight="1" x14ac:dyDescent="0.3">
      <c r="A3977" s="79"/>
      <c r="C3977" s="37" t="s">
        <v>7405</v>
      </c>
      <c r="D3977" s="24"/>
      <c r="E3977" s="24"/>
      <c r="F3977" s="34" t="s">
        <v>3461</v>
      </c>
      <c r="G3977" s="27" t="s">
        <v>2759</v>
      </c>
      <c r="H3977" s="6">
        <v>185311.04712743708</v>
      </c>
      <c r="I3977" s="7">
        <f t="shared" si="1124"/>
        <v>157043.26027748905</v>
      </c>
      <c r="J3977" s="37" t="s">
        <v>9802</v>
      </c>
      <c r="K3977" s="62">
        <f t="shared" si="1125"/>
        <v>120452.1806328341</v>
      </c>
      <c r="L3977" s="61">
        <f t="shared" si="1126"/>
        <v>101921.0759200904</v>
      </c>
      <c r="M3977" s="63">
        <f t="shared" si="1127"/>
        <v>185311.04712743708</v>
      </c>
      <c r="N3977" s="99">
        <f t="shared" si="1128"/>
        <v>157043.26027748905</v>
      </c>
    </row>
    <row r="3978" spans="1:14" ht="12.75" customHeight="1" x14ac:dyDescent="0.3">
      <c r="A3978" s="79"/>
      <c r="C3978" s="37" t="s">
        <v>7405</v>
      </c>
      <c r="D3978" s="24"/>
      <c r="E3978" s="24"/>
      <c r="F3978" s="34" t="s">
        <v>3462</v>
      </c>
      <c r="G3978" s="27" t="s">
        <v>2761</v>
      </c>
      <c r="H3978" s="6">
        <v>206642.91158557206</v>
      </c>
      <c r="I3978" s="7">
        <f t="shared" si="1124"/>
        <v>175121.11151319667</v>
      </c>
      <c r="J3978" s="37" t="s">
        <v>9802</v>
      </c>
      <c r="K3978" s="62">
        <f t="shared" si="1125"/>
        <v>134317.89253062184</v>
      </c>
      <c r="L3978" s="61">
        <f t="shared" si="1126"/>
        <v>113653.60137206464</v>
      </c>
      <c r="M3978" s="63">
        <f t="shared" si="1127"/>
        <v>206642.91158557206</v>
      </c>
      <c r="N3978" s="99">
        <f t="shared" si="1128"/>
        <v>175121.11151319667</v>
      </c>
    </row>
    <row r="3979" spans="1:14" ht="12.75" customHeight="1" x14ac:dyDescent="0.3">
      <c r="A3979" s="79"/>
      <c r="C3979" s="37" t="s">
        <v>7405</v>
      </c>
      <c r="D3979" s="24"/>
      <c r="E3979" s="24"/>
      <c r="F3979" s="34" t="s">
        <v>3463</v>
      </c>
      <c r="G3979" s="27" t="s">
        <v>2763</v>
      </c>
      <c r="H3979" s="6">
        <v>219917.68221723309</v>
      </c>
      <c r="I3979" s="7">
        <f t="shared" si="1124"/>
        <v>186370.91713324838</v>
      </c>
      <c r="J3979" s="37" t="s">
        <v>9802</v>
      </c>
      <c r="K3979" s="62">
        <f t="shared" si="1125"/>
        <v>142946.49344120151</v>
      </c>
      <c r="L3979" s="61">
        <f t="shared" si="1126"/>
        <v>120954.7252194782</v>
      </c>
      <c r="M3979" s="63">
        <f t="shared" si="1127"/>
        <v>219917.68221723309</v>
      </c>
      <c r="N3979" s="99">
        <f t="shared" si="1128"/>
        <v>186370.91713324838</v>
      </c>
    </row>
    <row r="3980" spans="1:14" ht="12.75" customHeight="1" x14ac:dyDescent="0.3">
      <c r="A3980" s="79"/>
      <c r="C3980" s="37" t="s">
        <v>7405</v>
      </c>
      <c r="D3980" s="24"/>
      <c r="E3980" s="24"/>
      <c r="F3980" s="34" t="s">
        <v>3464</v>
      </c>
      <c r="G3980" s="27" t="s">
        <v>2765</v>
      </c>
      <c r="H3980" s="6">
        <v>236427.04251658806</v>
      </c>
      <c r="I3980" s="7">
        <f t="shared" si="1124"/>
        <v>200361.90043778651</v>
      </c>
      <c r="J3980" s="37" t="s">
        <v>9802</v>
      </c>
      <c r="K3980" s="62">
        <f t="shared" si="1125"/>
        <v>153677.57763578225</v>
      </c>
      <c r="L3980" s="61">
        <f t="shared" si="1126"/>
        <v>130034.87338412345</v>
      </c>
      <c r="M3980" s="63">
        <f t="shared" si="1127"/>
        <v>236427.04251658806</v>
      </c>
      <c r="N3980" s="99">
        <f t="shared" si="1128"/>
        <v>200361.90043778651</v>
      </c>
    </row>
    <row r="3981" spans="1:14" ht="12.75" customHeight="1" x14ac:dyDescent="0.3">
      <c r="A3981" s="79"/>
      <c r="C3981" s="37" t="s">
        <v>7405</v>
      </c>
      <c r="D3981" s="24"/>
      <c r="E3981" s="24"/>
      <c r="F3981" s="34" t="s">
        <v>3465</v>
      </c>
      <c r="G3981" s="27" t="s">
        <v>2767</v>
      </c>
      <c r="H3981" s="6">
        <v>258814.55097729008</v>
      </c>
      <c r="I3981" s="7">
        <f t="shared" si="1124"/>
        <v>219334.36523499159</v>
      </c>
      <c r="J3981" s="37" t="s">
        <v>9802</v>
      </c>
      <c r="K3981" s="62">
        <f t="shared" si="1125"/>
        <v>168229.45813523856</v>
      </c>
      <c r="L3981" s="61">
        <f t="shared" si="1126"/>
        <v>142348.00303750957</v>
      </c>
      <c r="M3981" s="63">
        <f t="shared" si="1127"/>
        <v>258814.55097729008</v>
      </c>
      <c r="N3981" s="99">
        <f t="shared" si="1128"/>
        <v>219334.36523499159</v>
      </c>
    </row>
    <row r="3982" spans="1:14" ht="12.75" customHeight="1" x14ac:dyDescent="0.3">
      <c r="A3982" s="79"/>
      <c r="C3982" s="37" t="s">
        <v>7405</v>
      </c>
      <c r="D3982" s="24"/>
      <c r="E3982" s="24"/>
      <c r="F3982" s="34" t="s">
        <v>3466</v>
      </c>
      <c r="G3982" s="27" t="s">
        <v>2769</v>
      </c>
      <c r="H3982" s="6">
        <v>271737.35671422188</v>
      </c>
      <c r="I3982" s="7">
        <f t="shared" si="1124"/>
        <v>230285.89552052703</v>
      </c>
      <c r="J3982" s="37" t="s">
        <v>9802</v>
      </c>
      <c r="K3982" s="62">
        <f t="shared" si="1125"/>
        <v>176629.28186424423</v>
      </c>
      <c r="L3982" s="61">
        <f t="shared" si="1126"/>
        <v>149455.54619282205</v>
      </c>
      <c r="M3982" s="63">
        <f t="shared" si="1127"/>
        <v>271737.35671422188</v>
      </c>
      <c r="N3982" s="99">
        <f t="shared" si="1128"/>
        <v>230285.89552052703</v>
      </c>
    </row>
    <row r="3983" spans="1:14" ht="12.75" customHeight="1" x14ac:dyDescent="0.3">
      <c r="A3983" s="79"/>
      <c r="C3983" s="37" t="s">
        <v>7405</v>
      </c>
      <c r="D3983" s="24"/>
      <c r="E3983" s="24"/>
      <c r="F3983" s="34" t="s">
        <v>3467</v>
      </c>
      <c r="G3983" s="27" t="s">
        <v>2771</v>
      </c>
      <c r="H3983" s="6">
        <v>287543.03790573904</v>
      </c>
      <c r="I3983" s="7">
        <f t="shared" si="1124"/>
        <v>243680.54059808396</v>
      </c>
      <c r="J3983" s="37" t="s">
        <v>9802</v>
      </c>
      <c r="K3983" s="62">
        <f t="shared" si="1125"/>
        <v>186902.97463873037</v>
      </c>
      <c r="L3983" s="61">
        <f t="shared" si="1126"/>
        <v>158148.67084815647</v>
      </c>
      <c r="M3983" s="63">
        <f t="shared" si="1127"/>
        <v>287543.03790573904</v>
      </c>
      <c r="N3983" s="99">
        <f t="shared" si="1128"/>
        <v>243680.54059808396</v>
      </c>
    </row>
    <row r="3984" spans="1:14" ht="12.75" customHeight="1" x14ac:dyDescent="0.3">
      <c r="A3984" s="79"/>
      <c r="C3984" s="37" t="s">
        <v>7405</v>
      </c>
      <c r="D3984" s="24"/>
      <c r="E3984" s="24"/>
      <c r="F3984" s="34" t="s">
        <v>3468</v>
      </c>
      <c r="G3984" s="27" t="s">
        <v>2773</v>
      </c>
      <c r="H3984" s="6">
        <v>301944.93347197876</v>
      </c>
      <c r="I3984" s="7">
        <f t="shared" si="1124"/>
        <v>255885.53684065997</v>
      </c>
      <c r="J3984" s="37" t="s">
        <v>9802</v>
      </c>
      <c r="K3984" s="62">
        <f t="shared" si="1125"/>
        <v>196264.20675678621</v>
      </c>
      <c r="L3984" s="61">
        <f t="shared" si="1126"/>
        <v>166069.71340958832</v>
      </c>
      <c r="M3984" s="63">
        <f t="shared" si="1127"/>
        <v>301944.93347197876</v>
      </c>
      <c r="N3984" s="99">
        <f t="shared" si="1128"/>
        <v>255885.53684065997</v>
      </c>
    </row>
    <row r="3985" spans="1:14" ht="12.75" customHeight="1" x14ac:dyDescent="0.3">
      <c r="A3985" s="79"/>
      <c r="C3985" s="37" t="s">
        <v>7405</v>
      </c>
      <c r="D3985" s="24"/>
      <c r="E3985" s="24"/>
      <c r="F3985" s="34" t="s">
        <v>3469</v>
      </c>
      <c r="G3985" s="27" t="s">
        <v>2775</v>
      </c>
      <c r="H3985" s="6">
        <v>186074.74840531501</v>
      </c>
      <c r="I3985" s="7">
        <f t="shared" si="1124"/>
        <v>157690.46475026695</v>
      </c>
      <c r="J3985" s="37" t="s">
        <v>9802</v>
      </c>
      <c r="K3985" s="62">
        <f t="shared" si="1125"/>
        <v>120948.58646345476</v>
      </c>
      <c r="L3985" s="61">
        <f t="shared" si="1126"/>
        <v>102341.11162292326</v>
      </c>
      <c r="M3985" s="63">
        <f t="shared" si="1127"/>
        <v>186074.74840531501</v>
      </c>
      <c r="N3985" s="99">
        <f t="shared" si="1128"/>
        <v>157690.46475026695</v>
      </c>
    </row>
    <row r="3986" spans="1:14" ht="12.75" customHeight="1" x14ac:dyDescent="0.3">
      <c r="A3986" s="79"/>
      <c r="C3986" s="37" t="s">
        <v>7405</v>
      </c>
      <c r="D3986" s="24"/>
      <c r="E3986" s="24"/>
      <c r="F3986" s="34" t="s">
        <v>3470</v>
      </c>
      <c r="G3986" s="27" t="s">
        <v>2777</v>
      </c>
      <c r="H3986" s="6">
        <v>186368.47365213005</v>
      </c>
      <c r="I3986" s="7">
        <f t="shared" ref="I3986:I4049" si="1129">H3986/1.18</f>
        <v>157939.38445095767</v>
      </c>
      <c r="J3986" s="37" t="s">
        <v>9802</v>
      </c>
      <c r="K3986" s="62">
        <f t="shared" ref="K3986:K4049" si="1130">H3986*0.65</f>
        <v>121139.50787388453</v>
      </c>
      <c r="L3986" s="61">
        <f t="shared" ref="L3986:L4049" si="1131">H3986*0.55</f>
        <v>102502.66050867154</v>
      </c>
      <c r="M3986" s="63">
        <f t="shared" ref="M3986:M4049" si="1132">H3986*$B$3</f>
        <v>186368.47365213005</v>
      </c>
      <c r="N3986" s="99">
        <f t="shared" si="1128"/>
        <v>157939.38445095767</v>
      </c>
    </row>
    <row r="3987" spans="1:14" ht="12.75" customHeight="1" x14ac:dyDescent="0.3">
      <c r="A3987" s="79"/>
      <c r="C3987" s="37" t="s">
        <v>7405</v>
      </c>
      <c r="D3987" s="24"/>
      <c r="E3987" s="24"/>
      <c r="F3987" s="34" t="s">
        <v>3471</v>
      </c>
      <c r="G3987" s="27" t="s">
        <v>2779</v>
      </c>
      <c r="H3987" s="6">
        <v>190197.64390195804</v>
      </c>
      <c r="I3987" s="7">
        <f t="shared" si="1129"/>
        <v>161184.4439847102</v>
      </c>
      <c r="J3987" s="37" t="s">
        <v>9802</v>
      </c>
      <c r="K3987" s="62">
        <f t="shared" si="1130"/>
        <v>123628.46853627273</v>
      </c>
      <c r="L3987" s="61">
        <f t="shared" si="1131"/>
        <v>104608.70414607693</v>
      </c>
      <c r="M3987" s="63">
        <f t="shared" si="1132"/>
        <v>190197.64390195804</v>
      </c>
      <c r="N3987" s="99">
        <f t="shared" si="1128"/>
        <v>161184.4439847102</v>
      </c>
    </row>
    <row r="3988" spans="1:14" ht="12.75" customHeight="1" x14ac:dyDescent="0.3">
      <c r="A3988" s="79"/>
      <c r="C3988" s="37" t="s">
        <v>7405</v>
      </c>
      <c r="D3988" s="24"/>
      <c r="E3988" s="24"/>
      <c r="F3988" s="34" t="s">
        <v>3472</v>
      </c>
      <c r="G3988" s="27" t="s">
        <v>2781</v>
      </c>
      <c r="H3988" s="6">
        <v>199378.00811867401</v>
      </c>
      <c r="I3988" s="7">
        <f t="shared" si="1129"/>
        <v>168964.41365989324</v>
      </c>
      <c r="J3988" s="37" t="s">
        <v>9802</v>
      </c>
      <c r="K3988" s="62">
        <f t="shared" si="1130"/>
        <v>129595.70527713811</v>
      </c>
      <c r="L3988" s="61">
        <f t="shared" si="1131"/>
        <v>109657.90446527072</v>
      </c>
      <c r="M3988" s="63">
        <f t="shared" si="1132"/>
        <v>199378.00811867401</v>
      </c>
      <c r="N3988" s="99">
        <f t="shared" si="1128"/>
        <v>168964.41365989324</v>
      </c>
    </row>
    <row r="3989" spans="1:14" ht="12.75" customHeight="1" x14ac:dyDescent="0.3">
      <c r="A3989" s="79"/>
      <c r="C3989" s="37" t="s">
        <v>7405</v>
      </c>
      <c r="D3989" s="24"/>
      <c r="E3989" s="24"/>
      <c r="F3989" s="34" t="s">
        <v>3473</v>
      </c>
      <c r="G3989" s="27" t="s">
        <v>2783</v>
      </c>
      <c r="H3989" s="6">
        <v>210803.17750222509</v>
      </c>
      <c r="I3989" s="7">
        <f t="shared" si="1129"/>
        <v>178646.76059510602</v>
      </c>
      <c r="J3989" s="37" t="s">
        <v>9802</v>
      </c>
      <c r="K3989" s="62">
        <f t="shared" si="1130"/>
        <v>137022.06537644632</v>
      </c>
      <c r="L3989" s="61">
        <f t="shared" si="1131"/>
        <v>115941.74762622381</v>
      </c>
      <c r="M3989" s="63">
        <f t="shared" si="1132"/>
        <v>210803.17750222509</v>
      </c>
      <c r="N3989" s="99">
        <f t="shared" si="1128"/>
        <v>178646.76059510602</v>
      </c>
    </row>
    <row r="3990" spans="1:14" ht="12.75" customHeight="1" x14ac:dyDescent="0.3">
      <c r="A3990" s="79"/>
      <c r="C3990" s="37" t="s">
        <v>7405</v>
      </c>
      <c r="D3990" s="24"/>
      <c r="E3990" s="24"/>
      <c r="F3990" s="34" t="s">
        <v>3474</v>
      </c>
      <c r="G3990" s="27" t="s">
        <v>2785</v>
      </c>
      <c r="H3990" s="6">
        <v>222425.95666321804</v>
      </c>
      <c r="I3990" s="7">
        <f t="shared" si="1129"/>
        <v>188496.57344340513</v>
      </c>
      <c r="J3990" s="37" t="s">
        <v>9802</v>
      </c>
      <c r="K3990" s="62">
        <f t="shared" si="1130"/>
        <v>144576.87183109173</v>
      </c>
      <c r="L3990" s="61">
        <f t="shared" si="1131"/>
        <v>122334.27616476992</v>
      </c>
      <c r="M3990" s="63">
        <f t="shared" si="1132"/>
        <v>222425.95666321804</v>
      </c>
      <c r="N3990" s="99">
        <f t="shared" si="1128"/>
        <v>188496.57344340513</v>
      </c>
    </row>
    <row r="3991" spans="1:14" ht="12.75" customHeight="1" x14ac:dyDescent="0.3">
      <c r="A3991" s="79"/>
      <c r="C3991" s="37" t="s">
        <v>7405</v>
      </c>
      <c r="D3991" s="24"/>
      <c r="E3991" s="24"/>
      <c r="F3991" s="34" t="s">
        <v>3475</v>
      </c>
      <c r="G3991" s="27" t="s">
        <v>2787</v>
      </c>
      <c r="H3991" s="6">
        <v>233455.93776420309</v>
      </c>
      <c r="I3991" s="7">
        <f t="shared" si="1129"/>
        <v>197844.01505440942</v>
      </c>
      <c r="J3991" s="37" t="s">
        <v>9802</v>
      </c>
      <c r="K3991" s="62">
        <f t="shared" si="1130"/>
        <v>151746.35954673201</v>
      </c>
      <c r="L3991" s="61">
        <f t="shared" si="1131"/>
        <v>128400.76577031171</v>
      </c>
      <c r="M3991" s="63">
        <f t="shared" si="1132"/>
        <v>233455.93776420309</v>
      </c>
      <c r="N3991" s="99">
        <f t="shared" si="1128"/>
        <v>197844.01505440942</v>
      </c>
    </row>
    <row r="3992" spans="1:14" ht="12.75" customHeight="1" x14ac:dyDescent="0.3">
      <c r="A3992" s="79"/>
      <c r="C3992" s="37" t="s">
        <v>7405</v>
      </c>
      <c r="D3992" s="24"/>
      <c r="E3992" s="24"/>
      <c r="F3992" s="34" t="s">
        <v>3476</v>
      </c>
      <c r="G3992" s="27" t="s">
        <v>2789</v>
      </c>
      <c r="H3992" s="6">
        <v>249436.57698313211</v>
      </c>
      <c r="I3992" s="7">
        <f t="shared" si="1129"/>
        <v>211386.92964672213</v>
      </c>
      <c r="J3992" s="37" t="s">
        <v>9802</v>
      </c>
      <c r="K3992" s="62">
        <f t="shared" si="1130"/>
        <v>162133.77503903589</v>
      </c>
      <c r="L3992" s="61">
        <f t="shared" si="1131"/>
        <v>137190.11734072267</v>
      </c>
      <c r="M3992" s="63">
        <f t="shared" si="1132"/>
        <v>249436.57698313211</v>
      </c>
      <c r="N3992" s="99">
        <f t="shared" si="1128"/>
        <v>211386.92964672213</v>
      </c>
    </row>
    <row r="3993" spans="1:14" ht="12.75" customHeight="1" x14ac:dyDescent="0.3">
      <c r="A3993" s="79"/>
      <c r="C3993" s="37" t="s">
        <v>7405</v>
      </c>
      <c r="D3993" s="24"/>
      <c r="E3993" s="24"/>
      <c r="F3993" s="34" t="s">
        <v>3477</v>
      </c>
      <c r="G3993" s="27" t="s">
        <v>2791</v>
      </c>
      <c r="H3993" s="6">
        <v>272023.46210724302</v>
      </c>
      <c r="I3993" s="7">
        <f t="shared" si="1129"/>
        <v>230528.35771800257</v>
      </c>
      <c r="J3993" s="37" t="s">
        <v>9802</v>
      </c>
      <c r="K3993" s="62">
        <f t="shared" si="1130"/>
        <v>176815.25036970797</v>
      </c>
      <c r="L3993" s="61">
        <f t="shared" si="1131"/>
        <v>149612.90415898367</v>
      </c>
      <c r="M3993" s="63">
        <f t="shared" si="1132"/>
        <v>272023.46210724302</v>
      </c>
      <c r="N3993" s="99">
        <f t="shared" si="1128"/>
        <v>230528.35771800257</v>
      </c>
    </row>
    <row r="3994" spans="1:14" ht="12.75" customHeight="1" x14ac:dyDescent="0.3">
      <c r="A3994" s="79"/>
      <c r="C3994" s="37" t="s">
        <v>7405</v>
      </c>
      <c r="D3994" s="24"/>
      <c r="E3994" s="24"/>
      <c r="F3994" s="34" t="s">
        <v>3478</v>
      </c>
      <c r="G3994" s="27" t="s">
        <v>2793</v>
      </c>
      <c r="H3994" s="6">
        <v>285598.84594490181</v>
      </c>
      <c r="I3994" s="7">
        <f t="shared" si="1129"/>
        <v>242032.92029228969</v>
      </c>
      <c r="J3994" s="37" t="s">
        <v>9802</v>
      </c>
      <c r="K3994" s="62">
        <f t="shared" si="1130"/>
        <v>185639.24986418619</v>
      </c>
      <c r="L3994" s="61">
        <f t="shared" si="1131"/>
        <v>157079.36526969602</v>
      </c>
      <c r="M3994" s="63">
        <f t="shared" si="1132"/>
        <v>285598.84594490181</v>
      </c>
      <c r="N3994" s="99">
        <f t="shared" si="1128"/>
        <v>242032.92029228969</v>
      </c>
    </row>
    <row r="3995" spans="1:14" ht="12.75" customHeight="1" x14ac:dyDescent="0.3">
      <c r="A3995" s="79"/>
      <c r="C3995" s="37" t="s">
        <v>7405</v>
      </c>
      <c r="D3995" s="24"/>
      <c r="E3995" s="24"/>
      <c r="F3995" s="34" t="s">
        <v>3479</v>
      </c>
      <c r="G3995" s="27" t="s">
        <v>2795</v>
      </c>
      <c r="H3995" s="6">
        <v>300289.10309313302</v>
      </c>
      <c r="I3995" s="7">
        <f t="shared" si="1129"/>
        <v>254482.29075689241</v>
      </c>
      <c r="J3995" s="37" t="s">
        <v>9802</v>
      </c>
      <c r="K3995" s="62">
        <f t="shared" si="1130"/>
        <v>195187.91701053648</v>
      </c>
      <c r="L3995" s="61">
        <f t="shared" si="1131"/>
        <v>165159.00670122317</v>
      </c>
      <c r="M3995" s="63">
        <f t="shared" si="1132"/>
        <v>300289.10309313302</v>
      </c>
      <c r="N3995" s="99">
        <f t="shared" ref="N3995:N4058" si="1133">M3995/1.18</f>
        <v>254482.29075689241</v>
      </c>
    </row>
    <row r="3996" spans="1:14" ht="12.75" customHeight="1" x14ac:dyDescent="0.3">
      <c r="A3996" s="79"/>
      <c r="C3996" s="37" t="s">
        <v>7405</v>
      </c>
      <c r="D3996" s="24"/>
      <c r="E3996" s="24"/>
      <c r="F3996" s="34" t="s">
        <v>3480</v>
      </c>
      <c r="G3996" s="27" t="s">
        <v>2797</v>
      </c>
      <c r="H3996" s="6">
        <v>315348.72524418193</v>
      </c>
      <c r="I3996" s="7">
        <f t="shared" si="1129"/>
        <v>267244.6824103237</v>
      </c>
      <c r="J3996" s="37" t="s">
        <v>9802</v>
      </c>
      <c r="K3996" s="62">
        <f t="shared" si="1130"/>
        <v>204976.67140871825</v>
      </c>
      <c r="L3996" s="61">
        <f t="shared" si="1131"/>
        <v>173441.79888430008</v>
      </c>
      <c r="M3996" s="63">
        <f t="shared" si="1132"/>
        <v>315348.72524418193</v>
      </c>
      <c r="N3996" s="99">
        <f t="shared" si="1133"/>
        <v>267244.6824103237</v>
      </c>
    </row>
    <row r="3997" spans="1:14" ht="12.75" customHeight="1" x14ac:dyDescent="0.3">
      <c r="A3997" s="79"/>
      <c r="C3997" s="37" t="s">
        <v>7405</v>
      </c>
      <c r="D3997" s="24"/>
      <c r="E3997" s="24"/>
      <c r="F3997" s="34" t="s">
        <v>3481</v>
      </c>
      <c r="G3997" s="27" t="s">
        <v>2799</v>
      </c>
      <c r="H3997" s="6">
        <v>323668.16294066113</v>
      </c>
      <c r="I3997" s="7">
        <f t="shared" si="1129"/>
        <v>274295.05333954334</v>
      </c>
      <c r="J3997" s="37" t="s">
        <v>9802</v>
      </c>
      <c r="K3997" s="62">
        <f t="shared" si="1130"/>
        <v>210384.30591142975</v>
      </c>
      <c r="L3997" s="61">
        <f t="shared" si="1131"/>
        <v>178017.48961736364</v>
      </c>
      <c r="M3997" s="63">
        <f t="shared" si="1132"/>
        <v>323668.16294066113</v>
      </c>
      <c r="N3997" s="99">
        <f t="shared" si="1133"/>
        <v>274295.05333954334</v>
      </c>
    </row>
    <row r="3998" spans="1:14" ht="12.75" customHeight="1" x14ac:dyDescent="0.3">
      <c r="A3998" s="79"/>
      <c r="C3998" s="37" t="s">
        <v>7405</v>
      </c>
      <c r="D3998" s="24"/>
      <c r="E3998" s="24"/>
      <c r="F3998" s="34" t="s">
        <v>3482</v>
      </c>
      <c r="G3998" s="27" t="s">
        <v>2801</v>
      </c>
      <c r="H3998" s="6">
        <v>339867.85653479741</v>
      </c>
      <c r="I3998" s="7">
        <f t="shared" si="1129"/>
        <v>288023.60723287915</v>
      </c>
      <c r="J3998" s="37" t="s">
        <v>9802</v>
      </c>
      <c r="K3998" s="62">
        <f t="shared" si="1130"/>
        <v>220914.10674761832</v>
      </c>
      <c r="L3998" s="61">
        <f t="shared" si="1131"/>
        <v>186927.32109413858</v>
      </c>
      <c r="M3998" s="63">
        <f t="shared" si="1132"/>
        <v>339867.85653479741</v>
      </c>
      <c r="N3998" s="99">
        <f t="shared" si="1133"/>
        <v>288023.60723287915</v>
      </c>
    </row>
    <row r="3999" spans="1:14" ht="12.75" customHeight="1" x14ac:dyDescent="0.3">
      <c r="A3999" s="79"/>
      <c r="C3999" s="37" t="s">
        <v>7405</v>
      </c>
      <c r="D3999" s="24"/>
      <c r="E3999" s="24"/>
      <c r="F3999" s="34" t="s">
        <v>3483</v>
      </c>
      <c r="G3999" s="27" t="s">
        <v>2803</v>
      </c>
      <c r="H3999" s="6">
        <v>344668.91609581211</v>
      </c>
      <c r="I3999" s="7">
        <f t="shared" si="1129"/>
        <v>292092.301776112</v>
      </c>
      <c r="J3999" s="37" t="s">
        <v>9802</v>
      </c>
      <c r="K3999" s="62">
        <f t="shared" si="1130"/>
        <v>224034.79546227786</v>
      </c>
      <c r="L3999" s="61">
        <f t="shared" si="1131"/>
        <v>189567.90385269668</v>
      </c>
      <c r="M3999" s="63">
        <f t="shared" si="1132"/>
        <v>344668.91609581211</v>
      </c>
      <c r="N3999" s="99">
        <f t="shared" si="1133"/>
        <v>292092.301776112</v>
      </c>
    </row>
    <row r="4000" spans="1:14" ht="12.75" customHeight="1" x14ac:dyDescent="0.3">
      <c r="A4000" s="79"/>
      <c r="C4000" s="37" t="s">
        <v>7405</v>
      </c>
      <c r="D4000" s="24"/>
      <c r="E4000" s="24"/>
      <c r="F4000" s="34" t="s">
        <v>3484</v>
      </c>
      <c r="G4000" s="27" t="s">
        <v>2805</v>
      </c>
      <c r="H4000" s="6">
        <v>361902.37784948485</v>
      </c>
      <c r="I4000" s="7">
        <f t="shared" si="1129"/>
        <v>306696.93038091937</v>
      </c>
      <c r="J4000" s="37" t="s">
        <v>9802</v>
      </c>
      <c r="K4000" s="62">
        <f t="shared" si="1130"/>
        <v>235236.54560216516</v>
      </c>
      <c r="L4000" s="61">
        <f t="shared" si="1131"/>
        <v>199046.30781721667</v>
      </c>
      <c r="M4000" s="63">
        <f t="shared" si="1132"/>
        <v>361902.37784948485</v>
      </c>
      <c r="N4000" s="99">
        <f t="shared" si="1133"/>
        <v>306696.93038091937</v>
      </c>
    </row>
    <row r="4001" spans="1:14" ht="12.75" customHeight="1" x14ac:dyDescent="0.3">
      <c r="A4001" s="79"/>
      <c r="C4001" s="37" t="s">
        <v>7405</v>
      </c>
      <c r="D4001" s="24"/>
      <c r="E4001" s="24"/>
      <c r="F4001" s="34" t="s">
        <v>3485</v>
      </c>
      <c r="G4001" s="27" t="s">
        <v>2807</v>
      </c>
      <c r="H4001" s="6">
        <v>195086.00756244609</v>
      </c>
      <c r="I4001" s="7">
        <f t="shared" si="1129"/>
        <v>165327.12505292043</v>
      </c>
      <c r="J4001" s="37" t="s">
        <v>9802</v>
      </c>
      <c r="K4001" s="62">
        <f t="shared" si="1130"/>
        <v>126805.90491558996</v>
      </c>
      <c r="L4001" s="61">
        <f t="shared" si="1131"/>
        <v>107297.30415934535</v>
      </c>
      <c r="M4001" s="63">
        <f t="shared" si="1132"/>
        <v>195086.00756244609</v>
      </c>
      <c r="N4001" s="99">
        <f t="shared" si="1133"/>
        <v>165327.12505292043</v>
      </c>
    </row>
    <row r="4002" spans="1:14" ht="12.75" customHeight="1" x14ac:dyDescent="0.3">
      <c r="A4002" s="79"/>
      <c r="C4002" s="37" t="s">
        <v>7405</v>
      </c>
      <c r="D4002" s="24"/>
      <c r="E4002" s="24"/>
      <c r="F4002" s="34" t="s">
        <v>3486</v>
      </c>
      <c r="G4002" s="27" t="s">
        <v>2809</v>
      </c>
      <c r="H4002" s="6">
        <v>198585.83339525707</v>
      </c>
      <c r="I4002" s="7">
        <f t="shared" si="1129"/>
        <v>168293.07914852296</v>
      </c>
      <c r="J4002" s="37" t="s">
        <v>9802</v>
      </c>
      <c r="K4002" s="62">
        <f t="shared" si="1130"/>
        <v>129080.79170691709</v>
      </c>
      <c r="L4002" s="61">
        <f t="shared" si="1131"/>
        <v>109222.2083673914</v>
      </c>
      <c r="M4002" s="63">
        <f t="shared" si="1132"/>
        <v>198585.83339525707</v>
      </c>
      <c r="N4002" s="99">
        <f t="shared" si="1133"/>
        <v>168293.07914852296</v>
      </c>
    </row>
    <row r="4003" spans="1:14" ht="12.75" customHeight="1" x14ac:dyDescent="0.3">
      <c r="A4003" s="79"/>
      <c r="C4003" s="37" t="s">
        <v>7405</v>
      </c>
      <c r="D4003" s="24"/>
      <c r="E4003" s="24"/>
      <c r="F4003" s="34" t="s">
        <v>3487</v>
      </c>
      <c r="G4003" s="27" t="s">
        <v>2811</v>
      </c>
      <c r="H4003" s="6">
        <v>207832.07274984004</v>
      </c>
      <c r="I4003" s="7">
        <f t="shared" si="1129"/>
        <v>176128.87521172885</v>
      </c>
      <c r="J4003" s="37" t="s">
        <v>9802</v>
      </c>
      <c r="K4003" s="62">
        <f t="shared" si="1130"/>
        <v>135090.84728739603</v>
      </c>
      <c r="L4003" s="61">
        <f t="shared" si="1131"/>
        <v>114307.64001241203</v>
      </c>
      <c r="M4003" s="63">
        <f t="shared" si="1132"/>
        <v>207832.07274984004</v>
      </c>
      <c r="N4003" s="99">
        <f t="shared" si="1133"/>
        <v>176128.87521172885</v>
      </c>
    </row>
    <row r="4004" spans="1:14" ht="12.75" customHeight="1" x14ac:dyDescent="0.3">
      <c r="A4004" s="79"/>
      <c r="C4004" s="37" t="s">
        <v>7405</v>
      </c>
      <c r="D4004" s="24"/>
      <c r="E4004" s="24"/>
      <c r="F4004" s="34" t="s">
        <v>3488</v>
      </c>
      <c r="G4004" s="27" t="s">
        <v>2813</v>
      </c>
      <c r="H4004" s="6">
        <v>219123.72497169004</v>
      </c>
      <c r="I4004" s="7">
        <f t="shared" si="1129"/>
        <v>185698.07200990681</v>
      </c>
      <c r="J4004" s="37" t="s">
        <v>9802</v>
      </c>
      <c r="K4004" s="62">
        <f t="shared" si="1130"/>
        <v>142430.42123159854</v>
      </c>
      <c r="L4004" s="61">
        <f t="shared" si="1131"/>
        <v>120518.04873442953</v>
      </c>
      <c r="M4004" s="63">
        <f t="shared" si="1132"/>
        <v>219123.72497169004</v>
      </c>
      <c r="N4004" s="99">
        <f t="shared" si="1133"/>
        <v>185698.07200990681</v>
      </c>
    </row>
    <row r="4005" spans="1:14" ht="12.75" customHeight="1" x14ac:dyDescent="0.3">
      <c r="A4005" s="79"/>
      <c r="C4005" s="37" t="s">
        <v>7405</v>
      </c>
      <c r="D4005" s="24"/>
      <c r="E4005" s="24"/>
      <c r="F4005" s="34" t="s">
        <v>3489</v>
      </c>
      <c r="G4005" s="27" t="s">
        <v>2815</v>
      </c>
      <c r="H4005" s="6">
        <v>231143.4905735341</v>
      </c>
      <c r="I4005" s="7">
        <f t="shared" si="1129"/>
        <v>195884.31404536788</v>
      </c>
      <c r="J4005" s="37" t="s">
        <v>9802</v>
      </c>
      <c r="K4005" s="62">
        <f t="shared" si="1130"/>
        <v>150243.26887279717</v>
      </c>
      <c r="L4005" s="61">
        <f t="shared" si="1131"/>
        <v>127128.91981544376</v>
      </c>
      <c r="M4005" s="63">
        <f t="shared" si="1132"/>
        <v>231143.4905735341</v>
      </c>
      <c r="N4005" s="99">
        <f t="shared" si="1133"/>
        <v>195884.31404536788</v>
      </c>
    </row>
    <row r="4006" spans="1:14" ht="12.75" customHeight="1" x14ac:dyDescent="0.3">
      <c r="A4006" s="79"/>
      <c r="C4006" s="37" t="s">
        <v>7405</v>
      </c>
      <c r="D4006" s="24"/>
      <c r="E4006" s="24"/>
      <c r="F4006" s="34" t="s">
        <v>3490</v>
      </c>
      <c r="G4006" s="27" t="s">
        <v>2817</v>
      </c>
      <c r="H4006" s="6">
        <v>244681.73048434505</v>
      </c>
      <c r="I4006" s="7">
        <f t="shared" si="1129"/>
        <v>207357.39871554667</v>
      </c>
      <c r="J4006" s="37" t="s">
        <v>9802</v>
      </c>
      <c r="K4006" s="62">
        <f t="shared" si="1130"/>
        <v>159043.12481482429</v>
      </c>
      <c r="L4006" s="61">
        <f t="shared" si="1131"/>
        <v>134574.9517663898</v>
      </c>
      <c r="M4006" s="63">
        <f t="shared" si="1132"/>
        <v>244681.73048434505</v>
      </c>
      <c r="N4006" s="99">
        <f t="shared" si="1133"/>
        <v>207357.39871554667</v>
      </c>
    </row>
    <row r="4007" spans="1:14" ht="12.75" customHeight="1" x14ac:dyDescent="0.3">
      <c r="A4007" s="79"/>
      <c r="C4007" s="37" t="s">
        <v>7405</v>
      </c>
      <c r="D4007" s="24"/>
      <c r="E4007" s="24"/>
      <c r="F4007" s="34" t="s">
        <v>3491</v>
      </c>
      <c r="G4007" s="27" t="s">
        <v>2819</v>
      </c>
      <c r="H4007" s="6">
        <v>281864.28204396006</v>
      </c>
      <c r="I4007" s="7">
        <f t="shared" si="1129"/>
        <v>238868.03563047465</v>
      </c>
      <c r="J4007" s="37" t="s">
        <v>9802</v>
      </c>
      <c r="K4007" s="62">
        <f t="shared" si="1130"/>
        <v>183211.78332857403</v>
      </c>
      <c r="L4007" s="61">
        <f t="shared" si="1131"/>
        <v>155025.35512417805</v>
      </c>
      <c r="M4007" s="63">
        <f t="shared" si="1132"/>
        <v>281864.28204396006</v>
      </c>
      <c r="N4007" s="99">
        <f t="shared" si="1133"/>
        <v>238868.03563047465</v>
      </c>
    </row>
    <row r="4008" spans="1:14" ht="12.75" customHeight="1" x14ac:dyDescent="0.3">
      <c r="A4008" s="79"/>
      <c r="C4008" s="37" t="s">
        <v>7405</v>
      </c>
      <c r="D4008" s="24"/>
      <c r="E4008" s="24"/>
      <c r="F4008" s="34" t="s">
        <v>3492</v>
      </c>
      <c r="G4008" s="27" t="s">
        <v>2821</v>
      </c>
      <c r="H4008" s="6">
        <v>295929.56625429593</v>
      </c>
      <c r="I4008" s="7">
        <f t="shared" si="1129"/>
        <v>250787.76801211521</v>
      </c>
      <c r="J4008" s="37" t="s">
        <v>9802</v>
      </c>
      <c r="K4008" s="62">
        <f t="shared" si="1130"/>
        <v>192354.21806529237</v>
      </c>
      <c r="L4008" s="61">
        <f t="shared" si="1131"/>
        <v>162761.26143986278</v>
      </c>
      <c r="M4008" s="63">
        <f t="shared" si="1132"/>
        <v>295929.56625429593</v>
      </c>
      <c r="N4008" s="99">
        <f t="shared" si="1133"/>
        <v>250787.76801211521</v>
      </c>
    </row>
    <row r="4009" spans="1:14" ht="12.75" customHeight="1" x14ac:dyDescent="0.3">
      <c r="A4009" s="79"/>
      <c r="C4009" s="37" t="s">
        <v>7405</v>
      </c>
      <c r="D4009" s="24"/>
      <c r="E4009" s="24"/>
      <c r="F4009" s="34" t="s">
        <v>3493</v>
      </c>
      <c r="G4009" s="27" t="s">
        <v>2823</v>
      </c>
      <c r="H4009" s="6">
        <v>310261.65766942507</v>
      </c>
      <c r="I4009" s="7">
        <f t="shared" si="1129"/>
        <v>262933.60819442803</v>
      </c>
      <c r="J4009" s="37" t="s">
        <v>9802</v>
      </c>
      <c r="K4009" s="62">
        <f t="shared" si="1130"/>
        <v>201670.0774851263</v>
      </c>
      <c r="L4009" s="61">
        <f t="shared" si="1131"/>
        <v>170643.91171818381</v>
      </c>
      <c r="M4009" s="63">
        <f t="shared" si="1132"/>
        <v>310261.65766942507</v>
      </c>
      <c r="N4009" s="99">
        <f t="shared" si="1133"/>
        <v>262933.60819442803</v>
      </c>
    </row>
    <row r="4010" spans="1:14" ht="12.75" customHeight="1" x14ac:dyDescent="0.3">
      <c r="A4010" s="79"/>
      <c r="C4010" s="37" t="s">
        <v>7405</v>
      </c>
      <c r="D4010" s="24"/>
      <c r="E4010" s="24"/>
      <c r="F4010" s="34" t="s">
        <v>3494</v>
      </c>
      <c r="G4010" s="27" t="s">
        <v>2825</v>
      </c>
      <c r="H4010" s="6">
        <v>325744.82756777818</v>
      </c>
      <c r="I4010" s="7">
        <f t="shared" si="1129"/>
        <v>276054.93861676118</v>
      </c>
      <c r="J4010" s="37" t="s">
        <v>9802</v>
      </c>
      <c r="K4010" s="62">
        <f t="shared" si="1130"/>
        <v>211734.13791905582</v>
      </c>
      <c r="L4010" s="61">
        <f t="shared" si="1131"/>
        <v>179159.65516227801</v>
      </c>
      <c r="M4010" s="63">
        <f t="shared" si="1132"/>
        <v>325744.82756777818</v>
      </c>
      <c r="N4010" s="99">
        <f t="shared" si="1133"/>
        <v>276054.93861676118</v>
      </c>
    </row>
    <row r="4011" spans="1:14" ht="12.75" customHeight="1" x14ac:dyDescent="0.3">
      <c r="A4011" s="79"/>
      <c r="C4011" s="37" t="s">
        <v>7405</v>
      </c>
      <c r="D4011" s="24"/>
      <c r="E4011" s="24"/>
      <c r="F4011" s="34" t="s">
        <v>3495</v>
      </c>
      <c r="G4011" s="27" t="s">
        <v>2827</v>
      </c>
      <c r="H4011" s="6">
        <v>333375.46571567713</v>
      </c>
      <c r="I4011" s="7">
        <f t="shared" si="1129"/>
        <v>282521.58111498062</v>
      </c>
      <c r="J4011" s="37" t="s">
        <v>9802</v>
      </c>
      <c r="K4011" s="62">
        <f t="shared" si="1130"/>
        <v>216694.05271519013</v>
      </c>
      <c r="L4011" s="61">
        <f t="shared" si="1131"/>
        <v>183356.50614362245</v>
      </c>
      <c r="M4011" s="63">
        <f t="shared" si="1132"/>
        <v>333375.46571567713</v>
      </c>
      <c r="N4011" s="99">
        <f t="shared" si="1133"/>
        <v>282521.58111498062</v>
      </c>
    </row>
    <row r="4012" spans="1:14" ht="12.75" customHeight="1" x14ac:dyDescent="0.3">
      <c r="A4012" s="79"/>
      <c r="C4012" s="37" t="s">
        <v>7405</v>
      </c>
      <c r="D4012" s="24"/>
      <c r="E4012" s="24"/>
      <c r="F4012" s="34" t="s">
        <v>3496</v>
      </c>
      <c r="G4012" s="27" t="s">
        <v>2829</v>
      </c>
      <c r="H4012" s="6">
        <v>350002.43080158526</v>
      </c>
      <c r="I4012" s="7">
        <f t="shared" si="1129"/>
        <v>296612.22949286888</v>
      </c>
      <c r="J4012" s="37" t="s">
        <v>9802</v>
      </c>
      <c r="K4012" s="62">
        <f t="shared" si="1130"/>
        <v>227501.58002103042</v>
      </c>
      <c r="L4012" s="61">
        <f t="shared" si="1131"/>
        <v>192501.3369408719</v>
      </c>
      <c r="M4012" s="63">
        <f t="shared" si="1132"/>
        <v>350002.43080158526</v>
      </c>
      <c r="N4012" s="99">
        <f t="shared" si="1133"/>
        <v>296612.22949286888</v>
      </c>
    </row>
    <row r="4013" spans="1:14" ht="12.75" customHeight="1" x14ac:dyDescent="0.3">
      <c r="A4013" s="79"/>
      <c r="C4013" s="37" t="s">
        <v>7405</v>
      </c>
      <c r="D4013" s="24"/>
      <c r="E4013" s="24"/>
      <c r="F4013" s="34" t="s">
        <v>3497</v>
      </c>
      <c r="G4013" s="27" t="s">
        <v>2831</v>
      </c>
      <c r="H4013" s="6">
        <v>354178.6090933861</v>
      </c>
      <c r="I4013" s="7">
        <f t="shared" si="1129"/>
        <v>300151.36363846279</v>
      </c>
      <c r="J4013" s="37" t="s">
        <v>9802</v>
      </c>
      <c r="K4013" s="62">
        <f t="shared" si="1130"/>
        <v>230216.09591070097</v>
      </c>
      <c r="L4013" s="61">
        <f t="shared" si="1131"/>
        <v>194798.23500136237</v>
      </c>
      <c r="M4013" s="63">
        <f t="shared" si="1132"/>
        <v>354178.6090933861</v>
      </c>
      <c r="N4013" s="99">
        <f t="shared" si="1133"/>
        <v>300151.36363846279</v>
      </c>
    </row>
    <row r="4014" spans="1:14" ht="12.75" customHeight="1" x14ac:dyDescent="0.3">
      <c r="A4014" s="79"/>
      <c r="C4014" s="37" t="s">
        <v>7405</v>
      </c>
      <c r="D4014" s="24"/>
      <c r="E4014" s="24"/>
      <c r="F4014" s="34" t="s">
        <v>3498</v>
      </c>
      <c r="G4014" s="27" t="s">
        <v>2833</v>
      </c>
      <c r="H4014" s="6">
        <v>371840.79439413536</v>
      </c>
      <c r="I4014" s="7">
        <f t="shared" si="1129"/>
        <v>315119.31728316558</v>
      </c>
      <c r="J4014" s="37" t="s">
        <v>9802</v>
      </c>
      <c r="K4014" s="62">
        <f t="shared" si="1130"/>
        <v>241696.51635618799</v>
      </c>
      <c r="L4014" s="61">
        <f t="shared" si="1131"/>
        <v>204512.43691677446</v>
      </c>
      <c r="M4014" s="63">
        <f t="shared" si="1132"/>
        <v>371840.79439413536</v>
      </c>
      <c r="N4014" s="99">
        <f t="shared" si="1133"/>
        <v>315119.31728316558</v>
      </c>
    </row>
    <row r="4015" spans="1:14" ht="12.75" customHeight="1" x14ac:dyDescent="0.3">
      <c r="A4015" s="79"/>
      <c r="C4015" s="37" t="s">
        <v>7405</v>
      </c>
      <c r="D4015" s="24"/>
      <c r="E4015" s="24"/>
      <c r="F4015" s="34" t="s">
        <v>3499</v>
      </c>
      <c r="G4015" s="27" t="s">
        <v>2835</v>
      </c>
      <c r="H4015" s="6">
        <v>386736.26627166313</v>
      </c>
      <c r="I4015" s="7">
        <f t="shared" si="1129"/>
        <v>327742.59853530774</v>
      </c>
      <c r="J4015" s="37" t="s">
        <v>9802</v>
      </c>
      <c r="K4015" s="62">
        <f t="shared" si="1130"/>
        <v>251378.57307658103</v>
      </c>
      <c r="L4015" s="61">
        <f t="shared" si="1131"/>
        <v>212704.94644941474</v>
      </c>
      <c r="M4015" s="63">
        <f t="shared" si="1132"/>
        <v>386736.26627166313</v>
      </c>
      <c r="N4015" s="99">
        <f t="shared" si="1133"/>
        <v>327742.59853530774</v>
      </c>
    </row>
    <row r="4016" spans="1:14" ht="12.75" customHeight="1" x14ac:dyDescent="0.3">
      <c r="A4016" s="79"/>
      <c r="C4016" s="37" t="s">
        <v>7405</v>
      </c>
      <c r="D4016" s="24"/>
      <c r="E4016" s="24"/>
      <c r="F4016" s="34" t="s">
        <v>3500</v>
      </c>
      <c r="G4016" s="27" t="s">
        <v>2837</v>
      </c>
      <c r="H4016" s="6">
        <v>406102.19618679496</v>
      </c>
      <c r="I4016" s="7">
        <f t="shared" si="1129"/>
        <v>344154.40354813135</v>
      </c>
      <c r="J4016" s="37" t="s">
        <v>9802</v>
      </c>
      <c r="K4016" s="62">
        <f t="shared" si="1130"/>
        <v>263966.42752141674</v>
      </c>
      <c r="L4016" s="61">
        <f t="shared" si="1131"/>
        <v>223356.20790273725</v>
      </c>
      <c r="M4016" s="63">
        <f t="shared" si="1132"/>
        <v>406102.19618679496</v>
      </c>
      <c r="N4016" s="99">
        <f t="shared" si="1133"/>
        <v>344154.40354813135</v>
      </c>
    </row>
    <row r="4017" spans="1:14" ht="12.75" customHeight="1" x14ac:dyDescent="0.3">
      <c r="A4017" s="79"/>
      <c r="C4017" s="37" t="s">
        <v>7405</v>
      </c>
      <c r="D4017" s="24"/>
      <c r="E4017" s="24"/>
      <c r="F4017" s="34" t="s">
        <v>3501</v>
      </c>
      <c r="G4017" s="27" t="s">
        <v>2839</v>
      </c>
      <c r="H4017" s="6">
        <v>433823.71474757721</v>
      </c>
      <c r="I4017" s="7">
        <f t="shared" si="1129"/>
        <v>367647.21588777733</v>
      </c>
      <c r="J4017" s="37" t="s">
        <v>9802</v>
      </c>
      <c r="K4017" s="62">
        <f t="shared" si="1130"/>
        <v>281985.41458592517</v>
      </c>
      <c r="L4017" s="61">
        <f t="shared" si="1131"/>
        <v>238603.04311116747</v>
      </c>
      <c r="M4017" s="63">
        <f t="shared" si="1132"/>
        <v>433823.71474757721</v>
      </c>
      <c r="N4017" s="99">
        <f t="shared" si="1133"/>
        <v>367647.21588777733</v>
      </c>
    </row>
    <row r="4018" spans="1:14" ht="12.75" customHeight="1" x14ac:dyDescent="0.3">
      <c r="A4018" s="79"/>
      <c r="C4018" s="37" t="s">
        <v>7405</v>
      </c>
      <c r="D4018" s="24"/>
      <c r="E4018" s="24"/>
      <c r="F4018" s="34" t="s">
        <v>3502</v>
      </c>
      <c r="G4018" s="27" t="s">
        <v>2841</v>
      </c>
      <c r="H4018" s="6">
        <v>455467.38051856746</v>
      </c>
      <c r="I4018" s="7">
        <f t="shared" si="1129"/>
        <v>385989.30552420975</v>
      </c>
      <c r="J4018" s="37" t="s">
        <v>9802</v>
      </c>
      <c r="K4018" s="62">
        <f t="shared" si="1130"/>
        <v>296053.79733706889</v>
      </c>
      <c r="L4018" s="61">
        <f t="shared" si="1131"/>
        <v>250507.05928521213</v>
      </c>
      <c r="M4018" s="63">
        <f t="shared" si="1132"/>
        <v>455467.38051856746</v>
      </c>
      <c r="N4018" s="99">
        <f t="shared" si="1133"/>
        <v>385989.30552420975</v>
      </c>
    </row>
    <row r="4019" spans="1:14" ht="12.75" customHeight="1" x14ac:dyDescent="0.3">
      <c r="A4019" s="79"/>
      <c r="C4019" s="37" t="s">
        <v>7405</v>
      </c>
      <c r="D4019" s="24"/>
      <c r="E4019" s="24"/>
      <c r="F4019" s="34" t="s">
        <v>3503</v>
      </c>
      <c r="G4019" s="27" t="s">
        <v>2843</v>
      </c>
      <c r="H4019" s="6">
        <v>235569.00829146308</v>
      </c>
      <c r="I4019" s="7">
        <f t="shared" si="1129"/>
        <v>199634.75278937549</v>
      </c>
      <c r="J4019" s="37" t="s">
        <v>9802</v>
      </c>
      <c r="K4019" s="62">
        <f t="shared" si="1130"/>
        <v>153119.855389451</v>
      </c>
      <c r="L4019" s="61">
        <f t="shared" si="1131"/>
        <v>129562.9545603047</v>
      </c>
      <c r="M4019" s="63">
        <f t="shared" si="1132"/>
        <v>235569.00829146308</v>
      </c>
      <c r="N4019" s="99">
        <f t="shared" si="1133"/>
        <v>199634.75278937549</v>
      </c>
    </row>
    <row r="4020" spans="1:14" ht="12.75" customHeight="1" x14ac:dyDescent="0.3">
      <c r="A4020" s="79"/>
      <c r="C4020" s="37" t="s">
        <v>7405</v>
      </c>
      <c r="D4020" s="24"/>
      <c r="E4020" s="24"/>
      <c r="F4020" s="34" t="s">
        <v>3504</v>
      </c>
      <c r="G4020" s="27" t="s">
        <v>2845</v>
      </c>
      <c r="H4020" s="6">
        <v>247323.50645587203</v>
      </c>
      <c r="I4020" s="7">
        <f t="shared" si="1129"/>
        <v>209596.19191175597</v>
      </c>
      <c r="J4020" s="37" t="s">
        <v>9802</v>
      </c>
      <c r="K4020" s="62">
        <f t="shared" si="1130"/>
        <v>160760.27919631681</v>
      </c>
      <c r="L4020" s="61">
        <f t="shared" si="1131"/>
        <v>136027.92855072962</v>
      </c>
      <c r="M4020" s="63">
        <f t="shared" si="1132"/>
        <v>247323.50645587203</v>
      </c>
      <c r="N4020" s="99">
        <f t="shared" si="1133"/>
        <v>209596.19191175597</v>
      </c>
    </row>
    <row r="4021" spans="1:14" ht="12.75" customHeight="1" x14ac:dyDescent="0.3">
      <c r="A4021" s="79"/>
      <c r="C4021" s="37" t="s">
        <v>7405</v>
      </c>
      <c r="D4021" s="24"/>
      <c r="E4021" s="24"/>
      <c r="F4021" s="34" t="s">
        <v>3505</v>
      </c>
      <c r="G4021" s="27" t="s">
        <v>2847</v>
      </c>
      <c r="H4021" s="6">
        <v>260795.88686497507</v>
      </c>
      <c r="I4021" s="7">
        <f t="shared" si="1129"/>
        <v>221013.46344489412</v>
      </c>
      <c r="J4021" s="37" t="s">
        <v>9802</v>
      </c>
      <c r="K4021" s="62">
        <f t="shared" si="1130"/>
        <v>169517.32646223379</v>
      </c>
      <c r="L4021" s="61">
        <f t="shared" si="1131"/>
        <v>143437.73777573628</v>
      </c>
      <c r="M4021" s="63">
        <f t="shared" si="1132"/>
        <v>260795.88686497507</v>
      </c>
      <c r="N4021" s="99">
        <f t="shared" si="1133"/>
        <v>221013.46344489412</v>
      </c>
    </row>
    <row r="4022" spans="1:14" ht="12.75" customHeight="1" x14ac:dyDescent="0.3">
      <c r="A4022" s="79"/>
      <c r="C4022" s="37" t="s">
        <v>7405</v>
      </c>
      <c r="D4022" s="24"/>
      <c r="E4022" s="24"/>
      <c r="F4022" s="34" t="s">
        <v>3506</v>
      </c>
      <c r="G4022" s="27" t="s">
        <v>2849</v>
      </c>
      <c r="H4022" s="6">
        <v>276580.71446474706</v>
      </c>
      <c r="I4022" s="7">
        <f t="shared" si="1129"/>
        <v>234390.43598707378</v>
      </c>
      <c r="J4022" s="37" t="s">
        <v>9802</v>
      </c>
      <c r="K4022" s="62">
        <f t="shared" si="1130"/>
        <v>179777.46440208561</v>
      </c>
      <c r="L4022" s="61">
        <f t="shared" si="1131"/>
        <v>152119.39295561091</v>
      </c>
      <c r="M4022" s="63">
        <f t="shared" si="1132"/>
        <v>276580.71446474706</v>
      </c>
      <c r="N4022" s="99">
        <f t="shared" si="1133"/>
        <v>234390.43598707378</v>
      </c>
    </row>
    <row r="4023" spans="1:14" ht="12.75" customHeight="1" x14ac:dyDescent="0.3">
      <c r="A4023" s="79"/>
      <c r="C4023" s="37" t="s">
        <v>7405</v>
      </c>
      <c r="D4023" s="24"/>
      <c r="E4023" s="24"/>
      <c r="F4023" s="34" t="s">
        <v>3507</v>
      </c>
      <c r="G4023" s="27" t="s">
        <v>2851</v>
      </c>
      <c r="H4023" s="6">
        <v>350942.2525397251</v>
      </c>
      <c r="I4023" s="7">
        <f t="shared" si="1129"/>
        <v>297408.68859298737</v>
      </c>
      <c r="J4023" s="37" t="s">
        <v>9802</v>
      </c>
      <c r="K4023" s="62">
        <f t="shared" si="1130"/>
        <v>228112.46415082132</v>
      </c>
      <c r="L4023" s="61">
        <f t="shared" si="1131"/>
        <v>193018.23889684881</v>
      </c>
      <c r="M4023" s="63">
        <f t="shared" si="1132"/>
        <v>350942.2525397251</v>
      </c>
      <c r="N4023" s="99">
        <f t="shared" si="1133"/>
        <v>297408.68859298737</v>
      </c>
    </row>
    <row r="4024" spans="1:14" ht="12.75" customHeight="1" x14ac:dyDescent="0.3">
      <c r="A4024" s="79"/>
      <c r="C4024" s="37" t="s">
        <v>7405</v>
      </c>
      <c r="D4024" s="24"/>
      <c r="E4024" s="24"/>
      <c r="F4024" s="34" t="s">
        <v>3508</v>
      </c>
      <c r="G4024" s="27" t="s">
        <v>2853</v>
      </c>
      <c r="H4024" s="6">
        <v>368506.19487451779</v>
      </c>
      <c r="I4024" s="7">
        <f t="shared" si="1129"/>
        <v>312293.3854868795</v>
      </c>
      <c r="J4024" s="37" t="s">
        <v>9802</v>
      </c>
      <c r="K4024" s="62">
        <f t="shared" si="1130"/>
        <v>239529.02666843656</v>
      </c>
      <c r="L4024" s="61">
        <f t="shared" si="1131"/>
        <v>202678.4071809848</v>
      </c>
      <c r="M4024" s="63">
        <f t="shared" si="1132"/>
        <v>368506.19487451779</v>
      </c>
      <c r="N4024" s="99">
        <f t="shared" si="1133"/>
        <v>312293.3854868795</v>
      </c>
    </row>
    <row r="4025" spans="1:14" ht="12.75" customHeight="1" x14ac:dyDescent="0.3">
      <c r="A4025" s="79"/>
      <c r="C4025" s="37" t="s">
        <v>7405</v>
      </c>
      <c r="D4025" s="24"/>
      <c r="E4025" s="24"/>
      <c r="F4025" s="34" t="s">
        <v>3509</v>
      </c>
      <c r="G4025" s="27" t="s">
        <v>2855</v>
      </c>
      <c r="H4025" s="6">
        <v>371811.27105530113</v>
      </c>
      <c r="I4025" s="7">
        <f t="shared" si="1129"/>
        <v>315094.29750449251</v>
      </c>
      <c r="J4025" s="37" t="s">
        <v>9802</v>
      </c>
      <c r="K4025" s="62">
        <f t="shared" si="1130"/>
        <v>241677.32618594574</v>
      </c>
      <c r="L4025" s="61">
        <f t="shared" si="1131"/>
        <v>204496.19908041562</v>
      </c>
      <c r="M4025" s="63">
        <f t="shared" si="1132"/>
        <v>371811.27105530113</v>
      </c>
      <c r="N4025" s="99">
        <f t="shared" si="1133"/>
        <v>315094.29750449251</v>
      </c>
    </row>
    <row r="4026" spans="1:14" ht="12.75" customHeight="1" x14ac:dyDescent="0.3">
      <c r="A4026" s="79"/>
      <c r="C4026" s="37" t="s">
        <v>7405</v>
      </c>
      <c r="D4026" s="24"/>
      <c r="E4026" s="24"/>
      <c r="F4026" s="34" t="s">
        <v>3510</v>
      </c>
      <c r="G4026" s="27" t="s">
        <v>2857</v>
      </c>
      <c r="H4026" s="6">
        <v>390409.95216080104</v>
      </c>
      <c r="I4026" s="7">
        <f t="shared" si="1129"/>
        <v>330855.89166169579</v>
      </c>
      <c r="J4026" s="37" t="s">
        <v>9802</v>
      </c>
      <c r="K4026" s="62">
        <f t="shared" si="1130"/>
        <v>253766.46890452068</v>
      </c>
      <c r="L4026" s="61">
        <f t="shared" si="1131"/>
        <v>214725.4736884406</v>
      </c>
      <c r="M4026" s="63">
        <f t="shared" si="1132"/>
        <v>390409.95216080104</v>
      </c>
      <c r="N4026" s="99">
        <f t="shared" si="1133"/>
        <v>330855.89166169579</v>
      </c>
    </row>
    <row r="4027" spans="1:14" ht="12.75" customHeight="1" x14ac:dyDescent="0.3">
      <c r="A4027" s="79"/>
      <c r="C4027" s="37" t="s">
        <v>7405</v>
      </c>
      <c r="D4027" s="24"/>
      <c r="E4027" s="24"/>
      <c r="F4027" s="34" t="s">
        <v>3511</v>
      </c>
      <c r="G4027" s="27" t="s">
        <v>2859</v>
      </c>
      <c r="H4027" s="6">
        <v>404237.17795784416</v>
      </c>
      <c r="I4027" s="7">
        <f t="shared" si="1129"/>
        <v>342573.87962529168</v>
      </c>
      <c r="J4027" s="37" t="s">
        <v>9802</v>
      </c>
      <c r="K4027" s="62">
        <f t="shared" si="1130"/>
        <v>262754.1656725987</v>
      </c>
      <c r="L4027" s="61">
        <f t="shared" si="1131"/>
        <v>222330.44787681432</v>
      </c>
      <c r="M4027" s="63">
        <f t="shared" si="1132"/>
        <v>404237.17795784416</v>
      </c>
      <c r="N4027" s="99">
        <f t="shared" si="1133"/>
        <v>342573.87962529168</v>
      </c>
    </row>
    <row r="4028" spans="1:14" ht="12.75" customHeight="1" x14ac:dyDescent="0.3">
      <c r="A4028" s="79"/>
      <c r="C4028" s="37" t="s">
        <v>7405</v>
      </c>
      <c r="D4028" s="24"/>
      <c r="E4028" s="24"/>
      <c r="F4028" s="34" t="s">
        <v>3512</v>
      </c>
      <c r="G4028" s="27" t="s">
        <v>2861</v>
      </c>
      <c r="H4028" s="6">
        <v>424409.81421712111</v>
      </c>
      <c r="I4028" s="7">
        <f t="shared" si="1129"/>
        <v>359669.33408230601</v>
      </c>
      <c r="J4028" s="37" t="s">
        <v>9802</v>
      </c>
      <c r="K4028" s="62">
        <f t="shared" si="1130"/>
        <v>275866.37924112874</v>
      </c>
      <c r="L4028" s="61">
        <f t="shared" si="1131"/>
        <v>233425.39781941663</v>
      </c>
      <c r="M4028" s="63">
        <f t="shared" si="1132"/>
        <v>424409.81421712111</v>
      </c>
      <c r="N4028" s="99">
        <f t="shared" si="1133"/>
        <v>359669.33408230601</v>
      </c>
    </row>
    <row r="4029" spans="1:14" ht="12.75" customHeight="1" x14ac:dyDescent="0.3">
      <c r="A4029" s="79"/>
      <c r="C4029" s="37" t="s">
        <v>7405</v>
      </c>
      <c r="D4029" s="24"/>
      <c r="E4029" s="24"/>
      <c r="F4029" s="34" t="s">
        <v>3513</v>
      </c>
      <c r="G4029" s="27" t="s">
        <v>2863</v>
      </c>
      <c r="H4029" s="6">
        <v>450995.31328905915</v>
      </c>
      <c r="I4029" s="7">
        <f t="shared" si="1129"/>
        <v>382199.41804157558</v>
      </c>
      <c r="J4029" s="37" t="s">
        <v>9802</v>
      </c>
      <c r="K4029" s="62">
        <f t="shared" si="1130"/>
        <v>293146.95363788848</v>
      </c>
      <c r="L4029" s="61">
        <f t="shared" si="1131"/>
        <v>248047.42230898255</v>
      </c>
      <c r="M4029" s="63">
        <f t="shared" si="1132"/>
        <v>450995.31328905915</v>
      </c>
      <c r="N4029" s="99">
        <f t="shared" si="1133"/>
        <v>382199.41804157558</v>
      </c>
    </row>
    <row r="4030" spans="1:14" ht="12.75" customHeight="1" x14ac:dyDescent="0.3">
      <c r="A4030" s="79"/>
      <c r="C4030" s="37" t="s">
        <v>7405</v>
      </c>
      <c r="D4030" s="24"/>
      <c r="E4030" s="24"/>
      <c r="F4030" s="34" t="s">
        <v>3514</v>
      </c>
      <c r="G4030" s="27" t="s">
        <v>2865</v>
      </c>
      <c r="H4030" s="6">
        <v>473513.45881255431</v>
      </c>
      <c r="I4030" s="7">
        <f t="shared" si="1129"/>
        <v>401282.59221402911</v>
      </c>
      <c r="J4030" s="37" t="s">
        <v>9802</v>
      </c>
      <c r="K4030" s="62">
        <f t="shared" si="1130"/>
        <v>307783.74822816032</v>
      </c>
      <c r="L4030" s="61">
        <f t="shared" si="1131"/>
        <v>260432.40234690488</v>
      </c>
      <c r="M4030" s="63">
        <f t="shared" si="1132"/>
        <v>473513.45881255431</v>
      </c>
      <c r="N4030" s="99">
        <f t="shared" si="1133"/>
        <v>401282.59221402911</v>
      </c>
    </row>
    <row r="4031" spans="1:14" ht="12.75" customHeight="1" x14ac:dyDescent="0.3">
      <c r="A4031" s="79"/>
      <c r="C4031" s="37" t="s">
        <v>7405</v>
      </c>
      <c r="D4031" s="24"/>
      <c r="E4031" s="24"/>
      <c r="F4031" s="34" t="s">
        <v>3515</v>
      </c>
      <c r="G4031" s="27" t="s">
        <v>2867</v>
      </c>
      <c r="H4031" s="6">
        <v>518423.05920012313</v>
      </c>
      <c r="I4031" s="7">
        <f t="shared" si="1129"/>
        <v>439341.57559332473</v>
      </c>
      <c r="J4031" s="37" t="s">
        <v>9802</v>
      </c>
      <c r="K4031" s="62">
        <f t="shared" si="1130"/>
        <v>336974.98848008004</v>
      </c>
      <c r="L4031" s="61">
        <f t="shared" si="1131"/>
        <v>285132.68256006774</v>
      </c>
      <c r="M4031" s="63">
        <f t="shared" si="1132"/>
        <v>518423.05920012313</v>
      </c>
      <c r="N4031" s="99">
        <f t="shared" si="1133"/>
        <v>439341.57559332473</v>
      </c>
    </row>
    <row r="4032" spans="1:14" ht="12.75" customHeight="1" x14ac:dyDescent="0.3">
      <c r="A4032" s="79"/>
      <c r="C4032" s="37" t="s">
        <v>7405</v>
      </c>
      <c r="D4032" s="24"/>
      <c r="E4032" s="24"/>
      <c r="F4032" s="34" t="s">
        <v>3516</v>
      </c>
      <c r="G4032" s="27" t="s">
        <v>2869</v>
      </c>
      <c r="H4032" s="6">
        <v>544259.33263746207</v>
      </c>
      <c r="I4032" s="7">
        <f t="shared" si="1129"/>
        <v>461236.72257412045</v>
      </c>
      <c r="J4032" s="37" t="s">
        <v>9802</v>
      </c>
      <c r="K4032" s="62">
        <f t="shared" si="1130"/>
        <v>353768.56621435034</v>
      </c>
      <c r="L4032" s="61">
        <f t="shared" si="1131"/>
        <v>299342.63295060414</v>
      </c>
      <c r="M4032" s="63">
        <f t="shared" si="1132"/>
        <v>544259.33263746207</v>
      </c>
      <c r="N4032" s="99">
        <f t="shared" si="1133"/>
        <v>461236.72257412045</v>
      </c>
    </row>
    <row r="4033" spans="1:14" ht="12.75" customHeight="1" x14ac:dyDescent="0.3">
      <c r="A4033" s="79"/>
      <c r="C4033" s="37" t="s">
        <v>7405</v>
      </c>
      <c r="D4033" s="24"/>
      <c r="E4033" s="24"/>
      <c r="F4033" s="34" t="s">
        <v>3517</v>
      </c>
      <c r="G4033" s="27" t="s">
        <v>2871</v>
      </c>
      <c r="H4033" s="6">
        <v>613719.47529238521</v>
      </c>
      <c r="I4033" s="7">
        <f t="shared" si="1129"/>
        <v>520101.25024778408</v>
      </c>
      <c r="J4033" s="37" t="s">
        <v>9802</v>
      </c>
      <c r="K4033" s="62">
        <f t="shared" si="1130"/>
        <v>398917.6589400504</v>
      </c>
      <c r="L4033" s="61">
        <f t="shared" si="1131"/>
        <v>337545.71141081187</v>
      </c>
      <c r="M4033" s="63">
        <f t="shared" si="1132"/>
        <v>613719.47529238521</v>
      </c>
      <c r="N4033" s="99">
        <f t="shared" si="1133"/>
        <v>520101.25024778408</v>
      </c>
    </row>
    <row r="4034" spans="1:14" ht="12.75" customHeight="1" x14ac:dyDescent="0.3">
      <c r="A4034" s="79"/>
      <c r="C4034" s="37" t="s">
        <v>7405</v>
      </c>
      <c r="D4034" s="24"/>
      <c r="E4034" s="24"/>
      <c r="F4034" s="34" t="s">
        <v>3518</v>
      </c>
      <c r="G4034" s="27" t="s">
        <v>2873</v>
      </c>
      <c r="H4034" s="6">
        <v>644428.15233157761</v>
      </c>
      <c r="I4034" s="7">
        <f t="shared" si="1129"/>
        <v>546125.5528233709</v>
      </c>
      <c r="J4034" s="37" t="s">
        <v>9802</v>
      </c>
      <c r="K4034" s="62">
        <f t="shared" si="1130"/>
        <v>418878.29901552544</v>
      </c>
      <c r="L4034" s="61">
        <f t="shared" si="1131"/>
        <v>354435.48378236772</v>
      </c>
      <c r="M4034" s="63">
        <f t="shared" si="1132"/>
        <v>644428.15233157761</v>
      </c>
      <c r="N4034" s="99">
        <f t="shared" si="1133"/>
        <v>546125.5528233709</v>
      </c>
    </row>
    <row r="4035" spans="1:14" ht="12.75" customHeight="1" x14ac:dyDescent="0.3">
      <c r="A4035" s="79"/>
      <c r="C4035" s="37" t="s">
        <v>7405</v>
      </c>
      <c r="D4035" s="24"/>
      <c r="E4035" s="24"/>
      <c r="F4035" s="34" t="s">
        <v>3519</v>
      </c>
      <c r="G4035" s="27" t="s">
        <v>2875</v>
      </c>
      <c r="H4035" s="6">
        <v>175331.37809880002</v>
      </c>
      <c r="I4035" s="7">
        <f t="shared" si="1129"/>
        <v>148585.91364305088</v>
      </c>
      <c r="J4035" s="37" t="s">
        <v>9802</v>
      </c>
      <c r="K4035" s="62">
        <f t="shared" si="1130"/>
        <v>113965.39576422001</v>
      </c>
      <c r="L4035" s="61">
        <f t="shared" si="1131"/>
        <v>96432.257954340021</v>
      </c>
      <c r="M4035" s="63">
        <f t="shared" si="1132"/>
        <v>175331.37809880002</v>
      </c>
      <c r="N4035" s="99">
        <f t="shared" si="1133"/>
        <v>148585.91364305088</v>
      </c>
    </row>
    <row r="4036" spans="1:14" ht="12.75" customHeight="1" x14ac:dyDescent="0.3">
      <c r="A4036" s="79"/>
      <c r="C4036" s="37" t="s">
        <v>7405</v>
      </c>
      <c r="D4036" s="24"/>
      <c r="E4036" s="24"/>
      <c r="F4036" s="34" t="s">
        <v>3520</v>
      </c>
      <c r="G4036" s="27" t="s">
        <v>2877</v>
      </c>
      <c r="H4036" s="6">
        <v>177193.44136563304</v>
      </c>
      <c r="I4036" s="7">
        <f t="shared" si="1129"/>
        <v>150163.93336070597</v>
      </c>
      <c r="J4036" s="37" t="s">
        <v>9802</v>
      </c>
      <c r="K4036" s="62">
        <f t="shared" si="1130"/>
        <v>115175.73688766148</v>
      </c>
      <c r="L4036" s="61">
        <f t="shared" si="1131"/>
        <v>97456.392751098188</v>
      </c>
      <c r="M4036" s="63">
        <f t="shared" si="1132"/>
        <v>177193.44136563304</v>
      </c>
      <c r="N4036" s="99">
        <f t="shared" si="1133"/>
        <v>150163.93336070597</v>
      </c>
    </row>
    <row r="4037" spans="1:14" ht="12.75" customHeight="1" x14ac:dyDescent="0.3">
      <c r="A4037" s="79"/>
      <c r="C4037" s="37" t="s">
        <v>7405</v>
      </c>
      <c r="D4037" s="24"/>
      <c r="E4037" s="24"/>
      <c r="F4037" s="34" t="s">
        <v>3521</v>
      </c>
      <c r="G4037" s="27" t="s">
        <v>2879</v>
      </c>
      <c r="H4037" s="6">
        <v>178179.66082224005</v>
      </c>
      <c r="I4037" s="7">
        <f t="shared" si="1129"/>
        <v>150999.7125612204</v>
      </c>
      <c r="J4037" s="37" t="s">
        <v>9802</v>
      </c>
      <c r="K4037" s="62">
        <f t="shared" si="1130"/>
        <v>115816.77953445604</v>
      </c>
      <c r="L4037" s="61">
        <f t="shared" si="1131"/>
        <v>97998.813452232032</v>
      </c>
      <c r="M4037" s="63">
        <f t="shared" si="1132"/>
        <v>178179.66082224005</v>
      </c>
      <c r="N4037" s="99">
        <f t="shared" si="1133"/>
        <v>150999.7125612204</v>
      </c>
    </row>
    <row r="4038" spans="1:14" ht="12.75" customHeight="1" x14ac:dyDescent="0.3">
      <c r="A4038" s="79"/>
      <c r="C4038" s="37" t="s">
        <v>7405</v>
      </c>
      <c r="D4038" s="24"/>
      <c r="E4038" s="24"/>
      <c r="F4038" s="34" t="s">
        <v>3522</v>
      </c>
      <c r="G4038" s="27" t="s">
        <v>2881</v>
      </c>
      <c r="H4038" s="6">
        <v>181942.95593420105</v>
      </c>
      <c r="I4038" s="7">
        <f t="shared" si="1129"/>
        <v>154188.94570695003</v>
      </c>
      <c r="J4038" s="37" t="s">
        <v>9802</v>
      </c>
      <c r="K4038" s="62">
        <f t="shared" si="1130"/>
        <v>118262.92135723069</v>
      </c>
      <c r="L4038" s="61">
        <f t="shared" si="1131"/>
        <v>100068.62576381059</v>
      </c>
      <c r="M4038" s="63">
        <f t="shared" si="1132"/>
        <v>181942.95593420105</v>
      </c>
      <c r="N4038" s="99">
        <f t="shared" si="1133"/>
        <v>154188.94570695003</v>
      </c>
    </row>
    <row r="4039" spans="1:14" ht="12.75" customHeight="1" x14ac:dyDescent="0.3">
      <c r="A4039" s="79"/>
      <c r="C4039" s="37" t="s">
        <v>7405</v>
      </c>
      <c r="D4039" s="24"/>
      <c r="E4039" s="24"/>
      <c r="F4039" s="34" t="s">
        <v>3523</v>
      </c>
      <c r="G4039" s="27" t="s">
        <v>2883</v>
      </c>
      <c r="H4039" s="6">
        <v>191320.92992835905</v>
      </c>
      <c r="I4039" s="7">
        <f t="shared" si="1129"/>
        <v>162136.38129521953</v>
      </c>
      <c r="J4039" s="37" t="s">
        <v>9802</v>
      </c>
      <c r="K4039" s="62">
        <f t="shared" si="1130"/>
        <v>124358.60445343339</v>
      </c>
      <c r="L4039" s="61">
        <f t="shared" si="1131"/>
        <v>105226.51146059748</v>
      </c>
      <c r="M4039" s="63">
        <f t="shared" si="1132"/>
        <v>191320.92992835905</v>
      </c>
      <c r="N4039" s="99">
        <f t="shared" si="1133"/>
        <v>162136.38129521953</v>
      </c>
    </row>
    <row r="4040" spans="1:14" ht="12.75" customHeight="1" x14ac:dyDescent="0.3">
      <c r="A4040" s="79"/>
      <c r="C4040" s="37" t="s">
        <v>7405</v>
      </c>
      <c r="D4040" s="24"/>
      <c r="E4040" s="24"/>
      <c r="F4040" s="34" t="s">
        <v>3524</v>
      </c>
      <c r="G4040" s="27" t="s">
        <v>2885</v>
      </c>
      <c r="H4040" s="6">
        <v>202680.23981020204</v>
      </c>
      <c r="I4040" s="7">
        <f t="shared" si="1129"/>
        <v>171762.91509339158</v>
      </c>
      <c r="J4040" s="37" t="s">
        <v>9802</v>
      </c>
      <c r="K4040" s="62">
        <f t="shared" si="1130"/>
        <v>131742.15587663132</v>
      </c>
      <c r="L4040" s="61">
        <f t="shared" si="1131"/>
        <v>111474.13189561114</v>
      </c>
      <c r="M4040" s="63">
        <f t="shared" si="1132"/>
        <v>202680.23981020204</v>
      </c>
      <c r="N4040" s="99">
        <f t="shared" si="1133"/>
        <v>171762.91509339158</v>
      </c>
    </row>
    <row r="4041" spans="1:14" ht="12.75" customHeight="1" x14ac:dyDescent="0.3">
      <c r="A4041" s="79"/>
      <c r="C4041" s="37" t="s">
        <v>7405</v>
      </c>
      <c r="D4041" s="24"/>
      <c r="E4041" s="24"/>
      <c r="F4041" s="34" t="s">
        <v>3525</v>
      </c>
      <c r="G4041" s="27" t="s">
        <v>2887</v>
      </c>
      <c r="H4041" s="6">
        <v>225530.5942134631</v>
      </c>
      <c r="I4041" s="7">
        <f t="shared" si="1129"/>
        <v>191127.62221479925</v>
      </c>
      <c r="J4041" s="37" t="s">
        <v>9802</v>
      </c>
      <c r="K4041" s="62">
        <f t="shared" si="1130"/>
        <v>146594.88623875103</v>
      </c>
      <c r="L4041" s="61">
        <f t="shared" si="1131"/>
        <v>124041.82681740471</v>
      </c>
      <c r="M4041" s="63">
        <f t="shared" si="1132"/>
        <v>225530.5942134631</v>
      </c>
      <c r="N4041" s="99">
        <f t="shared" si="1133"/>
        <v>191127.62221479925</v>
      </c>
    </row>
    <row r="4042" spans="1:14" ht="12.75" customHeight="1" x14ac:dyDescent="0.3">
      <c r="A4042" s="79"/>
      <c r="C4042" s="37" t="s">
        <v>7405</v>
      </c>
      <c r="D4042" s="24"/>
      <c r="E4042" s="24"/>
      <c r="F4042" s="34" t="s">
        <v>3526</v>
      </c>
      <c r="G4042" s="27" t="s">
        <v>2889</v>
      </c>
      <c r="H4042" s="6">
        <v>241513.01595451805</v>
      </c>
      <c r="I4042" s="7">
        <f t="shared" si="1129"/>
        <v>204672.0474190831</v>
      </c>
      <c r="J4042" s="37" t="s">
        <v>9802</v>
      </c>
      <c r="K4042" s="62">
        <f t="shared" si="1130"/>
        <v>156983.46037043675</v>
      </c>
      <c r="L4042" s="61">
        <f t="shared" si="1131"/>
        <v>132832.15877498494</v>
      </c>
      <c r="M4042" s="63">
        <f t="shared" si="1132"/>
        <v>241513.01595451805</v>
      </c>
      <c r="N4042" s="99">
        <f t="shared" si="1133"/>
        <v>204672.0474190831</v>
      </c>
    </row>
    <row r="4043" spans="1:14" ht="12.75" customHeight="1" x14ac:dyDescent="0.3">
      <c r="A4043" s="79"/>
      <c r="C4043" s="37" t="s">
        <v>7405</v>
      </c>
      <c r="D4043" s="24"/>
      <c r="E4043" s="24"/>
      <c r="F4043" s="34" t="s">
        <v>3527</v>
      </c>
      <c r="G4043" s="27" t="s">
        <v>2891</v>
      </c>
      <c r="H4043" s="6">
        <v>264098.11855650309</v>
      </c>
      <c r="I4043" s="7">
        <f t="shared" si="1129"/>
        <v>223811.96487839246</v>
      </c>
      <c r="J4043" s="37" t="s">
        <v>9802</v>
      </c>
      <c r="K4043" s="62">
        <f t="shared" si="1130"/>
        <v>171663.77706172701</v>
      </c>
      <c r="L4043" s="61">
        <f t="shared" si="1131"/>
        <v>145253.96520607671</v>
      </c>
      <c r="M4043" s="63">
        <f t="shared" si="1132"/>
        <v>264098.11855650309</v>
      </c>
      <c r="N4043" s="99">
        <f t="shared" si="1133"/>
        <v>223811.96487839246</v>
      </c>
    </row>
    <row r="4044" spans="1:14" ht="12.75" customHeight="1" x14ac:dyDescent="0.3">
      <c r="A4044" s="79"/>
      <c r="C4044" s="37" t="s">
        <v>7405</v>
      </c>
      <c r="D4044" s="24"/>
      <c r="E4044" s="24"/>
      <c r="F4044" s="34" t="s">
        <v>3528</v>
      </c>
      <c r="G4044" s="27" t="s">
        <v>2893</v>
      </c>
      <c r="H4044" s="6">
        <v>277295.02647342806</v>
      </c>
      <c r="I4044" s="7">
        <f t="shared" si="1129"/>
        <v>234995.78514697295</v>
      </c>
      <c r="J4044" s="37" t="s">
        <v>9802</v>
      </c>
      <c r="K4044" s="62">
        <f t="shared" si="1130"/>
        <v>180241.76720772826</v>
      </c>
      <c r="L4044" s="61">
        <f t="shared" si="1131"/>
        <v>152512.26456038546</v>
      </c>
      <c r="M4044" s="63">
        <f t="shared" si="1132"/>
        <v>277295.02647342806</v>
      </c>
      <c r="N4044" s="99">
        <f t="shared" si="1133"/>
        <v>234995.78514697295</v>
      </c>
    </row>
    <row r="4045" spans="1:14" ht="12.75" customHeight="1" x14ac:dyDescent="0.3">
      <c r="A4045" s="79"/>
      <c r="C4045" s="37" t="s">
        <v>7405</v>
      </c>
      <c r="D4045" s="24"/>
      <c r="E4045" s="24"/>
      <c r="F4045" s="34" t="s">
        <v>3529</v>
      </c>
      <c r="G4045" s="27" t="s">
        <v>2895</v>
      </c>
      <c r="H4045" s="6">
        <v>292629.01134366909</v>
      </c>
      <c r="I4045" s="7">
        <f t="shared" si="1129"/>
        <v>247990.68757938061</v>
      </c>
      <c r="J4045" s="37" t="s">
        <v>9802</v>
      </c>
      <c r="K4045" s="62">
        <f t="shared" si="1130"/>
        <v>190208.8573733849</v>
      </c>
      <c r="L4045" s="61">
        <f t="shared" si="1131"/>
        <v>160945.95623901801</v>
      </c>
      <c r="M4045" s="63">
        <f t="shared" si="1132"/>
        <v>292629.01134366909</v>
      </c>
      <c r="N4045" s="99">
        <f t="shared" si="1133"/>
        <v>247990.68757938061</v>
      </c>
    </row>
    <row r="4046" spans="1:14" ht="12.75" customHeight="1" x14ac:dyDescent="0.3">
      <c r="A4046" s="79"/>
      <c r="C4046" s="37" t="s">
        <v>7405</v>
      </c>
      <c r="D4046" s="24"/>
      <c r="E4046" s="24"/>
      <c r="F4046" s="34" t="s">
        <v>3530</v>
      </c>
      <c r="G4046" s="27" t="s">
        <v>2897</v>
      </c>
      <c r="H4046" s="6">
        <v>307241.06349484547</v>
      </c>
      <c r="I4046" s="7">
        <f t="shared" si="1129"/>
        <v>260373.78262275041</v>
      </c>
      <c r="J4046" s="37" t="s">
        <v>9802</v>
      </c>
      <c r="K4046" s="62">
        <f t="shared" si="1130"/>
        <v>199706.69127164956</v>
      </c>
      <c r="L4046" s="61">
        <f t="shared" si="1131"/>
        <v>168982.58492216503</v>
      </c>
      <c r="M4046" s="63">
        <f t="shared" si="1132"/>
        <v>307241.06349484547</v>
      </c>
      <c r="N4046" s="99">
        <f t="shared" si="1133"/>
        <v>260373.78262275041</v>
      </c>
    </row>
    <row r="4047" spans="1:14" ht="12.75" customHeight="1" x14ac:dyDescent="0.3">
      <c r="A4047" s="79"/>
      <c r="C4047" s="37" t="s">
        <v>7405</v>
      </c>
      <c r="D4047" s="24"/>
      <c r="E4047" s="24"/>
      <c r="F4047" s="34" t="s">
        <v>3531</v>
      </c>
      <c r="G4047" s="27" t="s">
        <v>2899</v>
      </c>
      <c r="H4047" s="6">
        <v>315940.41353120405</v>
      </c>
      <c r="I4047" s="7">
        <f t="shared" si="1129"/>
        <v>267746.11316203733</v>
      </c>
      <c r="J4047" s="37" t="s">
        <v>9802</v>
      </c>
      <c r="K4047" s="62">
        <f t="shared" si="1130"/>
        <v>205361.26879528264</v>
      </c>
      <c r="L4047" s="61">
        <f t="shared" si="1131"/>
        <v>173767.22744216223</v>
      </c>
      <c r="M4047" s="63">
        <f t="shared" si="1132"/>
        <v>315940.41353120405</v>
      </c>
      <c r="N4047" s="99">
        <f t="shared" si="1133"/>
        <v>267746.11316203733</v>
      </c>
    </row>
    <row r="4048" spans="1:14" ht="12.75" customHeight="1" x14ac:dyDescent="0.3">
      <c r="A4048" s="79"/>
      <c r="C4048" s="37" t="s">
        <v>7405</v>
      </c>
      <c r="D4048" s="24"/>
      <c r="E4048" s="24"/>
      <c r="F4048" s="34" t="s">
        <v>3532</v>
      </c>
      <c r="G4048" s="27" t="s">
        <v>2901</v>
      </c>
      <c r="H4048" s="6">
        <v>331694.81277125899</v>
      </c>
      <c r="I4048" s="7">
        <f t="shared" si="1129"/>
        <v>281097.2989586941</v>
      </c>
      <c r="J4048" s="37" t="s">
        <v>9802</v>
      </c>
      <c r="K4048" s="62">
        <f t="shared" si="1130"/>
        <v>215601.62830131836</v>
      </c>
      <c r="L4048" s="61">
        <f t="shared" si="1131"/>
        <v>182432.14702419247</v>
      </c>
      <c r="M4048" s="63">
        <f t="shared" si="1132"/>
        <v>331694.81277125899</v>
      </c>
      <c r="N4048" s="99">
        <f t="shared" si="1133"/>
        <v>281097.2989586941</v>
      </c>
    </row>
    <row r="4049" spans="1:14" ht="12.75" customHeight="1" x14ac:dyDescent="0.3">
      <c r="A4049" s="79"/>
      <c r="C4049" s="37" t="s">
        <v>7405</v>
      </c>
      <c r="D4049" s="24"/>
      <c r="E4049" s="24"/>
      <c r="F4049" s="34" t="s">
        <v>3533</v>
      </c>
      <c r="G4049" s="27" t="s">
        <v>2903</v>
      </c>
      <c r="H4049" s="6">
        <v>192378.35645305202</v>
      </c>
      <c r="I4049" s="7">
        <f t="shared" si="1129"/>
        <v>163032.50546868818</v>
      </c>
      <c r="J4049" s="37" t="s">
        <v>9802</v>
      </c>
      <c r="K4049" s="62">
        <f t="shared" si="1130"/>
        <v>125045.93169448382</v>
      </c>
      <c r="L4049" s="61">
        <f t="shared" si="1131"/>
        <v>105808.09604917862</v>
      </c>
      <c r="M4049" s="63">
        <f t="shared" si="1132"/>
        <v>192378.35645305202</v>
      </c>
      <c r="N4049" s="99">
        <f t="shared" si="1133"/>
        <v>163032.50546868818</v>
      </c>
    </row>
    <row r="4050" spans="1:14" ht="12.75" customHeight="1" x14ac:dyDescent="0.3">
      <c r="A4050" s="79"/>
      <c r="C4050" s="37" t="s">
        <v>7405</v>
      </c>
      <c r="D4050" s="24"/>
      <c r="E4050" s="24"/>
      <c r="F4050" s="34" t="s">
        <v>3534</v>
      </c>
      <c r="G4050" s="27" t="s">
        <v>2905</v>
      </c>
      <c r="H4050" s="6">
        <v>196075.77642714608</v>
      </c>
      <c r="I4050" s="7">
        <f t="shared" ref="I4050:I4113" si="1134">H4050/1.18</f>
        <v>166165.91222639498</v>
      </c>
      <c r="J4050" s="37" t="s">
        <v>9802</v>
      </c>
      <c r="K4050" s="62">
        <f t="shared" ref="K4050:K4113" si="1135">H4050*0.65</f>
        <v>127449.25467764496</v>
      </c>
      <c r="L4050" s="61">
        <f t="shared" ref="L4050:L4113" si="1136">H4050*0.55</f>
        <v>107841.67703493036</v>
      </c>
      <c r="M4050" s="63">
        <f t="shared" ref="M4050:M4113" si="1137">H4050*$B$3</f>
        <v>196075.77642714608</v>
      </c>
      <c r="N4050" s="99">
        <f t="shared" si="1133"/>
        <v>166165.91222639498</v>
      </c>
    </row>
    <row r="4051" spans="1:14" ht="12.75" customHeight="1" x14ac:dyDescent="0.3">
      <c r="A4051" s="79"/>
      <c r="C4051" s="37" t="s">
        <v>7405</v>
      </c>
      <c r="D4051" s="24"/>
      <c r="E4051" s="24"/>
      <c r="F4051" s="34" t="s">
        <v>3535</v>
      </c>
      <c r="G4051" s="27" t="s">
        <v>2907</v>
      </c>
      <c r="H4051" s="6">
        <v>205322.01578172902</v>
      </c>
      <c r="I4051" s="7">
        <f t="shared" si="1134"/>
        <v>174001.70828960088</v>
      </c>
      <c r="J4051" s="37" t="s">
        <v>9802</v>
      </c>
      <c r="K4051" s="62">
        <f t="shared" si="1135"/>
        <v>133459.31025812388</v>
      </c>
      <c r="L4051" s="61">
        <f t="shared" si="1136"/>
        <v>112927.10867995096</v>
      </c>
      <c r="M4051" s="63">
        <f t="shared" si="1137"/>
        <v>205322.01578172902</v>
      </c>
      <c r="N4051" s="99">
        <f t="shared" si="1133"/>
        <v>174001.70828960088</v>
      </c>
    </row>
    <row r="4052" spans="1:14" ht="12.75" customHeight="1" x14ac:dyDescent="0.3">
      <c r="A4052" s="79"/>
      <c r="C4052" s="37" t="s">
        <v>7405</v>
      </c>
      <c r="D4052" s="24"/>
      <c r="E4052" s="24"/>
      <c r="F4052" s="34" t="s">
        <v>3536</v>
      </c>
      <c r="G4052" s="27" t="s">
        <v>2909</v>
      </c>
      <c r="H4052" s="6">
        <v>216481.94900016306</v>
      </c>
      <c r="I4052" s="7">
        <f t="shared" si="1134"/>
        <v>183459.27881369751</v>
      </c>
      <c r="J4052" s="37" t="s">
        <v>9802</v>
      </c>
      <c r="K4052" s="62">
        <f t="shared" si="1135"/>
        <v>140713.26685010598</v>
      </c>
      <c r="L4052" s="61">
        <f t="shared" si="1136"/>
        <v>119065.0719500897</v>
      </c>
      <c r="M4052" s="63">
        <f t="shared" si="1137"/>
        <v>216481.94900016306</v>
      </c>
      <c r="N4052" s="99">
        <f t="shared" si="1133"/>
        <v>183459.27881369751</v>
      </c>
    </row>
    <row r="4053" spans="1:14" ht="12.75" customHeight="1" x14ac:dyDescent="0.3">
      <c r="A4053" s="79"/>
      <c r="C4053" s="37" t="s">
        <v>7405</v>
      </c>
      <c r="D4053" s="24"/>
      <c r="E4053" s="24"/>
      <c r="F4053" s="34" t="s">
        <v>3537</v>
      </c>
      <c r="G4053" s="27" t="s">
        <v>2911</v>
      </c>
      <c r="H4053" s="6">
        <v>228369.96432627307</v>
      </c>
      <c r="I4053" s="7">
        <f t="shared" si="1134"/>
        <v>193533.86807311277</v>
      </c>
      <c r="J4053" s="37" t="s">
        <v>9802</v>
      </c>
      <c r="K4053" s="62">
        <f t="shared" si="1135"/>
        <v>148440.47681207751</v>
      </c>
      <c r="L4053" s="61">
        <f t="shared" si="1136"/>
        <v>125603.48037945019</v>
      </c>
      <c r="M4053" s="63">
        <f t="shared" si="1137"/>
        <v>228369.96432627307</v>
      </c>
      <c r="N4053" s="99">
        <f t="shared" si="1133"/>
        <v>193533.86807311277</v>
      </c>
    </row>
    <row r="4054" spans="1:14" ht="12.75" customHeight="1" x14ac:dyDescent="0.3">
      <c r="A4054" s="79"/>
      <c r="C4054" s="37" t="s">
        <v>7405</v>
      </c>
      <c r="D4054" s="24"/>
      <c r="E4054" s="24"/>
      <c r="F4054" s="34" t="s">
        <v>3538</v>
      </c>
      <c r="G4054" s="27" t="s">
        <v>2913</v>
      </c>
      <c r="H4054" s="6">
        <v>255380.58464618708</v>
      </c>
      <c r="I4054" s="7">
        <f t="shared" si="1134"/>
        <v>216424.22427642974</v>
      </c>
      <c r="J4054" s="37" t="s">
        <v>9802</v>
      </c>
      <c r="K4054" s="62">
        <f t="shared" si="1135"/>
        <v>165997.38002002161</v>
      </c>
      <c r="L4054" s="61">
        <f t="shared" si="1136"/>
        <v>140459.32155540292</v>
      </c>
      <c r="M4054" s="63">
        <f t="shared" si="1137"/>
        <v>255380.58464618708</v>
      </c>
      <c r="N4054" s="99">
        <f t="shared" si="1133"/>
        <v>216424.22427642974</v>
      </c>
    </row>
    <row r="4055" spans="1:14" ht="12.75" customHeight="1" x14ac:dyDescent="0.3">
      <c r="A4055" s="79"/>
      <c r="C4055" s="37" t="s">
        <v>7405</v>
      </c>
      <c r="D4055" s="24"/>
      <c r="E4055" s="24"/>
      <c r="F4055" s="34" t="s">
        <v>3539</v>
      </c>
      <c r="G4055" s="27" t="s">
        <v>2915</v>
      </c>
      <c r="H4055" s="6">
        <v>277570.49896560604</v>
      </c>
      <c r="I4055" s="7">
        <f t="shared" si="1134"/>
        <v>235229.23641153055</v>
      </c>
      <c r="J4055" s="37" t="s">
        <v>9802</v>
      </c>
      <c r="K4055" s="62">
        <f t="shared" si="1135"/>
        <v>180420.82432764393</v>
      </c>
      <c r="L4055" s="61">
        <f t="shared" si="1136"/>
        <v>152663.77443108332</v>
      </c>
      <c r="M4055" s="63">
        <f t="shared" si="1137"/>
        <v>277570.49896560604</v>
      </c>
      <c r="N4055" s="99">
        <f t="shared" si="1133"/>
        <v>235229.23641153055</v>
      </c>
    </row>
    <row r="4056" spans="1:14" ht="12.75" customHeight="1" x14ac:dyDescent="0.3">
      <c r="A4056" s="79"/>
      <c r="C4056" s="37" t="s">
        <v>7405</v>
      </c>
      <c r="D4056" s="24"/>
      <c r="E4056" s="24"/>
      <c r="F4056" s="34" t="s">
        <v>3540</v>
      </c>
      <c r="G4056" s="27" t="s">
        <v>2917</v>
      </c>
      <c r="H4056" s="6">
        <v>291483.43745464954</v>
      </c>
      <c r="I4056" s="7">
        <f t="shared" si="1134"/>
        <v>247019.862249703</v>
      </c>
      <c r="J4056" s="37" t="s">
        <v>9802</v>
      </c>
      <c r="K4056" s="62">
        <f t="shared" si="1135"/>
        <v>189464.23434552221</v>
      </c>
      <c r="L4056" s="61">
        <f t="shared" si="1136"/>
        <v>160315.89060005726</v>
      </c>
      <c r="M4056" s="63">
        <f t="shared" si="1137"/>
        <v>291483.43745464954</v>
      </c>
      <c r="N4056" s="99">
        <f t="shared" si="1133"/>
        <v>247019.862249703</v>
      </c>
    </row>
    <row r="4057" spans="1:14" ht="12.75" customHeight="1" x14ac:dyDescent="0.3">
      <c r="A4057" s="79"/>
      <c r="C4057" s="37" t="s">
        <v>7405</v>
      </c>
      <c r="D4057" s="24"/>
      <c r="E4057" s="24"/>
      <c r="F4057" s="34" t="s">
        <v>3541</v>
      </c>
      <c r="G4057" s="27" t="s">
        <v>2919</v>
      </c>
      <c r="H4057" s="6">
        <v>306167.2512544801</v>
      </c>
      <c r="I4057" s="7">
        <f t="shared" si="1134"/>
        <v>259463.77224955941</v>
      </c>
      <c r="J4057" s="37" t="s">
        <v>9802</v>
      </c>
      <c r="K4057" s="62">
        <f t="shared" si="1135"/>
        <v>199008.71331541208</v>
      </c>
      <c r="L4057" s="61">
        <f t="shared" si="1136"/>
        <v>168391.98818996406</v>
      </c>
      <c r="M4057" s="63">
        <f t="shared" si="1137"/>
        <v>306167.2512544801</v>
      </c>
      <c r="N4057" s="99">
        <f t="shared" si="1133"/>
        <v>259463.77224955941</v>
      </c>
    </row>
    <row r="4058" spans="1:14" ht="12.75" customHeight="1" x14ac:dyDescent="0.3">
      <c r="A4058" s="79"/>
      <c r="C4058" s="37" t="s">
        <v>7405</v>
      </c>
      <c r="D4058" s="24"/>
      <c r="E4058" s="24"/>
      <c r="F4058" s="34" t="s">
        <v>3542</v>
      </c>
      <c r="G4058" s="27" t="s">
        <v>2921</v>
      </c>
      <c r="H4058" s="6">
        <v>321494.84481073817</v>
      </c>
      <c r="I4058" s="7">
        <f t="shared" si="1134"/>
        <v>272453.2583141849</v>
      </c>
      <c r="J4058" s="37" t="s">
        <v>9802</v>
      </c>
      <c r="K4058" s="62">
        <f t="shared" si="1135"/>
        <v>208971.64912697981</v>
      </c>
      <c r="L4058" s="61">
        <f t="shared" si="1136"/>
        <v>176822.16464590601</v>
      </c>
      <c r="M4058" s="63">
        <f t="shared" si="1137"/>
        <v>321494.84481073817</v>
      </c>
      <c r="N4058" s="99">
        <f t="shared" si="1133"/>
        <v>272453.2583141849</v>
      </c>
    </row>
    <row r="4059" spans="1:14" ht="12.75" customHeight="1" x14ac:dyDescent="0.3">
      <c r="A4059" s="79"/>
      <c r="C4059" s="37" t="s">
        <v>7405</v>
      </c>
      <c r="D4059" s="24"/>
      <c r="E4059" s="24"/>
      <c r="F4059" s="34" t="s">
        <v>3543</v>
      </c>
      <c r="G4059" s="27" t="s">
        <v>2923</v>
      </c>
      <c r="H4059" s="6">
        <v>329149.32466115715</v>
      </c>
      <c r="I4059" s="7">
        <f t="shared" si="1134"/>
        <v>278940.10564504843</v>
      </c>
      <c r="J4059" s="37" t="s">
        <v>9802</v>
      </c>
      <c r="K4059" s="62">
        <f t="shared" si="1135"/>
        <v>213947.06102975216</v>
      </c>
      <c r="L4059" s="61">
        <f t="shared" si="1136"/>
        <v>181032.12856363645</v>
      </c>
      <c r="M4059" s="63">
        <f t="shared" si="1137"/>
        <v>329149.32466115715</v>
      </c>
      <c r="N4059" s="99">
        <f t="shared" ref="N4059:N4122" si="1138">M4059/1.18</f>
        <v>278940.10564504843</v>
      </c>
    </row>
    <row r="4060" spans="1:14" ht="12.75" customHeight="1" x14ac:dyDescent="0.3">
      <c r="A4060" s="79"/>
      <c r="C4060" s="37" t="s">
        <v>7405</v>
      </c>
      <c r="D4060" s="24"/>
      <c r="E4060" s="24"/>
      <c r="F4060" s="34" t="s">
        <v>3544</v>
      </c>
      <c r="G4060" s="27" t="s">
        <v>2925</v>
      </c>
      <c r="H4060" s="6">
        <v>345556.29032240779</v>
      </c>
      <c r="I4060" s="7">
        <f t="shared" si="1134"/>
        <v>292844.31383254897</v>
      </c>
      <c r="J4060" s="37" t="s">
        <v>9802</v>
      </c>
      <c r="K4060" s="62">
        <f t="shared" si="1135"/>
        <v>224611.58870956508</v>
      </c>
      <c r="L4060" s="61">
        <f t="shared" si="1136"/>
        <v>190055.95967732431</v>
      </c>
      <c r="M4060" s="63">
        <f t="shared" si="1137"/>
        <v>345556.29032240779</v>
      </c>
      <c r="N4060" s="99">
        <f t="shared" si="1138"/>
        <v>292844.31383254897</v>
      </c>
    </row>
    <row r="4061" spans="1:14" ht="12.75" customHeight="1" x14ac:dyDescent="0.3">
      <c r="A4061" s="79"/>
      <c r="C4061" s="37" t="s">
        <v>7405</v>
      </c>
      <c r="D4061" s="24"/>
      <c r="E4061" s="24"/>
      <c r="F4061" s="34" t="s">
        <v>3545</v>
      </c>
      <c r="G4061" s="27" t="s">
        <v>2927</v>
      </c>
      <c r="H4061" s="6">
        <v>350150.07781630807</v>
      </c>
      <c r="I4061" s="7">
        <f t="shared" si="1134"/>
        <v>296737.35408161703</v>
      </c>
      <c r="J4061" s="37" t="s">
        <v>9802</v>
      </c>
      <c r="K4061" s="62">
        <f t="shared" si="1135"/>
        <v>227597.55058060025</v>
      </c>
      <c r="L4061" s="61">
        <f t="shared" si="1136"/>
        <v>192582.54279896946</v>
      </c>
      <c r="M4061" s="63">
        <f t="shared" si="1137"/>
        <v>350150.07781630807</v>
      </c>
      <c r="N4061" s="99">
        <f t="shared" si="1138"/>
        <v>296737.35408161703</v>
      </c>
    </row>
    <row r="4062" spans="1:14" ht="12.75" customHeight="1" x14ac:dyDescent="0.3">
      <c r="A4062" s="79"/>
      <c r="C4062" s="37" t="s">
        <v>7405</v>
      </c>
      <c r="D4062" s="24"/>
      <c r="E4062" s="24"/>
      <c r="F4062" s="34" t="s">
        <v>3546</v>
      </c>
      <c r="G4062" s="27" t="s">
        <v>2929</v>
      </c>
      <c r="H4062" s="6">
        <v>367656.20533082832</v>
      </c>
      <c r="I4062" s="7">
        <f t="shared" si="1134"/>
        <v>311573.05536510877</v>
      </c>
      <c r="J4062" s="37" t="s">
        <v>9802</v>
      </c>
      <c r="K4062" s="62">
        <f t="shared" si="1135"/>
        <v>238976.5334650384</v>
      </c>
      <c r="L4062" s="61">
        <f t="shared" si="1136"/>
        <v>202210.91293195559</v>
      </c>
      <c r="M4062" s="63">
        <f t="shared" si="1137"/>
        <v>367656.20533082832</v>
      </c>
      <c r="N4062" s="99">
        <f t="shared" si="1138"/>
        <v>311573.05536510877</v>
      </c>
    </row>
    <row r="4063" spans="1:14" ht="12.75" customHeight="1" x14ac:dyDescent="0.3">
      <c r="A4063" s="79"/>
      <c r="C4063" s="37" t="s">
        <v>7405</v>
      </c>
      <c r="D4063" s="24"/>
      <c r="E4063" s="24"/>
      <c r="F4063" s="34" t="s">
        <v>3547</v>
      </c>
      <c r="G4063" s="27" t="s">
        <v>2931</v>
      </c>
      <c r="H4063" s="6">
        <v>382841.23652012704</v>
      </c>
      <c r="I4063" s="7">
        <f t="shared" si="1134"/>
        <v>324441.72586451448</v>
      </c>
      <c r="J4063" s="37" t="s">
        <v>9802</v>
      </c>
      <c r="K4063" s="62">
        <f t="shared" si="1135"/>
        <v>248846.80373808258</v>
      </c>
      <c r="L4063" s="61">
        <f t="shared" si="1136"/>
        <v>210562.68008606989</v>
      </c>
      <c r="M4063" s="63">
        <f t="shared" si="1137"/>
        <v>382841.23652012704</v>
      </c>
      <c r="N4063" s="99">
        <f t="shared" si="1138"/>
        <v>324441.72586451448</v>
      </c>
    </row>
    <row r="4064" spans="1:14" ht="12.75" customHeight="1" x14ac:dyDescent="0.3">
      <c r="A4064" s="79"/>
      <c r="C4064" s="37" t="s">
        <v>7405</v>
      </c>
      <c r="D4064" s="24"/>
      <c r="E4064" s="24"/>
      <c r="F4064" s="34" t="s">
        <v>3548</v>
      </c>
      <c r="G4064" s="27" t="s">
        <v>2933</v>
      </c>
      <c r="H4064" s="6">
        <v>401982.98913769005</v>
      </c>
      <c r="I4064" s="7">
        <f t="shared" si="1134"/>
        <v>340663.5501166865</v>
      </c>
      <c r="J4064" s="37" t="s">
        <v>9802</v>
      </c>
      <c r="K4064" s="62">
        <f t="shared" si="1135"/>
        <v>261288.94293949855</v>
      </c>
      <c r="L4064" s="61">
        <f t="shared" si="1136"/>
        <v>221090.64402572953</v>
      </c>
      <c r="M4064" s="63">
        <f t="shared" si="1137"/>
        <v>401982.98913769005</v>
      </c>
      <c r="N4064" s="99">
        <f t="shared" si="1138"/>
        <v>340663.5501166865</v>
      </c>
    </row>
    <row r="4065" spans="1:14" ht="12.75" customHeight="1" x14ac:dyDescent="0.3">
      <c r="A4065" s="79"/>
      <c r="C4065" s="37" t="s">
        <v>7405</v>
      </c>
      <c r="D4065" s="24"/>
      <c r="E4065" s="24"/>
      <c r="F4065" s="34" t="s">
        <v>3549</v>
      </c>
      <c r="G4065" s="27" t="s">
        <v>2935</v>
      </c>
      <c r="H4065" s="6">
        <v>206577.05208386408</v>
      </c>
      <c r="I4065" s="7">
        <f t="shared" si="1134"/>
        <v>175065.29837615602</v>
      </c>
      <c r="J4065" s="37" t="s">
        <v>9802</v>
      </c>
      <c r="K4065" s="62">
        <f t="shared" si="1135"/>
        <v>134275.08385451167</v>
      </c>
      <c r="L4065" s="61">
        <f t="shared" si="1136"/>
        <v>113617.37864612526</v>
      </c>
      <c r="M4065" s="63">
        <f t="shared" si="1137"/>
        <v>206577.05208386408</v>
      </c>
      <c r="N4065" s="99">
        <f t="shared" si="1138"/>
        <v>175065.29837615602</v>
      </c>
    </row>
    <row r="4066" spans="1:14" ht="12.75" customHeight="1" x14ac:dyDescent="0.3">
      <c r="A4066" s="79"/>
      <c r="C4066" s="37" t="s">
        <v>7405</v>
      </c>
      <c r="D4066" s="24"/>
      <c r="E4066" s="24"/>
      <c r="F4066" s="34" t="s">
        <v>3550</v>
      </c>
      <c r="G4066" s="27" t="s">
        <v>2937</v>
      </c>
      <c r="H4066" s="6">
        <v>215889.15094015509</v>
      </c>
      <c r="I4066" s="7">
        <f t="shared" si="1134"/>
        <v>182956.90757640262</v>
      </c>
      <c r="J4066" s="37" t="s">
        <v>9802</v>
      </c>
      <c r="K4066" s="62">
        <f t="shared" si="1135"/>
        <v>140327.94811110082</v>
      </c>
      <c r="L4066" s="61">
        <f t="shared" si="1136"/>
        <v>118739.03301708531</v>
      </c>
      <c r="M4066" s="63">
        <f t="shared" si="1137"/>
        <v>215889.15094015509</v>
      </c>
      <c r="N4066" s="99">
        <f t="shared" si="1138"/>
        <v>182956.90757640262</v>
      </c>
    </row>
    <row r="4067" spans="1:14" ht="12.75" customHeight="1" x14ac:dyDescent="0.3">
      <c r="A4067" s="79"/>
      <c r="C4067" s="37" t="s">
        <v>7405</v>
      </c>
      <c r="D4067" s="24"/>
      <c r="E4067" s="24"/>
      <c r="F4067" s="34" t="s">
        <v>3551</v>
      </c>
      <c r="G4067" s="27" t="s">
        <v>2939</v>
      </c>
      <c r="H4067" s="6">
        <v>227511.93010114806</v>
      </c>
      <c r="I4067" s="7">
        <f t="shared" si="1134"/>
        <v>192806.72042470175</v>
      </c>
      <c r="J4067" s="37" t="s">
        <v>9802</v>
      </c>
      <c r="K4067" s="62">
        <f t="shared" si="1135"/>
        <v>147882.75456574623</v>
      </c>
      <c r="L4067" s="61">
        <f t="shared" si="1136"/>
        <v>125131.56155563144</v>
      </c>
      <c r="M4067" s="63">
        <f t="shared" si="1137"/>
        <v>227511.93010114806</v>
      </c>
      <c r="N4067" s="99">
        <f t="shared" si="1138"/>
        <v>192806.72042470175</v>
      </c>
    </row>
    <row r="4068" spans="1:14" ht="12.75" customHeight="1" x14ac:dyDescent="0.3">
      <c r="A4068" s="79"/>
      <c r="C4068" s="37" t="s">
        <v>7405</v>
      </c>
      <c r="D4068" s="24"/>
      <c r="E4068" s="24"/>
      <c r="F4068" s="34" t="s">
        <v>3552</v>
      </c>
      <c r="G4068" s="27" t="s">
        <v>2941</v>
      </c>
      <c r="H4068" s="6">
        <v>239332.30340342407</v>
      </c>
      <c r="I4068" s="7">
        <f t="shared" si="1134"/>
        <v>202823.98593510516</v>
      </c>
      <c r="J4068" s="37" t="s">
        <v>9802</v>
      </c>
      <c r="K4068" s="62">
        <f t="shared" si="1135"/>
        <v>155565.99721222566</v>
      </c>
      <c r="L4068" s="61">
        <f t="shared" si="1136"/>
        <v>131632.76687188324</v>
      </c>
      <c r="M4068" s="63">
        <f t="shared" si="1137"/>
        <v>239332.30340342407</v>
      </c>
      <c r="N4068" s="99">
        <f t="shared" si="1138"/>
        <v>202823.98593510516</v>
      </c>
    </row>
    <row r="4069" spans="1:14" ht="12.75" customHeight="1" x14ac:dyDescent="0.3">
      <c r="A4069" s="79"/>
      <c r="C4069" s="37" t="s">
        <v>7405</v>
      </c>
      <c r="D4069" s="24"/>
      <c r="E4069" s="24"/>
      <c r="F4069" s="34" t="s">
        <v>3553</v>
      </c>
      <c r="G4069" s="27" t="s">
        <v>2943</v>
      </c>
      <c r="H4069" s="6">
        <v>252672.93353679308</v>
      </c>
      <c r="I4069" s="7">
        <f t="shared" si="1134"/>
        <v>214129.60469219752</v>
      </c>
      <c r="J4069" s="37" t="s">
        <v>9802</v>
      </c>
      <c r="K4069" s="62">
        <f t="shared" si="1135"/>
        <v>164237.4067989155</v>
      </c>
      <c r="L4069" s="61">
        <f t="shared" si="1136"/>
        <v>138970.1134452362</v>
      </c>
      <c r="M4069" s="63">
        <f t="shared" si="1137"/>
        <v>252672.93353679308</v>
      </c>
      <c r="N4069" s="99">
        <f t="shared" si="1138"/>
        <v>214129.60469219752</v>
      </c>
    </row>
    <row r="4070" spans="1:14" ht="12.75" customHeight="1" x14ac:dyDescent="0.3">
      <c r="A4070" s="79"/>
      <c r="C4070" s="37" t="s">
        <v>7405</v>
      </c>
      <c r="D4070" s="24"/>
      <c r="E4070" s="24"/>
      <c r="F4070" s="34" t="s">
        <v>3554</v>
      </c>
      <c r="G4070" s="27" t="s">
        <v>2945</v>
      </c>
      <c r="H4070" s="6">
        <v>268655.37091400713</v>
      </c>
      <c r="I4070" s="7">
        <f t="shared" si="1134"/>
        <v>227674.04314746367</v>
      </c>
      <c r="J4070" s="37" t="s">
        <v>9802</v>
      </c>
      <c r="K4070" s="62">
        <f t="shared" si="1135"/>
        <v>174625.99109410465</v>
      </c>
      <c r="L4070" s="61">
        <f t="shared" si="1136"/>
        <v>147760.45400270395</v>
      </c>
      <c r="M4070" s="63">
        <f t="shared" si="1137"/>
        <v>268655.37091400713</v>
      </c>
      <c r="N4070" s="99">
        <f t="shared" si="1138"/>
        <v>227674.04314746367</v>
      </c>
    </row>
    <row r="4071" spans="1:14" ht="12.75" customHeight="1" x14ac:dyDescent="0.3">
      <c r="A4071" s="79"/>
      <c r="C4071" s="37" t="s">
        <v>7405</v>
      </c>
      <c r="D4071" s="24"/>
      <c r="E4071" s="24"/>
      <c r="F4071" s="34" t="s">
        <v>3555</v>
      </c>
      <c r="G4071" s="27" t="s">
        <v>2947</v>
      </c>
      <c r="H4071" s="6">
        <v>318187.00122016511</v>
      </c>
      <c r="I4071" s="7">
        <f t="shared" si="1134"/>
        <v>269650.00103403826</v>
      </c>
      <c r="J4071" s="37" t="s">
        <v>9802</v>
      </c>
      <c r="K4071" s="62">
        <f t="shared" si="1135"/>
        <v>206821.55079310734</v>
      </c>
      <c r="L4071" s="61">
        <f t="shared" si="1136"/>
        <v>175002.85067109083</v>
      </c>
      <c r="M4071" s="63">
        <f t="shared" si="1137"/>
        <v>318187.00122016511</v>
      </c>
      <c r="N4071" s="99">
        <f t="shared" si="1138"/>
        <v>269650.00103403826</v>
      </c>
    </row>
    <row r="4072" spans="1:14" ht="12.75" customHeight="1" x14ac:dyDescent="0.3">
      <c r="A4072" s="79"/>
      <c r="C4072" s="37" t="s">
        <v>7405</v>
      </c>
      <c r="D4072" s="24"/>
      <c r="E4072" s="24"/>
      <c r="F4072" s="34" t="s">
        <v>3556</v>
      </c>
      <c r="G4072" s="27" t="s">
        <v>2949</v>
      </c>
      <c r="H4072" s="6">
        <v>334048.64703925175</v>
      </c>
      <c r="I4072" s="7">
        <f t="shared" si="1134"/>
        <v>283092.07376207778</v>
      </c>
      <c r="J4072" s="37" t="s">
        <v>9802</v>
      </c>
      <c r="K4072" s="62">
        <f t="shared" si="1135"/>
        <v>217131.62057551363</v>
      </c>
      <c r="L4072" s="61">
        <f t="shared" si="1136"/>
        <v>183726.75587158848</v>
      </c>
      <c r="M4072" s="63">
        <f t="shared" si="1137"/>
        <v>334048.64703925175</v>
      </c>
      <c r="N4072" s="99">
        <f t="shared" si="1138"/>
        <v>283092.07376207778</v>
      </c>
    </row>
    <row r="4073" spans="1:14" ht="12.75" customHeight="1" x14ac:dyDescent="0.3">
      <c r="A4073" s="79"/>
      <c r="C4073" s="37" t="s">
        <v>7405</v>
      </c>
      <c r="D4073" s="24"/>
      <c r="E4073" s="24"/>
      <c r="F4073" s="34" t="s">
        <v>3557</v>
      </c>
      <c r="G4073" s="27" t="s">
        <v>2951</v>
      </c>
      <c r="H4073" s="6">
        <v>341035.57310130005</v>
      </c>
      <c r="I4073" s="7">
        <f t="shared" si="1134"/>
        <v>289013.19754347461</v>
      </c>
      <c r="J4073" s="37" t="s">
        <v>9802</v>
      </c>
      <c r="K4073" s="62">
        <f t="shared" si="1135"/>
        <v>221673.12251584503</v>
      </c>
      <c r="L4073" s="61">
        <f t="shared" si="1136"/>
        <v>187569.56520571504</v>
      </c>
      <c r="M4073" s="63">
        <f t="shared" si="1137"/>
        <v>341035.57310130005</v>
      </c>
      <c r="N4073" s="99">
        <f t="shared" si="1138"/>
        <v>289013.19754347461</v>
      </c>
    </row>
    <row r="4074" spans="1:14" ht="12.75" customHeight="1" x14ac:dyDescent="0.3">
      <c r="A4074" s="79"/>
      <c r="C4074" s="37" t="s">
        <v>7405</v>
      </c>
      <c r="D4074" s="24"/>
      <c r="E4074" s="24"/>
      <c r="F4074" s="34" t="s">
        <v>3558</v>
      </c>
      <c r="G4074" s="27" t="s">
        <v>2953</v>
      </c>
      <c r="H4074" s="6">
        <v>358110.08087139059</v>
      </c>
      <c r="I4074" s="7">
        <f t="shared" si="1134"/>
        <v>303483.11938253441</v>
      </c>
      <c r="J4074" s="37" t="s">
        <v>9802</v>
      </c>
      <c r="K4074" s="62">
        <f t="shared" si="1135"/>
        <v>232771.5525664039</v>
      </c>
      <c r="L4074" s="61">
        <f t="shared" si="1136"/>
        <v>196960.54447926485</v>
      </c>
      <c r="M4074" s="63">
        <f t="shared" si="1137"/>
        <v>358110.08087139059</v>
      </c>
      <c r="N4074" s="99">
        <f t="shared" si="1138"/>
        <v>303483.11938253441</v>
      </c>
    </row>
    <row r="4075" spans="1:14" ht="12.75" customHeight="1" x14ac:dyDescent="0.3">
      <c r="A4075" s="79"/>
      <c r="C4075" s="37" t="s">
        <v>7405</v>
      </c>
      <c r="D4075" s="24"/>
      <c r="E4075" s="24"/>
      <c r="F4075" s="34" t="s">
        <v>3559</v>
      </c>
      <c r="G4075" s="27" t="s">
        <v>2955</v>
      </c>
      <c r="H4075" s="6">
        <v>361443.51256028406</v>
      </c>
      <c r="I4075" s="7">
        <f t="shared" si="1134"/>
        <v>306308.06149176619</v>
      </c>
      <c r="J4075" s="37" t="s">
        <v>9802</v>
      </c>
      <c r="K4075" s="62">
        <f t="shared" si="1135"/>
        <v>234938.28316418466</v>
      </c>
      <c r="L4075" s="61">
        <f t="shared" si="1136"/>
        <v>198793.93190815626</v>
      </c>
      <c r="M4075" s="63">
        <f t="shared" si="1137"/>
        <v>361443.51256028406</v>
      </c>
      <c r="N4075" s="99">
        <f t="shared" si="1138"/>
        <v>306308.06149176619</v>
      </c>
    </row>
    <row r="4076" spans="1:14" ht="12.75" customHeight="1" x14ac:dyDescent="0.3">
      <c r="A4076" s="79"/>
      <c r="C4076" s="37" t="s">
        <v>7405</v>
      </c>
      <c r="D4076" s="24"/>
      <c r="E4076" s="24"/>
      <c r="F4076" s="34" t="s">
        <v>3560</v>
      </c>
      <c r="G4076" s="27" t="s">
        <v>2957</v>
      </c>
      <c r="H4076" s="6">
        <v>379556.15237872803</v>
      </c>
      <c r="I4076" s="7">
        <f t="shared" si="1134"/>
        <v>321657.75625315937</v>
      </c>
      <c r="J4076" s="37" t="s">
        <v>9802</v>
      </c>
      <c r="K4076" s="62">
        <f t="shared" si="1135"/>
        <v>246711.49904617324</v>
      </c>
      <c r="L4076" s="61">
        <f t="shared" si="1136"/>
        <v>208755.88380830042</v>
      </c>
      <c r="M4076" s="63">
        <f t="shared" si="1137"/>
        <v>379556.15237872803</v>
      </c>
      <c r="N4076" s="99">
        <f t="shared" si="1138"/>
        <v>321657.75625315937</v>
      </c>
    </row>
    <row r="4077" spans="1:14" ht="12.75" customHeight="1" x14ac:dyDescent="0.3">
      <c r="A4077" s="79"/>
      <c r="C4077" s="37" t="s">
        <v>7405</v>
      </c>
      <c r="D4077" s="24"/>
      <c r="E4077" s="24"/>
      <c r="F4077" s="34" t="s">
        <v>3561</v>
      </c>
      <c r="G4077" s="27" t="s">
        <v>2959</v>
      </c>
      <c r="H4077" s="6">
        <v>393671.84095770319</v>
      </c>
      <c r="I4077" s="7">
        <f t="shared" si="1134"/>
        <v>333620.20420144341</v>
      </c>
      <c r="J4077" s="37" t="s">
        <v>9802</v>
      </c>
      <c r="K4077" s="62">
        <f t="shared" si="1135"/>
        <v>255886.69662250709</v>
      </c>
      <c r="L4077" s="61">
        <f t="shared" si="1136"/>
        <v>216519.51252673677</v>
      </c>
      <c r="M4077" s="63">
        <f t="shared" si="1137"/>
        <v>393671.84095770319</v>
      </c>
      <c r="N4077" s="99">
        <f t="shared" si="1138"/>
        <v>333620.20420144341</v>
      </c>
    </row>
    <row r="4078" spans="1:14" ht="12.75" customHeight="1" x14ac:dyDescent="0.3">
      <c r="A4078" s="79"/>
      <c r="C4078" s="37" t="s">
        <v>7405</v>
      </c>
      <c r="D4078" s="24"/>
      <c r="E4078" s="24"/>
      <c r="F4078" s="34" t="s">
        <v>3562</v>
      </c>
      <c r="G4078" s="27" t="s">
        <v>2961</v>
      </c>
      <c r="H4078" s="6">
        <v>413359.85671291093</v>
      </c>
      <c r="I4078" s="7">
        <f t="shared" si="1134"/>
        <v>350304.9633160262</v>
      </c>
      <c r="J4078" s="37" t="s">
        <v>9802</v>
      </c>
      <c r="K4078" s="62">
        <f t="shared" si="1135"/>
        <v>268683.9068633921</v>
      </c>
      <c r="L4078" s="61">
        <f t="shared" si="1136"/>
        <v>227347.92119210103</v>
      </c>
      <c r="M4078" s="63">
        <f t="shared" si="1137"/>
        <v>413359.85671291093</v>
      </c>
      <c r="N4078" s="99">
        <f t="shared" si="1138"/>
        <v>350304.9633160262</v>
      </c>
    </row>
    <row r="4079" spans="1:14" ht="12.75" customHeight="1" x14ac:dyDescent="0.3">
      <c r="A4079" s="79"/>
      <c r="C4079" s="37" t="s">
        <v>7405</v>
      </c>
      <c r="D4079" s="24"/>
      <c r="E4079" s="24"/>
      <c r="F4079" s="34" t="s">
        <v>3563</v>
      </c>
      <c r="G4079" s="27" t="s">
        <v>2963</v>
      </c>
      <c r="H4079" s="6">
        <v>440759.28943361709</v>
      </c>
      <c r="I4079" s="7">
        <f t="shared" si="1134"/>
        <v>373524.82155391283</v>
      </c>
      <c r="J4079" s="37" t="s">
        <v>9802</v>
      </c>
      <c r="K4079" s="62">
        <f t="shared" si="1135"/>
        <v>286493.53813185112</v>
      </c>
      <c r="L4079" s="61">
        <f t="shared" si="1136"/>
        <v>242417.60918848941</v>
      </c>
      <c r="M4079" s="63">
        <f t="shared" si="1137"/>
        <v>440759.28943361709</v>
      </c>
      <c r="N4079" s="99">
        <f t="shared" si="1138"/>
        <v>373524.82155391283</v>
      </c>
    </row>
    <row r="4080" spans="1:14" ht="12.75" customHeight="1" x14ac:dyDescent="0.3">
      <c r="A4080" s="79"/>
      <c r="C4080" s="37" t="s">
        <v>7405</v>
      </c>
      <c r="D4080" s="24"/>
      <c r="E4080" s="24"/>
      <c r="F4080" s="34" t="s">
        <v>3564</v>
      </c>
      <c r="G4080" s="27" t="s">
        <v>2965</v>
      </c>
      <c r="H4080" s="6">
        <v>462790.4347384164</v>
      </c>
      <c r="I4080" s="7">
        <f t="shared" si="1134"/>
        <v>392195.28367662407</v>
      </c>
      <c r="J4080" s="37" t="s">
        <v>9802</v>
      </c>
      <c r="K4080" s="62">
        <f t="shared" si="1135"/>
        <v>300813.78257997066</v>
      </c>
      <c r="L4080" s="61">
        <f t="shared" si="1136"/>
        <v>254534.73910612904</v>
      </c>
      <c r="M4080" s="63">
        <f t="shared" si="1137"/>
        <v>462790.4347384164</v>
      </c>
      <c r="N4080" s="99">
        <f t="shared" si="1138"/>
        <v>392195.28367662407</v>
      </c>
    </row>
    <row r="4081" spans="1:14" ht="12.75" customHeight="1" x14ac:dyDescent="0.3">
      <c r="A4081" s="79"/>
      <c r="C4081" s="37" t="s">
        <v>7405</v>
      </c>
      <c r="D4081" s="24"/>
      <c r="E4081" s="24"/>
      <c r="F4081" s="34" t="s">
        <v>3565</v>
      </c>
      <c r="G4081" s="27" t="s">
        <v>2967</v>
      </c>
      <c r="H4081" s="6">
        <v>508252.91048254806</v>
      </c>
      <c r="I4081" s="7">
        <f t="shared" si="1134"/>
        <v>430722.80549368483</v>
      </c>
      <c r="J4081" s="37" t="s">
        <v>9802</v>
      </c>
      <c r="K4081" s="62">
        <f t="shared" si="1135"/>
        <v>330364.39181365626</v>
      </c>
      <c r="L4081" s="61">
        <f t="shared" si="1136"/>
        <v>279539.10076540144</v>
      </c>
      <c r="M4081" s="63">
        <f t="shared" si="1137"/>
        <v>508252.91048254806</v>
      </c>
      <c r="N4081" s="99">
        <f t="shared" si="1138"/>
        <v>430722.80549368483</v>
      </c>
    </row>
    <row r="4082" spans="1:14" ht="12.75" customHeight="1" x14ac:dyDescent="0.3">
      <c r="A4082" s="79"/>
      <c r="C4082" s="37" t="s">
        <v>7405</v>
      </c>
      <c r="D4082" s="24"/>
      <c r="E4082" s="24"/>
      <c r="F4082" s="34" t="s">
        <v>3566</v>
      </c>
      <c r="G4082" s="27" t="s">
        <v>2969</v>
      </c>
      <c r="H4082" s="6">
        <v>533667.06091219769</v>
      </c>
      <c r="I4082" s="7">
        <f t="shared" si="1134"/>
        <v>452260.22111203196</v>
      </c>
      <c r="J4082" s="37" t="s">
        <v>9802</v>
      </c>
      <c r="K4082" s="62">
        <f t="shared" si="1135"/>
        <v>346883.58959292853</v>
      </c>
      <c r="L4082" s="61">
        <f t="shared" si="1136"/>
        <v>293516.88350170874</v>
      </c>
      <c r="M4082" s="63">
        <f t="shared" si="1137"/>
        <v>533667.06091219769</v>
      </c>
      <c r="N4082" s="99">
        <f t="shared" si="1138"/>
        <v>452260.22111203196</v>
      </c>
    </row>
    <row r="4083" spans="1:14" ht="12.75" customHeight="1" x14ac:dyDescent="0.3">
      <c r="A4083" s="79"/>
      <c r="C4083" s="37" t="s">
        <v>7405</v>
      </c>
      <c r="D4083" s="24"/>
      <c r="E4083" s="24"/>
      <c r="F4083" s="34" t="s">
        <v>3567</v>
      </c>
      <c r="G4083" s="27" t="s">
        <v>2971</v>
      </c>
      <c r="H4083" s="6">
        <v>282919.92604652705</v>
      </c>
      <c r="I4083" s="7">
        <f t="shared" si="1134"/>
        <v>239762.6491919721</v>
      </c>
      <c r="J4083" s="37" t="s">
        <v>9802</v>
      </c>
      <c r="K4083" s="62">
        <f t="shared" si="1135"/>
        <v>183897.95193024259</v>
      </c>
      <c r="L4083" s="61">
        <f t="shared" si="1136"/>
        <v>155605.95932558988</v>
      </c>
      <c r="M4083" s="63">
        <f t="shared" si="1137"/>
        <v>282919.92604652705</v>
      </c>
      <c r="N4083" s="99">
        <f t="shared" si="1138"/>
        <v>239762.6491919721</v>
      </c>
    </row>
    <row r="4084" spans="1:14" ht="12.75" customHeight="1" x14ac:dyDescent="0.3">
      <c r="A4084" s="79"/>
      <c r="C4084" s="37" t="s">
        <v>7405</v>
      </c>
      <c r="D4084" s="24"/>
      <c r="E4084" s="24"/>
      <c r="F4084" s="34" t="s">
        <v>3568</v>
      </c>
      <c r="G4084" s="27" t="s">
        <v>2973</v>
      </c>
      <c r="H4084" s="6">
        <v>296458.16595733806</v>
      </c>
      <c r="I4084" s="7">
        <f t="shared" si="1134"/>
        <v>251235.73386215093</v>
      </c>
      <c r="J4084" s="37" t="s">
        <v>9802</v>
      </c>
      <c r="K4084" s="62">
        <f t="shared" si="1135"/>
        <v>192697.80787226974</v>
      </c>
      <c r="L4084" s="61">
        <f t="shared" si="1136"/>
        <v>163051.99127653593</v>
      </c>
      <c r="M4084" s="63">
        <f t="shared" si="1137"/>
        <v>296458.16595733806</v>
      </c>
      <c r="N4084" s="99">
        <f t="shared" si="1138"/>
        <v>251235.73386215093</v>
      </c>
    </row>
    <row r="4085" spans="1:14" ht="12.75" customHeight="1" x14ac:dyDescent="0.3">
      <c r="A4085" s="79"/>
      <c r="C4085" s="37" t="s">
        <v>7405</v>
      </c>
      <c r="D4085" s="24"/>
      <c r="E4085" s="24"/>
      <c r="F4085" s="34" t="s">
        <v>3569</v>
      </c>
      <c r="G4085" s="27" t="s">
        <v>2975</v>
      </c>
      <c r="H4085" s="6">
        <v>312242.99355711008</v>
      </c>
      <c r="I4085" s="7">
        <f t="shared" si="1134"/>
        <v>264612.70640433062</v>
      </c>
      <c r="J4085" s="37" t="s">
        <v>9802</v>
      </c>
      <c r="K4085" s="62">
        <f t="shared" si="1135"/>
        <v>202957.94581212156</v>
      </c>
      <c r="L4085" s="61">
        <f t="shared" si="1136"/>
        <v>171733.64645641056</v>
      </c>
      <c r="M4085" s="63">
        <f t="shared" si="1137"/>
        <v>312242.99355711008</v>
      </c>
      <c r="N4085" s="99">
        <f t="shared" si="1138"/>
        <v>264612.70640433062</v>
      </c>
    </row>
    <row r="4086" spans="1:14" ht="12.75" customHeight="1" x14ac:dyDescent="0.3">
      <c r="A4086" s="79"/>
      <c r="C4086" s="37" t="s">
        <v>7405</v>
      </c>
      <c r="D4086" s="24"/>
      <c r="E4086" s="24"/>
      <c r="F4086" s="34" t="s">
        <v>3570</v>
      </c>
      <c r="G4086" s="27" t="s">
        <v>2977</v>
      </c>
      <c r="H4086" s="6">
        <v>334432.89224037004</v>
      </c>
      <c r="I4086" s="7">
        <f t="shared" si="1134"/>
        <v>283417.70528844919</v>
      </c>
      <c r="J4086" s="37" t="s">
        <v>9802</v>
      </c>
      <c r="K4086" s="62">
        <f t="shared" si="1135"/>
        <v>217381.37995624053</v>
      </c>
      <c r="L4086" s="61">
        <f t="shared" si="1136"/>
        <v>183938.09073220353</v>
      </c>
      <c r="M4086" s="63">
        <f t="shared" si="1137"/>
        <v>334432.89224037004</v>
      </c>
      <c r="N4086" s="99">
        <f t="shared" si="1138"/>
        <v>283417.70528844919</v>
      </c>
    </row>
    <row r="4087" spans="1:14" ht="12.75" customHeight="1" x14ac:dyDescent="0.3">
      <c r="A4087" s="79"/>
      <c r="C4087" s="37" t="s">
        <v>7405</v>
      </c>
      <c r="D4087" s="24"/>
      <c r="E4087" s="24"/>
      <c r="F4087" s="34" t="s">
        <v>3571</v>
      </c>
      <c r="G4087" s="27" t="s">
        <v>2979</v>
      </c>
      <c r="H4087" s="6">
        <v>351179.34209581616</v>
      </c>
      <c r="I4087" s="7">
        <f t="shared" si="1134"/>
        <v>297609.61194560694</v>
      </c>
      <c r="J4087" s="37" t="s">
        <v>9802</v>
      </c>
      <c r="K4087" s="62">
        <f t="shared" si="1135"/>
        <v>228266.57236228051</v>
      </c>
      <c r="L4087" s="61">
        <f t="shared" si="1136"/>
        <v>193148.6381526989</v>
      </c>
      <c r="M4087" s="63">
        <f t="shared" si="1137"/>
        <v>351179.34209581616</v>
      </c>
      <c r="N4087" s="99">
        <f t="shared" si="1138"/>
        <v>297609.61194560694</v>
      </c>
    </row>
    <row r="4088" spans="1:14" ht="12.75" customHeight="1" x14ac:dyDescent="0.3">
      <c r="A4088" s="79"/>
      <c r="C4088" s="37" t="s">
        <v>7405</v>
      </c>
      <c r="D4088" s="24"/>
      <c r="E4088" s="24"/>
      <c r="F4088" s="34" t="s">
        <v>3572</v>
      </c>
      <c r="G4088" s="27" t="s">
        <v>2981</v>
      </c>
      <c r="H4088" s="6">
        <v>366990.54941864708</v>
      </c>
      <c r="I4088" s="7">
        <f t="shared" si="1134"/>
        <v>311008.94018529414</v>
      </c>
      <c r="J4088" s="37" t="s">
        <v>9802</v>
      </c>
      <c r="K4088" s="62">
        <f t="shared" si="1135"/>
        <v>238543.85712212059</v>
      </c>
      <c r="L4088" s="61">
        <f t="shared" si="1136"/>
        <v>201844.80218025591</v>
      </c>
      <c r="M4088" s="63">
        <f t="shared" si="1137"/>
        <v>366990.54941864708</v>
      </c>
      <c r="N4088" s="99">
        <f t="shared" si="1138"/>
        <v>311008.94018529414</v>
      </c>
    </row>
    <row r="4089" spans="1:14" ht="12.75" customHeight="1" x14ac:dyDescent="0.3">
      <c r="A4089" s="79"/>
      <c r="C4089" s="37" t="s">
        <v>7405</v>
      </c>
      <c r="D4089" s="24"/>
      <c r="E4089" s="24"/>
      <c r="F4089" s="34" t="s">
        <v>3573</v>
      </c>
      <c r="G4089" s="27" t="s">
        <v>2983</v>
      </c>
      <c r="H4089" s="6">
        <v>385309.97986007144</v>
      </c>
      <c r="I4089" s="7">
        <f t="shared" si="1134"/>
        <v>326533.88123734872</v>
      </c>
      <c r="J4089" s="37" t="s">
        <v>9802</v>
      </c>
      <c r="K4089" s="62">
        <f t="shared" si="1135"/>
        <v>250451.48690904645</v>
      </c>
      <c r="L4089" s="61">
        <f t="shared" si="1136"/>
        <v>211920.48892303932</v>
      </c>
      <c r="M4089" s="63">
        <f t="shared" si="1137"/>
        <v>385309.97986007144</v>
      </c>
      <c r="N4089" s="99">
        <f t="shared" si="1138"/>
        <v>326533.88123734872</v>
      </c>
    </row>
    <row r="4090" spans="1:14" ht="12.75" customHeight="1" x14ac:dyDescent="0.3">
      <c r="A4090" s="79"/>
      <c r="C4090" s="37" t="s">
        <v>7405</v>
      </c>
      <c r="D4090" s="24"/>
      <c r="E4090" s="24"/>
      <c r="F4090" s="34" t="s">
        <v>3574</v>
      </c>
      <c r="G4090" s="27" t="s">
        <v>2985</v>
      </c>
      <c r="H4090" s="6">
        <v>438380.96710508119</v>
      </c>
      <c r="I4090" s="7">
        <f t="shared" si="1134"/>
        <v>371509.29415684851</v>
      </c>
      <c r="J4090" s="37" t="s">
        <v>9802</v>
      </c>
      <c r="K4090" s="62">
        <f t="shared" si="1135"/>
        <v>284947.62861830276</v>
      </c>
      <c r="L4090" s="61">
        <f t="shared" si="1136"/>
        <v>241109.53190779468</v>
      </c>
      <c r="M4090" s="63">
        <f t="shared" si="1137"/>
        <v>438380.96710508119</v>
      </c>
      <c r="N4090" s="99">
        <f t="shared" si="1138"/>
        <v>371509.29415684851</v>
      </c>
    </row>
    <row r="4091" spans="1:14" ht="12.75" customHeight="1" x14ac:dyDescent="0.3">
      <c r="A4091" s="79"/>
      <c r="C4091" s="37" t="s">
        <v>7405</v>
      </c>
      <c r="D4091" s="24"/>
      <c r="E4091" s="24"/>
      <c r="F4091" s="34" t="s">
        <v>3575</v>
      </c>
      <c r="G4091" s="27" t="s">
        <v>2987</v>
      </c>
      <c r="H4091" s="6">
        <v>460305.82476248854</v>
      </c>
      <c r="I4091" s="7">
        <f t="shared" si="1134"/>
        <v>390089.68200210895</v>
      </c>
      <c r="J4091" s="37" t="s">
        <v>9802</v>
      </c>
      <c r="K4091" s="62">
        <f t="shared" si="1135"/>
        <v>299198.78609561757</v>
      </c>
      <c r="L4091" s="61">
        <f t="shared" si="1136"/>
        <v>253168.20361936872</v>
      </c>
      <c r="M4091" s="63">
        <f t="shared" si="1137"/>
        <v>460305.82476248854</v>
      </c>
      <c r="N4091" s="99">
        <f t="shared" si="1138"/>
        <v>390089.68200210895</v>
      </c>
    </row>
    <row r="4092" spans="1:14" ht="12.75" customHeight="1" x14ac:dyDescent="0.3">
      <c r="A4092" s="79"/>
      <c r="C4092" s="37" t="s">
        <v>7405</v>
      </c>
      <c r="D4092" s="24"/>
      <c r="E4092" s="24"/>
      <c r="F4092" s="34" t="s">
        <v>3576</v>
      </c>
      <c r="G4092" s="27" t="s">
        <v>2989</v>
      </c>
      <c r="H4092" s="6">
        <v>484742.11599544506</v>
      </c>
      <c r="I4092" s="7">
        <f t="shared" si="1134"/>
        <v>410798.40338597039</v>
      </c>
      <c r="J4092" s="37" t="s">
        <v>9802</v>
      </c>
      <c r="K4092" s="62">
        <f t="shared" si="1135"/>
        <v>315082.37539703929</v>
      </c>
      <c r="L4092" s="61">
        <f t="shared" si="1136"/>
        <v>266608.16379749478</v>
      </c>
      <c r="M4092" s="63">
        <f t="shared" si="1137"/>
        <v>484742.11599544506</v>
      </c>
      <c r="N4092" s="99">
        <f t="shared" si="1138"/>
        <v>410798.40338597039</v>
      </c>
    </row>
    <row r="4093" spans="1:14" ht="12.75" customHeight="1" x14ac:dyDescent="0.3">
      <c r="A4093" s="79"/>
      <c r="C4093" s="37" t="s">
        <v>7405</v>
      </c>
      <c r="D4093" s="24"/>
      <c r="E4093" s="24"/>
      <c r="F4093" s="34" t="s">
        <v>3577</v>
      </c>
      <c r="G4093" s="27" t="s">
        <v>2991</v>
      </c>
      <c r="H4093" s="6">
        <v>508951.78357897577</v>
      </c>
      <c r="I4093" s="7">
        <f t="shared" si="1134"/>
        <v>431315.07082964049</v>
      </c>
      <c r="J4093" s="37" t="s">
        <v>9802</v>
      </c>
      <c r="K4093" s="62">
        <f t="shared" si="1135"/>
        <v>330818.65932633425</v>
      </c>
      <c r="L4093" s="61">
        <f t="shared" si="1136"/>
        <v>279923.48096843669</v>
      </c>
      <c r="M4093" s="63">
        <f t="shared" si="1137"/>
        <v>508951.78357897577</v>
      </c>
      <c r="N4093" s="99">
        <f t="shared" si="1138"/>
        <v>431315.07082964049</v>
      </c>
    </row>
    <row r="4094" spans="1:14" ht="12.75" customHeight="1" x14ac:dyDescent="0.3">
      <c r="A4094" s="79"/>
      <c r="C4094" s="37" t="s">
        <v>7405</v>
      </c>
      <c r="D4094" s="24"/>
      <c r="E4094" s="24"/>
      <c r="F4094" s="34" t="s">
        <v>3578</v>
      </c>
      <c r="G4094" s="27" t="s">
        <v>2993</v>
      </c>
      <c r="H4094" s="6">
        <v>552301.59654608415</v>
      </c>
      <c r="I4094" s="7">
        <f t="shared" si="1134"/>
        <v>468052.20046278322</v>
      </c>
      <c r="J4094" s="37" t="s">
        <v>9802</v>
      </c>
      <c r="K4094" s="62">
        <f t="shared" si="1135"/>
        <v>358996.03775495471</v>
      </c>
      <c r="L4094" s="61">
        <f t="shared" si="1136"/>
        <v>303765.87810034631</v>
      </c>
      <c r="M4094" s="63">
        <f t="shared" si="1137"/>
        <v>552301.59654608415</v>
      </c>
      <c r="N4094" s="99">
        <f t="shared" si="1138"/>
        <v>468052.20046278322</v>
      </c>
    </row>
    <row r="4095" spans="1:14" ht="12.75" customHeight="1" x14ac:dyDescent="0.3">
      <c r="A4095" s="79"/>
      <c r="C4095" s="37" t="s">
        <v>7405</v>
      </c>
      <c r="D4095" s="24"/>
      <c r="E4095" s="24"/>
      <c r="F4095" s="34" t="s">
        <v>3579</v>
      </c>
      <c r="G4095" s="27" t="s">
        <v>2995</v>
      </c>
      <c r="H4095" s="6">
        <v>579893.80344648997</v>
      </c>
      <c r="I4095" s="7">
        <f t="shared" si="1134"/>
        <v>491435.42664956779</v>
      </c>
      <c r="J4095" s="37" t="s">
        <v>9802</v>
      </c>
      <c r="K4095" s="62">
        <f t="shared" si="1135"/>
        <v>376930.97224021849</v>
      </c>
      <c r="L4095" s="61">
        <f t="shared" si="1136"/>
        <v>318941.59189556952</v>
      </c>
      <c r="M4095" s="63">
        <f t="shared" si="1137"/>
        <v>579893.80344648997</v>
      </c>
      <c r="N4095" s="99">
        <f t="shared" si="1138"/>
        <v>491435.42664956779</v>
      </c>
    </row>
    <row r="4096" spans="1:14" ht="12.75" customHeight="1" x14ac:dyDescent="0.3">
      <c r="A4096" s="79"/>
      <c r="C4096" s="37" t="s">
        <v>7405</v>
      </c>
      <c r="D4096" s="24"/>
      <c r="E4096" s="24"/>
      <c r="F4096" s="34" t="s">
        <v>3580</v>
      </c>
      <c r="G4096" s="27" t="s">
        <v>2997</v>
      </c>
      <c r="H4096" s="6">
        <v>647334.55899535515</v>
      </c>
      <c r="I4096" s="7">
        <f t="shared" si="1134"/>
        <v>548588.60931809759</v>
      </c>
      <c r="J4096" s="37" t="s">
        <v>9802</v>
      </c>
      <c r="K4096" s="62">
        <f t="shared" si="1135"/>
        <v>420767.46334698086</v>
      </c>
      <c r="L4096" s="61">
        <f t="shared" si="1136"/>
        <v>356034.00744744536</v>
      </c>
      <c r="M4096" s="63">
        <f t="shared" si="1137"/>
        <v>647334.55899535515</v>
      </c>
      <c r="N4096" s="99">
        <f t="shared" si="1138"/>
        <v>548588.60931809759</v>
      </c>
    </row>
    <row r="4097" spans="1:14" ht="12.75" customHeight="1" x14ac:dyDescent="0.3">
      <c r="A4097" s="79"/>
      <c r="C4097" s="37" t="s">
        <v>7405</v>
      </c>
      <c r="D4097" s="24"/>
      <c r="E4097" s="24"/>
      <c r="F4097" s="34" t="s">
        <v>3581</v>
      </c>
      <c r="G4097" s="27" t="s">
        <v>2999</v>
      </c>
      <c r="H4097" s="6">
        <v>679670.3193758619</v>
      </c>
      <c r="I4097" s="7">
        <f t="shared" si="1134"/>
        <v>575991.79608123889</v>
      </c>
      <c r="J4097" s="37" t="s">
        <v>9802</v>
      </c>
      <c r="K4097" s="62">
        <f t="shared" si="1135"/>
        <v>441785.70759431022</v>
      </c>
      <c r="L4097" s="61">
        <f t="shared" si="1136"/>
        <v>373818.67565672408</v>
      </c>
      <c r="M4097" s="63">
        <f t="shared" si="1137"/>
        <v>679670.3193758619</v>
      </c>
      <c r="N4097" s="99">
        <f t="shared" si="1138"/>
        <v>575991.79608123889</v>
      </c>
    </row>
    <row r="4098" spans="1:14" ht="12.75" customHeight="1" x14ac:dyDescent="0.3">
      <c r="A4098" s="79"/>
      <c r="C4098" s="37" t="s">
        <v>7405</v>
      </c>
      <c r="D4098" s="24"/>
      <c r="E4098" s="24"/>
      <c r="F4098" s="34" t="s">
        <v>3582</v>
      </c>
      <c r="G4098" s="27" t="s">
        <v>3001</v>
      </c>
      <c r="H4098" s="6">
        <v>789454.96992054023</v>
      </c>
      <c r="I4098" s="7">
        <f t="shared" si="1134"/>
        <v>669029.63552588155</v>
      </c>
      <c r="J4098" s="37" t="s">
        <v>9802</v>
      </c>
      <c r="K4098" s="62">
        <f t="shared" si="1135"/>
        <v>513145.73044835118</v>
      </c>
      <c r="L4098" s="61">
        <f t="shared" si="1136"/>
        <v>434200.23345629714</v>
      </c>
      <c r="M4098" s="63">
        <f t="shared" si="1137"/>
        <v>789454.96992054023</v>
      </c>
      <c r="N4098" s="99">
        <f t="shared" si="1138"/>
        <v>669029.63552588155</v>
      </c>
    </row>
    <row r="4099" spans="1:14" ht="12.75" customHeight="1" x14ac:dyDescent="0.3">
      <c r="A4099" s="79"/>
      <c r="C4099" s="37" t="s">
        <v>7405</v>
      </c>
      <c r="D4099" s="24"/>
      <c r="E4099" s="24"/>
      <c r="F4099" s="34" t="s">
        <v>3583</v>
      </c>
      <c r="G4099" s="27" t="s">
        <v>3003</v>
      </c>
      <c r="H4099" s="6">
        <v>828942.79534494143</v>
      </c>
      <c r="I4099" s="7">
        <f t="shared" si="1134"/>
        <v>702493.89436011994</v>
      </c>
      <c r="J4099" s="37" t="s">
        <v>9802</v>
      </c>
      <c r="K4099" s="62">
        <f t="shared" si="1135"/>
        <v>538812.81697421195</v>
      </c>
      <c r="L4099" s="61">
        <f t="shared" si="1136"/>
        <v>455918.53743971785</v>
      </c>
      <c r="M4099" s="63">
        <f t="shared" si="1137"/>
        <v>828942.79534494143</v>
      </c>
      <c r="N4099" s="99">
        <f t="shared" si="1138"/>
        <v>702493.89436011994</v>
      </c>
    </row>
    <row r="4100" spans="1:14" ht="12.75" customHeight="1" x14ac:dyDescent="0.3">
      <c r="A4100" s="79"/>
      <c r="C4100" s="37" t="s">
        <v>7405</v>
      </c>
      <c r="D4100" s="24"/>
      <c r="E4100" s="24"/>
      <c r="F4100" s="34" t="s">
        <v>3584</v>
      </c>
      <c r="G4100" s="27" t="s">
        <v>3005</v>
      </c>
      <c r="H4100" s="6">
        <v>355631.23953680409</v>
      </c>
      <c r="I4100" s="7">
        <f t="shared" si="1134"/>
        <v>301382.40638712212</v>
      </c>
      <c r="J4100" s="37" t="s">
        <v>9802</v>
      </c>
      <c r="K4100" s="62">
        <f t="shared" si="1135"/>
        <v>231160.30569892266</v>
      </c>
      <c r="L4100" s="61">
        <f t="shared" si="1136"/>
        <v>195597.18174524227</v>
      </c>
      <c r="M4100" s="63">
        <f t="shared" si="1137"/>
        <v>355631.23953680409</v>
      </c>
      <c r="N4100" s="99">
        <f t="shared" si="1138"/>
        <v>301382.40638712212</v>
      </c>
    </row>
    <row r="4101" spans="1:14" ht="12.75" customHeight="1" x14ac:dyDescent="0.3">
      <c r="A4101" s="79"/>
      <c r="C4101" s="37" t="s">
        <v>7405</v>
      </c>
      <c r="D4101" s="24"/>
      <c r="E4101" s="24"/>
      <c r="F4101" s="34" t="s">
        <v>3585</v>
      </c>
      <c r="G4101" s="27" t="s">
        <v>3007</v>
      </c>
      <c r="H4101" s="6">
        <v>378349.85930049012</v>
      </c>
      <c r="I4101" s="7">
        <f t="shared" si="1134"/>
        <v>320635.47398346622</v>
      </c>
      <c r="J4101" s="37" t="s">
        <v>9802</v>
      </c>
      <c r="K4101" s="62">
        <f t="shared" si="1135"/>
        <v>245927.40854531858</v>
      </c>
      <c r="L4101" s="61">
        <f t="shared" si="1136"/>
        <v>208092.42261526958</v>
      </c>
      <c r="M4101" s="63">
        <f t="shared" si="1137"/>
        <v>378349.85930049012</v>
      </c>
      <c r="N4101" s="99">
        <f t="shared" si="1138"/>
        <v>320635.47398346622</v>
      </c>
    </row>
    <row r="4102" spans="1:14" ht="12.75" customHeight="1" x14ac:dyDescent="0.3">
      <c r="A4102" s="79"/>
      <c r="C4102" s="37" t="s">
        <v>7405</v>
      </c>
      <c r="D4102" s="24"/>
      <c r="E4102" s="24"/>
      <c r="F4102" s="34" t="s">
        <v>3586</v>
      </c>
      <c r="G4102" s="27" t="s">
        <v>3009</v>
      </c>
      <c r="H4102" s="6">
        <v>397275.30892217328</v>
      </c>
      <c r="I4102" s="7">
        <f t="shared" si="1134"/>
        <v>336673.99061201129</v>
      </c>
      <c r="J4102" s="37" t="s">
        <v>9802</v>
      </c>
      <c r="K4102" s="62">
        <f t="shared" si="1135"/>
        <v>258228.95079941265</v>
      </c>
      <c r="L4102" s="61">
        <f t="shared" si="1136"/>
        <v>218501.41990719532</v>
      </c>
      <c r="M4102" s="63">
        <f t="shared" si="1137"/>
        <v>397275.30892217328</v>
      </c>
      <c r="N4102" s="99">
        <f t="shared" si="1138"/>
        <v>336673.99061201129</v>
      </c>
    </row>
    <row r="4103" spans="1:14" ht="12.75" customHeight="1" x14ac:dyDescent="0.3">
      <c r="A4103" s="79"/>
      <c r="C4103" s="37" t="s">
        <v>7405</v>
      </c>
      <c r="D4103" s="24"/>
      <c r="E4103" s="24"/>
      <c r="F4103" s="34" t="s">
        <v>3587</v>
      </c>
      <c r="G4103" s="27" t="s">
        <v>3011</v>
      </c>
      <c r="H4103" s="6">
        <v>406020.9197042461</v>
      </c>
      <c r="I4103" s="7">
        <f t="shared" si="1134"/>
        <v>344085.52517308993</v>
      </c>
      <c r="J4103" s="37" t="s">
        <v>9802</v>
      </c>
      <c r="K4103" s="62">
        <f t="shared" si="1135"/>
        <v>263913.59780776</v>
      </c>
      <c r="L4103" s="61">
        <f t="shared" si="1136"/>
        <v>223311.50583733537</v>
      </c>
      <c r="M4103" s="63">
        <f t="shared" si="1137"/>
        <v>406020.9197042461</v>
      </c>
      <c r="N4103" s="99">
        <f t="shared" si="1138"/>
        <v>344085.52517308993</v>
      </c>
    </row>
    <row r="4104" spans="1:14" ht="12.75" customHeight="1" x14ac:dyDescent="0.3">
      <c r="A4104" s="79"/>
      <c r="C4104" s="37" t="s">
        <v>7405</v>
      </c>
      <c r="D4104" s="24"/>
      <c r="E4104" s="24"/>
      <c r="F4104" s="34" t="s">
        <v>3588</v>
      </c>
      <c r="G4104" s="27" t="s">
        <v>3013</v>
      </c>
      <c r="H4104" s="6">
        <v>426305.96270616824</v>
      </c>
      <c r="I4104" s="7">
        <f t="shared" si="1134"/>
        <v>361276.23958149855</v>
      </c>
      <c r="J4104" s="37" t="s">
        <v>9802</v>
      </c>
      <c r="K4104" s="62">
        <f t="shared" si="1135"/>
        <v>277098.87575900939</v>
      </c>
      <c r="L4104" s="61">
        <f t="shared" si="1136"/>
        <v>234468.27948839255</v>
      </c>
      <c r="M4104" s="63">
        <f t="shared" si="1137"/>
        <v>426305.96270616824</v>
      </c>
      <c r="N4104" s="99">
        <f t="shared" si="1138"/>
        <v>361276.23958149855</v>
      </c>
    </row>
    <row r="4105" spans="1:14" ht="12.75" customHeight="1" x14ac:dyDescent="0.3">
      <c r="A4105" s="79"/>
      <c r="C4105" s="37" t="s">
        <v>7405</v>
      </c>
      <c r="D4105" s="24"/>
      <c r="E4105" s="24"/>
      <c r="F4105" s="34" t="s">
        <v>3589</v>
      </c>
      <c r="G4105" s="27" t="s">
        <v>3015</v>
      </c>
      <c r="H4105" s="6">
        <v>430984.34463476716</v>
      </c>
      <c r="I4105" s="7">
        <f t="shared" si="1134"/>
        <v>365240.9700294637</v>
      </c>
      <c r="J4105" s="37" t="s">
        <v>9802</v>
      </c>
      <c r="K4105" s="62">
        <f t="shared" si="1135"/>
        <v>280139.82401259866</v>
      </c>
      <c r="L4105" s="61">
        <f t="shared" si="1136"/>
        <v>237041.38954912196</v>
      </c>
      <c r="M4105" s="63">
        <f t="shared" si="1137"/>
        <v>430984.34463476716</v>
      </c>
      <c r="N4105" s="99">
        <f t="shared" si="1138"/>
        <v>365240.9700294637</v>
      </c>
    </row>
    <row r="4106" spans="1:14" ht="12.75" customHeight="1" x14ac:dyDescent="0.3">
      <c r="A4106" s="79"/>
      <c r="C4106" s="37" t="s">
        <v>7405</v>
      </c>
      <c r="D4106" s="24"/>
      <c r="E4106" s="24"/>
      <c r="F4106" s="34" t="s">
        <v>3590</v>
      </c>
      <c r="G4106" s="27" t="s">
        <v>3017</v>
      </c>
      <c r="H4106" s="6">
        <v>452525.08476369357</v>
      </c>
      <c r="I4106" s="7">
        <f t="shared" si="1134"/>
        <v>383495.83454550302</v>
      </c>
      <c r="J4106" s="37" t="s">
        <v>9802</v>
      </c>
      <c r="K4106" s="62">
        <f t="shared" si="1135"/>
        <v>294141.30509640084</v>
      </c>
      <c r="L4106" s="61">
        <f t="shared" si="1136"/>
        <v>248888.79662003147</v>
      </c>
      <c r="M4106" s="63">
        <f t="shared" si="1137"/>
        <v>452525.08476369357</v>
      </c>
      <c r="N4106" s="99">
        <f t="shared" si="1138"/>
        <v>383495.83454550302</v>
      </c>
    </row>
    <row r="4107" spans="1:14" ht="12.75" customHeight="1" x14ac:dyDescent="0.3">
      <c r="A4107" s="79"/>
      <c r="C4107" s="37" t="s">
        <v>7405</v>
      </c>
      <c r="D4107" s="24"/>
      <c r="E4107" s="24"/>
      <c r="F4107" s="34" t="s">
        <v>3591</v>
      </c>
      <c r="G4107" s="27" t="s">
        <v>3019</v>
      </c>
      <c r="H4107" s="6">
        <v>465656.83922627114</v>
      </c>
      <c r="I4107" s="7">
        <f t="shared" si="1134"/>
        <v>394624.44002226368</v>
      </c>
      <c r="J4107" s="37" t="s">
        <v>9802</v>
      </c>
      <c r="K4107" s="62">
        <f t="shared" si="1135"/>
        <v>302676.94549707626</v>
      </c>
      <c r="L4107" s="61">
        <f t="shared" si="1136"/>
        <v>256111.26157444916</v>
      </c>
      <c r="M4107" s="63">
        <f t="shared" si="1137"/>
        <v>465656.83922627114</v>
      </c>
      <c r="N4107" s="99">
        <f t="shared" si="1138"/>
        <v>394624.44002226368</v>
      </c>
    </row>
    <row r="4108" spans="1:14" ht="12.75" customHeight="1" x14ac:dyDescent="0.3">
      <c r="A4108" s="79"/>
      <c r="C4108" s="37" t="s">
        <v>7405</v>
      </c>
      <c r="D4108" s="24"/>
      <c r="E4108" s="24"/>
      <c r="F4108" s="34" t="s">
        <v>3592</v>
      </c>
      <c r="G4108" s="27" t="s">
        <v>3021</v>
      </c>
      <c r="H4108" s="6">
        <v>488944.17478173971</v>
      </c>
      <c r="I4108" s="7">
        <f t="shared" si="1134"/>
        <v>414359.47015401674</v>
      </c>
      <c r="J4108" s="37" t="s">
        <v>9802</v>
      </c>
      <c r="K4108" s="62">
        <f t="shared" si="1135"/>
        <v>317813.71360813081</v>
      </c>
      <c r="L4108" s="61">
        <f t="shared" si="1136"/>
        <v>268919.29612995684</v>
      </c>
      <c r="M4108" s="63">
        <f t="shared" si="1137"/>
        <v>488944.17478173971</v>
      </c>
      <c r="N4108" s="99">
        <f t="shared" si="1138"/>
        <v>414359.47015401674</v>
      </c>
    </row>
    <row r="4109" spans="1:14" ht="12.75" customHeight="1" x14ac:dyDescent="0.3">
      <c r="A4109" s="79"/>
      <c r="C4109" s="37" t="s">
        <v>7405</v>
      </c>
      <c r="D4109" s="24"/>
      <c r="E4109" s="24"/>
      <c r="F4109" s="34" t="s">
        <v>3593</v>
      </c>
      <c r="G4109" s="27" t="s">
        <v>3023</v>
      </c>
      <c r="H4109" s="6">
        <v>673684.72359526809</v>
      </c>
      <c r="I4109" s="7">
        <f t="shared" si="1134"/>
        <v>570919.25728412555</v>
      </c>
      <c r="J4109" s="37" t="s">
        <v>9802</v>
      </c>
      <c r="K4109" s="62">
        <f t="shared" si="1135"/>
        <v>437895.07033692428</v>
      </c>
      <c r="L4109" s="61">
        <f t="shared" si="1136"/>
        <v>370526.5979773975</v>
      </c>
      <c r="M4109" s="63">
        <f t="shared" si="1137"/>
        <v>673684.72359526809</v>
      </c>
      <c r="N4109" s="99">
        <f t="shared" si="1138"/>
        <v>570919.25728412555</v>
      </c>
    </row>
    <row r="4110" spans="1:14" ht="12.75" customHeight="1" x14ac:dyDescent="0.3">
      <c r="A4110" s="79"/>
      <c r="C4110" s="37" t="s">
        <v>7405</v>
      </c>
      <c r="D4110" s="24"/>
      <c r="E4110" s="24"/>
      <c r="F4110" s="34" t="s">
        <v>3594</v>
      </c>
      <c r="G4110" s="27" t="s">
        <v>3025</v>
      </c>
      <c r="H4110" s="6">
        <v>707327.90414348862</v>
      </c>
      <c r="I4110" s="7">
        <f t="shared" si="1134"/>
        <v>599430.42724024458</v>
      </c>
      <c r="J4110" s="37" t="s">
        <v>9802</v>
      </c>
      <c r="K4110" s="62">
        <f t="shared" si="1135"/>
        <v>459763.13769326761</v>
      </c>
      <c r="L4110" s="61">
        <f t="shared" si="1136"/>
        <v>389030.34727891878</v>
      </c>
      <c r="M4110" s="63">
        <f t="shared" si="1137"/>
        <v>707327.90414348862</v>
      </c>
      <c r="N4110" s="99">
        <f t="shared" si="1138"/>
        <v>599430.42724024458</v>
      </c>
    </row>
    <row r="4111" spans="1:14" ht="12.75" customHeight="1" x14ac:dyDescent="0.3">
      <c r="A4111" s="79"/>
      <c r="C4111" s="37" t="s">
        <v>7405</v>
      </c>
      <c r="D4111" s="24"/>
      <c r="E4111" s="24"/>
      <c r="F4111" s="34" t="s">
        <v>3595</v>
      </c>
      <c r="G4111" s="27" t="s">
        <v>3027</v>
      </c>
      <c r="H4111" s="6">
        <v>818249.31635069707</v>
      </c>
      <c r="I4111" s="7">
        <f t="shared" si="1134"/>
        <v>693431.62402601447</v>
      </c>
      <c r="J4111" s="37" t="s">
        <v>9802</v>
      </c>
      <c r="K4111" s="62">
        <f t="shared" si="1135"/>
        <v>531862.05562795314</v>
      </c>
      <c r="L4111" s="61">
        <f t="shared" si="1136"/>
        <v>450037.12399288343</v>
      </c>
      <c r="M4111" s="63">
        <f t="shared" si="1137"/>
        <v>818249.31635069707</v>
      </c>
      <c r="N4111" s="99">
        <f t="shared" si="1138"/>
        <v>693431.62402601447</v>
      </c>
    </row>
    <row r="4112" spans="1:14" ht="12.75" customHeight="1" x14ac:dyDescent="0.3">
      <c r="A4112" s="79"/>
      <c r="C4112" s="37" t="s">
        <v>7405</v>
      </c>
      <c r="D4112" s="24"/>
      <c r="E4112" s="24"/>
      <c r="F4112" s="34" t="s">
        <v>3596</v>
      </c>
      <c r="G4112" s="27" t="s">
        <v>3029</v>
      </c>
      <c r="H4112" s="6">
        <v>859084.97840896517</v>
      </c>
      <c r="I4112" s="7">
        <f t="shared" si="1134"/>
        <v>728038.11729573319</v>
      </c>
      <c r="J4112" s="37" t="s">
        <v>9802</v>
      </c>
      <c r="K4112" s="62">
        <f t="shared" si="1135"/>
        <v>558405.23596582736</v>
      </c>
      <c r="L4112" s="61">
        <f t="shared" si="1136"/>
        <v>472496.73812493088</v>
      </c>
      <c r="M4112" s="63">
        <f t="shared" si="1137"/>
        <v>859084.97840896517</v>
      </c>
      <c r="N4112" s="99">
        <f t="shared" si="1138"/>
        <v>728038.11729573319</v>
      </c>
    </row>
    <row r="4113" spans="1:14" ht="12.75" customHeight="1" x14ac:dyDescent="0.3">
      <c r="A4113" s="79"/>
      <c r="C4113" s="37" t="s">
        <v>7405</v>
      </c>
      <c r="D4113" s="24"/>
      <c r="E4113" s="24"/>
      <c r="F4113" s="34" t="s">
        <v>3597</v>
      </c>
      <c r="G4113" s="27" t="s">
        <v>3031</v>
      </c>
      <c r="H4113" s="6">
        <v>932830.40151170117</v>
      </c>
      <c r="I4113" s="7">
        <f t="shared" si="1134"/>
        <v>790534.23856923834</v>
      </c>
      <c r="J4113" s="37" t="s">
        <v>9802</v>
      </c>
      <c r="K4113" s="62">
        <f t="shared" si="1135"/>
        <v>606339.76098260575</v>
      </c>
      <c r="L4113" s="61">
        <f t="shared" si="1136"/>
        <v>513056.7208314357</v>
      </c>
      <c r="M4113" s="63">
        <f t="shared" si="1137"/>
        <v>932830.40151170117</v>
      </c>
      <c r="N4113" s="99">
        <f t="shared" si="1138"/>
        <v>790534.23856923834</v>
      </c>
    </row>
    <row r="4114" spans="1:14" ht="12.75" customHeight="1" x14ac:dyDescent="0.3">
      <c r="A4114" s="79"/>
      <c r="C4114" s="37" t="s">
        <v>7405</v>
      </c>
      <c r="D4114" s="24"/>
      <c r="E4114" s="24"/>
      <c r="F4114" s="34" t="s">
        <v>3598</v>
      </c>
      <c r="G4114" s="27" t="s">
        <v>3033</v>
      </c>
      <c r="H4114" s="6">
        <v>979392.18260825204</v>
      </c>
      <c r="I4114" s="7">
        <f t="shared" ref="I4114:I4177" si="1139">H4114/1.18</f>
        <v>829993.37509173912</v>
      </c>
      <c r="J4114" s="37" t="s">
        <v>9802</v>
      </c>
      <c r="K4114" s="62">
        <f t="shared" ref="K4114:K4177" si="1140">H4114*0.65</f>
        <v>636604.9186953638</v>
      </c>
      <c r="L4114" s="61">
        <f t="shared" ref="L4114:L4177" si="1141">H4114*0.55</f>
        <v>538665.70043453865</v>
      </c>
      <c r="M4114" s="63">
        <f t="shared" ref="M4114:M4177" si="1142">H4114*$B$3</f>
        <v>979392.18260825204</v>
      </c>
      <c r="N4114" s="99">
        <f t="shared" si="1138"/>
        <v>829993.37509173912</v>
      </c>
    </row>
    <row r="4115" spans="1:14" ht="12.75" customHeight="1" x14ac:dyDescent="0.3">
      <c r="A4115" s="79"/>
      <c r="C4115" s="37" t="s">
        <v>7405</v>
      </c>
      <c r="D4115" s="24"/>
      <c r="E4115" s="24"/>
      <c r="F4115" s="34" t="s">
        <v>3599</v>
      </c>
      <c r="G4115" s="27" t="s">
        <v>3600</v>
      </c>
      <c r="H4115" s="6">
        <v>1075810.6291841373</v>
      </c>
      <c r="I4115" s="7">
        <f t="shared" si="1139"/>
        <v>911703.92303740454</v>
      </c>
      <c r="J4115" s="37" t="s">
        <v>9802</v>
      </c>
      <c r="K4115" s="62">
        <f t="shared" si="1140"/>
        <v>699276.90896968928</v>
      </c>
      <c r="L4115" s="61">
        <f t="shared" si="1141"/>
        <v>591695.84605127561</v>
      </c>
      <c r="M4115" s="63">
        <f t="shared" si="1142"/>
        <v>1075810.6291841373</v>
      </c>
      <c r="N4115" s="99">
        <f t="shared" si="1138"/>
        <v>911703.92303740454</v>
      </c>
    </row>
    <row r="4116" spans="1:14" ht="12.75" customHeight="1" x14ac:dyDescent="0.3">
      <c r="A4116" s="79"/>
      <c r="C4116" s="37" t="s">
        <v>7405</v>
      </c>
      <c r="D4116" s="24"/>
      <c r="E4116" s="24"/>
      <c r="F4116" s="34" t="s">
        <v>3601</v>
      </c>
      <c r="G4116" s="27" t="s">
        <v>3602</v>
      </c>
      <c r="H4116" s="6">
        <v>1129580.0301352232</v>
      </c>
      <c r="I4116" s="7">
        <f t="shared" si="1139"/>
        <v>957271.21197900269</v>
      </c>
      <c r="J4116" s="37" t="s">
        <v>9802</v>
      </c>
      <c r="K4116" s="62">
        <f t="shared" si="1140"/>
        <v>734227.01958789513</v>
      </c>
      <c r="L4116" s="61">
        <f t="shared" si="1141"/>
        <v>621269.01657437277</v>
      </c>
      <c r="M4116" s="63">
        <f t="shared" si="1142"/>
        <v>1129580.0301352232</v>
      </c>
      <c r="N4116" s="99">
        <f t="shared" si="1138"/>
        <v>957271.21197900269</v>
      </c>
    </row>
    <row r="4117" spans="1:14" ht="12.75" customHeight="1" x14ac:dyDescent="0.3">
      <c r="A4117" s="79"/>
      <c r="C4117" s="37" t="s">
        <v>7405</v>
      </c>
      <c r="D4117" s="24"/>
      <c r="E4117" s="24"/>
      <c r="F4117" s="34" t="s">
        <v>3603</v>
      </c>
      <c r="G4117" s="27" t="s">
        <v>3604</v>
      </c>
      <c r="H4117" s="6">
        <v>1324917.8773864112</v>
      </c>
      <c r="I4117" s="7">
        <f t="shared" si="1139"/>
        <v>1122811.7604969586</v>
      </c>
      <c r="J4117" s="37" t="s">
        <v>9802</v>
      </c>
      <c r="K4117" s="62">
        <f t="shared" si="1140"/>
        <v>861196.62030116725</v>
      </c>
      <c r="L4117" s="61">
        <f t="shared" si="1141"/>
        <v>728704.83256252622</v>
      </c>
      <c r="M4117" s="63">
        <f t="shared" si="1142"/>
        <v>1324917.8773864112</v>
      </c>
      <c r="N4117" s="99">
        <f t="shared" si="1138"/>
        <v>1122811.7604969586</v>
      </c>
    </row>
    <row r="4118" spans="1:14" ht="12.75" customHeight="1" x14ac:dyDescent="0.3">
      <c r="A4118" s="79"/>
      <c r="C4118" s="37" t="s">
        <v>7405</v>
      </c>
      <c r="D4118" s="24"/>
      <c r="E4118" s="24"/>
      <c r="F4118" s="34" t="s">
        <v>3605</v>
      </c>
      <c r="G4118" s="27" t="s">
        <v>3606</v>
      </c>
      <c r="H4118" s="6">
        <v>1391182.8125826574</v>
      </c>
      <c r="I4118" s="7">
        <f t="shared" si="1139"/>
        <v>1178968.4852395402</v>
      </c>
      <c r="J4118" s="37" t="s">
        <v>9802</v>
      </c>
      <c r="K4118" s="62">
        <f t="shared" si="1140"/>
        <v>904268.82817872742</v>
      </c>
      <c r="L4118" s="61">
        <f t="shared" si="1141"/>
        <v>765150.5469204617</v>
      </c>
      <c r="M4118" s="63">
        <f t="shared" si="1142"/>
        <v>1391182.8125826574</v>
      </c>
      <c r="N4118" s="99">
        <f t="shared" si="1138"/>
        <v>1178968.4852395402</v>
      </c>
    </row>
    <row r="4119" spans="1:14" ht="12.75" customHeight="1" x14ac:dyDescent="0.3">
      <c r="A4119" s="79"/>
      <c r="C4119" s="37" t="s">
        <v>7405</v>
      </c>
      <c r="D4119" s="24"/>
      <c r="E4119" s="24"/>
      <c r="F4119" s="34" t="s">
        <v>3607</v>
      </c>
      <c r="G4119" s="27" t="s">
        <v>3035</v>
      </c>
      <c r="H4119" s="6">
        <v>221964.89324278504</v>
      </c>
      <c r="I4119" s="7">
        <f t="shared" si="1139"/>
        <v>188105.84173117377</v>
      </c>
      <c r="J4119" s="37" t="s">
        <v>9802</v>
      </c>
      <c r="K4119" s="62">
        <f t="shared" si="1140"/>
        <v>144277.18060781027</v>
      </c>
      <c r="L4119" s="61">
        <f t="shared" si="1141"/>
        <v>122080.69128353178</v>
      </c>
      <c r="M4119" s="63">
        <f t="shared" si="1142"/>
        <v>221964.89324278504</v>
      </c>
      <c r="N4119" s="99">
        <f t="shared" si="1138"/>
        <v>188105.84173117377</v>
      </c>
    </row>
    <row r="4120" spans="1:14" ht="12.75" customHeight="1" x14ac:dyDescent="0.3">
      <c r="A4120" s="79"/>
      <c r="C4120" s="37" t="s">
        <v>7405</v>
      </c>
      <c r="D4120" s="24"/>
      <c r="E4120" s="24"/>
      <c r="F4120" s="34" t="s">
        <v>3608</v>
      </c>
      <c r="G4120" s="27" t="s">
        <v>3037</v>
      </c>
      <c r="H4120" s="6">
        <v>231209.35007524208</v>
      </c>
      <c r="I4120" s="7">
        <f t="shared" si="1139"/>
        <v>195940.12718240856</v>
      </c>
      <c r="J4120" s="37" t="s">
        <v>9802</v>
      </c>
      <c r="K4120" s="62">
        <f t="shared" si="1140"/>
        <v>150286.07754890737</v>
      </c>
      <c r="L4120" s="61">
        <f t="shared" si="1141"/>
        <v>127165.14254138316</v>
      </c>
      <c r="M4120" s="63">
        <f t="shared" si="1142"/>
        <v>231209.35007524208</v>
      </c>
      <c r="N4120" s="99">
        <f t="shared" si="1138"/>
        <v>195940.12718240856</v>
      </c>
    </row>
    <row r="4121" spans="1:14" ht="12.75" customHeight="1" x14ac:dyDescent="0.3">
      <c r="A4121" s="79"/>
      <c r="C4121" s="37" t="s">
        <v>7405</v>
      </c>
      <c r="D4121" s="24"/>
      <c r="E4121" s="24"/>
      <c r="F4121" s="34" t="s">
        <v>3609</v>
      </c>
      <c r="G4121" s="27" t="s">
        <v>3039</v>
      </c>
      <c r="H4121" s="6">
        <v>242833.91175836106</v>
      </c>
      <c r="I4121" s="7">
        <f t="shared" si="1139"/>
        <v>205791.45064267889</v>
      </c>
      <c r="J4121" s="37" t="s">
        <v>9802</v>
      </c>
      <c r="K4121" s="62">
        <f t="shared" si="1140"/>
        <v>157842.04264293468</v>
      </c>
      <c r="L4121" s="61">
        <f t="shared" si="1141"/>
        <v>133558.65146709859</v>
      </c>
      <c r="M4121" s="63">
        <f t="shared" si="1142"/>
        <v>242833.91175836106</v>
      </c>
      <c r="N4121" s="99">
        <f t="shared" si="1138"/>
        <v>205791.45064267889</v>
      </c>
    </row>
    <row r="4122" spans="1:14" ht="12.75" customHeight="1" x14ac:dyDescent="0.3">
      <c r="A4122" s="79"/>
      <c r="C4122" s="37" t="s">
        <v>7405</v>
      </c>
      <c r="D4122" s="24"/>
      <c r="E4122" s="24"/>
      <c r="F4122" s="34" t="s">
        <v>3610</v>
      </c>
      <c r="G4122" s="27" t="s">
        <v>3041</v>
      </c>
      <c r="H4122" s="6">
        <v>254456.67528319504</v>
      </c>
      <c r="I4122" s="7">
        <f t="shared" si="1139"/>
        <v>215641.2502399958</v>
      </c>
      <c r="J4122" s="37" t="s">
        <v>9802</v>
      </c>
      <c r="K4122" s="62">
        <f t="shared" si="1140"/>
        <v>165396.83893407678</v>
      </c>
      <c r="L4122" s="61">
        <f t="shared" si="1141"/>
        <v>139951.17140575728</v>
      </c>
      <c r="M4122" s="63">
        <f t="shared" si="1142"/>
        <v>254456.67528319504</v>
      </c>
      <c r="N4122" s="99">
        <f t="shared" si="1138"/>
        <v>215641.2502399958</v>
      </c>
    </row>
    <row r="4123" spans="1:14" ht="12.75" customHeight="1" x14ac:dyDescent="0.3">
      <c r="A4123" s="79"/>
      <c r="C4123" s="37" t="s">
        <v>7405</v>
      </c>
      <c r="D4123" s="24"/>
      <c r="E4123" s="24"/>
      <c r="F4123" s="34" t="s">
        <v>3611</v>
      </c>
      <c r="G4123" s="27" t="s">
        <v>3043</v>
      </c>
      <c r="H4123" s="6">
        <v>268258.38447315607</v>
      </c>
      <c r="I4123" s="7">
        <f t="shared" si="1139"/>
        <v>227337.61396030177</v>
      </c>
      <c r="J4123" s="37" t="s">
        <v>9802</v>
      </c>
      <c r="K4123" s="62">
        <f t="shared" si="1140"/>
        <v>174367.94990755146</v>
      </c>
      <c r="L4123" s="61">
        <f t="shared" si="1141"/>
        <v>147542.11146023584</v>
      </c>
      <c r="M4123" s="63">
        <f t="shared" si="1142"/>
        <v>268258.38447315607</v>
      </c>
      <c r="N4123" s="99">
        <f t="shared" ref="N4123:N4186" si="1143">M4123/1.18</f>
        <v>227337.61396030177</v>
      </c>
    </row>
    <row r="4124" spans="1:14" ht="12.75" customHeight="1" x14ac:dyDescent="0.3">
      <c r="A4124" s="79"/>
      <c r="C4124" s="37" t="s">
        <v>7405</v>
      </c>
      <c r="D4124" s="24"/>
      <c r="E4124" s="24"/>
      <c r="F4124" s="34" t="s">
        <v>3612</v>
      </c>
      <c r="G4124" s="27" t="s">
        <v>3044</v>
      </c>
      <c r="H4124" s="6">
        <v>283712.10076994408</v>
      </c>
      <c r="I4124" s="7">
        <f t="shared" si="1139"/>
        <v>240433.98370334244</v>
      </c>
      <c r="J4124" s="37" t="s">
        <v>9802</v>
      </c>
      <c r="K4124" s="62">
        <f t="shared" si="1140"/>
        <v>184412.86550046367</v>
      </c>
      <c r="L4124" s="61">
        <f t="shared" si="1141"/>
        <v>156041.65542346926</v>
      </c>
      <c r="M4124" s="63">
        <f t="shared" si="1142"/>
        <v>283712.10076994408</v>
      </c>
      <c r="N4124" s="99">
        <f t="shared" si="1143"/>
        <v>240433.98370334244</v>
      </c>
    </row>
    <row r="4125" spans="1:14" ht="12.75" customHeight="1" x14ac:dyDescent="0.3">
      <c r="A4125" s="79"/>
      <c r="C4125" s="37" t="s">
        <v>7405</v>
      </c>
      <c r="D4125" s="24"/>
      <c r="E4125" s="24"/>
      <c r="F4125" s="34" t="s">
        <v>3613</v>
      </c>
      <c r="G4125" s="27" t="s">
        <v>3046</v>
      </c>
      <c r="H4125" s="6">
        <v>303326.08298338501</v>
      </c>
      <c r="I4125" s="7">
        <f t="shared" si="1139"/>
        <v>257056.00252829239</v>
      </c>
      <c r="J4125" s="37" t="s">
        <v>9802</v>
      </c>
      <c r="K4125" s="62">
        <f t="shared" si="1140"/>
        <v>197161.95393920026</v>
      </c>
      <c r="L4125" s="61">
        <f t="shared" si="1141"/>
        <v>166829.34564086178</v>
      </c>
      <c r="M4125" s="63">
        <f t="shared" si="1142"/>
        <v>303326.08298338501</v>
      </c>
      <c r="N4125" s="99">
        <f t="shared" si="1143"/>
        <v>257056.00252829239</v>
      </c>
    </row>
    <row r="4126" spans="1:14" ht="12.75" customHeight="1" x14ac:dyDescent="0.3">
      <c r="A4126" s="79"/>
      <c r="C4126" s="37" t="s">
        <v>7405</v>
      </c>
      <c r="D4126" s="24"/>
      <c r="E4126" s="24"/>
      <c r="F4126" s="34" t="s">
        <v>3614</v>
      </c>
      <c r="G4126" s="27" t="s">
        <v>3048</v>
      </c>
      <c r="H4126" s="6">
        <v>318487.16704166215</v>
      </c>
      <c r="I4126" s="7">
        <f t="shared" si="1139"/>
        <v>269904.37884886627</v>
      </c>
      <c r="J4126" s="37" t="s">
        <v>9802</v>
      </c>
      <c r="K4126" s="62">
        <f t="shared" si="1140"/>
        <v>207016.65857708041</v>
      </c>
      <c r="L4126" s="61">
        <f t="shared" si="1141"/>
        <v>175167.94187291421</v>
      </c>
      <c r="M4126" s="63">
        <f t="shared" si="1142"/>
        <v>318487.16704166215</v>
      </c>
      <c r="N4126" s="99">
        <f t="shared" si="1143"/>
        <v>269904.37884886627</v>
      </c>
    </row>
    <row r="4127" spans="1:14" ht="12.75" customHeight="1" x14ac:dyDescent="0.3">
      <c r="A4127" s="79"/>
      <c r="C4127" s="37" t="s">
        <v>7405</v>
      </c>
      <c r="D4127" s="24"/>
      <c r="E4127" s="24"/>
      <c r="F4127" s="34" t="s">
        <v>3615</v>
      </c>
      <c r="G4127" s="27" t="s">
        <v>3050</v>
      </c>
      <c r="H4127" s="6">
        <v>331922.85090841813</v>
      </c>
      <c r="I4127" s="7">
        <f t="shared" si="1139"/>
        <v>281290.55161730351</v>
      </c>
      <c r="J4127" s="37" t="s">
        <v>9802</v>
      </c>
      <c r="K4127" s="62">
        <f t="shared" si="1140"/>
        <v>215749.85309047179</v>
      </c>
      <c r="L4127" s="61">
        <f t="shared" si="1141"/>
        <v>182557.56799962997</v>
      </c>
      <c r="M4127" s="63">
        <f t="shared" si="1142"/>
        <v>331922.85090841813</v>
      </c>
      <c r="N4127" s="99">
        <f t="shared" si="1143"/>
        <v>281290.55161730351</v>
      </c>
    </row>
    <row r="4128" spans="1:14" ht="12.75" customHeight="1" x14ac:dyDescent="0.3">
      <c r="A4128" s="79"/>
      <c r="C4128" s="37" t="s">
        <v>7405</v>
      </c>
      <c r="D4128" s="24"/>
      <c r="E4128" s="24"/>
      <c r="F4128" s="34" t="s">
        <v>3616</v>
      </c>
      <c r="G4128" s="27" t="s">
        <v>3052</v>
      </c>
      <c r="H4128" s="6">
        <v>348498.58607728174</v>
      </c>
      <c r="I4128" s="7">
        <f t="shared" si="1139"/>
        <v>295337.78481125575</v>
      </c>
      <c r="J4128" s="37" t="s">
        <v>9802</v>
      </c>
      <c r="K4128" s="62">
        <f t="shared" si="1140"/>
        <v>226524.08095023312</v>
      </c>
      <c r="L4128" s="61">
        <f t="shared" si="1141"/>
        <v>191674.22234250497</v>
      </c>
      <c r="M4128" s="63">
        <f t="shared" si="1142"/>
        <v>348498.58607728174</v>
      </c>
      <c r="N4128" s="99">
        <f t="shared" si="1143"/>
        <v>295337.78481125575</v>
      </c>
    </row>
    <row r="4129" spans="1:14" ht="12.75" customHeight="1" x14ac:dyDescent="0.3">
      <c r="A4129" s="79"/>
      <c r="C4129" s="37" t="s">
        <v>7405</v>
      </c>
      <c r="D4129" s="24"/>
      <c r="E4129" s="24"/>
      <c r="F4129" s="34" t="s">
        <v>3617</v>
      </c>
      <c r="G4129" s="27" t="s">
        <v>3054</v>
      </c>
      <c r="H4129" s="6">
        <v>354244.4842312531</v>
      </c>
      <c r="I4129" s="7">
        <f t="shared" si="1139"/>
        <v>300207.19002648571</v>
      </c>
      <c r="J4129" s="37" t="s">
        <v>9802</v>
      </c>
      <c r="K4129" s="62">
        <f t="shared" si="1140"/>
        <v>230258.91475031452</v>
      </c>
      <c r="L4129" s="61">
        <f t="shared" si="1141"/>
        <v>194834.46632718921</v>
      </c>
      <c r="M4129" s="63">
        <f t="shared" si="1142"/>
        <v>354244.4842312531</v>
      </c>
      <c r="N4129" s="99">
        <f t="shared" si="1143"/>
        <v>300207.19002648571</v>
      </c>
    </row>
    <row r="4130" spans="1:14" ht="12.75" customHeight="1" x14ac:dyDescent="0.3">
      <c r="A4130" s="79"/>
      <c r="C4130" s="37" t="s">
        <v>7405</v>
      </c>
      <c r="D4130" s="24"/>
      <c r="E4130" s="24"/>
      <c r="F4130" s="34" t="s">
        <v>3618</v>
      </c>
      <c r="G4130" s="27" t="s">
        <v>3056</v>
      </c>
      <c r="H4130" s="6">
        <v>371906.18808786839</v>
      </c>
      <c r="I4130" s="7">
        <f t="shared" si="1139"/>
        <v>315174.7356676851</v>
      </c>
      <c r="J4130" s="37" t="s">
        <v>9802</v>
      </c>
      <c r="K4130" s="62">
        <f t="shared" si="1140"/>
        <v>241739.02225711447</v>
      </c>
      <c r="L4130" s="61">
        <f t="shared" si="1141"/>
        <v>204548.40344832762</v>
      </c>
      <c r="M4130" s="63">
        <f t="shared" si="1142"/>
        <v>371906.18808786839</v>
      </c>
      <c r="N4130" s="99">
        <f t="shared" si="1143"/>
        <v>315174.7356676851</v>
      </c>
    </row>
    <row r="4131" spans="1:14" ht="12.75" customHeight="1" x14ac:dyDescent="0.3">
      <c r="A4131" s="79"/>
      <c r="C4131" s="37" t="s">
        <v>7405</v>
      </c>
      <c r="D4131" s="24"/>
      <c r="E4131" s="24"/>
      <c r="F4131" s="34" t="s">
        <v>3619</v>
      </c>
      <c r="G4131" s="27" t="s">
        <v>3058</v>
      </c>
      <c r="H4131" s="6">
        <v>374981.76810725412</v>
      </c>
      <c r="I4131" s="7">
        <f t="shared" si="1139"/>
        <v>317781.15941292723</v>
      </c>
      <c r="J4131" s="37" t="s">
        <v>9802</v>
      </c>
      <c r="K4131" s="62">
        <f t="shared" si="1140"/>
        <v>243738.14926971518</v>
      </c>
      <c r="L4131" s="61">
        <f t="shared" si="1141"/>
        <v>206239.97245898977</v>
      </c>
      <c r="M4131" s="63">
        <f t="shared" si="1142"/>
        <v>374981.76810725412</v>
      </c>
      <c r="N4131" s="99">
        <f t="shared" si="1143"/>
        <v>317781.15941292723</v>
      </c>
    </row>
    <row r="4132" spans="1:14" ht="12.75" customHeight="1" x14ac:dyDescent="0.3">
      <c r="A4132" s="79"/>
      <c r="C4132" s="37" t="s">
        <v>7405</v>
      </c>
      <c r="D4132" s="24"/>
      <c r="E4132" s="24"/>
      <c r="F4132" s="34" t="s">
        <v>3620</v>
      </c>
      <c r="G4132" s="27" t="s">
        <v>3060</v>
      </c>
      <c r="H4132" s="6">
        <v>393744.55168041843</v>
      </c>
      <c r="I4132" s="7">
        <f t="shared" si="1139"/>
        <v>333681.82345798175</v>
      </c>
      <c r="J4132" s="37" t="s">
        <v>9802</v>
      </c>
      <c r="K4132" s="62">
        <f t="shared" si="1140"/>
        <v>255933.95859227199</v>
      </c>
      <c r="L4132" s="61">
        <f t="shared" si="1141"/>
        <v>216559.50342423015</v>
      </c>
      <c r="M4132" s="63">
        <f t="shared" si="1142"/>
        <v>393744.55168041843</v>
      </c>
      <c r="N4132" s="99">
        <f t="shared" si="1143"/>
        <v>333681.82345798175</v>
      </c>
    </row>
    <row r="4133" spans="1:14" ht="12.75" customHeight="1" x14ac:dyDescent="0.3">
      <c r="A4133" s="79"/>
      <c r="C4133" s="37" t="s">
        <v>7405</v>
      </c>
      <c r="D4133" s="24"/>
      <c r="E4133" s="24"/>
      <c r="F4133" s="34" t="s">
        <v>3621</v>
      </c>
      <c r="G4133" s="27" t="s">
        <v>3062</v>
      </c>
      <c r="H4133" s="6">
        <v>407341.81550808909</v>
      </c>
      <c r="I4133" s="7">
        <f t="shared" si="1139"/>
        <v>345204.92839668569</v>
      </c>
      <c r="J4133" s="37" t="s">
        <v>9802</v>
      </c>
      <c r="K4133" s="62">
        <f t="shared" si="1140"/>
        <v>264772.18008025794</v>
      </c>
      <c r="L4133" s="61">
        <f t="shared" si="1141"/>
        <v>224037.99852944902</v>
      </c>
      <c r="M4133" s="63">
        <f t="shared" si="1142"/>
        <v>407341.81550808909</v>
      </c>
      <c r="N4133" s="99">
        <f t="shared" si="1143"/>
        <v>345204.92839668569</v>
      </c>
    </row>
    <row r="4134" spans="1:14" ht="12.75" customHeight="1" x14ac:dyDescent="0.3">
      <c r="A4134" s="79"/>
      <c r="C4134" s="37" t="s">
        <v>7405</v>
      </c>
      <c r="D4134" s="24"/>
      <c r="E4134" s="24"/>
      <c r="F4134" s="34" t="s">
        <v>3622</v>
      </c>
      <c r="G4134" s="27" t="s">
        <v>3064</v>
      </c>
      <c r="H4134" s="6">
        <v>427679.0317225366</v>
      </c>
      <c r="I4134" s="7">
        <f t="shared" si="1139"/>
        <v>362439.85739198019</v>
      </c>
      <c r="J4134" s="37" t="s">
        <v>9802</v>
      </c>
      <c r="K4134" s="62">
        <f t="shared" si="1140"/>
        <v>277991.37061964878</v>
      </c>
      <c r="L4134" s="61">
        <f t="shared" si="1141"/>
        <v>235223.46744739515</v>
      </c>
      <c r="M4134" s="63">
        <f t="shared" si="1142"/>
        <v>427679.0317225366</v>
      </c>
      <c r="N4134" s="99">
        <f t="shared" si="1143"/>
        <v>362439.85739198019</v>
      </c>
    </row>
    <row r="4135" spans="1:14" ht="12.75" customHeight="1" x14ac:dyDescent="0.3">
      <c r="A4135" s="79"/>
      <c r="C4135" s="37" t="s">
        <v>7405</v>
      </c>
      <c r="D4135" s="24"/>
      <c r="E4135" s="24"/>
      <c r="F4135" s="34" t="s">
        <v>3623</v>
      </c>
      <c r="G4135" s="27" t="s">
        <v>3066</v>
      </c>
      <c r="H4135" s="6">
        <v>454098.1526810191</v>
      </c>
      <c r="I4135" s="7">
        <f t="shared" si="1139"/>
        <v>384828.94295001618</v>
      </c>
      <c r="J4135" s="37" t="s">
        <v>9802</v>
      </c>
      <c r="K4135" s="62">
        <f t="shared" si="1140"/>
        <v>295163.79924266244</v>
      </c>
      <c r="L4135" s="61">
        <f t="shared" si="1141"/>
        <v>249753.98397456051</v>
      </c>
      <c r="M4135" s="63">
        <f t="shared" si="1142"/>
        <v>454098.1526810191</v>
      </c>
      <c r="N4135" s="99">
        <f t="shared" si="1143"/>
        <v>384828.94295001618</v>
      </c>
    </row>
    <row r="4136" spans="1:14" ht="12.75" customHeight="1" x14ac:dyDescent="0.3">
      <c r="A4136" s="79"/>
      <c r="C4136" s="37" t="s">
        <v>7405</v>
      </c>
      <c r="D4136" s="24"/>
      <c r="E4136" s="24"/>
      <c r="F4136" s="34" t="s">
        <v>3624</v>
      </c>
      <c r="G4136" s="27" t="s">
        <v>3068</v>
      </c>
      <c r="H4136" s="6">
        <v>476782.67631796974</v>
      </c>
      <c r="I4136" s="7">
        <f t="shared" si="1139"/>
        <v>404053.11552370322</v>
      </c>
      <c r="J4136" s="37" t="s">
        <v>9802</v>
      </c>
      <c r="K4136" s="62">
        <f t="shared" si="1140"/>
        <v>309908.73960668035</v>
      </c>
      <c r="L4136" s="61">
        <f t="shared" si="1141"/>
        <v>262230.4719748834</v>
      </c>
      <c r="M4136" s="63">
        <f t="shared" si="1142"/>
        <v>476782.67631796974</v>
      </c>
      <c r="N4136" s="99">
        <f t="shared" si="1143"/>
        <v>404053.11552370322</v>
      </c>
    </row>
    <row r="4137" spans="1:14" ht="12.75" customHeight="1" x14ac:dyDescent="0.3">
      <c r="A4137" s="79"/>
      <c r="C4137" s="37" t="s">
        <v>7405</v>
      </c>
      <c r="D4137" s="24"/>
      <c r="E4137" s="24"/>
      <c r="F4137" s="34" t="s">
        <v>3625</v>
      </c>
      <c r="G4137" s="27" t="s">
        <v>3070</v>
      </c>
      <c r="H4137" s="6">
        <v>521725.29089165112</v>
      </c>
      <c r="I4137" s="7">
        <f t="shared" si="1139"/>
        <v>442140.07702682301</v>
      </c>
      <c r="J4137" s="37" t="s">
        <v>9802</v>
      </c>
      <c r="K4137" s="62">
        <f t="shared" si="1140"/>
        <v>339121.43907957326</v>
      </c>
      <c r="L4137" s="61">
        <f t="shared" si="1141"/>
        <v>286948.90999040817</v>
      </c>
      <c r="M4137" s="63">
        <f t="shared" si="1142"/>
        <v>521725.29089165112</v>
      </c>
      <c r="N4137" s="99">
        <f t="shared" si="1143"/>
        <v>442140.07702682301</v>
      </c>
    </row>
    <row r="4138" spans="1:14" ht="12.75" customHeight="1" x14ac:dyDescent="0.3">
      <c r="A4138" s="79"/>
      <c r="C4138" s="37" t="s">
        <v>7405</v>
      </c>
      <c r="D4138" s="24"/>
      <c r="E4138" s="24"/>
      <c r="F4138" s="34" t="s">
        <v>3626</v>
      </c>
      <c r="G4138" s="27" t="s">
        <v>3072</v>
      </c>
      <c r="H4138" s="6">
        <v>547790.08987921698</v>
      </c>
      <c r="I4138" s="7">
        <f t="shared" si="1139"/>
        <v>464228.88972814998</v>
      </c>
      <c r="J4138" s="37" t="s">
        <v>9802</v>
      </c>
      <c r="K4138" s="62">
        <f t="shared" si="1140"/>
        <v>356063.55842149106</v>
      </c>
      <c r="L4138" s="61">
        <f t="shared" si="1141"/>
        <v>301284.54943356937</v>
      </c>
      <c r="M4138" s="63">
        <f t="shared" si="1142"/>
        <v>547790.08987921698</v>
      </c>
      <c r="N4138" s="99">
        <f t="shared" si="1143"/>
        <v>464228.88972814998</v>
      </c>
    </row>
    <row r="4139" spans="1:14" ht="12.75" customHeight="1" x14ac:dyDescent="0.3">
      <c r="A4139" s="79"/>
      <c r="C4139" s="37" t="s">
        <v>7405</v>
      </c>
      <c r="D4139" s="24"/>
      <c r="E4139" s="24"/>
      <c r="F4139" s="34" t="s">
        <v>3627</v>
      </c>
      <c r="G4139" s="27" t="s">
        <v>3074</v>
      </c>
      <c r="H4139" s="6">
        <v>247588.75825714806</v>
      </c>
      <c r="I4139" s="7">
        <f t="shared" si="1139"/>
        <v>209820.98157385431</v>
      </c>
      <c r="J4139" s="37" t="s">
        <v>9802</v>
      </c>
      <c r="K4139" s="62">
        <f t="shared" si="1140"/>
        <v>160932.69286714625</v>
      </c>
      <c r="L4139" s="61">
        <f t="shared" si="1141"/>
        <v>136173.81704143144</v>
      </c>
      <c r="M4139" s="63">
        <f t="shared" si="1142"/>
        <v>247588.75825714806</v>
      </c>
      <c r="N4139" s="99">
        <f t="shared" si="1143"/>
        <v>209820.98157385431</v>
      </c>
    </row>
    <row r="4140" spans="1:14" ht="12.75" customHeight="1" x14ac:dyDescent="0.3">
      <c r="A4140" s="79"/>
      <c r="C4140" s="37" t="s">
        <v>7405</v>
      </c>
      <c r="D4140" s="24"/>
      <c r="E4140" s="24"/>
      <c r="F4140" s="34" t="s">
        <v>3628</v>
      </c>
      <c r="G4140" s="27" t="s">
        <v>3076</v>
      </c>
      <c r="H4140" s="6">
        <v>259079.80277856602</v>
      </c>
      <c r="I4140" s="7">
        <f t="shared" si="1139"/>
        <v>219559.15489708987</v>
      </c>
      <c r="J4140" s="37" t="s">
        <v>9802</v>
      </c>
      <c r="K4140" s="62">
        <f t="shared" si="1140"/>
        <v>168401.87180606791</v>
      </c>
      <c r="L4140" s="61">
        <f t="shared" si="1141"/>
        <v>142493.89152821133</v>
      </c>
      <c r="M4140" s="63">
        <f t="shared" si="1142"/>
        <v>259079.80277856602</v>
      </c>
      <c r="N4140" s="99">
        <f t="shared" si="1143"/>
        <v>219559.15489708987</v>
      </c>
    </row>
    <row r="4141" spans="1:14" ht="12.75" customHeight="1" x14ac:dyDescent="0.3">
      <c r="A4141" s="79"/>
      <c r="C4141" s="37" t="s">
        <v>7405</v>
      </c>
      <c r="D4141" s="24"/>
      <c r="E4141" s="24"/>
      <c r="F4141" s="34" t="s">
        <v>3629</v>
      </c>
      <c r="G4141" s="27" t="s">
        <v>3078</v>
      </c>
      <c r="H4141" s="6">
        <v>270636.70680169202</v>
      </c>
      <c r="I4141" s="7">
        <f t="shared" si="1139"/>
        <v>229353.14135736614</v>
      </c>
      <c r="J4141" s="37" t="s">
        <v>9802</v>
      </c>
      <c r="K4141" s="62">
        <f t="shared" si="1140"/>
        <v>175913.85942109983</v>
      </c>
      <c r="L4141" s="61">
        <f t="shared" si="1141"/>
        <v>148850.18874093064</v>
      </c>
      <c r="M4141" s="63">
        <f t="shared" si="1142"/>
        <v>270636.70680169202</v>
      </c>
      <c r="N4141" s="99">
        <f t="shared" si="1143"/>
        <v>229353.14135736614</v>
      </c>
    </row>
    <row r="4142" spans="1:14" ht="12.75" customHeight="1" x14ac:dyDescent="0.3">
      <c r="A4142" s="79"/>
      <c r="C4142" s="37" t="s">
        <v>7405</v>
      </c>
      <c r="D4142" s="24"/>
      <c r="E4142" s="24"/>
      <c r="F4142" s="34" t="s">
        <v>3630</v>
      </c>
      <c r="G4142" s="27" t="s">
        <v>3080</v>
      </c>
      <c r="H4142" s="6">
        <v>284306.68135207804</v>
      </c>
      <c r="I4142" s="7">
        <f t="shared" si="1139"/>
        <v>240937.86555260853</v>
      </c>
      <c r="J4142" s="37" t="s">
        <v>9802</v>
      </c>
      <c r="K4142" s="62">
        <f t="shared" si="1140"/>
        <v>184799.34287885073</v>
      </c>
      <c r="L4142" s="61">
        <f t="shared" si="1141"/>
        <v>156368.67474364294</v>
      </c>
      <c r="M4142" s="63">
        <f t="shared" si="1142"/>
        <v>284306.68135207804</v>
      </c>
      <c r="N4142" s="99">
        <f t="shared" si="1143"/>
        <v>240937.86555260853</v>
      </c>
    </row>
    <row r="4143" spans="1:14" ht="12.75" customHeight="1" x14ac:dyDescent="0.3">
      <c r="A4143" s="79"/>
      <c r="C4143" s="37" t="s">
        <v>7405</v>
      </c>
      <c r="D4143" s="24"/>
      <c r="E4143" s="24"/>
      <c r="F4143" s="34" t="s">
        <v>3631</v>
      </c>
      <c r="G4143" s="27" t="s">
        <v>3082</v>
      </c>
      <c r="H4143" s="6">
        <v>299826.25715057412</v>
      </c>
      <c r="I4143" s="7">
        <f t="shared" si="1139"/>
        <v>254090.04843268995</v>
      </c>
      <c r="J4143" s="37" t="s">
        <v>9802</v>
      </c>
      <c r="K4143" s="62">
        <f t="shared" si="1140"/>
        <v>194887.0671478732</v>
      </c>
      <c r="L4143" s="61">
        <f t="shared" si="1141"/>
        <v>164904.44143281577</v>
      </c>
      <c r="M4143" s="63">
        <f t="shared" si="1142"/>
        <v>299826.25715057412</v>
      </c>
      <c r="N4143" s="99">
        <f t="shared" si="1143"/>
        <v>254090.04843268995</v>
      </c>
    </row>
    <row r="4144" spans="1:14" ht="12.75" customHeight="1" x14ac:dyDescent="0.3">
      <c r="A4144" s="79"/>
      <c r="C4144" s="37" t="s">
        <v>7405</v>
      </c>
      <c r="D4144" s="24"/>
      <c r="E4144" s="24"/>
      <c r="F4144" s="34" t="s">
        <v>3632</v>
      </c>
      <c r="G4144" s="27" t="s">
        <v>3084</v>
      </c>
      <c r="H4144" s="6">
        <v>322281.40763511008</v>
      </c>
      <c r="I4144" s="7">
        <f t="shared" si="1139"/>
        <v>273119.83697890688</v>
      </c>
      <c r="J4144" s="37" t="s">
        <v>9802</v>
      </c>
      <c r="K4144" s="62">
        <f t="shared" si="1140"/>
        <v>209482.91496282155</v>
      </c>
      <c r="L4144" s="61">
        <f t="shared" si="1141"/>
        <v>177254.77419931054</v>
      </c>
      <c r="M4144" s="63">
        <f t="shared" si="1142"/>
        <v>322281.40763511008</v>
      </c>
      <c r="N4144" s="99">
        <f t="shared" si="1143"/>
        <v>273119.83697890688</v>
      </c>
    </row>
    <row r="4145" spans="1:14" ht="12.75" customHeight="1" x14ac:dyDescent="0.3">
      <c r="A4145" s="79"/>
      <c r="C4145" s="37" t="s">
        <v>7405</v>
      </c>
      <c r="D4145" s="24"/>
      <c r="E4145" s="24"/>
      <c r="F4145" s="34" t="s">
        <v>3633</v>
      </c>
      <c r="G4145" s="27" t="s">
        <v>3086</v>
      </c>
      <c r="H4145" s="6">
        <v>338364.011810494</v>
      </c>
      <c r="I4145" s="7">
        <f t="shared" si="1139"/>
        <v>286749.16255126614</v>
      </c>
      <c r="J4145" s="37" t="s">
        <v>9802</v>
      </c>
      <c r="K4145" s="62">
        <f t="shared" si="1140"/>
        <v>219936.60767682112</v>
      </c>
      <c r="L4145" s="61">
        <f t="shared" si="1141"/>
        <v>186100.20649577171</v>
      </c>
      <c r="M4145" s="63">
        <f t="shared" si="1142"/>
        <v>338364.011810494</v>
      </c>
      <c r="N4145" s="99">
        <f t="shared" si="1143"/>
        <v>286749.16255126614</v>
      </c>
    </row>
    <row r="4146" spans="1:14" ht="12.75" customHeight="1" x14ac:dyDescent="0.3">
      <c r="A4146" s="79"/>
      <c r="C4146" s="37" t="s">
        <v>7405</v>
      </c>
      <c r="D4146" s="24"/>
      <c r="E4146" s="24"/>
      <c r="F4146" s="34" t="s">
        <v>3634</v>
      </c>
      <c r="G4146" s="27" t="s">
        <v>3088</v>
      </c>
      <c r="H4146" s="6">
        <v>354046.89008997002</v>
      </c>
      <c r="I4146" s="7">
        <f t="shared" si="1139"/>
        <v>300039.73736438138</v>
      </c>
      <c r="J4146" s="37" t="s">
        <v>9802</v>
      </c>
      <c r="K4146" s="62">
        <f t="shared" si="1140"/>
        <v>230130.47855848054</v>
      </c>
      <c r="L4146" s="61">
        <f t="shared" si="1141"/>
        <v>194725.78954948354</v>
      </c>
      <c r="M4146" s="63">
        <f t="shared" si="1142"/>
        <v>354046.89008997002</v>
      </c>
      <c r="N4146" s="99">
        <f t="shared" si="1143"/>
        <v>300039.73736438138</v>
      </c>
    </row>
    <row r="4147" spans="1:14" ht="12.75" customHeight="1" x14ac:dyDescent="0.3">
      <c r="A4147" s="79"/>
      <c r="C4147" s="37" t="s">
        <v>7405</v>
      </c>
      <c r="D4147" s="24"/>
      <c r="E4147" s="24"/>
      <c r="F4147" s="34" t="s">
        <v>3635</v>
      </c>
      <c r="G4147" s="27" t="s">
        <v>3090</v>
      </c>
      <c r="H4147" s="6">
        <v>371710.03036573104</v>
      </c>
      <c r="I4147" s="7">
        <f t="shared" si="1139"/>
        <v>315008.50030994159</v>
      </c>
      <c r="J4147" s="37" t="s">
        <v>9802</v>
      </c>
      <c r="K4147" s="62">
        <f t="shared" si="1140"/>
        <v>241611.51973772518</v>
      </c>
      <c r="L4147" s="61">
        <f t="shared" si="1141"/>
        <v>204440.51670115208</v>
      </c>
      <c r="M4147" s="63">
        <f t="shared" si="1142"/>
        <v>371710.03036573104</v>
      </c>
      <c r="N4147" s="99">
        <f t="shared" si="1143"/>
        <v>315008.50030994159</v>
      </c>
    </row>
    <row r="4148" spans="1:14" ht="12.75" customHeight="1" x14ac:dyDescent="0.3">
      <c r="A4148" s="79"/>
      <c r="C4148" s="37" t="s">
        <v>7405</v>
      </c>
      <c r="D4148" s="24"/>
      <c r="E4148" s="24"/>
      <c r="F4148" s="34" t="s">
        <v>3636</v>
      </c>
      <c r="G4148" s="27" t="s">
        <v>3092</v>
      </c>
      <c r="H4148" s="6">
        <v>390104.35746489908</v>
      </c>
      <c r="I4148" s="7">
        <f t="shared" si="1139"/>
        <v>330596.91310584667</v>
      </c>
      <c r="J4148" s="37" t="s">
        <v>9802</v>
      </c>
      <c r="K4148" s="62">
        <f t="shared" si="1140"/>
        <v>253567.8323521844</v>
      </c>
      <c r="L4148" s="61">
        <f t="shared" si="1141"/>
        <v>214557.39660569452</v>
      </c>
      <c r="M4148" s="63">
        <f t="shared" si="1142"/>
        <v>390104.35746489908</v>
      </c>
      <c r="N4148" s="99">
        <f t="shared" si="1143"/>
        <v>330596.91310584667</v>
      </c>
    </row>
    <row r="4149" spans="1:14" ht="12.75" customHeight="1" x14ac:dyDescent="0.3">
      <c r="A4149" s="79"/>
      <c r="C4149" s="37" t="s">
        <v>7405</v>
      </c>
      <c r="D4149" s="24"/>
      <c r="E4149" s="24"/>
      <c r="F4149" s="34" t="s">
        <v>3637</v>
      </c>
      <c r="G4149" s="27" t="s">
        <v>3094</v>
      </c>
      <c r="H4149" s="6">
        <v>409567.57141434768</v>
      </c>
      <c r="I4149" s="7">
        <f t="shared" si="1139"/>
        <v>347091.16221554892</v>
      </c>
      <c r="J4149" s="37" t="s">
        <v>9802</v>
      </c>
      <c r="K4149" s="62">
        <f t="shared" si="1140"/>
        <v>266218.92141932598</v>
      </c>
      <c r="L4149" s="61">
        <f t="shared" si="1141"/>
        <v>225262.16427789125</v>
      </c>
      <c r="M4149" s="63">
        <f t="shared" si="1142"/>
        <v>409567.57141434768</v>
      </c>
      <c r="N4149" s="99">
        <f t="shared" si="1143"/>
        <v>347091.16221554892</v>
      </c>
    </row>
    <row r="4150" spans="1:14" ht="12.75" customHeight="1" x14ac:dyDescent="0.3">
      <c r="A4150" s="79"/>
      <c r="C4150" s="37" t="s">
        <v>7405</v>
      </c>
      <c r="D4150" s="24"/>
      <c r="E4150" s="24"/>
      <c r="F4150" s="34" t="s">
        <v>3638</v>
      </c>
      <c r="G4150" s="27" t="s">
        <v>3096</v>
      </c>
      <c r="H4150" s="6">
        <v>422200.95122274314</v>
      </c>
      <c r="I4150" s="7">
        <f t="shared" si="1139"/>
        <v>357797.41629046033</v>
      </c>
      <c r="J4150" s="37" t="s">
        <v>9802</v>
      </c>
      <c r="K4150" s="62">
        <f t="shared" si="1140"/>
        <v>274430.61829478305</v>
      </c>
      <c r="L4150" s="61">
        <f t="shared" si="1141"/>
        <v>232210.52317250875</v>
      </c>
      <c r="M4150" s="63">
        <f t="shared" si="1142"/>
        <v>422200.95122274314</v>
      </c>
      <c r="N4150" s="99">
        <f t="shared" si="1143"/>
        <v>357797.41629046033</v>
      </c>
    </row>
    <row r="4151" spans="1:14" ht="12.75" customHeight="1" x14ac:dyDescent="0.3">
      <c r="A4151" s="79"/>
      <c r="C4151" s="37" t="s">
        <v>7405</v>
      </c>
      <c r="D4151" s="24"/>
      <c r="E4151" s="24"/>
      <c r="F4151" s="34" t="s">
        <v>3639</v>
      </c>
      <c r="G4151" s="27" t="s">
        <v>3098</v>
      </c>
      <c r="H4151" s="6">
        <v>443305.89373432833</v>
      </c>
      <c r="I4151" s="7">
        <f t="shared" si="1139"/>
        <v>375682.96079180366</v>
      </c>
      <c r="J4151" s="37" t="s">
        <v>9802</v>
      </c>
      <c r="K4151" s="62">
        <f t="shared" si="1140"/>
        <v>288148.83092731342</v>
      </c>
      <c r="L4151" s="61">
        <f t="shared" si="1141"/>
        <v>243818.24155388059</v>
      </c>
      <c r="M4151" s="63">
        <f t="shared" si="1142"/>
        <v>443305.89373432833</v>
      </c>
      <c r="N4151" s="99">
        <f t="shared" si="1143"/>
        <v>375682.96079180366</v>
      </c>
    </row>
    <row r="4152" spans="1:14" ht="12.75" customHeight="1" x14ac:dyDescent="0.3">
      <c r="A4152" s="79"/>
      <c r="C4152" s="37" t="s">
        <v>7405</v>
      </c>
      <c r="D4152" s="24"/>
      <c r="E4152" s="24"/>
      <c r="F4152" s="34" t="s">
        <v>3640</v>
      </c>
      <c r="G4152" s="27" t="s">
        <v>3100</v>
      </c>
      <c r="H4152" s="6">
        <v>468759.69425439002</v>
      </c>
      <c r="I4152" s="7">
        <f t="shared" si="1139"/>
        <v>397253.97818168649</v>
      </c>
      <c r="J4152" s="37" t="s">
        <v>9802</v>
      </c>
      <c r="K4152" s="62">
        <f t="shared" si="1140"/>
        <v>304693.80126535351</v>
      </c>
      <c r="L4152" s="61">
        <f t="shared" si="1141"/>
        <v>257817.83183991452</v>
      </c>
      <c r="M4152" s="63">
        <f t="shared" si="1142"/>
        <v>468759.69425439002</v>
      </c>
      <c r="N4152" s="99">
        <f t="shared" si="1143"/>
        <v>397253.97818168649</v>
      </c>
    </row>
    <row r="4153" spans="1:14" ht="12.75" customHeight="1" x14ac:dyDescent="0.3">
      <c r="A4153" s="79"/>
      <c r="C4153" s="37" t="s">
        <v>7405</v>
      </c>
      <c r="D4153" s="24"/>
      <c r="E4153" s="24"/>
      <c r="F4153" s="34" t="s">
        <v>3641</v>
      </c>
      <c r="G4153" s="27" t="s">
        <v>3102</v>
      </c>
      <c r="H4153" s="6">
        <v>492213.39228715515</v>
      </c>
      <c r="I4153" s="7">
        <f t="shared" si="1139"/>
        <v>417129.9934636908</v>
      </c>
      <c r="J4153" s="37" t="s">
        <v>9802</v>
      </c>
      <c r="K4153" s="62">
        <f t="shared" si="1140"/>
        <v>319938.70498665085</v>
      </c>
      <c r="L4153" s="61">
        <f t="shared" si="1141"/>
        <v>270717.36575793533</v>
      </c>
      <c r="M4153" s="63">
        <f t="shared" si="1142"/>
        <v>492213.39228715515</v>
      </c>
      <c r="N4153" s="99">
        <f t="shared" si="1143"/>
        <v>417129.9934636908</v>
      </c>
    </row>
    <row r="4154" spans="1:14" ht="12.75" customHeight="1" x14ac:dyDescent="0.3">
      <c r="A4154" s="79"/>
      <c r="C4154" s="37" t="s">
        <v>7405</v>
      </c>
      <c r="D4154" s="24"/>
      <c r="E4154" s="24"/>
      <c r="F4154" s="34" t="s">
        <v>3642</v>
      </c>
      <c r="G4154" s="27" t="s">
        <v>3104</v>
      </c>
      <c r="H4154" s="6">
        <v>536386.81682886311</v>
      </c>
      <c r="I4154" s="7">
        <f t="shared" si="1139"/>
        <v>454565.09900751116</v>
      </c>
      <c r="J4154" s="37" t="s">
        <v>9802</v>
      </c>
      <c r="K4154" s="62">
        <f t="shared" si="1140"/>
        <v>348651.43093876104</v>
      </c>
      <c r="L4154" s="61">
        <f t="shared" si="1141"/>
        <v>295012.74925587472</v>
      </c>
      <c r="M4154" s="63">
        <f t="shared" si="1142"/>
        <v>536386.81682886311</v>
      </c>
      <c r="N4154" s="99">
        <f t="shared" si="1143"/>
        <v>454565.09900751116</v>
      </c>
    </row>
    <row r="4155" spans="1:14" ht="12.75" customHeight="1" x14ac:dyDescent="0.3">
      <c r="A4155" s="79"/>
      <c r="C4155" s="37" t="s">
        <v>7405</v>
      </c>
      <c r="D4155" s="24"/>
      <c r="E4155" s="24"/>
      <c r="F4155" s="34" t="s">
        <v>3643</v>
      </c>
      <c r="G4155" s="27" t="s">
        <v>3106</v>
      </c>
      <c r="H4155" s="6">
        <v>563155.41215466929</v>
      </c>
      <c r="I4155" s="7">
        <f t="shared" si="1139"/>
        <v>477250.3492836181</v>
      </c>
      <c r="J4155" s="37" t="s">
        <v>9802</v>
      </c>
      <c r="K4155" s="62">
        <f t="shared" si="1140"/>
        <v>366051.01790053508</v>
      </c>
      <c r="L4155" s="61">
        <f t="shared" si="1141"/>
        <v>309735.47668506816</v>
      </c>
      <c r="M4155" s="63">
        <f t="shared" si="1142"/>
        <v>563155.41215466929</v>
      </c>
      <c r="N4155" s="99">
        <f t="shared" si="1143"/>
        <v>477250.3492836181</v>
      </c>
    </row>
    <row r="4156" spans="1:14" ht="12.75" customHeight="1" x14ac:dyDescent="0.3">
      <c r="A4156" s="79"/>
      <c r="C4156" s="37" t="s">
        <v>7405</v>
      </c>
      <c r="D4156" s="24"/>
      <c r="E4156" s="24"/>
      <c r="F4156" s="34" t="s">
        <v>3644</v>
      </c>
      <c r="G4156" s="27" t="s">
        <v>3108</v>
      </c>
      <c r="H4156" s="6">
        <v>631485.63877984206</v>
      </c>
      <c r="I4156" s="7">
        <f t="shared" si="1139"/>
        <v>535157.32099986624</v>
      </c>
      <c r="J4156" s="37" t="s">
        <v>9802</v>
      </c>
      <c r="K4156" s="62">
        <f t="shared" si="1140"/>
        <v>410465.66520689736</v>
      </c>
      <c r="L4156" s="61">
        <f t="shared" si="1141"/>
        <v>347317.10132891318</v>
      </c>
      <c r="M4156" s="63">
        <f t="shared" si="1142"/>
        <v>631485.63877984206</v>
      </c>
      <c r="N4156" s="99">
        <f t="shared" si="1143"/>
        <v>535157.32099986624</v>
      </c>
    </row>
    <row r="4157" spans="1:14" ht="12.75" customHeight="1" x14ac:dyDescent="0.3">
      <c r="A4157" s="79"/>
      <c r="C4157" s="37" t="s">
        <v>7405</v>
      </c>
      <c r="D4157" s="24"/>
      <c r="E4157" s="24"/>
      <c r="F4157" s="34" t="s">
        <v>3645</v>
      </c>
      <c r="G4157" s="27" t="s">
        <v>3110</v>
      </c>
      <c r="H4157" s="6">
        <v>662997.31009824318</v>
      </c>
      <c r="I4157" s="7">
        <f t="shared" si="1139"/>
        <v>561862.12720190105</v>
      </c>
      <c r="J4157" s="37" t="s">
        <v>9802</v>
      </c>
      <c r="K4157" s="62">
        <f t="shared" si="1140"/>
        <v>430948.25156385807</v>
      </c>
      <c r="L4157" s="61">
        <f t="shared" si="1141"/>
        <v>364648.52055403381</v>
      </c>
      <c r="M4157" s="63">
        <f t="shared" si="1142"/>
        <v>662997.31009824318</v>
      </c>
      <c r="N4157" s="99">
        <f t="shared" si="1143"/>
        <v>561862.12720190105</v>
      </c>
    </row>
    <row r="4158" spans="1:14" ht="12.75" customHeight="1" x14ac:dyDescent="0.3">
      <c r="A4158" s="79"/>
      <c r="C4158" s="37" t="s">
        <v>7405</v>
      </c>
      <c r="D4158" s="24"/>
      <c r="E4158" s="24"/>
      <c r="F4158" s="34" t="s">
        <v>3646</v>
      </c>
      <c r="G4158" s="27" t="s">
        <v>3112</v>
      </c>
      <c r="H4158" s="6">
        <v>773671.9092067352</v>
      </c>
      <c r="I4158" s="7">
        <f t="shared" si="1139"/>
        <v>655654.1603446909</v>
      </c>
      <c r="J4158" s="37" t="s">
        <v>9802</v>
      </c>
      <c r="K4158" s="62">
        <f t="shared" si="1140"/>
        <v>502886.74098437792</v>
      </c>
      <c r="L4158" s="61">
        <f t="shared" si="1141"/>
        <v>425519.55006370437</v>
      </c>
      <c r="M4158" s="63">
        <f t="shared" si="1142"/>
        <v>773671.9092067352</v>
      </c>
      <c r="N4158" s="99">
        <f t="shared" si="1143"/>
        <v>655654.1603446909</v>
      </c>
    </row>
    <row r="4159" spans="1:14" ht="12.75" customHeight="1" x14ac:dyDescent="0.3">
      <c r="A4159" s="79"/>
      <c r="C4159" s="37" t="s">
        <v>7405</v>
      </c>
      <c r="D4159" s="24"/>
      <c r="E4159" s="24"/>
      <c r="F4159" s="34" t="s">
        <v>3647</v>
      </c>
      <c r="G4159" s="27" t="s">
        <v>3114</v>
      </c>
      <c r="H4159" s="6">
        <v>812269.78606732283</v>
      </c>
      <c r="I4159" s="7">
        <f t="shared" si="1139"/>
        <v>688364.2254807821</v>
      </c>
      <c r="J4159" s="37" t="s">
        <v>9802</v>
      </c>
      <c r="K4159" s="62">
        <f t="shared" si="1140"/>
        <v>527975.36094375991</v>
      </c>
      <c r="L4159" s="61">
        <f t="shared" si="1141"/>
        <v>446748.38233702758</v>
      </c>
      <c r="M4159" s="63">
        <f t="shared" si="1142"/>
        <v>812269.78606732283</v>
      </c>
      <c r="N4159" s="99">
        <f t="shared" si="1143"/>
        <v>688364.2254807821</v>
      </c>
    </row>
    <row r="4160" spans="1:14" ht="12.75" customHeight="1" x14ac:dyDescent="0.3">
      <c r="A4160" s="79"/>
      <c r="C4160" s="37" t="s">
        <v>7405</v>
      </c>
      <c r="D4160" s="24"/>
      <c r="E4160" s="24"/>
      <c r="F4160" s="34" t="s">
        <v>3648</v>
      </c>
      <c r="G4160" s="27" t="s">
        <v>3116</v>
      </c>
      <c r="H4160" s="6">
        <v>890497.79953457415</v>
      </c>
      <c r="I4160" s="7">
        <f t="shared" si="1139"/>
        <v>754659.1521479442</v>
      </c>
      <c r="J4160" s="37" t="s">
        <v>9802</v>
      </c>
      <c r="K4160" s="62">
        <f t="shared" si="1140"/>
        <v>578823.5696974732</v>
      </c>
      <c r="L4160" s="61">
        <f t="shared" si="1141"/>
        <v>489773.78974401584</v>
      </c>
      <c r="M4160" s="63">
        <f t="shared" si="1142"/>
        <v>890497.79953457415</v>
      </c>
      <c r="N4160" s="99">
        <f t="shared" si="1143"/>
        <v>754659.1521479442</v>
      </c>
    </row>
    <row r="4161" spans="1:14" ht="12.75" customHeight="1" x14ac:dyDescent="0.3">
      <c r="A4161" s="79"/>
      <c r="C4161" s="37" t="s">
        <v>7405</v>
      </c>
      <c r="D4161" s="24"/>
      <c r="E4161" s="24"/>
      <c r="F4161" s="34" t="s">
        <v>3649</v>
      </c>
      <c r="G4161" s="27" t="s">
        <v>3118</v>
      </c>
      <c r="H4161" s="6">
        <v>935061.5885630066</v>
      </c>
      <c r="I4161" s="7">
        <f t="shared" si="1139"/>
        <v>792425.07505339547</v>
      </c>
      <c r="J4161" s="37" t="s">
        <v>9802</v>
      </c>
      <c r="K4161" s="62">
        <f t="shared" si="1140"/>
        <v>607790.03256595426</v>
      </c>
      <c r="L4161" s="61">
        <f t="shared" si="1141"/>
        <v>514283.87370965368</v>
      </c>
      <c r="M4161" s="63">
        <f t="shared" si="1142"/>
        <v>935061.5885630066</v>
      </c>
      <c r="N4161" s="99">
        <f t="shared" si="1143"/>
        <v>792425.07505339547</v>
      </c>
    </row>
    <row r="4162" spans="1:14" ht="12.75" customHeight="1" x14ac:dyDescent="0.3">
      <c r="A4162" s="79"/>
      <c r="C4162" s="37" t="s">
        <v>7405</v>
      </c>
      <c r="D4162" s="24"/>
      <c r="E4162" s="24"/>
      <c r="F4162" s="34" t="s">
        <v>3650</v>
      </c>
      <c r="G4162" s="27" t="s">
        <v>3120</v>
      </c>
      <c r="H4162" s="6">
        <v>317592.42063803109</v>
      </c>
      <c r="I4162" s="7">
        <f t="shared" si="1139"/>
        <v>269146.11918477213</v>
      </c>
      <c r="J4162" s="37" t="s">
        <v>9802</v>
      </c>
      <c r="K4162" s="62">
        <f t="shared" si="1140"/>
        <v>206435.07341472022</v>
      </c>
      <c r="L4162" s="61">
        <f t="shared" si="1141"/>
        <v>174675.83135091711</v>
      </c>
      <c r="M4162" s="63">
        <f t="shared" si="1142"/>
        <v>317592.42063803109</v>
      </c>
      <c r="N4162" s="99">
        <f t="shared" si="1143"/>
        <v>269146.11918477213</v>
      </c>
    </row>
    <row r="4163" spans="1:14" ht="12.75" customHeight="1" x14ac:dyDescent="0.3">
      <c r="A4163" s="79"/>
      <c r="C4163" s="37" t="s">
        <v>7405</v>
      </c>
      <c r="D4163" s="24"/>
      <c r="E4163" s="24"/>
      <c r="F4163" s="34" t="s">
        <v>3651</v>
      </c>
      <c r="G4163" s="27" t="s">
        <v>3122</v>
      </c>
      <c r="H4163" s="6">
        <v>333243.73107610206</v>
      </c>
      <c r="I4163" s="7">
        <f t="shared" si="1139"/>
        <v>282409.941589917</v>
      </c>
      <c r="J4163" s="37" t="s">
        <v>9802</v>
      </c>
      <c r="K4163" s="62">
        <f t="shared" si="1140"/>
        <v>216608.42519946635</v>
      </c>
      <c r="L4163" s="61">
        <f t="shared" si="1141"/>
        <v>183284.05209185614</v>
      </c>
      <c r="M4163" s="63">
        <f t="shared" si="1142"/>
        <v>333243.73107610206</v>
      </c>
      <c r="N4163" s="99">
        <f t="shared" si="1143"/>
        <v>282409.941589917</v>
      </c>
    </row>
    <row r="4164" spans="1:14" ht="12.75" customHeight="1" x14ac:dyDescent="0.3">
      <c r="A4164" s="79"/>
      <c r="C4164" s="37" t="s">
        <v>7405</v>
      </c>
      <c r="D4164" s="24"/>
      <c r="E4164" s="24"/>
      <c r="F4164" s="34" t="s">
        <v>3652</v>
      </c>
      <c r="G4164" s="27" t="s">
        <v>3124</v>
      </c>
      <c r="H4164" s="6">
        <v>355962.35083978804</v>
      </c>
      <c r="I4164" s="7">
        <f t="shared" si="1139"/>
        <v>301663.00918626104</v>
      </c>
      <c r="J4164" s="37" t="s">
        <v>9802</v>
      </c>
      <c r="K4164" s="62">
        <f t="shared" si="1140"/>
        <v>231375.52804586224</v>
      </c>
      <c r="L4164" s="61">
        <f t="shared" si="1141"/>
        <v>195779.29296188345</v>
      </c>
      <c r="M4164" s="63">
        <f t="shared" si="1142"/>
        <v>355962.35083978804</v>
      </c>
      <c r="N4164" s="99">
        <f t="shared" si="1143"/>
        <v>301663.00918626104</v>
      </c>
    </row>
    <row r="4165" spans="1:14" ht="12.75" customHeight="1" x14ac:dyDescent="0.3">
      <c r="A4165" s="79"/>
      <c r="C4165" s="37" t="s">
        <v>7405</v>
      </c>
      <c r="D4165" s="24"/>
      <c r="E4165" s="24"/>
      <c r="F4165" s="34" t="s">
        <v>3653</v>
      </c>
      <c r="G4165" s="27" t="s">
        <v>3126</v>
      </c>
      <c r="H4165" s="6">
        <v>373736.94288318249</v>
      </c>
      <c r="I4165" s="7">
        <f t="shared" si="1139"/>
        <v>316726.22278235806</v>
      </c>
      <c r="J4165" s="37" t="s">
        <v>9802</v>
      </c>
      <c r="K4165" s="62">
        <f t="shared" si="1140"/>
        <v>242929.01287406863</v>
      </c>
      <c r="L4165" s="61">
        <f t="shared" si="1141"/>
        <v>205555.31858575038</v>
      </c>
      <c r="M4165" s="63">
        <f t="shared" si="1142"/>
        <v>373736.94288318249</v>
      </c>
      <c r="N4165" s="99">
        <f t="shared" si="1143"/>
        <v>316726.22278235806</v>
      </c>
    </row>
    <row r="4166" spans="1:14" ht="12.75" customHeight="1" x14ac:dyDescent="0.3">
      <c r="A4166" s="79"/>
      <c r="C4166" s="37" t="s">
        <v>7405</v>
      </c>
      <c r="D4166" s="24"/>
      <c r="E4166" s="24"/>
      <c r="F4166" s="34" t="s">
        <v>3654</v>
      </c>
      <c r="G4166" s="27" t="s">
        <v>3128</v>
      </c>
      <c r="H4166" s="6">
        <v>383831.02102098608</v>
      </c>
      <c r="I4166" s="7">
        <f t="shared" si="1139"/>
        <v>325280.52628897125</v>
      </c>
      <c r="J4166" s="37" t="s">
        <v>9802</v>
      </c>
      <c r="K4166" s="62">
        <f t="shared" si="1140"/>
        <v>249490.16366364097</v>
      </c>
      <c r="L4166" s="61">
        <f t="shared" si="1141"/>
        <v>211107.06156154236</v>
      </c>
      <c r="M4166" s="63">
        <f t="shared" si="1142"/>
        <v>383831.02102098608</v>
      </c>
      <c r="N4166" s="99">
        <f t="shared" si="1143"/>
        <v>325280.52628897125</v>
      </c>
    </row>
    <row r="4167" spans="1:14" ht="12.75" customHeight="1" x14ac:dyDescent="0.3">
      <c r="A4167" s="79"/>
      <c r="C4167" s="37" t="s">
        <v>7405</v>
      </c>
      <c r="D4167" s="24"/>
      <c r="E4167" s="24"/>
      <c r="F4167" s="34" t="s">
        <v>3655</v>
      </c>
      <c r="G4167" s="27" t="s">
        <v>3130</v>
      </c>
      <c r="H4167" s="6">
        <v>403029.13640351675</v>
      </c>
      <c r="I4167" s="7">
        <f t="shared" si="1139"/>
        <v>341550.11559620063</v>
      </c>
      <c r="J4167" s="37" t="s">
        <v>9802</v>
      </c>
      <c r="K4167" s="62">
        <f t="shared" si="1140"/>
        <v>261968.93866228589</v>
      </c>
      <c r="L4167" s="61">
        <f t="shared" si="1141"/>
        <v>221666.02502193424</v>
      </c>
      <c r="M4167" s="63">
        <f t="shared" si="1142"/>
        <v>403029.13640351675</v>
      </c>
      <c r="N4167" s="99">
        <f t="shared" si="1143"/>
        <v>341550.11559620063</v>
      </c>
    </row>
    <row r="4168" spans="1:14" ht="12.75" customHeight="1" x14ac:dyDescent="0.3">
      <c r="A4168" s="79"/>
      <c r="C4168" s="37" t="s">
        <v>7405</v>
      </c>
      <c r="D4168" s="24"/>
      <c r="E4168" s="24"/>
      <c r="F4168" s="34" t="s">
        <v>3656</v>
      </c>
      <c r="G4168" s="27" t="s">
        <v>3132</v>
      </c>
      <c r="H4168" s="6">
        <v>409586.62067492417</v>
      </c>
      <c r="I4168" s="7">
        <f t="shared" si="1139"/>
        <v>347107.30565671541</v>
      </c>
      <c r="J4168" s="37" t="s">
        <v>9802</v>
      </c>
      <c r="K4168" s="62">
        <f t="shared" si="1140"/>
        <v>266231.30343870074</v>
      </c>
      <c r="L4168" s="61">
        <f t="shared" si="1141"/>
        <v>225272.6413712083</v>
      </c>
      <c r="M4168" s="63">
        <f t="shared" si="1142"/>
        <v>409586.62067492417</v>
      </c>
      <c r="N4168" s="99">
        <f t="shared" si="1143"/>
        <v>347107.30565671541</v>
      </c>
    </row>
    <row r="4169" spans="1:14" ht="12.75" customHeight="1" x14ac:dyDescent="0.3">
      <c r="A4169" s="79"/>
      <c r="C4169" s="37" t="s">
        <v>7405</v>
      </c>
      <c r="D4169" s="24"/>
      <c r="E4169" s="24"/>
      <c r="F4169" s="34" t="s">
        <v>3657</v>
      </c>
      <c r="G4169" s="27" t="s">
        <v>3134</v>
      </c>
      <c r="H4169" s="6">
        <v>430032.86599052948</v>
      </c>
      <c r="I4169" s="7">
        <f t="shared" si="1139"/>
        <v>364434.63219536399</v>
      </c>
      <c r="J4169" s="37" t="s">
        <v>9802</v>
      </c>
      <c r="K4169" s="62">
        <f t="shared" si="1140"/>
        <v>279521.3628938442</v>
      </c>
      <c r="L4169" s="61">
        <f t="shared" si="1141"/>
        <v>236518.07629479124</v>
      </c>
      <c r="M4169" s="63">
        <f t="shared" si="1142"/>
        <v>430032.86599052948</v>
      </c>
      <c r="N4169" s="99">
        <f t="shared" si="1143"/>
        <v>364434.63219536399</v>
      </c>
    </row>
    <row r="4170" spans="1:14" ht="12.75" customHeight="1" x14ac:dyDescent="0.3">
      <c r="A4170" s="79"/>
      <c r="C4170" s="37" t="s">
        <v>7405</v>
      </c>
      <c r="D4170" s="24"/>
      <c r="E4170" s="24"/>
      <c r="F4170" s="34" t="s">
        <v>3658</v>
      </c>
      <c r="G4170" s="27" t="s">
        <v>3136</v>
      </c>
      <c r="H4170" s="6">
        <v>567952.92262031429</v>
      </c>
      <c r="I4170" s="7">
        <f t="shared" si="1139"/>
        <v>481316.03611891042</v>
      </c>
      <c r="J4170" s="37" t="s">
        <v>9802</v>
      </c>
      <c r="K4170" s="62">
        <f t="shared" si="1140"/>
        <v>369169.39970320428</v>
      </c>
      <c r="L4170" s="61">
        <f t="shared" si="1141"/>
        <v>312374.10744117288</v>
      </c>
      <c r="M4170" s="63">
        <f t="shared" si="1142"/>
        <v>567952.92262031429</v>
      </c>
      <c r="N4170" s="99">
        <f t="shared" si="1143"/>
        <v>481316.03611891042</v>
      </c>
    </row>
    <row r="4171" spans="1:14" ht="12.75" customHeight="1" x14ac:dyDescent="0.3">
      <c r="A4171" s="79"/>
      <c r="C4171" s="37" t="s">
        <v>7405</v>
      </c>
      <c r="D4171" s="24"/>
      <c r="E4171" s="24"/>
      <c r="F4171" s="34" t="s">
        <v>3659</v>
      </c>
      <c r="G4171" s="27" t="s">
        <v>3138</v>
      </c>
      <c r="H4171" s="6">
        <v>596305.27298776922</v>
      </c>
      <c r="I4171" s="7">
        <f t="shared" si="1139"/>
        <v>505343.45168455021</v>
      </c>
      <c r="J4171" s="37" t="s">
        <v>9802</v>
      </c>
      <c r="K4171" s="62">
        <f t="shared" si="1140"/>
        <v>387598.42744205002</v>
      </c>
      <c r="L4171" s="61">
        <f t="shared" si="1141"/>
        <v>327967.90014327312</v>
      </c>
      <c r="M4171" s="63">
        <f t="shared" si="1142"/>
        <v>596305.27298776922</v>
      </c>
      <c r="N4171" s="99">
        <f t="shared" si="1143"/>
        <v>505343.45168455021</v>
      </c>
    </row>
    <row r="4172" spans="1:14" ht="12.75" customHeight="1" x14ac:dyDescent="0.3">
      <c r="A4172" s="79"/>
      <c r="C4172" s="37" t="s">
        <v>7405</v>
      </c>
      <c r="D4172" s="24"/>
      <c r="E4172" s="24"/>
      <c r="F4172" s="34" t="s">
        <v>3660</v>
      </c>
      <c r="G4172" s="27" t="s">
        <v>3140</v>
      </c>
      <c r="H4172" s="6">
        <v>662854.13479385129</v>
      </c>
      <c r="I4172" s="7">
        <f t="shared" si="1139"/>
        <v>561740.79219817906</v>
      </c>
      <c r="J4172" s="37" t="s">
        <v>9802</v>
      </c>
      <c r="K4172" s="62">
        <f t="shared" si="1140"/>
        <v>430855.18761600333</v>
      </c>
      <c r="L4172" s="61">
        <f t="shared" si="1141"/>
        <v>364569.77413661825</v>
      </c>
      <c r="M4172" s="63">
        <f t="shared" si="1142"/>
        <v>662854.13479385129</v>
      </c>
      <c r="N4172" s="99">
        <f t="shared" si="1143"/>
        <v>561740.79219817906</v>
      </c>
    </row>
    <row r="4173" spans="1:14" ht="12.75" customHeight="1" x14ac:dyDescent="0.3">
      <c r="A4173" s="79"/>
      <c r="C4173" s="37" t="s">
        <v>7405</v>
      </c>
      <c r="D4173" s="24"/>
      <c r="E4173" s="24"/>
      <c r="F4173" s="34" t="s">
        <v>3661</v>
      </c>
      <c r="G4173" s="27" t="s">
        <v>3142</v>
      </c>
      <c r="H4173" s="6">
        <v>695951.02488873678</v>
      </c>
      <c r="I4173" s="7">
        <f t="shared" si="1139"/>
        <v>589789.00414299732</v>
      </c>
      <c r="J4173" s="37" t="s">
        <v>9802</v>
      </c>
      <c r="K4173" s="62">
        <f t="shared" si="1140"/>
        <v>452368.16617767891</v>
      </c>
      <c r="L4173" s="61">
        <f t="shared" si="1141"/>
        <v>382773.06368880527</v>
      </c>
      <c r="M4173" s="63">
        <f t="shared" si="1142"/>
        <v>695951.02488873678</v>
      </c>
      <c r="N4173" s="99">
        <f t="shared" si="1143"/>
        <v>589789.00414299732</v>
      </c>
    </row>
    <row r="4174" spans="1:14" ht="12.75" customHeight="1" x14ac:dyDescent="0.3">
      <c r="A4174" s="79"/>
      <c r="C4174" s="37" t="s">
        <v>7405</v>
      </c>
      <c r="D4174" s="24"/>
      <c r="E4174" s="24"/>
      <c r="F4174" s="34" t="s">
        <v>3662</v>
      </c>
      <c r="G4174" s="27" t="s">
        <v>3144</v>
      </c>
      <c r="H4174" s="6">
        <v>804974.54571903625</v>
      </c>
      <c r="I4174" s="7">
        <f t="shared" si="1139"/>
        <v>682181.81840596301</v>
      </c>
      <c r="J4174" s="37" t="s">
        <v>9802</v>
      </c>
      <c r="K4174" s="62">
        <f t="shared" si="1140"/>
        <v>523233.45471737359</v>
      </c>
      <c r="L4174" s="61">
        <f t="shared" si="1141"/>
        <v>442736.00014546997</v>
      </c>
      <c r="M4174" s="63">
        <f t="shared" si="1142"/>
        <v>804974.54571903625</v>
      </c>
      <c r="N4174" s="99">
        <f t="shared" si="1143"/>
        <v>682181.81840596301</v>
      </c>
    </row>
    <row r="4175" spans="1:14" ht="12.75" customHeight="1" x14ac:dyDescent="0.3">
      <c r="A4175" s="79"/>
      <c r="C4175" s="37" t="s">
        <v>7405</v>
      </c>
      <c r="D4175" s="24"/>
      <c r="E4175" s="24"/>
      <c r="F4175" s="34" t="s">
        <v>3663</v>
      </c>
      <c r="G4175" s="27" t="s">
        <v>3146</v>
      </c>
      <c r="H4175" s="6">
        <v>845158.10716408305</v>
      </c>
      <c r="I4175" s="7">
        <f t="shared" si="1139"/>
        <v>716235.6840373585</v>
      </c>
      <c r="J4175" s="37" t="s">
        <v>9802</v>
      </c>
      <c r="K4175" s="62">
        <f t="shared" si="1140"/>
        <v>549352.76965665398</v>
      </c>
      <c r="L4175" s="61">
        <f t="shared" si="1141"/>
        <v>464836.95894024573</v>
      </c>
      <c r="M4175" s="63">
        <f t="shared" si="1142"/>
        <v>845158.10716408305</v>
      </c>
      <c r="N4175" s="99">
        <f t="shared" si="1143"/>
        <v>716235.6840373585</v>
      </c>
    </row>
    <row r="4176" spans="1:14" ht="12.75" customHeight="1" x14ac:dyDescent="0.3">
      <c r="A4176" s="79"/>
      <c r="C4176" s="37" t="s">
        <v>7405</v>
      </c>
      <c r="D4176" s="24"/>
      <c r="E4176" s="24"/>
      <c r="F4176" s="34" t="s">
        <v>3664</v>
      </c>
      <c r="G4176" s="27" t="s">
        <v>3148</v>
      </c>
      <c r="H4176" s="6">
        <v>922065.67221199209</v>
      </c>
      <c r="I4176" s="7">
        <f t="shared" si="1139"/>
        <v>781411.58662033232</v>
      </c>
      <c r="J4176" s="37" t="s">
        <v>9802</v>
      </c>
      <c r="K4176" s="62">
        <f t="shared" si="1140"/>
        <v>599342.6869377949</v>
      </c>
      <c r="L4176" s="61">
        <f t="shared" si="1141"/>
        <v>507136.11971659568</v>
      </c>
      <c r="M4176" s="63">
        <f t="shared" si="1142"/>
        <v>922065.67221199209</v>
      </c>
      <c r="N4176" s="99">
        <f t="shared" si="1143"/>
        <v>781411.58662033232</v>
      </c>
    </row>
    <row r="4177" spans="1:14" ht="12.75" customHeight="1" x14ac:dyDescent="0.3">
      <c r="A4177" s="79"/>
      <c r="C4177" s="37" t="s">
        <v>7405</v>
      </c>
      <c r="D4177" s="24"/>
      <c r="E4177" s="24"/>
      <c r="F4177" s="34" t="s">
        <v>3665</v>
      </c>
      <c r="G4177" s="27" t="s">
        <v>3150</v>
      </c>
      <c r="H4177" s="6">
        <v>968146.06738190446</v>
      </c>
      <c r="I4177" s="7">
        <f t="shared" si="1139"/>
        <v>820462.76896771567</v>
      </c>
      <c r="J4177" s="37" t="s">
        <v>9802</v>
      </c>
      <c r="K4177" s="62">
        <f t="shared" si="1140"/>
        <v>629294.94379823795</v>
      </c>
      <c r="L4177" s="61">
        <f t="shared" si="1141"/>
        <v>532480.33706004755</v>
      </c>
      <c r="M4177" s="63">
        <f t="shared" si="1142"/>
        <v>968146.06738190446</v>
      </c>
      <c r="N4177" s="99">
        <f t="shared" si="1143"/>
        <v>820462.76896771567</v>
      </c>
    </row>
    <row r="4178" spans="1:14" ht="12.75" customHeight="1" x14ac:dyDescent="0.3">
      <c r="A4178" s="79"/>
      <c r="C4178" s="37" t="s">
        <v>7405</v>
      </c>
      <c r="D4178" s="24"/>
      <c r="E4178" s="24"/>
      <c r="F4178" s="34" t="s">
        <v>3666</v>
      </c>
      <c r="G4178" s="27" t="s">
        <v>3152</v>
      </c>
      <c r="H4178" s="6">
        <v>1061677.8086911924</v>
      </c>
      <c r="I4178" s="7">
        <f t="shared" ref="I4178:I4241" si="1144">H4178/1.18</f>
        <v>899726.95651795971</v>
      </c>
      <c r="J4178" s="37" t="s">
        <v>9802</v>
      </c>
      <c r="K4178" s="62">
        <f t="shared" ref="K4178:K4241" si="1145">H4178*0.65</f>
        <v>690090.5756492751</v>
      </c>
      <c r="L4178" s="61">
        <f t="shared" ref="L4178:L4241" si="1146">H4178*0.55</f>
        <v>583922.79478015588</v>
      </c>
      <c r="M4178" s="63">
        <f t="shared" ref="M4178:M4241" si="1147">H4178*$B$3</f>
        <v>1061677.8086911924</v>
      </c>
      <c r="N4178" s="99">
        <f t="shared" si="1143"/>
        <v>899726.95651795971</v>
      </c>
    </row>
    <row r="4179" spans="1:14" ht="12.75" customHeight="1" x14ac:dyDescent="0.3">
      <c r="A4179" s="79"/>
      <c r="C4179" s="37" t="s">
        <v>7405</v>
      </c>
      <c r="D4179" s="24"/>
      <c r="E4179" s="24"/>
      <c r="F4179" s="34" t="s">
        <v>3667</v>
      </c>
      <c r="G4179" s="27" t="s">
        <v>3154</v>
      </c>
      <c r="H4179" s="6">
        <v>1114737.7873324493</v>
      </c>
      <c r="I4179" s="7">
        <f t="shared" si="1144"/>
        <v>944693.04011224525</v>
      </c>
      <c r="J4179" s="37" t="s">
        <v>9802</v>
      </c>
      <c r="K4179" s="62">
        <f t="shared" si="1145"/>
        <v>724579.56176609208</v>
      </c>
      <c r="L4179" s="61">
        <f t="shared" si="1146"/>
        <v>613105.78303284722</v>
      </c>
      <c r="M4179" s="63">
        <f t="shared" si="1147"/>
        <v>1114737.7873324493</v>
      </c>
      <c r="N4179" s="99">
        <f t="shared" si="1143"/>
        <v>944693.04011224525</v>
      </c>
    </row>
    <row r="4180" spans="1:14" ht="12.75" customHeight="1" x14ac:dyDescent="0.3">
      <c r="A4180" s="79"/>
      <c r="C4180" s="37" t="s">
        <v>7405</v>
      </c>
      <c r="D4180" s="24"/>
      <c r="E4180" s="24"/>
      <c r="F4180" s="34" t="s">
        <v>3668</v>
      </c>
      <c r="G4180" s="27" t="s">
        <v>3156</v>
      </c>
      <c r="H4180" s="6">
        <v>391822.23970959306</v>
      </c>
      <c r="I4180" s="7">
        <f t="shared" si="1144"/>
        <v>332052.74551660434</v>
      </c>
      <c r="J4180" s="37" t="s">
        <v>9802</v>
      </c>
      <c r="K4180" s="62">
        <f t="shared" si="1145"/>
        <v>254684.4558112355</v>
      </c>
      <c r="L4180" s="61">
        <f t="shared" si="1146"/>
        <v>215502.23184027619</v>
      </c>
      <c r="M4180" s="63">
        <f t="shared" si="1147"/>
        <v>391822.23970959306</v>
      </c>
      <c r="N4180" s="99">
        <f t="shared" si="1143"/>
        <v>332052.74551660434</v>
      </c>
    </row>
    <row r="4181" spans="1:14" ht="12.75" customHeight="1" x14ac:dyDescent="0.3">
      <c r="A4181" s="79"/>
      <c r="C4181" s="37" t="s">
        <v>7405</v>
      </c>
      <c r="D4181" s="24"/>
      <c r="E4181" s="24"/>
      <c r="F4181" s="34" t="s">
        <v>3669</v>
      </c>
      <c r="G4181" s="27" t="s">
        <v>3158</v>
      </c>
      <c r="H4181" s="6">
        <v>411398.32620966173</v>
      </c>
      <c r="I4181" s="7">
        <f t="shared" si="1144"/>
        <v>348642.64933022182</v>
      </c>
      <c r="J4181" s="37" t="s">
        <v>9802</v>
      </c>
      <c r="K4181" s="62">
        <f t="shared" si="1145"/>
        <v>267408.91203628015</v>
      </c>
      <c r="L4181" s="61">
        <f t="shared" si="1146"/>
        <v>226269.07941531396</v>
      </c>
      <c r="M4181" s="63">
        <f t="shared" si="1147"/>
        <v>411398.32620966173</v>
      </c>
      <c r="N4181" s="99">
        <f t="shared" si="1143"/>
        <v>348642.64933022182</v>
      </c>
    </row>
    <row r="4182" spans="1:14" ht="12.75" customHeight="1" x14ac:dyDescent="0.3">
      <c r="A4182" s="79"/>
      <c r="C4182" s="37" t="s">
        <v>7405</v>
      </c>
      <c r="D4182" s="24"/>
      <c r="E4182" s="24"/>
      <c r="F4182" s="34" t="s">
        <v>3670</v>
      </c>
      <c r="G4182" s="27" t="s">
        <v>3160</v>
      </c>
      <c r="H4182" s="6">
        <v>419559.15961505705</v>
      </c>
      <c r="I4182" s="7">
        <f t="shared" si="1144"/>
        <v>355558.6098432687</v>
      </c>
      <c r="J4182" s="37" t="s">
        <v>9802</v>
      </c>
      <c r="K4182" s="62">
        <f t="shared" si="1145"/>
        <v>272713.45374978712</v>
      </c>
      <c r="L4182" s="61">
        <f t="shared" si="1146"/>
        <v>230757.53778828139</v>
      </c>
      <c r="M4182" s="63">
        <f t="shared" si="1147"/>
        <v>419559.15961505705</v>
      </c>
      <c r="N4182" s="99">
        <f t="shared" si="1143"/>
        <v>355558.6098432687</v>
      </c>
    </row>
    <row r="4183" spans="1:14" ht="12.75" customHeight="1" x14ac:dyDescent="0.3">
      <c r="A4183" s="79"/>
      <c r="C4183" s="37" t="s">
        <v>7405</v>
      </c>
      <c r="D4183" s="24"/>
      <c r="E4183" s="24"/>
      <c r="F4183" s="34" t="s">
        <v>3671</v>
      </c>
      <c r="G4183" s="27" t="s">
        <v>3162</v>
      </c>
      <c r="H4183" s="6">
        <v>440494.3620078587</v>
      </c>
      <c r="I4183" s="7">
        <f t="shared" si="1144"/>
        <v>373300.30678632093</v>
      </c>
      <c r="J4183" s="37" t="s">
        <v>9802</v>
      </c>
      <c r="K4183" s="62">
        <f t="shared" si="1145"/>
        <v>286321.33530510816</v>
      </c>
      <c r="L4183" s="61">
        <f t="shared" si="1146"/>
        <v>242271.89910432231</v>
      </c>
      <c r="M4183" s="63">
        <f t="shared" si="1147"/>
        <v>440494.3620078587</v>
      </c>
      <c r="N4183" s="99">
        <f t="shared" si="1143"/>
        <v>373300.30678632093</v>
      </c>
    </row>
    <row r="4184" spans="1:14" ht="12.75" customHeight="1" x14ac:dyDescent="0.3">
      <c r="A4184" s="79"/>
      <c r="C4184" s="37" t="s">
        <v>7405</v>
      </c>
      <c r="D4184" s="24"/>
      <c r="E4184" s="24"/>
      <c r="F4184" s="34" t="s">
        <v>3672</v>
      </c>
      <c r="G4184" s="27" t="s">
        <v>3164</v>
      </c>
      <c r="H4184" s="6">
        <v>444259.11526642815</v>
      </c>
      <c r="I4184" s="7">
        <f t="shared" si="1144"/>
        <v>376490.77564951539</v>
      </c>
      <c r="J4184" s="37" t="s">
        <v>9802</v>
      </c>
      <c r="K4184" s="62">
        <f t="shared" si="1145"/>
        <v>288768.42492317833</v>
      </c>
      <c r="L4184" s="61">
        <f t="shared" si="1146"/>
        <v>244342.51339653551</v>
      </c>
      <c r="M4184" s="63">
        <f t="shared" si="1147"/>
        <v>444259.11526642815</v>
      </c>
      <c r="N4184" s="99">
        <f t="shared" si="1143"/>
        <v>376490.77564951539</v>
      </c>
    </row>
    <row r="4185" spans="1:14" ht="12.75" customHeight="1" x14ac:dyDescent="0.3">
      <c r="A4185" s="79"/>
      <c r="C4185" s="37" t="s">
        <v>7405</v>
      </c>
      <c r="D4185" s="24"/>
      <c r="E4185" s="24"/>
      <c r="F4185" s="34" t="s">
        <v>3673</v>
      </c>
      <c r="G4185" s="27" t="s">
        <v>3166</v>
      </c>
      <c r="H4185" s="6">
        <v>466451.95600857557</v>
      </c>
      <c r="I4185" s="7">
        <f t="shared" si="1144"/>
        <v>395298.26780387759</v>
      </c>
      <c r="J4185" s="37" t="s">
        <v>9802</v>
      </c>
      <c r="K4185" s="62">
        <f t="shared" si="1145"/>
        <v>303193.77140557411</v>
      </c>
      <c r="L4185" s="61">
        <f t="shared" si="1146"/>
        <v>256548.57580471659</v>
      </c>
      <c r="M4185" s="63">
        <f t="shared" si="1147"/>
        <v>466451.95600857557</v>
      </c>
      <c r="N4185" s="99">
        <f t="shared" si="1143"/>
        <v>395298.26780387759</v>
      </c>
    </row>
    <row r="4186" spans="1:14" ht="12.75" customHeight="1" x14ac:dyDescent="0.3">
      <c r="A4186" s="79"/>
      <c r="C4186" s="37" t="s">
        <v>7405</v>
      </c>
      <c r="D4186" s="24"/>
      <c r="E4186" s="24"/>
      <c r="F4186" s="34" t="s">
        <v>3674</v>
      </c>
      <c r="G4186" s="27" t="s">
        <v>3168</v>
      </c>
      <c r="H4186" s="6">
        <v>479061.57761154004</v>
      </c>
      <c r="I4186" s="7">
        <f t="shared" si="1144"/>
        <v>405984.38780638989</v>
      </c>
      <c r="J4186" s="37" t="s">
        <v>9802</v>
      </c>
      <c r="K4186" s="62">
        <f t="shared" si="1145"/>
        <v>311390.02544750104</v>
      </c>
      <c r="L4186" s="61">
        <f t="shared" si="1146"/>
        <v>263483.86768634705</v>
      </c>
      <c r="M4186" s="63">
        <f t="shared" si="1147"/>
        <v>479061.57761154004</v>
      </c>
      <c r="N4186" s="99">
        <f t="shared" si="1143"/>
        <v>405984.38780638989</v>
      </c>
    </row>
    <row r="4187" spans="1:14" ht="12.75" customHeight="1" x14ac:dyDescent="0.3">
      <c r="A4187" s="79"/>
      <c r="C4187" s="37" t="s">
        <v>7405</v>
      </c>
      <c r="D4187" s="24"/>
      <c r="E4187" s="24"/>
      <c r="F4187" s="34" t="s">
        <v>3675</v>
      </c>
      <c r="G4187" s="27" t="s">
        <v>3170</v>
      </c>
      <c r="H4187" s="6">
        <v>503001.81005502597</v>
      </c>
      <c r="I4187" s="7">
        <f t="shared" si="1144"/>
        <v>426272.72038561525</v>
      </c>
      <c r="J4187" s="37" t="s">
        <v>9802</v>
      </c>
      <c r="K4187" s="62">
        <f t="shared" si="1145"/>
        <v>326951.17653576686</v>
      </c>
      <c r="L4187" s="61">
        <f t="shared" si="1146"/>
        <v>276650.99553026428</v>
      </c>
      <c r="M4187" s="63">
        <f t="shared" si="1147"/>
        <v>503001.81005502597</v>
      </c>
      <c r="N4187" s="99">
        <f t="shared" ref="N4187:N4250" si="1148">M4187/1.18</f>
        <v>426272.72038561525</v>
      </c>
    </row>
    <row r="4188" spans="1:14" ht="12.75" customHeight="1" x14ac:dyDescent="0.3">
      <c r="A4188" s="79"/>
      <c r="C4188" s="37" t="s">
        <v>7405</v>
      </c>
      <c r="D4188" s="24"/>
      <c r="E4188" s="24"/>
      <c r="F4188" s="34" t="s">
        <v>3676</v>
      </c>
      <c r="G4188" s="27" t="s">
        <v>3172</v>
      </c>
      <c r="H4188" s="6">
        <v>517233.89803585521</v>
      </c>
      <c r="I4188" s="7">
        <f t="shared" si="1144"/>
        <v>438333.8118947926</v>
      </c>
      <c r="J4188" s="37" t="s">
        <v>9802</v>
      </c>
      <c r="K4188" s="62">
        <f t="shared" si="1145"/>
        <v>336202.03372330591</v>
      </c>
      <c r="L4188" s="61">
        <f t="shared" si="1146"/>
        <v>284478.64391972037</v>
      </c>
      <c r="M4188" s="63">
        <f t="shared" si="1147"/>
        <v>517233.89803585521</v>
      </c>
      <c r="N4188" s="99">
        <f t="shared" si="1148"/>
        <v>438333.8118947926</v>
      </c>
    </row>
    <row r="4189" spans="1:14" ht="12.75" customHeight="1" x14ac:dyDescent="0.3">
      <c r="A4189" s="79"/>
      <c r="C4189" s="37" t="s">
        <v>7405</v>
      </c>
      <c r="D4189" s="24"/>
      <c r="E4189" s="24"/>
      <c r="F4189" s="34" t="s">
        <v>3677</v>
      </c>
      <c r="G4189" s="27" t="s">
        <v>3174</v>
      </c>
      <c r="H4189" s="6">
        <v>543017.02764949808</v>
      </c>
      <c r="I4189" s="7">
        <f t="shared" si="1144"/>
        <v>460183.9217368628</v>
      </c>
      <c r="J4189" s="37" t="s">
        <v>9802</v>
      </c>
      <c r="K4189" s="62">
        <f t="shared" si="1145"/>
        <v>352961.06797217374</v>
      </c>
      <c r="L4189" s="61">
        <f t="shared" si="1146"/>
        <v>298659.36520722398</v>
      </c>
      <c r="M4189" s="63">
        <f t="shared" si="1147"/>
        <v>543017.02764949808</v>
      </c>
      <c r="N4189" s="99">
        <f t="shared" si="1148"/>
        <v>460183.9217368628</v>
      </c>
    </row>
    <row r="4190" spans="1:14" ht="12.75" customHeight="1" x14ac:dyDescent="0.3">
      <c r="A4190" s="79"/>
      <c r="C4190" s="37" t="s">
        <v>7405</v>
      </c>
      <c r="D4190" s="24"/>
      <c r="E4190" s="24"/>
      <c r="F4190" s="34" t="s">
        <v>3678</v>
      </c>
      <c r="G4190" s="27" t="s">
        <v>3176</v>
      </c>
      <c r="H4190" s="6">
        <v>559632.37515084911</v>
      </c>
      <c r="I4190" s="7">
        <f t="shared" si="1144"/>
        <v>474264.72470410942</v>
      </c>
      <c r="J4190" s="37" t="s">
        <v>9802</v>
      </c>
      <c r="K4190" s="62">
        <f t="shared" si="1145"/>
        <v>363761.04384805192</v>
      </c>
      <c r="L4190" s="61">
        <f t="shared" si="1146"/>
        <v>307797.80633296701</v>
      </c>
      <c r="M4190" s="63">
        <f t="shared" si="1147"/>
        <v>559632.37515084911</v>
      </c>
      <c r="N4190" s="99">
        <f t="shared" si="1148"/>
        <v>474264.72470410942</v>
      </c>
    </row>
    <row r="4191" spans="1:14" ht="12.75" customHeight="1" x14ac:dyDescent="0.3">
      <c r="A4191" s="79"/>
      <c r="C4191" s="37" t="s">
        <v>7405</v>
      </c>
      <c r="D4191" s="24"/>
      <c r="E4191" s="24"/>
      <c r="F4191" s="34" t="s">
        <v>3679</v>
      </c>
      <c r="G4191" s="27" t="s">
        <v>3178</v>
      </c>
      <c r="H4191" s="6">
        <v>587609.14975155157</v>
      </c>
      <c r="I4191" s="7">
        <f t="shared" si="1144"/>
        <v>497973.8557216539</v>
      </c>
      <c r="J4191" s="37" t="s">
        <v>9802</v>
      </c>
      <c r="K4191" s="62">
        <f t="shared" si="1145"/>
        <v>381945.94733850856</v>
      </c>
      <c r="L4191" s="61">
        <f t="shared" si="1146"/>
        <v>323185.03236335341</v>
      </c>
      <c r="M4191" s="63">
        <f t="shared" si="1147"/>
        <v>587609.14975155157</v>
      </c>
      <c r="N4191" s="99">
        <f t="shared" si="1148"/>
        <v>497973.8557216539</v>
      </c>
    </row>
    <row r="4192" spans="1:14" ht="12.75" customHeight="1" x14ac:dyDescent="0.3">
      <c r="A4192" s="79"/>
      <c r="C4192" s="37" t="s">
        <v>7405</v>
      </c>
      <c r="D4192" s="24"/>
      <c r="E4192" s="24"/>
      <c r="F4192" s="34" t="s">
        <v>3680</v>
      </c>
      <c r="G4192" s="27" t="s">
        <v>3180</v>
      </c>
      <c r="H4192" s="6">
        <v>831524.10261851724</v>
      </c>
      <c r="I4192" s="7">
        <f t="shared" si="1144"/>
        <v>704681.44289704855</v>
      </c>
      <c r="J4192" s="37" t="s">
        <v>9802</v>
      </c>
      <c r="K4192" s="62">
        <f t="shared" si="1145"/>
        <v>540490.66670203628</v>
      </c>
      <c r="L4192" s="61">
        <f t="shared" si="1146"/>
        <v>457338.25644018454</v>
      </c>
      <c r="M4192" s="63">
        <f t="shared" si="1147"/>
        <v>831524.10261851724</v>
      </c>
      <c r="N4192" s="99">
        <f t="shared" si="1148"/>
        <v>704681.44289704855</v>
      </c>
    </row>
    <row r="4193" spans="1:14" ht="12.75" customHeight="1" x14ac:dyDescent="0.3">
      <c r="A4193" s="79"/>
      <c r="C4193" s="37" t="s">
        <v>7405</v>
      </c>
      <c r="D4193" s="24"/>
      <c r="E4193" s="24"/>
      <c r="F4193" s="34" t="s">
        <v>3681</v>
      </c>
      <c r="G4193" s="27" t="s">
        <v>3182</v>
      </c>
      <c r="H4193" s="6">
        <v>873011.83797431621</v>
      </c>
      <c r="I4193" s="7">
        <f t="shared" si="1144"/>
        <v>739840.54065620026</v>
      </c>
      <c r="J4193" s="37" t="s">
        <v>9802</v>
      </c>
      <c r="K4193" s="62">
        <f t="shared" si="1145"/>
        <v>567457.69468330557</v>
      </c>
      <c r="L4193" s="61">
        <f t="shared" si="1146"/>
        <v>480156.51088587393</v>
      </c>
      <c r="M4193" s="63">
        <f t="shared" si="1147"/>
        <v>873011.83797431621</v>
      </c>
      <c r="N4193" s="99">
        <f t="shared" si="1148"/>
        <v>739840.54065620026</v>
      </c>
    </row>
    <row r="4194" spans="1:14" ht="12.75" customHeight="1" x14ac:dyDescent="0.3">
      <c r="A4194" s="79"/>
      <c r="C4194" s="37" t="s">
        <v>7405</v>
      </c>
      <c r="D4194" s="24"/>
      <c r="E4194" s="24"/>
      <c r="F4194" s="34" t="s">
        <v>3682</v>
      </c>
      <c r="G4194" s="27" t="s">
        <v>3683</v>
      </c>
      <c r="H4194" s="6">
        <v>949407.40383489011</v>
      </c>
      <c r="I4194" s="7">
        <f t="shared" si="1144"/>
        <v>804582.54562278825</v>
      </c>
      <c r="J4194" s="37" t="s">
        <v>9802</v>
      </c>
      <c r="K4194" s="62">
        <f t="shared" si="1145"/>
        <v>617114.81249267864</v>
      </c>
      <c r="L4194" s="61">
        <f t="shared" si="1146"/>
        <v>522174.07210918958</v>
      </c>
      <c r="M4194" s="63">
        <f t="shared" si="1147"/>
        <v>949407.40383489011</v>
      </c>
      <c r="N4194" s="99">
        <f t="shared" si="1148"/>
        <v>804582.54562278825</v>
      </c>
    </row>
    <row r="4195" spans="1:14" ht="12.75" customHeight="1" x14ac:dyDescent="0.3">
      <c r="A4195" s="79"/>
      <c r="C4195" s="37" t="s">
        <v>7405</v>
      </c>
      <c r="D4195" s="24"/>
      <c r="E4195" s="24"/>
      <c r="F4195" s="34" t="s">
        <v>3684</v>
      </c>
      <c r="G4195" s="27" t="s">
        <v>3685</v>
      </c>
      <c r="H4195" s="6">
        <v>996849.79941535776</v>
      </c>
      <c r="I4195" s="7">
        <f t="shared" si="1144"/>
        <v>844787.96560623543</v>
      </c>
      <c r="J4195" s="37" t="s">
        <v>9802</v>
      </c>
      <c r="K4195" s="62">
        <f t="shared" si="1145"/>
        <v>647952.36961998255</v>
      </c>
      <c r="L4195" s="61">
        <f t="shared" si="1146"/>
        <v>548267.38967844681</v>
      </c>
      <c r="M4195" s="63">
        <f t="shared" si="1147"/>
        <v>996849.79941535776</v>
      </c>
      <c r="N4195" s="99">
        <f t="shared" si="1148"/>
        <v>844787.96560623543</v>
      </c>
    </row>
    <row r="4196" spans="1:14" ht="12.75" customHeight="1" x14ac:dyDescent="0.3">
      <c r="A4196" s="79"/>
      <c r="C4196" s="37" t="s">
        <v>7405</v>
      </c>
      <c r="D4196" s="24"/>
      <c r="E4196" s="24"/>
      <c r="F4196" s="34" t="s">
        <v>3686</v>
      </c>
      <c r="G4196" s="27" t="s">
        <v>3687</v>
      </c>
      <c r="H4196" s="6">
        <v>1089744.0730136733</v>
      </c>
      <c r="I4196" s="7">
        <f t="shared" si="1144"/>
        <v>923511.92628277407</v>
      </c>
      <c r="J4196" s="37" t="s">
        <v>9802</v>
      </c>
      <c r="K4196" s="62">
        <f t="shared" si="1145"/>
        <v>708333.64745888766</v>
      </c>
      <c r="L4196" s="61">
        <f t="shared" si="1146"/>
        <v>599359.2401575204</v>
      </c>
      <c r="M4196" s="63">
        <f t="shared" si="1147"/>
        <v>1089744.0730136733</v>
      </c>
      <c r="N4196" s="99">
        <f t="shared" si="1148"/>
        <v>923511.92628277407</v>
      </c>
    </row>
    <row r="4197" spans="1:14" ht="12.75" customHeight="1" x14ac:dyDescent="0.3">
      <c r="A4197" s="79"/>
      <c r="C4197" s="37" t="s">
        <v>7405</v>
      </c>
      <c r="D4197" s="24"/>
      <c r="E4197" s="24"/>
      <c r="F4197" s="34" t="s">
        <v>3688</v>
      </c>
      <c r="G4197" s="27" t="s">
        <v>3689</v>
      </c>
      <c r="H4197" s="6">
        <v>1144160.744881188</v>
      </c>
      <c r="I4197" s="7">
        <f t="shared" si="1144"/>
        <v>969627.74989931192</v>
      </c>
      <c r="J4197" s="37" t="s">
        <v>9802</v>
      </c>
      <c r="K4197" s="62">
        <f t="shared" si="1145"/>
        <v>743704.48417277227</v>
      </c>
      <c r="L4197" s="61">
        <f t="shared" si="1146"/>
        <v>629288.40968465351</v>
      </c>
      <c r="M4197" s="63">
        <f t="shared" si="1147"/>
        <v>1144160.744881188</v>
      </c>
      <c r="N4197" s="99">
        <f t="shared" si="1148"/>
        <v>969627.74989931192</v>
      </c>
    </row>
    <row r="4198" spans="1:14" ht="12.75" customHeight="1" x14ac:dyDescent="0.3">
      <c r="A4198" s="79"/>
      <c r="C4198" s="37" t="s">
        <v>7405</v>
      </c>
      <c r="D4198" s="24"/>
      <c r="E4198" s="24"/>
      <c r="F4198" s="34" t="s">
        <v>3690</v>
      </c>
      <c r="G4198" s="27" t="s">
        <v>3691</v>
      </c>
      <c r="H4198" s="6">
        <v>1338851.3212159474</v>
      </c>
      <c r="I4198" s="7">
        <f t="shared" si="1144"/>
        <v>1134619.7637423284</v>
      </c>
      <c r="J4198" s="37" t="s">
        <v>9802</v>
      </c>
      <c r="K4198" s="62">
        <f t="shared" si="1145"/>
        <v>870253.35879036586</v>
      </c>
      <c r="L4198" s="61">
        <f t="shared" si="1146"/>
        <v>736368.22666877112</v>
      </c>
      <c r="M4198" s="63">
        <f t="shared" si="1147"/>
        <v>1338851.3212159474</v>
      </c>
      <c r="N4198" s="99">
        <f t="shared" si="1148"/>
        <v>1134619.7637423284</v>
      </c>
    </row>
    <row r="4199" spans="1:14" ht="12.75" customHeight="1" x14ac:dyDescent="0.3">
      <c r="A4199" s="79"/>
      <c r="C4199" s="37" t="s">
        <v>7405</v>
      </c>
      <c r="D4199" s="24"/>
      <c r="E4199" s="24"/>
      <c r="F4199" s="34" t="s">
        <v>3692</v>
      </c>
      <c r="G4199" s="27" t="s">
        <v>3693</v>
      </c>
      <c r="H4199" s="6">
        <v>1405698.1453144201</v>
      </c>
      <c r="I4199" s="7">
        <f t="shared" si="1144"/>
        <v>1191269.6146732375</v>
      </c>
      <c r="J4199" s="37" t="s">
        <v>9802</v>
      </c>
      <c r="K4199" s="62">
        <f t="shared" si="1145"/>
        <v>913703.79445437307</v>
      </c>
      <c r="L4199" s="61">
        <f t="shared" si="1146"/>
        <v>773133.97992293118</v>
      </c>
      <c r="M4199" s="63">
        <f t="shared" si="1147"/>
        <v>1405698.1453144201</v>
      </c>
      <c r="N4199" s="99">
        <f t="shared" si="1148"/>
        <v>1191269.6146732375</v>
      </c>
    </row>
    <row r="4200" spans="1:14" ht="12.75" customHeight="1" x14ac:dyDescent="0.3">
      <c r="A4200" s="79"/>
      <c r="C4200" s="37" t="s">
        <v>7405</v>
      </c>
      <c r="D4200" s="24"/>
      <c r="E4200" s="24"/>
      <c r="F4200" s="34" t="s">
        <v>3694</v>
      </c>
      <c r="G4200" s="27" t="s">
        <v>3184</v>
      </c>
      <c r="H4200" s="6">
        <v>286419.75187933806</v>
      </c>
      <c r="I4200" s="7">
        <f t="shared" si="1144"/>
        <v>242728.60328757463</v>
      </c>
      <c r="J4200" s="37" t="s">
        <v>9802</v>
      </c>
      <c r="K4200" s="62">
        <f t="shared" si="1145"/>
        <v>186172.83872156974</v>
      </c>
      <c r="L4200" s="61">
        <f t="shared" si="1146"/>
        <v>157530.86353363594</v>
      </c>
      <c r="M4200" s="63">
        <f t="shared" si="1147"/>
        <v>286419.75187933806</v>
      </c>
      <c r="N4200" s="99">
        <f t="shared" si="1148"/>
        <v>242728.60328757463</v>
      </c>
    </row>
    <row r="4201" spans="1:14" ht="12.75" customHeight="1" x14ac:dyDescent="0.3">
      <c r="A4201" s="79"/>
      <c r="C4201" s="37" t="s">
        <v>7405</v>
      </c>
      <c r="D4201" s="24"/>
      <c r="E4201" s="24"/>
      <c r="F4201" s="34" t="s">
        <v>3695</v>
      </c>
      <c r="G4201" s="27" t="s">
        <v>3186</v>
      </c>
      <c r="H4201" s="6">
        <v>300025.63381398306</v>
      </c>
      <c r="I4201" s="7">
        <f t="shared" si="1144"/>
        <v>254259.01170676533</v>
      </c>
      <c r="J4201" s="37" t="s">
        <v>9802</v>
      </c>
      <c r="K4201" s="62">
        <f t="shared" si="1145"/>
        <v>195016.661979089</v>
      </c>
      <c r="L4201" s="61">
        <f t="shared" si="1146"/>
        <v>165014.0985976907</v>
      </c>
      <c r="M4201" s="63">
        <f t="shared" si="1147"/>
        <v>300025.63381398306</v>
      </c>
      <c r="N4201" s="99">
        <f t="shared" si="1148"/>
        <v>254259.01170676533</v>
      </c>
    </row>
    <row r="4202" spans="1:14" ht="12.75" customHeight="1" x14ac:dyDescent="0.3">
      <c r="A4202" s="79"/>
      <c r="C4202" s="37" t="s">
        <v>7405</v>
      </c>
      <c r="D4202" s="24"/>
      <c r="E4202" s="24"/>
      <c r="F4202" s="34" t="s">
        <v>3696</v>
      </c>
      <c r="G4202" s="27" t="s">
        <v>3188</v>
      </c>
      <c r="H4202" s="6">
        <v>315676.95988821314</v>
      </c>
      <c r="I4202" s="7">
        <f t="shared" si="1144"/>
        <v>267522.84736289253</v>
      </c>
      <c r="J4202" s="37" t="s">
        <v>9802</v>
      </c>
      <c r="K4202" s="62">
        <f t="shared" si="1145"/>
        <v>205190.02392733854</v>
      </c>
      <c r="L4202" s="61">
        <f t="shared" si="1146"/>
        <v>173622.32793851724</v>
      </c>
      <c r="M4202" s="63">
        <f t="shared" si="1147"/>
        <v>315676.95988821314</v>
      </c>
      <c r="N4202" s="99">
        <f t="shared" si="1148"/>
        <v>267522.84736289253</v>
      </c>
    </row>
    <row r="4203" spans="1:14" ht="12.75" customHeight="1" x14ac:dyDescent="0.3">
      <c r="A4203" s="79"/>
      <c r="C4203" s="37" t="s">
        <v>7405</v>
      </c>
      <c r="D4203" s="24"/>
      <c r="E4203" s="24"/>
      <c r="F4203" s="34" t="s">
        <v>3697</v>
      </c>
      <c r="G4203" s="27" t="s">
        <v>3190</v>
      </c>
      <c r="H4203" s="6">
        <v>337735.12393189804</v>
      </c>
      <c r="I4203" s="7">
        <f t="shared" si="1144"/>
        <v>286216.20672194753</v>
      </c>
      <c r="J4203" s="37" t="s">
        <v>9802</v>
      </c>
      <c r="K4203" s="62">
        <f t="shared" si="1145"/>
        <v>219527.83055573373</v>
      </c>
      <c r="L4203" s="61">
        <f t="shared" si="1146"/>
        <v>185754.31816254393</v>
      </c>
      <c r="M4203" s="63">
        <f t="shared" si="1147"/>
        <v>337735.12393189804</v>
      </c>
      <c r="N4203" s="99">
        <f t="shared" si="1148"/>
        <v>286216.20672194753</v>
      </c>
    </row>
    <row r="4204" spans="1:14" ht="12.75" customHeight="1" x14ac:dyDescent="0.3">
      <c r="A4204" s="79"/>
      <c r="C4204" s="37" t="s">
        <v>7405</v>
      </c>
      <c r="D4204" s="24"/>
      <c r="E4204" s="24"/>
      <c r="F4204" s="34" t="s">
        <v>3698</v>
      </c>
      <c r="G4204" s="27" t="s">
        <v>3192</v>
      </c>
      <c r="H4204" s="6">
        <v>354644.71732336888</v>
      </c>
      <c r="I4204" s="7">
        <f t="shared" si="1144"/>
        <v>300546.37061302451</v>
      </c>
      <c r="J4204" s="37" t="s">
        <v>9802</v>
      </c>
      <c r="K4204" s="62">
        <f t="shared" si="1145"/>
        <v>230519.06626018978</v>
      </c>
      <c r="L4204" s="61">
        <f t="shared" si="1146"/>
        <v>195054.5945278529</v>
      </c>
      <c r="M4204" s="63">
        <f t="shared" si="1147"/>
        <v>354644.71732336888</v>
      </c>
      <c r="N4204" s="99">
        <f t="shared" si="1148"/>
        <v>300546.37061302451</v>
      </c>
    </row>
    <row r="4205" spans="1:14" ht="12.75" customHeight="1" x14ac:dyDescent="0.3">
      <c r="A4205" s="79"/>
      <c r="C4205" s="37" t="s">
        <v>7405</v>
      </c>
      <c r="D4205" s="24"/>
      <c r="E4205" s="24"/>
      <c r="F4205" s="34" t="s">
        <v>3699</v>
      </c>
      <c r="G4205" s="27" t="s">
        <v>3194</v>
      </c>
      <c r="H4205" s="6">
        <v>367056.40892035514</v>
      </c>
      <c r="I4205" s="7">
        <f t="shared" si="1144"/>
        <v>311064.7533223349</v>
      </c>
      <c r="J4205" s="37" t="s">
        <v>9802</v>
      </c>
      <c r="K4205" s="62">
        <f t="shared" si="1145"/>
        <v>238586.66579823085</v>
      </c>
      <c r="L4205" s="61">
        <f t="shared" si="1146"/>
        <v>201881.02490619535</v>
      </c>
      <c r="M4205" s="63">
        <f t="shared" si="1147"/>
        <v>367056.40892035514</v>
      </c>
      <c r="N4205" s="99">
        <f t="shared" si="1148"/>
        <v>311064.7533223349</v>
      </c>
    </row>
    <row r="4206" spans="1:14" ht="12.75" customHeight="1" x14ac:dyDescent="0.3">
      <c r="A4206" s="79"/>
      <c r="C4206" s="37" t="s">
        <v>7405</v>
      </c>
      <c r="D4206" s="24"/>
      <c r="E4206" s="24"/>
      <c r="F4206" s="34" t="s">
        <v>3700</v>
      </c>
      <c r="G4206" s="27" t="s">
        <v>3196</v>
      </c>
      <c r="H4206" s="6">
        <v>385375.36187427369</v>
      </c>
      <c r="I4206" s="7">
        <f t="shared" si="1144"/>
        <v>326589.28972396074</v>
      </c>
      <c r="J4206" s="37" t="s">
        <v>9802</v>
      </c>
      <c r="K4206" s="62">
        <f t="shared" si="1145"/>
        <v>250493.9852182779</v>
      </c>
      <c r="L4206" s="61">
        <f t="shared" si="1146"/>
        <v>211956.44903085055</v>
      </c>
      <c r="M4206" s="63">
        <f t="shared" si="1147"/>
        <v>385375.36187427369</v>
      </c>
      <c r="N4206" s="99">
        <f t="shared" si="1148"/>
        <v>326589.28972396074</v>
      </c>
    </row>
    <row r="4207" spans="1:14" ht="12.75" customHeight="1" x14ac:dyDescent="0.3">
      <c r="A4207" s="79"/>
      <c r="C4207" s="37" t="s">
        <v>7405</v>
      </c>
      <c r="D4207" s="24"/>
      <c r="E4207" s="24"/>
      <c r="F4207" s="34" t="s">
        <v>3701</v>
      </c>
      <c r="G4207" s="27" t="s">
        <v>3198</v>
      </c>
      <c r="H4207" s="6">
        <v>393472.46429429413</v>
      </c>
      <c r="I4207" s="7">
        <f t="shared" si="1144"/>
        <v>333451.24092736794</v>
      </c>
      <c r="J4207" s="37" t="s">
        <v>9802</v>
      </c>
      <c r="K4207" s="62">
        <f t="shared" si="1145"/>
        <v>255757.10179129121</v>
      </c>
      <c r="L4207" s="61">
        <f t="shared" si="1146"/>
        <v>216409.85536186179</v>
      </c>
      <c r="M4207" s="63">
        <f t="shared" si="1147"/>
        <v>393472.46429429413</v>
      </c>
      <c r="N4207" s="99">
        <f t="shared" si="1148"/>
        <v>333451.24092736794</v>
      </c>
    </row>
    <row r="4208" spans="1:14" ht="12.75" customHeight="1" x14ac:dyDescent="0.3">
      <c r="A4208" s="79"/>
      <c r="C4208" s="37" t="s">
        <v>7405</v>
      </c>
      <c r="D4208" s="24"/>
      <c r="E4208" s="24"/>
      <c r="F4208" s="34" t="s">
        <v>3702</v>
      </c>
      <c r="G4208" s="27" t="s">
        <v>3200</v>
      </c>
      <c r="H4208" s="6">
        <v>413163.71067030454</v>
      </c>
      <c r="I4208" s="7">
        <f t="shared" si="1144"/>
        <v>350138.7378561903</v>
      </c>
      <c r="J4208" s="37" t="s">
        <v>9802</v>
      </c>
      <c r="K4208" s="62">
        <f t="shared" si="1145"/>
        <v>268556.41193569795</v>
      </c>
      <c r="L4208" s="61">
        <f t="shared" si="1146"/>
        <v>227240.04086866751</v>
      </c>
      <c r="M4208" s="63">
        <f t="shared" si="1147"/>
        <v>413163.71067030454</v>
      </c>
      <c r="N4208" s="99">
        <f t="shared" si="1148"/>
        <v>350138.7378561903</v>
      </c>
    </row>
    <row r="4209" spans="1:14" ht="12.75" customHeight="1" x14ac:dyDescent="0.3">
      <c r="A4209" s="79"/>
      <c r="C4209" s="37" t="s">
        <v>7405</v>
      </c>
      <c r="D4209" s="24"/>
      <c r="E4209" s="24"/>
      <c r="F4209" s="34" t="s">
        <v>3703</v>
      </c>
      <c r="G4209" s="27" t="s">
        <v>3202</v>
      </c>
      <c r="H4209" s="6">
        <v>483618.82996904413</v>
      </c>
      <c r="I4209" s="7">
        <f t="shared" si="1144"/>
        <v>409846.46607546113</v>
      </c>
      <c r="J4209" s="37" t="s">
        <v>9802</v>
      </c>
      <c r="K4209" s="62">
        <f t="shared" si="1145"/>
        <v>314352.23947987868</v>
      </c>
      <c r="L4209" s="61">
        <f t="shared" si="1146"/>
        <v>265990.35648297431</v>
      </c>
      <c r="M4209" s="63">
        <f t="shared" si="1147"/>
        <v>483618.82996904413</v>
      </c>
      <c r="N4209" s="99">
        <f t="shared" si="1148"/>
        <v>409846.46607546113</v>
      </c>
    </row>
    <row r="4210" spans="1:14" ht="12.75" customHeight="1" x14ac:dyDescent="0.3">
      <c r="A4210" s="79"/>
      <c r="C4210" s="37" t="s">
        <v>7405</v>
      </c>
      <c r="D4210" s="24"/>
      <c r="E4210" s="24"/>
      <c r="F4210" s="34" t="s">
        <v>3704</v>
      </c>
      <c r="G4210" s="27" t="s">
        <v>3204</v>
      </c>
      <c r="H4210" s="6">
        <v>507774.86060521391</v>
      </c>
      <c r="I4210" s="7">
        <f t="shared" si="1144"/>
        <v>430317.67847899487</v>
      </c>
      <c r="J4210" s="37" t="s">
        <v>9802</v>
      </c>
      <c r="K4210" s="62">
        <f t="shared" si="1145"/>
        <v>330053.65939338907</v>
      </c>
      <c r="L4210" s="61">
        <f t="shared" si="1146"/>
        <v>279276.17333286768</v>
      </c>
      <c r="M4210" s="63">
        <f t="shared" si="1147"/>
        <v>507774.86060521391</v>
      </c>
      <c r="N4210" s="99">
        <f t="shared" si="1148"/>
        <v>430317.67847899487</v>
      </c>
    </row>
    <row r="4211" spans="1:14" ht="12.75" customHeight="1" x14ac:dyDescent="0.3">
      <c r="A4211" s="79"/>
      <c r="C4211" s="37" t="s">
        <v>7405</v>
      </c>
      <c r="D4211" s="24"/>
      <c r="E4211" s="24"/>
      <c r="F4211" s="34" t="s">
        <v>3705</v>
      </c>
      <c r="G4211" s="27" t="s">
        <v>3206</v>
      </c>
      <c r="H4211" s="6">
        <v>551311.82768138417</v>
      </c>
      <c r="I4211" s="7">
        <f t="shared" si="1144"/>
        <v>467213.41328930866</v>
      </c>
      <c r="J4211" s="37" t="s">
        <v>9802</v>
      </c>
      <c r="K4211" s="62">
        <f t="shared" si="1145"/>
        <v>358352.68799289974</v>
      </c>
      <c r="L4211" s="61">
        <f t="shared" si="1146"/>
        <v>303221.50522476132</v>
      </c>
      <c r="M4211" s="63">
        <f t="shared" si="1147"/>
        <v>551311.82768138417</v>
      </c>
      <c r="N4211" s="99">
        <f t="shared" si="1148"/>
        <v>467213.41328930866</v>
      </c>
    </row>
    <row r="4212" spans="1:14" ht="12.75" customHeight="1" x14ac:dyDescent="0.3">
      <c r="A4212" s="79"/>
      <c r="C4212" s="37" t="s">
        <v>7405</v>
      </c>
      <c r="D4212" s="24"/>
      <c r="E4212" s="24"/>
      <c r="F4212" s="34" t="s">
        <v>3706</v>
      </c>
      <c r="G4212" s="27" t="s">
        <v>3208</v>
      </c>
      <c r="H4212" s="6">
        <v>578847.65618066327</v>
      </c>
      <c r="I4212" s="7">
        <f t="shared" si="1144"/>
        <v>490548.86117005366</v>
      </c>
      <c r="J4212" s="37" t="s">
        <v>9802</v>
      </c>
      <c r="K4212" s="62">
        <f t="shared" si="1145"/>
        <v>376250.97651743115</v>
      </c>
      <c r="L4212" s="61">
        <f t="shared" si="1146"/>
        <v>318366.21089936484</v>
      </c>
      <c r="M4212" s="63">
        <f t="shared" si="1147"/>
        <v>578847.65618066327</v>
      </c>
      <c r="N4212" s="99">
        <f t="shared" si="1148"/>
        <v>490548.86117005366</v>
      </c>
    </row>
    <row r="4213" spans="1:14" ht="12.75" customHeight="1" x14ac:dyDescent="0.3">
      <c r="A4213" s="79"/>
      <c r="C4213" s="37" t="s">
        <v>7405</v>
      </c>
      <c r="D4213" s="24"/>
      <c r="E4213" s="24"/>
      <c r="F4213" s="34" t="s">
        <v>3707</v>
      </c>
      <c r="G4213" s="27" t="s">
        <v>3210</v>
      </c>
      <c r="H4213" s="6">
        <v>646147.18035321322</v>
      </c>
      <c r="I4213" s="7">
        <f t="shared" si="1144"/>
        <v>547582.3562315366</v>
      </c>
      <c r="J4213" s="37" t="s">
        <v>9802</v>
      </c>
      <c r="K4213" s="62">
        <f t="shared" si="1145"/>
        <v>419995.66722958861</v>
      </c>
      <c r="L4213" s="61">
        <f t="shared" si="1146"/>
        <v>355380.94919426728</v>
      </c>
      <c r="M4213" s="63">
        <f t="shared" si="1147"/>
        <v>646147.18035321322</v>
      </c>
      <c r="N4213" s="99">
        <f t="shared" si="1148"/>
        <v>547582.3562315366</v>
      </c>
    </row>
    <row r="4214" spans="1:14" ht="12.75" customHeight="1" x14ac:dyDescent="0.3">
      <c r="A4214" s="79"/>
      <c r="C4214" s="37" t="s">
        <v>7405</v>
      </c>
      <c r="D4214" s="24"/>
      <c r="E4214" s="24"/>
      <c r="F4214" s="34" t="s">
        <v>3708</v>
      </c>
      <c r="G4214" s="27" t="s">
        <v>3212</v>
      </c>
      <c r="H4214" s="6">
        <v>678428.01438789768</v>
      </c>
      <c r="I4214" s="7">
        <f t="shared" si="1144"/>
        <v>574938.99524398113</v>
      </c>
      <c r="J4214" s="37" t="s">
        <v>9802</v>
      </c>
      <c r="K4214" s="62">
        <f t="shared" si="1145"/>
        <v>440978.2093521335</v>
      </c>
      <c r="L4214" s="61">
        <f t="shared" si="1146"/>
        <v>373135.40791334375</v>
      </c>
      <c r="M4214" s="63">
        <f t="shared" si="1147"/>
        <v>678428.01438789768</v>
      </c>
      <c r="N4214" s="99">
        <f t="shared" si="1148"/>
        <v>574938.99524398113</v>
      </c>
    </row>
    <row r="4215" spans="1:14" ht="12.75" customHeight="1" x14ac:dyDescent="0.3">
      <c r="A4215" s="79"/>
      <c r="C4215" s="37" t="s">
        <v>7405</v>
      </c>
      <c r="D4215" s="24"/>
      <c r="E4215" s="24"/>
      <c r="F4215" s="34" t="s">
        <v>3709</v>
      </c>
      <c r="G4215" s="27" t="s">
        <v>3214</v>
      </c>
      <c r="H4215" s="6">
        <v>788267.59127839818</v>
      </c>
      <c r="I4215" s="7">
        <f t="shared" si="1144"/>
        <v>668023.38243932056</v>
      </c>
      <c r="J4215" s="37" t="s">
        <v>9802</v>
      </c>
      <c r="K4215" s="62">
        <f t="shared" si="1145"/>
        <v>512373.93433095881</v>
      </c>
      <c r="L4215" s="61">
        <f t="shared" si="1146"/>
        <v>433547.17520311906</v>
      </c>
      <c r="M4215" s="63">
        <f t="shared" si="1147"/>
        <v>788267.59127839818</v>
      </c>
      <c r="N4215" s="99">
        <f t="shared" si="1148"/>
        <v>668023.38243932056</v>
      </c>
    </row>
    <row r="4216" spans="1:14" ht="12.75" customHeight="1" x14ac:dyDescent="0.3">
      <c r="A4216" s="79"/>
      <c r="C4216" s="37" t="s">
        <v>7405</v>
      </c>
      <c r="D4216" s="24"/>
      <c r="E4216" s="24"/>
      <c r="F4216" s="34" t="s">
        <v>3710</v>
      </c>
      <c r="G4216" s="27" t="s">
        <v>3216</v>
      </c>
      <c r="H4216" s="6">
        <v>827635.10834277526</v>
      </c>
      <c r="I4216" s="7">
        <f t="shared" si="1144"/>
        <v>701385.68503625027</v>
      </c>
      <c r="J4216" s="37" t="s">
        <v>9802</v>
      </c>
      <c r="K4216" s="62">
        <f t="shared" si="1145"/>
        <v>537962.82042280398</v>
      </c>
      <c r="L4216" s="61">
        <f t="shared" si="1146"/>
        <v>455199.30958852643</v>
      </c>
      <c r="M4216" s="63">
        <f t="shared" si="1147"/>
        <v>827635.10834277526</v>
      </c>
      <c r="N4216" s="99">
        <f t="shared" si="1148"/>
        <v>701385.68503625027</v>
      </c>
    </row>
    <row r="4217" spans="1:14" ht="12.75" customHeight="1" x14ac:dyDescent="0.3">
      <c r="A4217" s="79"/>
      <c r="C4217" s="37" t="s">
        <v>7405</v>
      </c>
      <c r="D4217" s="24"/>
      <c r="E4217" s="24"/>
      <c r="F4217" s="34" t="s">
        <v>3711</v>
      </c>
      <c r="G4217" s="27" t="s">
        <v>3218</v>
      </c>
      <c r="H4217" s="6">
        <v>905424.57727306231</v>
      </c>
      <c r="I4217" s="7">
        <f t="shared" si="1144"/>
        <v>767308.96379073081</v>
      </c>
      <c r="J4217" s="37" t="s">
        <v>9802</v>
      </c>
      <c r="K4217" s="62">
        <f t="shared" si="1145"/>
        <v>588525.97522749053</v>
      </c>
      <c r="L4217" s="61">
        <f t="shared" si="1146"/>
        <v>497983.5175001843</v>
      </c>
      <c r="M4217" s="63">
        <f t="shared" si="1147"/>
        <v>905424.57727306231</v>
      </c>
      <c r="N4217" s="99">
        <f t="shared" si="1148"/>
        <v>767308.96379073081</v>
      </c>
    </row>
    <row r="4218" spans="1:14" ht="12.75" customHeight="1" x14ac:dyDescent="0.3">
      <c r="A4218" s="79"/>
      <c r="C4218" s="37" t="s">
        <v>7405</v>
      </c>
      <c r="D4218" s="24"/>
      <c r="E4218" s="24"/>
      <c r="F4218" s="34" t="s">
        <v>3712</v>
      </c>
      <c r="G4218" s="27" t="s">
        <v>3220</v>
      </c>
      <c r="H4218" s="6">
        <v>950623.06856059644</v>
      </c>
      <c r="I4218" s="7">
        <f t="shared" si="1144"/>
        <v>805612.76996660721</v>
      </c>
      <c r="J4218" s="37" t="s">
        <v>9802</v>
      </c>
      <c r="K4218" s="62">
        <f t="shared" si="1145"/>
        <v>617904.99456438771</v>
      </c>
      <c r="L4218" s="61">
        <f t="shared" si="1146"/>
        <v>522842.68770832807</v>
      </c>
      <c r="M4218" s="63">
        <f t="shared" si="1147"/>
        <v>950623.06856059644</v>
      </c>
      <c r="N4218" s="99">
        <f t="shared" si="1148"/>
        <v>805612.76996660721</v>
      </c>
    </row>
    <row r="4219" spans="1:14" ht="12.75" customHeight="1" x14ac:dyDescent="0.3">
      <c r="A4219" s="79"/>
      <c r="C4219" s="37" t="s">
        <v>7405</v>
      </c>
      <c r="D4219" s="24"/>
      <c r="E4219" s="24"/>
      <c r="F4219" s="34" t="s">
        <v>3713</v>
      </c>
      <c r="G4219" s="27" t="s">
        <v>3222</v>
      </c>
      <c r="H4219" s="6">
        <v>1045166.6658697112</v>
      </c>
      <c r="I4219" s="7">
        <f t="shared" si="1144"/>
        <v>885734.46260145027</v>
      </c>
      <c r="J4219" s="37" t="s">
        <v>9802</v>
      </c>
      <c r="K4219" s="62">
        <f t="shared" si="1145"/>
        <v>679358.33281531231</v>
      </c>
      <c r="L4219" s="61">
        <f t="shared" si="1146"/>
        <v>574841.66622834117</v>
      </c>
      <c r="M4219" s="63">
        <f t="shared" si="1147"/>
        <v>1045166.6658697112</v>
      </c>
      <c r="N4219" s="99">
        <f t="shared" si="1148"/>
        <v>885734.46260145027</v>
      </c>
    </row>
    <row r="4220" spans="1:14" ht="12.75" customHeight="1" x14ac:dyDescent="0.3">
      <c r="A4220" s="79"/>
      <c r="C4220" s="37" t="s">
        <v>7405</v>
      </c>
      <c r="D4220" s="24"/>
      <c r="E4220" s="24"/>
      <c r="F4220" s="34" t="s">
        <v>3714</v>
      </c>
      <c r="G4220" s="27" t="s">
        <v>3224</v>
      </c>
      <c r="H4220" s="6">
        <v>1097410.934553748</v>
      </c>
      <c r="I4220" s="7">
        <f t="shared" si="1144"/>
        <v>930009.26657097298</v>
      </c>
      <c r="J4220" s="37" t="s">
        <v>9802</v>
      </c>
      <c r="K4220" s="62">
        <f t="shared" si="1145"/>
        <v>713317.10745993617</v>
      </c>
      <c r="L4220" s="61">
        <f t="shared" si="1146"/>
        <v>603576.01400456147</v>
      </c>
      <c r="M4220" s="63">
        <f t="shared" si="1147"/>
        <v>1097410.934553748</v>
      </c>
      <c r="N4220" s="99">
        <f t="shared" si="1148"/>
        <v>930009.26657097298</v>
      </c>
    </row>
    <row r="4221" spans="1:14" ht="12.75" customHeight="1" x14ac:dyDescent="0.3">
      <c r="A4221" s="79"/>
      <c r="C4221" s="37" t="s">
        <v>7405</v>
      </c>
      <c r="D4221" s="24"/>
      <c r="E4221" s="24"/>
      <c r="F4221" s="34" t="s">
        <v>3715</v>
      </c>
      <c r="G4221" s="27" t="s">
        <v>3226</v>
      </c>
      <c r="H4221" s="6">
        <v>347839.41314776504</v>
      </c>
      <c r="I4221" s="7">
        <f t="shared" si="1144"/>
        <v>294779.16368454666</v>
      </c>
      <c r="J4221" s="37" t="s">
        <v>9802</v>
      </c>
      <c r="K4221" s="62">
        <f t="shared" si="1145"/>
        <v>226095.61854604728</v>
      </c>
      <c r="L4221" s="61">
        <f t="shared" si="1146"/>
        <v>191311.67723127079</v>
      </c>
      <c r="M4221" s="63">
        <f t="shared" si="1147"/>
        <v>347839.41314776504</v>
      </c>
      <c r="N4221" s="99">
        <f t="shared" si="1148"/>
        <v>294779.16368454666</v>
      </c>
    </row>
    <row r="4222" spans="1:14" ht="12.75" customHeight="1" x14ac:dyDescent="0.3">
      <c r="A4222" s="79"/>
      <c r="C4222" s="37" t="s">
        <v>7405</v>
      </c>
      <c r="D4222" s="24"/>
      <c r="E4222" s="24"/>
      <c r="F4222" s="34" t="s">
        <v>3716</v>
      </c>
      <c r="G4222" s="27" t="s">
        <v>3228</v>
      </c>
      <c r="H4222" s="6">
        <v>370226.90597230813</v>
      </c>
      <c r="I4222" s="7">
        <f t="shared" si="1144"/>
        <v>313751.61523076962</v>
      </c>
      <c r="J4222" s="37" t="s">
        <v>9802</v>
      </c>
      <c r="K4222" s="62">
        <f t="shared" si="1145"/>
        <v>240647.4888820003</v>
      </c>
      <c r="L4222" s="61">
        <f t="shared" si="1146"/>
        <v>203624.79828476949</v>
      </c>
      <c r="M4222" s="63">
        <f t="shared" si="1147"/>
        <v>370226.90597230813</v>
      </c>
      <c r="N4222" s="99">
        <f t="shared" si="1148"/>
        <v>313751.61523076962</v>
      </c>
    </row>
    <row r="4223" spans="1:14" ht="12.75" customHeight="1" x14ac:dyDescent="0.3">
      <c r="A4223" s="79"/>
      <c r="C4223" s="37" t="s">
        <v>7405</v>
      </c>
      <c r="D4223" s="24"/>
      <c r="E4223" s="24"/>
      <c r="F4223" s="34" t="s">
        <v>3717</v>
      </c>
      <c r="G4223" s="27" t="s">
        <v>3230</v>
      </c>
      <c r="H4223" s="6">
        <v>388709.96139389119</v>
      </c>
      <c r="I4223" s="7">
        <f t="shared" si="1144"/>
        <v>329415.22152024676</v>
      </c>
      <c r="J4223" s="37" t="s">
        <v>9802</v>
      </c>
      <c r="K4223" s="62">
        <f t="shared" si="1145"/>
        <v>252661.4749060293</v>
      </c>
      <c r="L4223" s="61">
        <f t="shared" si="1146"/>
        <v>213790.47876664018</v>
      </c>
      <c r="M4223" s="63">
        <f t="shared" si="1147"/>
        <v>388709.96139389119</v>
      </c>
      <c r="N4223" s="99">
        <f t="shared" si="1148"/>
        <v>329415.22152024676</v>
      </c>
    </row>
    <row r="4224" spans="1:14" ht="12.75" customHeight="1" x14ac:dyDescent="0.3">
      <c r="A4224" s="79"/>
      <c r="C4224" s="37" t="s">
        <v>7405</v>
      </c>
      <c r="D4224" s="24"/>
      <c r="E4224" s="24"/>
      <c r="F4224" s="34" t="s">
        <v>3718</v>
      </c>
      <c r="G4224" s="27" t="s">
        <v>3232</v>
      </c>
      <c r="H4224" s="6">
        <v>398161.43565521407</v>
      </c>
      <c r="I4224" s="7">
        <f t="shared" si="1144"/>
        <v>337424.94547052041</v>
      </c>
      <c r="J4224" s="37" t="s">
        <v>9802</v>
      </c>
      <c r="K4224" s="62">
        <f t="shared" si="1145"/>
        <v>258804.93317588916</v>
      </c>
      <c r="L4224" s="61">
        <f t="shared" si="1146"/>
        <v>218988.78961036776</v>
      </c>
      <c r="M4224" s="63">
        <f t="shared" si="1147"/>
        <v>398161.43565521407</v>
      </c>
      <c r="N4224" s="99">
        <f t="shared" si="1148"/>
        <v>337424.94547052041</v>
      </c>
    </row>
    <row r="4225" spans="1:14" ht="12.75" customHeight="1" x14ac:dyDescent="0.3">
      <c r="A4225" s="79"/>
      <c r="C4225" s="37" t="s">
        <v>7405</v>
      </c>
      <c r="D4225" s="24"/>
      <c r="E4225" s="24"/>
      <c r="F4225" s="34" t="s">
        <v>3719</v>
      </c>
      <c r="G4225" s="27" t="s">
        <v>3234</v>
      </c>
      <c r="H4225" s="6">
        <v>418067.53692842764</v>
      </c>
      <c r="I4225" s="7">
        <f t="shared" si="1144"/>
        <v>354294.52282070142</v>
      </c>
      <c r="J4225" s="37" t="s">
        <v>9802</v>
      </c>
      <c r="K4225" s="62">
        <f t="shared" si="1145"/>
        <v>271743.899003478</v>
      </c>
      <c r="L4225" s="61">
        <f t="shared" si="1146"/>
        <v>229937.14531063521</v>
      </c>
      <c r="M4225" s="63">
        <f t="shared" si="1147"/>
        <v>418067.53692842764</v>
      </c>
      <c r="N4225" s="99">
        <f t="shared" si="1148"/>
        <v>354294.52282070142</v>
      </c>
    </row>
    <row r="4226" spans="1:14" ht="12.75" customHeight="1" x14ac:dyDescent="0.3">
      <c r="A4226" s="79"/>
      <c r="C4226" s="37" t="s">
        <v>7405</v>
      </c>
      <c r="D4226" s="24"/>
      <c r="E4226" s="24"/>
      <c r="F4226" s="34" t="s">
        <v>3720</v>
      </c>
      <c r="G4226" s="27" t="s">
        <v>3236</v>
      </c>
      <c r="H4226" s="6">
        <v>423190.72008744325</v>
      </c>
      <c r="I4226" s="7">
        <f t="shared" si="1144"/>
        <v>358636.20346393494</v>
      </c>
      <c r="J4226" s="37" t="s">
        <v>9802</v>
      </c>
      <c r="K4226" s="62">
        <f t="shared" si="1145"/>
        <v>275073.96805683814</v>
      </c>
      <c r="L4226" s="61">
        <f t="shared" si="1146"/>
        <v>232754.8960480938</v>
      </c>
      <c r="M4226" s="63">
        <f t="shared" si="1147"/>
        <v>423190.72008744325</v>
      </c>
      <c r="N4226" s="99">
        <f t="shared" si="1148"/>
        <v>358636.20346393494</v>
      </c>
    </row>
    <row r="4227" spans="1:14" ht="12.75" customHeight="1" x14ac:dyDescent="0.3">
      <c r="A4227" s="79"/>
      <c r="C4227" s="37" t="s">
        <v>7405</v>
      </c>
      <c r="D4227" s="24"/>
      <c r="E4227" s="24"/>
      <c r="F4227" s="34" t="s">
        <v>3721</v>
      </c>
      <c r="G4227" s="27" t="s">
        <v>3238</v>
      </c>
      <c r="H4227" s="6">
        <v>444286.65898595302</v>
      </c>
      <c r="I4227" s="7">
        <f t="shared" si="1144"/>
        <v>376514.11778470594</v>
      </c>
      <c r="J4227" s="37" t="s">
        <v>9802</v>
      </c>
      <c r="K4227" s="62">
        <f t="shared" si="1145"/>
        <v>288786.32834086946</v>
      </c>
      <c r="L4227" s="61">
        <f t="shared" si="1146"/>
        <v>244357.66244227419</v>
      </c>
      <c r="M4227" s="63">
        <f t="shared" si="1147"/>
        <v>444286.65898595302</v>
      </c>
      <c r="N4227" s="99">
        <f t="shared" si="1148"/>
        <v>376514.11778470594</v>
      </c>
    </row>
    <row r="4228" spans="1:14" ht="12.75" customHeight="1" x14ac:dyDescent="0.3">
      <c r="A4228" s="79"/>
      <c r="C4228" s="37" t="s">
        <v>7405</v>
      </c>
      <c r="D4228" s="24"/>
      <c r="E4228" s="24"/>
      <c r="F4228" s="34" t="s">
        <v>3722</v>
      </c>
      <c r="G4228" s="27" t="s">
        <v>3240</v>
      </c>
      <c r="H4228" s="6">
        <v>458589.54553681513</v>
      </c>
      <c r="I4228" s="7">
        <f t="shared" si="1144"/>
        <v>388635.20808204677</v>
      </c>
      <c r="J4228" s="37" t="s">
        <v>9802</v>
      </c>
      <c r="K4228" s="62">
        <f t="shared" si="1145"/>
        <v>298083.20459892985</v>
      </c>
      <c r="L4228" s="61">
        <f t="shared" si="1146"/>
        <v>252224.25004524834</v>
      </c>
      <c r="M4228" s="63">
        <f t="shared" si="1147"/>
        <v>458589.54553681513</v>
      </c>
      <c r="N4228" s="99">
        <f t="shared" si="1148"/>
        <v>388635.20808204677</v>
      </c>
    </row>
    <row r="4229" spans="1:14" ht="12.75" customHeight="1" x14ac:dyDescent="0.3">
      <c r="A4229" s="79"/>
      <c r="C4229" s="37" t="s">
        <v>7405</v>
      </c>
      <c r="D4229" s="24"/>
      <c r="E4229" s="24"/>
      <c r="F4229" s="34" t="s">
        <v>3723</v>
      </c>
      <c r="G4229" s="27" t="s">
        <v>3242</v>
      </c>
      <c r="H4229" s="6">
        <v>481490.3565334864</v>
      </c>
      <c r="I4229" s="7">
        <f t="shared" si="1144"/>
        <v>408042.67502837832</v>
      </c>
      <c r="J4229" s="37" t="s">
        <v>9802</v>
      </c>
      <c r="K4229" s="62">
        <f t="shared" si="1145"/>
        <v>312968.73174676619</v>
      </c>
      <c r="L4229" s="61">
        <f t="shared" si="1146"/>
        <v>264819.69609341753</v>
      </c>
      <c r="M4229" s="63">
        <f t="shared" si="1147"/>
        <v>481490.3565334864</v>
      </c>
      <c r="N4229" s="99">
        <f t="shared" si="1148"/>
        <v>408042.67502837832</v>
      </c>
    </row>
    <row r="4230" spans="1:14" ht="12.75" customHeight="1" x14ac:dyDescent="0.3">
      <c r="A4230" s="79"/>
      <c r="C4230" s="37" t="s">
        <v>7405</v>
      </c>
      <c r="D4230" s="24"/>
      <c r="E4230" s="24"/>
      <c r="F4230" s="34" t="s">
        <v>3724</v>
      </c>
      <c r="G4230" s="27" t="s">
        <v>3244</v>
      </c>
      <c r="H4230" s="6">
        <v>670713.61884288327</v>
      </c>
      <c r="I4230" s="7">
        <f t="shared" si="1144"/>
        <v>568401.37190074858</v>
      </c>
      <c r="J4230" s="37" t="s">
        <v>9802</v>
      </c>
      <c r="K4230" s="62">
        <f t="shared" si="1145"/>
        <v>435963.85224787414</v>
      </c>
      <c r="L4230" s="61">
        <f t="shared" si="1146"/>
        <v>368892.49036358582</v>
      </c>
      <c r="M4230" s="63">
        <f t="shared" si="1147"/>
        <v>670713.61884288327</v>
      </c>
      <c r="N4230" s="99">
        <f t="shared" si="1148"/>
        <v>568401.37190074858</v>
      </c>
    </row>
    <row r="4231" spans="1:14" ht="12.75" customHeight="1" x14ac:dyDescent="0.3">
      <c r="A4231" s="79"/>
      <c r="C4231" s="37" t="s">
        <v>7405</v>
      </c>
      <c r="D4231" s="24"/>
      <c r="E4231" s="24"/>
      <c r="F4231" s="34" t="s">
        <v>3725</v>
      </c>
      <c r="G4231" s="27" t="s">
        <v>3246</v>
      </c>
      <c r="H4231" s="6">
        <v>704254.83268067951</v>
      </c>
      <c r="I4231" s="7">
        <f t="shared" si="1144"/>
        <v>596826.12939040642</v>
      </c>
      <c r="J4231" s="37" t="s">
        <v>9802</v>
      </c>
      <c r="K4231" s="62">
        <f t="shared" si="1145"/>
        <v>457765.64124244172</v>
      </c>
      <c r="L4231" s="61">
        <f t="shared" si="1146"/>
        <v>387340.15797437378</v>
      </c>
      <c r="M4231" s="63">
        <f t="shared" si="1147"/>
        <v>704254.83268067951</v>
      </c>
      <c r="N4231" s="99">
        <f t="shared" si="1148"/>
        <v>596826.12939040642</v>
      </c>
    </row>
    <row r="4232" spans="1:14" ht="12.75" customHeight="1" x14ac:dyDescent="0.3">
      <c r="A4232" s="79"/>
      <c r="C4232" s="37" t="s">
        <v>7405</v>
      </c>
      <c r="D4232" s="24"/>
      <c r="E4232" s="24"/>
      <c r="F4232" s="34" t="s">
        <v>3726</v>
      </c>
      <c r="G4232" s="27" t="s">
        <v>3248</v>
      </c>
      <c r="H4232" s="6">
        <v>815278.21159831213</v>
      </c>
      <c r="I4232" s="7">
        <f t="shared" si="1144"/>
        <v>690913.73864263739</v>
      </c>
      <c r="J4232" s="37" t="s">
        <v>9802</v>
      </c>
      <c r="K4232" s="62">
        <f t="shared" si="1145"/>
        <v>529930.83753890288</v>
      </c>
      <c r="L4232" s="61">
        <f t="shared" si="1146"/>
        <v>448403.01637907169</v>
      </c>
      <c r="M4232" s="63">
        <f t="shared" si="1147"/>
        <v>815278.21159831213</v>
      </c>
      <c r="N4232" s="99">
        <f t="shared" si="1148"/>
        <v>690913.73864263739</v>
      </c>
    </row>
    <row r="4233" spans="1:14" ht="12.75" customHeight="1" x14ac:dyDescent="0.3">
      <c r="A4233" s="79"/>
      <c r="C4233" s="37" t="s">
        <v>7405</v>
      </c>
      <c r="D4233" s="24"/>
      <c r="E4233" s="24"/>
      <c r="F4233" s="34" t="s">
        <v>3727</v>
      </c>
      <c r="G4233" s="27" t="s">
        <v>3250</v>
      </c>
      <c r="H4233" s="6">
        <v>856011.90694615594</v>
      </c>
      <c r="I4233" s="7">
        <f t="shared" si="1144"/>
        <v>725433.81944589491</v>
      </c>
      <c r="J4233" s="37" t="s">
        <v>9802</v>
      </c>
      <c r="K4233" s="62">
        <f t="shared" si="1145"/>
        <v>556407.73951500142</v>
      </c>
      <c r="L4233" s="61">
        <f t="shared" si="1146"/>
        <v>470806.54882038583</v>
      </c>
      <c r="M4233" s="63">
        <f t="shared" si="1147"/>
        <v>856011.90694615594</v>
      </c>
      <c r="N4233" s="99">
        <f t="shared" si="1148"/>
        <v>725433.81944589491</v>
      </c>
    </row>
    <row r="4234" spans="1:14" ht="12.75" customHeight="1" x14ac:dyDescent="0.3">
      <c r="A4234" s="79"/>
      <c r="C4234" s="37" t="s">
        <v>7405</v>
      </c>
      <c r="D4234" s="24"/>
      <c r="E4234" s="24"/>
      <c r="F4234" s="34" t="s">
        <v>3728</v>
      </c>
      <c r="G4234" s="27" t="s">
        <v>3252</v>
      </c>
      <c r="H4234" s="6">
        <v>929793.40598529007</v>
      </c>
      <c r="I4234" s="7">
        <f t="shared" si="1144"/>
        <v>787960.513546856</v>
      </c>
      <c r="J4234" s="37" t="s">
        <v>9802</v>
      </c>
      <c r="K4234" s="62">
        <f t="shared" si="1145"/>
        <v>604365.71389043855</v>
      </c>
      <c r="L4234" s="61">
        <f t="shared" si="1146"/>
        <v>511386.37329190958</v>
      </c>
      <c r="M4234" s="63">
        <f t="shared" si="1147"/>
        <v>929793.40598529007</v>
      </c>
      <c r="N4234" s="99">
        <f t="shared" si="1148"/>
        <v>787960.513546856</v>
      </c>
    </row>
    <row r="4235" spans="1:14" ht="12.75" customHeight="1" x14ac:dyDescent="0.3">
      <c r="A4235" s="79"/>
      <c r="C4235" s="37" t="s">
        <v>7405</v>
      </c>
      <c r="D4235" s="24"/>
      <c r="E4235" s="24"/>
      <c r="F4235" s="34" t="s">
        <v>3729</v>
      </c>
      <c r="G4235" s="27" t="s">
        <v>3254</v>
      </c>
      <c r="H4235" s="6">
        <v>976253.72913124086</v>
      </c>
      <c r="I4235" s="7">
        <f t="shared" si="1144"/>
        <v>827333.66875528893</v>
      </c>
      <c r="J4235" s="37" t="s">
        <v>9802</v>
      </c>
      <c r="K4235" s="62">
        <f t="shared" si="1145"/>
        <v>634564.92393530661</v>
      </c>
      <c r="L4235" s="61">
        <f t="shared" si="1146"/>
        <v>536939.55102218257</v>
      </c>
      <c r="M4235" s="63">
        <f t="shared" si="1147"/>
        <v>976253.72913124086</v>
      </c>
      <c r="N4235" s="99">
        <f t="shared" si="1148"/>
        <v>827333.66875528893</v>
      </c>
    </row>
    <row r="4236" spans="1:14" ht="12.75" customHeight="1" x14ac:dyDescent="0.3">
      <c r="A4236" s="79"/>
      <c r="C4236" s="37" t="s">
        <v>7405</v>
      </c>
      <c r="D4236" s="24"/>
      <c r="E4236" s="24"/>
      <c r="F4236" s="34" t="s">
        <v>3730</v>
      </c>
      <c r="G4236" s="27" t="s">
        <v>3256</v>
      </c>
      <c r="H4236" s="6">
        <v>1069667.2292215142</v>
      </c>
      <c r="I4236" s="7">
        <f t="shared" si="1144"/>
        <v>906497.65188263915</v>
      </c>
      <c r="J4236" s="37" t="s">
        <v>9802</v>
      </c>
      <c r="K4236" s="62">
        <f t="shared" si="1145"/>
        <v>695283.69899398426</v>
      </c>
      <c r="L4236" s="61">
        <f t="shared" si="1146"/>
        <v>588316.97607183282</v>
      </c>
      <c r="M4236" s="63">
        <f t="shared" si="1147"/>
        <v>1069667.2292215142</v>
      </c>
      <c r="N4236" s="99">
        <f t="shared" si="1148"/>
        <v>906497.65188263915</v>
      </c>
    </row>
    <row r="4237" spans="1:14" ht="12.75" customHeight="1" x14ac:dyDescent="0.3">
      <c r="A4237" s="79"/>
      <c r="C4237" s="37" t="s">
        <v>7405</v>
      </c>
      <c r="D4237" s="24"/>
      <c r="E4237" s="24"/>
      <c r="F4237" s="34" t="s">
        <v>3731</v>
      </c>
      <c r="G4237" s="27" t="s">
        <v>3258</v>
      </c>
      <c r="H4237" s="6">
        <v>1123041.5951243923</v>
      </c>
      <c r="I4237" s="7">
        <f t="shared" si="1144"/>
        <v>951730.16535965458</v>
      </c>
      <c r="J4237" s="37" t="s">
        <v>9802</v>
      </c>
      <c r="K4237" s="62">
        <f t="shared" si="1145"/>
        <v>729977.03683085507</v>
      </c>
      <c r="L4237" s="61">
        <f t="shared" si="1146"/>
        <v>617672.87731841579</v>
      </c>
      <c r="M4237" s="63">
        <f t="shared" si="1147"/>
        <v>1123041.5951243923</v>
      </c>
      <c r="N4237" s="99">
        <f t="shared" si="1148"/>
        <v>951730.16535965458</v>
      </c>
    </row>
    <row r="4238" spans="1:14" ht="12.75" customHeight="1" x14ac:dyDescent="0.3">
      <c r="A4238" s="79"/>
      <c r="C4238" s="37" t="s">
        <v>7405</v>
      </c>
      <c r="D4238" s="24"/>
      <c r="E4238" s="24"/>
      <c r="F4238" s="34" t="s">
        <v>3732</v>
      </c>
      <c r="G4238" s="27" t="s">
        <v>3260</v>
      </c>
      <c r="H4238" s="6">
        <v>1317850.5680607962</v>
      </c>
      <c r="I4238" s="7">
        <f t="shared" si="1144"/>
        <v>1116822.5153057596</v>
      </c>
      <c r="J4238" s="37" t="s">
        <v>9802</v>
      </c>
      <c r="K4238" s="62">
        <f t="shared" si="1145"/>
        <v>856602.8692395176</v>
      </c>
      <c r="L4238" s="61">
        <f t="shared" si="1146"/>
        <v>724817.81243343803</v>
      </c>
      <c r="M4238" s="63">
        <f t="shared" si="1147"/>
        <v>1317850.5680607962</v>
      </c>
      <c r="N4238" s="99">
        <f t="shared" si="1148"/>
        <v>1116822.5153057596</v>
      </c>
    </row>
    <row r="4239" spans="1:14" ht="12.75" customHeight="1" x14ac:dyDescent="0.3">
      <c r="A4239" s="79"/>
      <c r="C4239" s="37" t="s">
        <v>7405</v>
      </c>
      <c r="D4239" s="24"/>
      <c r="E4239" s="24"/>
      <c r="F4239" s="34" t="s">
        <v>3733</v>
      </c>
      <c r="G4239" s="27" t="s">
        <v>3262</v>
      </c>
      <c r="H4239" s="6">
        <v>1383729.0060139352</v>
      </c>
      <c r="I4239" s="7">
        <f t="shared" si="1144"/>
        <v>1172651.7000118096</v>
      </c>
      <c r="J4239" s="37" t="s">
        <v>9802</v>
      </c>
      <c r="K4239" s="62">
        <f t="shared" si="1145"/>
        <v>899423.85390905791</v>
      </c>
      <c r="L4239" s="61">
        <f t="shared" si="1146"/>
        <v>761050.95330766437</v>
      </c>
      <c r="M4239" s="63">
        <f t="shared" si="1147"/>
        <v>1383729.0060139352</v>
      </c>
      <c r="N4239" s="99">
        <f t="shared" si="1148"/>
        <v>1172651.7000118096</v>
      </c>
    </row>
    <row r="4240" spans="1:14" ht="12.75" customHeight="1" x14ac:dyDescent="0.3">
      <c r="A4240" s="79"/>
      <c r="C4240" s="37" t="s">
        <v>7405</v>
      </c>
      <c r="D4240" s="24"/>
      <c r="E4240" s="24"/>
      <c r="F4240" s="34" t="s">
        <v>3734</v>
      </c>
      <c r="G4240" s="27" t="s">
        <v>3264</v>
      </c>
      <c r="H4240" s="6">
        <v>435342.22032886208</v>
      </c>
      <c r="I4240" s="7">
        <f t="shared" si="1144"/>
        <v>368934.0850244594</v>
      </c>
      <c r="J4240" s="37" t="s">
        <v>9802</v>
      </c>
      <c r="K4240" s="62">
        <f t="shared" si="1145"/>
        <v>282972.44321376039</v>
      </c>
      <c r="L4240" s="61">
        <f t="shared" si="1146"/>
        <v>239438.22118087416</v>
      </c>
      <c r="M4240" s="63">
        <f t="shared" si="1147"/>
        <v>435342.22032886208</v>
      </c>
      <c r="N4240" s="99">
        <f t="shared" si="1148"/>
        <v>368934.0850244594</v>
      </c>
    </row>
    <row r="4241" spans="1:14" ht="12.75" customHeight="1" x14ac:dyDescent="0.3">
      <c r="A4241" s="79"/>
      <c r="C4241" s="37" t="s">
        <v>7405</v>
      </c>
      <c r="D4241" s="24"/>
      <c r="E4241" s="24"/>
      <c r="F4241" s="34" t="s">
        <v>3735</v>
      </c>
      <c r="G4241" s="27" t="s">
        <v>3266</v>
      </c>
      <c r="H4241" s="6">
        <v>457101.98927127518</v>
      </c>
      <c r="I4241" s="7">
        <f t="shared" si="1144"/>
        <v>387374.5671790468</v>
      </c>
      <c r="J4241" s="37" t="s">
        <v>9802</v>
      </c>
      <c r="K4241" s="62">
        <f t="shared" si="1145"/>
        <v>297116.2930263289</v>
      </c>
      <c r="L4241" s="61">
        <f t="shared" si="1146"/>
        <v>251406.09409920138</v>
      </c>
      <c r="M4241" s="63">
        <f t="shared" si="1147"/>
        <v>457101.98927127518</v>
      </c>
      <c r="N4241" s="99">
        <f t="shared" si="1148"/>
        <v>387374.5671790468</v>
      </c>
    </row>
    <row r="4242" spans="1:14" ht="12.75" customHeight="1" x14ac:dyDescent="0.3">
      <c r="A4242" s="79"/>
      <c r="C4242" s="37" t="s">
        <v>7405</v>
      </c>
      <c r="D4242" s="24"/>
      <c r="E4242" s="24"/>
      <c r="F4242" s="34" t="s">
        <v>3736</v>
      </c>
      <c r="G4242" s="27" t="s">
        <v>3268</v>
      </c>
      <c r="H4242" s="6">
        <v>460768.47556578304</v>
      </c>
      <c r="I4242" s="7">
        <f t="shared" ref="I4242:I4273" si="1149">H4242/1.18</f>
        <v>390481.75895405345</v>
      </c>
      <c r="J4242" s="37" t="s">
        <v>9802</v>
      </c>
      <c r="K4242" s="62">
        <f t="shared" ref="K4242:K4273" si="1150">H4242*0.65</f>
        <v>299499.50911775901</v>
      </c>
      <c r="L4242" s="61">
        <f t="shared" ref="L4242:L4273" si="1151">H4242*0.55</f>
        <v>253422.66156118069</v>
      </c>
      <c r="M4242" s="63">
        <f t="shared" ref="M4242:M4273" si="1152">H4242*$B$3</f>
        <v>460768.47556578304</v>
      </c>
      <c r="N4242" s="99">
        <f t="shared" si="1148"/>
        <v>390481.75895405345</v>
      </c>
    </row>
    <row r="4243" spans="1:14" ht="12.75" customHeight="1" x14ac:dyDescent="0.3">
      <c r="A4243" s="79"/>
      <c r="C4243" s="37" t="s">
        <v>7405</v>
      </c>
      <c r="D4243" s="24"/>
      <c r="E4243" s="24"/>
      <c r="F4243" s="34" t="s">
        <v>3737</v>
      </c>
      <c r="G4243" s="27" t="s">
        <v>3270</v>
      </c>
      <c r="H4243" s="6">
        <v>483778.8087872772</v>
      </c>
      <c r="I4243" s="7">
        <f t="shared" si="1149"/>
        <v>409982.04134515021</v>
      </c>
      <c r="J4243" s="37" t="s">
        <v>9802</v>
      </c>
      <c r="K4243" s="62">
        <f t="shared" si="1150"/>
        <v>314456.22571173019</v>
      </c>
      <c r="L4243" s="61">
        <f t="shared" si="1151"/>
        <v>266078.34483300248</v>
      </c>
      <c r="M4243" s="63">
        <f t="shared" si="1152"/>
        <v>483778.8087872772</v>
      </c>
      <c r="N4243" s="99">
        <f t="shared" si="1148"/>
        <v>409982.04134515021</v>
      </c>
    </row>
    <row r="4244" spans="1:14" ht="12.75" customHeight="1" x14ac:dyDescent="0.3">
      <c r="A4244" s="79"/>
      <c r="C4244" s="37" t="s">
        <v>7405</v>
      </c>
      <c r="D4244" s="24"/>
      <c r="E4244" s="24"/>
      <c r="F4244" s="34" t="s">
        <v>3738</v>
      </c>
      <c r="G4244" s="27" t="s">
        <v>3272</v>
      </c>
      <c r="H4244" s="6">
        <v>496299.02001857111</v>
      </c>
      <c r="I4244" s="7">
        <f t="shared" si="1149"/>
        <v>420592.38984624675</v>
      </c>
      <c r="J4244" s="37" t="s">
        <v>9802</v>
      </c>
      <c r="K4244" s="62">
        <f t="shared" si="1150"/>
        <v>322594.36301207123</v>
      </c>
      <c r="L4244" s="61">
        <f t="shared" si="1151"/>
        <v>272964.46101021412</v>
      </c>
      <c r="M4244" s="63">
        <f t="shared" si="1152"/>
        <v>496299.02001857111</v>
      </c>
      <c r="N4244" s="99">
        <f t="shared" si="1148"/>
        <v>420592.38984624675</v>
      </c>
    </row>
    <row r="4245" spans="1:14" ht="12.75" customHeight="1" x14ac:dyDescent="0.3">
      <c r="A4245" s="79"/>
      <c r="C4245" s="37" t="s">
        <v>7405</v>
      </c>
      <c r="D4245" s="24"/>
      <c r="E4245" s="24"/>
      <c r="F4245" s="34" t="s">
        <v>3739</v>
      </c>
      <c r="G4245" s="27" t="s">
        <v>3274</v>
      </c>
      <c r="H4245" s="6">
        <v>521113.27036321483</v>
      </c>
      <c r="I4245" s="7">
        <f t="shared" si="1149"/>
        <v>441621.41556204652</v>
      </c>
      <c r="J4245" s="37" t="s">
        <v>9802</v>
      </c>
      <c r="K4245" s="62">
        <f t="shared" si="1150"/>
        <v>338723.62573608966</v>
      </c>
      <c r="L4245" s="61">
        <f t="shared" si="1151"/>
        <v>286612.2986997682</v>
      </c>
      <c r="M4245" s="63">
        <f t="shared" si="1152"/>
        <v>521113.27036321483</v>
      </c>
      <c r="N4245" s="99">
        <f t="shared" si="1148"/>
        <v>441621.41556204652</v>
      </c>
    </row>
    <row r="4246" spans="1:14" ht="12.75" customHeight="1" x14ac:dyDescent="0.3">
      <c r="A4246" s="79"/>
      <c r="C4246" s="37" t="s">
        <v>7405</v>
      </c>
      <c r="D4246" s="24"/>
      <c r="E4246" s="24"/>
      <c r="F4246" s="34" t="s">
        <v>3740</v>
      </c>
      <c r="G4246" s="27" t="s">
        <v>3276</v>
      </c>
      <c r="H4246" s="6">
        <v>534206.1042777691</v>
      </c>
      <c r="I4246" s="7">
        <f t="shared" si="1149"/>
        <v>452717.03752353316</v>
      </c>
      <c r="J4246" s="37" t="s">
        <v>9802</v>
      </c>
      <c r="K4246" s="62">
        <f t="shared" si="1150"/>
        <v>347233.96778054995</v>
      </c>
      <c r="L4246" s="61">
        <f t="shared" si="1151"/>
        <v>293813.35735277302</v>
      </c>
      <c r="M4246" s="63">
        <f t="shared" si="1152"/>
        <v>534206.1042777691</v>
      </c>
      <c r="N4246" s="99">
        <f t="shared" si="1148"/>
        <v>452717.03752353316</v>
      </c>
    </row>
    <row r="4247" spans="1:14" ht="12.75" customHeight="1" x14ac:dyDescent="0.3">
      <c r="A4247" s="79"/>
      <c r="C4247" s="37" t="s">
        <v>7405</v>
      </c>
      <c r="D4247" s="24"/>
      <c r="E4247" s="24"/>
      <c r="F4247" s="34" t="s">
        <v>3741</v>
      </c>
      <c r="G4247" s="27" t="s">
        <v>3278</v>
      </c>
      <c r="H4247" s="6">
        <v>560866.9599008786</v>
      </c>
      <c r="I4247" s="7">
        <f t="shared" si="1149"/>
        <v>475310.98296684632</v>
      </c>
      <c r="J4247" s="37" t="s">
        <v>9802</v>
      </c>
      <c r="K4247" s="62">
        <f t="shared" si="1150"/>
        <v>364563.52393557108</v>
      </c>
      <c r="L4247" s="61">
        <f t="shared" si="1151"/>
        <v>308476.82794548327</v>
      </c>
      <c r="M4247" s="63">
        <f t="shared" si="1152"/>
        <v>560866.9599008786</v>
      </c>
      <c r="N4247" s="99">
        <f t="shared" si="1148"/>
        <v>475310.98296684632</v>
      </c>
    </row>
    <row r="4248" spans="1:14" ht="12.75" customHeight="1" x14ac:dyDescent="0.3">
      <c r="A4248" s="79"/>
      <c r="C4248" s="37" t="s">
        <v>7405</v>
      </c>
      <c r="D4248" s="24"/>
      <c r="E4248" s="24"/>
      <c r="F4248" s="34" t="s">
        <v>3742</v>
      </c>
      <c r="G4248" s="27" t="s">
        <v>3280</v>
      </c>
      <c r="H4248" s="6">
        <v>576538.70625489613</v>
      </c>
      <c r="I4248" s="7">
        <f t="shared" si="1149"/>
        <v>488592.12394482724</v>
      </c>
      <c r="J4248" s="37" t="s">
        <v>9802</v>
      </c>
      <c r="K4248" s="62">
        <f t="shared" si="1150"/>
        <v>374750.1590656825</v>
      </c>
      <c r="L4248" s="61">
        <f t="shared" si="1151"/>
        <v>317096.28844019287</v>
      </c>
      <c r="M4248" s="63">
        <f t="shared" si="1152"/>
        <v>576538.70625489613</v>
      </c>
      <c r="N4248" s="99">
        <f t="shared" si="1148"/>
        <v>488592.12394482724</v>
      </c>
    </row>
    <row r="4249" spans="1:14" ht="12.75" customHeight="1" x14ac:dyDescent="0.3">
      <c r="A4249" s="79"/>
      <c r="C4249" s="37" t="s">
        <v>7405</v>
      </c>
      <c r="D4249" s="24"/>
      <c r="E4249" s="24"/>
      <c r="F4249" s="34" t="s">
        <v>3743</v>
      </c>
      <c r="G4249" s="27" t="s">
        <v>3282</v>
      </c>
      <c r="H4249" s="6">
        <v>605393.69998873014</v>
      </c>
      <c r="I4249" s="7">
        <f t="shared" si="1149"/>
        <v>513045.50846502557</v>
      </c>
      <c r="J4249" s="37" t="s">
        <v>9802</v>
      </c>
      <c r="K4249" s="62">
        <f t="shared" si="1150"/>
        <v>393505.90499267459</v>
      </c>
      <c r="L4249" s="61">
        <f t="shared" si="1151"/>
        <v>332966.53499380162</v>
      </c>
      <c r="M4249" s="63">
        <f t="shared" si="1152"/>
        <v>605393.69998873014</v>
      </c>
      <c r="N4249" s="99">
        <f t="shared" si="1148"/>
        <v>513045.50846502557</v>
      </c>
    </row>
    <row r="4250" spans="1:14" ht="12.75" customHeight="1" x14ac:dyDescent="0.3">
      <c r="A4250" s="79"/>
      <c r="C4250" s="37" t="s">
        <v>7405</v>
      </c>
      <c r="D4250" s="24"/>
      <c r="E4250" s="24"/>
      <c r="F4250" s="34" t="s">
        <v>3744</v>
      </c>
      <c r="G4250" s="27" t="s">
        <v>3284</v>
      </c>
      <c r="H4250" s="6">
        <v>630693.46405642515</v>
      </c>
      <c r="I4250" s="7">
        <f t="shared" si="1149"/>
        <v>534485.98648849595</v>
      </c>
      <c r="J4250" s="37" t="s">
        <v>9802</v>
      </c>
      <c r="K4250" s="62">
        <f t="shared" si="1150"/>
        <v>409950.75163667637</v>
      </c>
      <c r="L4250" s="61">
        <f t="shared" si="1151"/>
        <v>346881.40523103386</v>
      </c>
      <c r="M4250" s="63">
        <f t="shared" si="1152"/>
        <v>630693.46405642515</v>
      </c>
      <c r="N4250" s="99">
        <f t="shared" si="1148"/>
        <v>534485.98648849595</v>
      </c>
    </row>
    <row r="4251" spans="1:14" ht="12.75" customHeight="1" x14ac:dyDescent="0.3">
      <c r="A4251" s="79"/>
      <c r="C4251" s="37" t="s">
        <v>7405</v>
      </c>
      <c r="D4251" s="24"/>
      <c r="E4251" s="24"/>
      <c r="F4251" s="34" t="s">
        <v>3745</v>
      </c>
      <c r="G4251" s="27" t="s">
        <v>3286</v>
      </c>
      <c r="H4251" s="6">
        <v>662212.70256875595</v>
      </c>
      <c r="I4251" s="7">
        <f t="shared" si="1149"/>
        <v>561197.20556674234</v>
      </c>
      <c r="J4251" s="37" t="s">
        <v>9802</v>
      </c>
      <c r="K4251" s="62">
        <f t="shared" si="1150"/>
        <v>430438.25666969136</v>
      </c>
      <c r="L4251" s="61">
        <f t="shared" si="1151"/>
        <v>364216.98641281581</v>
      </c>
      <c r="M4251" s="63">
        <f t="shared" si="1152"/>
        <v>662212.70256875595</v>
      </c>
      <c r="N4251" s="99">
        <f t="shared" ref="N4251:N4314" si="1153">M4251/1.18</f>
        <v>561197.20556674234</v>
      </c>
    </row>
    <row r="4252" spans="1:14" ht="12.75" customHeight="1" x14ac:dyDescent="0.3">
      <c r="A4252" s="79"/>
      <c r="C4252" s="37" t="s">
        <v>7405</v>
      </c>
      <c r="D4252" s="24"/>
      <c r="E4252" s="24"/>
      <c r="F4252" s="34" t="s">
        <v>3746</v>
      </c>
      <c r="G4252" s="27" t="s">
        <v>3288</v>
      </c>
      <c r="H4252" s="6">
        <v>412822.97722858516</v>
      </c>
      <c r="I4252" s="7">
        <f t="shared" si="1149"/>
        <v>349849.98070219083</v>
      </c>
      <c r="J4252" s="37" t="s">
        <v>9802</v>
      </c>
      <c r="K4252" s="62">
        <f t="shared" si="1150"/>
        <v>268334.93519858038</v>
      </c>
      <c r="L4252" s="61">
        <f t="shared" si="1151"/>
        <v>227052.63747572186</v>
      </c>
      <c r="M4252" s="63">
        <f t="shared" si="1152"/>
        <v>412822.97722858516</v>
      </c>
      <c r="N4252" s="99">
        <f t="shared" si="1153"/>
        <v>349849.98070219083</v>
      </c>
    </row>
    <row r="4253" spans="1:14" ht="12.75" customHeight="1" x14ac:dyDescent="0.3">
      <c r="A4253" s="79"/>
      <c r="C4253" s="37" t="s">
        <v>7405</v>
      </c>
      <c r="D4253" s="24"/>
      <c r="E4253" s="24"/>
      <c r="F4253" s="34" t="s">
        <v>3747</v>
      </c>
      <c r="G4253" s="27" t="s">
        <v>3290</v>
      </c>
      <c r="H4253" s="6">
        <v>433432.85920387995</v>
      </c>
      <c r="I4253" s="7">
        <f t="shared" si="1149"/>
        <v>367315.98237616947</v>
      </c>
      <c r="J4253" s="37" t="s">
        <v>9802</v>
      </c>
      <c r="K4253" s="62">
        <f t="shared" si="1150"/>
        <v>281731.35848252196</v>
      </c>
      <c r="L4253" s="61">
        <f t="shared" si="1151"/>
        <v>238388.07256213398</v>
      </c>
      <c r="M4253" s="63">
        <f t="shared" si="1152"/>
        <v>433432.85920387995</v>
      </c>
      <c r="N4253" s="99">
        <f t="shared" si="1153"/>
        <v>367315.98237616947</v>
      </c>
    </row>
    <row r="4254" spans="1:14" ht="12.75" customHeight="1" x14ac:dyDescent="0.3">
      <c r="A4254" s="79"/>
      <c r="C4254" s="37" t="s">
        <v>7405</v>
      </c>
      <c r="D4254" s="24"/>
      <c r="E4254" s="24"/>
      <c r="F4254" s="34" t="s">
        <v>3748</v>
      </c>
      <c r="G4254" s="27" t="s">
        <v>3292</v>
      </c>
      <c r="H4254" s="6">
        <v>440098.84934977518</v>
      </c>
      <c r="I4254" s="7">
        <f t="shared" si="1149"/>
        <v>372965.12656760612</v>
      </c>
      <c r="J4254" s="37" t="s">
        <v>9802</v>
      </c>
      <c r="K4254" s="62">
        <f t="shared" si="1150"/>
        <v>286064.25207735389</v>
      </c>
      <c r="L4254" s="61">
        <f t="shared" si="1151"/>
        <v>242054.36714237637</v>
      </c>
      <c r="M4254" s="63">
        <f t="shared" si="1152"/>
        <v>440098.84934977518</v>
      </c>
      <c r="N4254" s="99">
        <f t="shared" si="1153"/>
        <v>372965.12656760612</v>
      </c>
    </row>
    <row r="4255" spans="1:14" ht="12.75" customHeight="1" x14ac:dyDescent="0.3">
      <c r="A4255" s="79"/>
      <c r="C4255" s="37" t="s">
        <v>7405</v>
      </c>
      <c r="D4255" s="24"/>
      <c r="E4255" s="24"/>
      <c r="F4255" s="34" t="s">
        <v>3749</v>
      </c>
      <c r="G4255" s="27" t="s">
        <v>3294</v>
      </c>
      <c r="H4255" s="6">
        <v>462071.19754360028</v>
      </c>
      <c r="I4255" s="7">
        <f t="shared" si="1149"/>
        <v>391585.76063016977</v>
      </c>
      <c r="J4255" s="37" t="s">
        <v>9802</v>
      </c>
      <c r="K4255" s="62">
        <f t="shared" si="1150"/>
        <v>300346.2784033402</v>
      </c>
      <c r="L4255" s="61">
        <f t="shared" si="1151"/>
        <v>254139.15864898017</v>
      </c>
      <c r="M4255" s="63">
        <f t="shared" si="1152"/>
        <v>462071.19754360028</v>
      </c>
      <c r="N4255" s="99">
        <f t="shared" si="1153"/>
        <v>391585.76063016977</v>
      </c>
    </row>
    <row r="4256" spans="1:14" ht="12.75" customHeight="1" x14ac:dyDescent="0.3">
      <c r="A4256" s="79"/>
      <c r="C4256" s="37" t="s">
        <v>7405</v>
      </c>
      <c r="D4256" s="24"/>
      <c r="E4256" s="24"/>
      <c r="F4256" s="34" t="s">
        <v>3750</v>
      </c>
      <c r="G4256" s="27" t="s">
        <v>3296</v>
      </c>
      <c r="H4256" s="6">
        <v>465062.25864413707</v>
      </c>
      <c r="I4256" s="7">
        <f t="shared" si="1149"/>
        <v>394120.55817299755</v>
      </c>
      <c r="J4256" s="37" t="s">
        <v>9802</v>
      </c>
      <c r="K4256" s="62">
        <f t="shared" si="1150"/>
        <v>302290.46811868908</v>
      </c>
      <c r="L4256" s="61">
        <f t="shared" si="1151"/>
        <v>255784.24225427542</v>
      </c>
      <c r="M4256" s="63">
        <f t="shared" si="1152"/>
        <v>465062.25864413707</v>
      </c>
      <c r="N4256" s="99">
        <f t="shared" si="1153"/>
        <v>394120.55817299755</v>
      </c>
    </row>
    <row r="4257" spans="1:14" ht="12.75" customHeight="1" x14ac:dyDescent="0.3">
      <c r="A4257" s="79"/>
      <c r="C4257" s="37" t="s">
        <v>7405</v>
      </c>
      <c r="D4257" s="24"/>
      <c r="E4257" s="24"/>
      <c r="F4257" s="34" t="s">
        <v>3751</v>
      </c>
      <c r="G4257" s="27" t="s">
        <v>3298</v>
      </c>
      <c r="H4257" s="6">
        <v>488290.33128065657</v>
      </c>
      <c r="I4257" s="7">
        <f t="shared" si="1149"/>
        <v>413805.36549208185</v>
      </c>
      <c r="J4257" s="37" t="s">
        <v>9802</v>
      </c>
      <c r="K4257" s="62">
        <f t="shared" si="1150"/>
        <v>317388.71533242677</v>
      </c>
      <c r="L4257" s="61">
        <f t="shared" si="1151"/>
        <v>268559.68220436113</v>
      </c>
      <c r="M4257" s="63">
        <f t="shared" si="1152"/>
        <v>488290.33128065657</v>
      </c>
      <c r="N4257" s="99">
        <f t="shared" si="1153"/>
        <v>413805.36549208185</v>
      </c>
    </row>
    <row r="4258" spans="1:14" ht="12.75" customHeight="1" x14ac:dyDescent="0.3">
      <c r="A4258" s="79"/>
      <c r="C4258" s="37" t="s">
        <v>7405</v>
      </c>
      <c r="D4258" s="24"/>
      <c r="E4258" s="24"/>
      <c r="F4258" s="34" t="s">
        <v>3752</v>
      </c>
      <c r="G4258" s="27" t="s">
        <v>3300</v>
      </c>
      <c r="H4258" s="6">
        <v>500724.53773650015</v>
      </c>
      <c r="I4258" s="7">
        <f t="shared" si="1149"/>
        <v>424342.82859025436</v>
      </c>
      <c r="J4258" s="37" t="s">
        <v>9802</v>
      </c>
      <c r="K4258" s="62">
        <f t="shared" si="1150"/>
        <v>325470.94952872512</v>
      </c>
      <c r="L4258" s="61">
        <f t="shared" si="1151"/>
        <v>275398.49575507513</v>
      </c>
      <c r="M4258" s="63">
        <f t="shared" si="1152"/>
        <v>500724.53773650015</v>
      </c>
      <c r="N4258" s="99">
        <f t="shared" si="1153"/>
        <v>424342.82859025436</v>
      </c>
    </row>
    <row r="4259" spans="1:14" ht="12.75" customHeight="1" x14ac:dyDescent="0.3">
      <c r="A4259" s="79"/>
      <c r="C4259" s="37" t="s">
        <v>7405</v>
      </c>
      <c r="D4259" s="24"/>
      <c r="E4259" s="24"/>
      <c r="F4259" s="34" t="s">
        <v>3753</v>
      </c>
      <c r="G4259" s="27" t="s">
        <v>3302</v>
      </c>
      <c r="H4259" s="6">
        <v>525755.55688499857</v>
      </c>
      <c r="I4259" s="7">
        <f t="shared" si="1149"/>
        <v>445555.55668220221</v>
      </c>
      <c r="J4259" s="37" t="s">
        <v>9802</v>
      </c>
      <c r="K4259" s="62">
        <f t="shared" si="1150"/>
        <v>341741.11197524908</v>
      </c>
      <c r="L4259" s="61">
        <f t="shared" si="1151"/>
        <v>289165.55628674926</v>
      </c>
      <c r="M4259" s="63">
        <f t="shared" si="1152"/>
        <v>525755.55688499857</v>
      </c>
      <c r="N4259" s="99">
        <f t="shared" si="1153"/>
        <v>445555.55668220221</v>
      </c>
    </row>
    <row r="4260" spans="1:14" ht="12.75" customHeight="1" x14ac:dyDescent="0.3">
      <c r="A4260" s="79"/>
      <c r="C4260" s="37" t="s">
        <v>7405</v>
      </c>
      <c r="D4260" s="24"/>
      <c r="E4260" s="24"/>
      <c r="F4260" s="34" t="s">
        <v>3754</v>
      </c>
      <c r="G4260" s="27" t="s">
        <v>3304</v>
      </c>
      <c r="H4260" s="6">
        <v>536913.75538716314</v>
      </c>
      <c r="I4260" s="7">
        <f t="shared" si="1149"/>
        <v>455011.65710776538</v>
      </c>
      <c r="J4260" s="37" t="s">
        <v>9802</v>
      </c>
      <c r="K4260" s="62">
        <f t="shared" si="1150"/>
        <v>348993.94100165606</v>
      </c>
      <c r="L4260" s="61">
        <f t="shared" si="1151"/>
        <v>295302.56546293973</v>
      </c>
      <c r="M4260" s="63">
        <f t="shared" si="1152"/>
        <v>536913.75538716314</v>
      </c>
      <c r="N4260" s="99">
        <f t="shared" si="1153"/>
        <v>455011.65710776538</v>
      </c>
    </row>
    <row r="4261" spans="1:14" ht="12.75" customHeight="1" x14ac:dyDescent="0.3">
      <c r="A4261" s="79"/>
      <c r="C4261" s="37" t="s">
        <v>7405</v>
      </c>
      <c r="D4261" s="24"/>
      <c r="E4261" s="24"/>
      <c r="F4261" s="34" t="s">
        <v>3755</v>
      </c>
      <c r="G4261" s="27" t="s">
        <v>3306</v>
      </c>
      <c r="H4261" s="6">
        <v>563743.86196201935</v>
      </c>
      <c r="I4261" s="7">
        <f t="shared" si="1149"/>
        <v>477749.03556103335</v>
      </c>
      <c r="J4261" s="37" t="s">
        <v>9802</v>
      </c>
      <c r="K4261" s="62">
        <f t="shared" si="1150"/>
        <v>366433.51027531258</v>
      </c>
      <c r="L4261" s="61">
        <f t="shared" si="1151"/>
        <v>310059.12407911068</v>
      </c>
      <c r="M4261" s="63">
        <f t="shared" si="1152"/>
        <v>563743.86196201935</v>
      </c>
      <c r="N4261" s="99">
        <f t="shared" si="1153"/>
        <v>477749.03556103335</v>
      </c>
    </row>
    <row r="4262" spans="1:14" ht="12.75" customHeight="1" x14ac:dyDescent="0.3">
      <c r="A4262" s="79"/>
      <c r="C4262" s="37" t="s">
        <v>7405</v>
      </c>
      <c r="D4262" s="24"/>
      <c r="E4262" s="24"/>
      <c r="F4262" s="34" t="s">
        <v>3756</v>
      </c>
      <c r="G4262" s="27" t="s">
        <v>3308</v>
      </c>
      <c r="H4262" s="6">
        <v>577530.27327788121</v>
      </c>
      <c r="I4262" s="7">
        <f t="shared" si="1149"/>
        <v>489432.43498125527</v>
      </c>
      <c r="J4262" s="37" t="s">
        <v>9802</v>
      </c>
      <c r="K4262" s="62">
        <f t="shared" si="1150"/>
        <v>375394.67763062281</v>
      </c>
      <c r="L4262" s="61">
        <f t="shared" si="1151"/>
        <v>317641.65030283469</v>
      </c>
      <c r="M4262" s="63">
        <f t="shared" si="1152"/>
        <v>577530.27327788121</v>
      </c>
      <c r="N4262" s="99">
        <f t="shared" si="1153"/>
        <v>489432.43498125527</v>
      </c>
    </row>
    <row r="4263" spans="1:14" ht="12.75" customHeight="1" x14ac:dyDescent="0.3">
      <c r="A4263" s="79"/>
      <c r="C4263" s="37" t="s">
        <v>7405</v>
      </c>
      <c r="D4263" s="24"/>
      <c r="E4263" s="24"/>
      <c r="F4263" s="34" t="s">
        <v>3757</v>
      </c>
      <c r="G4263" s="27" t="s">
        <v>3310</v>
      </c>
      <c r="H4263" s="6">
        <v>606374.46524035477</v>
      </c>
      <c r="I4263" s="7">
        <f t="shared" si="1149"/>
        <v>513876.6654579278</v>
      </c>
      <c r="J4263" s="37" t="s">
        <v>9802</v>
      </c>
      <c r="K4263" s="62">
        <f t="shared" si="1150"/>
        <v>394143.40240623063</v>
      </c>
      <c r="L4263" s="61">
        <f t="shared" si="1151"/>
        <v>333505.95588219515</v>
      </c>
      <c r="M4263" s="63">
        <f t="shared" si="1152"/>
        <v>606374.46524035477</v>
      </c>
      <c r="N4263" s="99">
        <f t="shared" si="1153"/>
        <v>513876.6654579278</v>
      </c>
    </row>
    <row r="4264" spans="1:14" ht="12.75" customHeight="1" x14ac:dyDescent="0.3">
      <c r="A4264" s="79"/>
      <c r="C4264" s="37" t="s">
        <v>7405</v>
      </c>
      <c r="D4264" s="24"/>
      <c r="E4264" s="24"/>
      <c r="F4264" s="34" t="s">
        <v>3758</v>
      </c>
      <c r="G4264" s="27" t="s">
        <v>3312</v>
      </c>
      <c r="H4264" s="6">
        <v>450003.74626607407</v>
      </c>
      <c r="I4264" s="7">
        <f t="shared" si="1149"/>
        <v>381359.10700514755</v>
      </c>
      <c r="J4264" s="37" t="s">
        <v>9802</v>
      </c>
      <c r="K4264" s="62">
        <f t="shared" si="1150"/>
        <v>292502.43507294817</v>
      </c>
      <c r="L4264" s="61">
        <f t="shared" si="1151"/>
        <v>247502.06044634077</v>
      </c>
      <c r="M4264" s="63">
        <f t="shared" si="1152"/>
        <v>450003.74626607407</v>
      </c>
      <c r="N4264" s="99">
        <f t="shared" si="1153"/>
        <v>381359.10700514755</v>
      </c>
    </row>
    <row r="4265" spans="1:14" ht="12.75" customHeight="1" x14ac:dyDescent="0.3">
      <c r="A4265" s="79"/>
      <c r="C4265" s="37" t="s">
        <v>7405</v>
      </c>
      <c r="D4265" s="24"/>
      <c r="E4265" s="24"/>
      <c r="F4265" s="34" t="s">
        <v>3759</v>
      </c>
      <c r="G4265" s="27" t="s">
        <v>3760</v>
      </c>
      <c r="H4265" s="6">
        <v>472467.31154672749</v>
      </c>
      <c r="I4265" s="7">
        <f t="shared" si="1149"/>
        <v>400396.02673451486</v>
      </c>
      <c r="J4265" s="37" t="s">
        <v>9802</v>
      </c>
      <c r="K4265" s="62">
        <f t="shared" si="1150"/>
        <v>307103.75250537286</v>
      </c>
      <c r="L4265" s="61">
        <f t="shared" si="1151"/>
        <v>259857.02135070015</v>
      </c>
      <c r="M4265" s="63">
        <f t="shared" si="1152"/>
        <v>472467.31154672749</v>
      </c>
      <c r="N4265" s="99">
        <f t="shared" si="1153"/>
        <v>400396.02673451486</v>
      </c>
    </row>
    <row r="4266" spans="1:14" ht="12.75" customHeight="1" x14ac:dyDescent="0.3">
      <c r="A4266" s="79"/>
      <c r="C4266" s="37" t="s">
        <v>7405</v>
      </c>
      <c r="D4266" s="24"/>
      <c r="E4266" s="24"/>
      <c r="F4266" s="34" t="s">
        <v>3761</v>
      </c>
      <c r="G4266" s="27" t="s">
        <v>3314</v>
      </c>
      <c r="H4266" s="6">
        <v>472393.0372489022</v>
      </c>
      <c r="I4266" s="7">
        <f t="shared" si="1149"/>
        <v>400333.08241432393</v>
      </c>
      <c r="J4266" s="37" t="s">
        <v>9802</v>
      </c>
      <c r="K4266" s="62">
        <f t="shared" si="1150"/>
        <v>307055.47421178647</v>
      </c>
      <c r="L4266" s="61">
        <f t="shared" si="1151"/>
        <v>259816.17048689624</v>
      </c>
      <c r="M4266" s="63">
        <f t="shared" si="1152"/>
        <v>472393.0372489022</v>
      </c>
      <c r="N4266" s="99">
        <f t="shared" si="1153"/>
        <v>400333.08241432393</v>
      </c>
    </row>
    <row r="4267" spans="1:14" ht="12.75" customHeight="1" x14ac:dyDescent="0.3">
      <c r="A4267" s="79"/>
      <c r="C4267" s="37" t="s">
        <v>7405</v>
      </c>
      <c r="D4267" s="24"/>
      <c r="E4267" s="24"/>
      <c r="F4267" s="34" t="s">
        <v>3762</v>
      </c>
      <c r="G4267" s="27" t="s">
        <v>3316</v>
      </c>
      <c r="H4267" s="6">
        <v>496005.67758571845</v>
      </c>
      <c r="I4267" s="7">
        <f t="shared" si="1149"/>
        <v>420343.7945641682</v>
      </c>
      <c r="J4267" s="37" t="s">
        <v>9802</v>
      </c>
      <c r="K4267" s="62">
        <f t="shared" si="1150"/>
        <v>322403.69043071702</v>
      </c>
      <c r="L4267" s="61">
        <f t="shared" si="1151"/>
        <v>272803.1226721452</v>
      </c>
      <c r="M4267" s="63">
        <f t="shared" si="1152"/>
        <v>496005.67758571845</v>
      </c>
      <c r="N4267" s="99">
        <f t="shared" si="1153"/>
        <v>420343.7945641682</v>
      </c>
    </row>
    <row r="4268" spans="1:14" ht="12.75" customHeight="1" x14ac:dyDescent="0.3">
      <c r="A4268" s="79"/>
      <c r="C4268" s="37" t="s">
        <v>7405</v>
      </c>
      <c r="D4268" s="24"/>
      <c r="E4268" s="24"/>
      <c r="F4268" s="34" t="s">
        <v>3763</v>
      </c>
      <c r="G4268" s="27" t="s">
        <v>3318</v>
      </c>
      <c r="H4268" s="6">
        <v>499072.54626583209</v>
      </c>
      <c r="I4268" s="7">
        <f t="shared" si="1149"/>
        <v>422942.83581850177</v>
      </c>
      <c r="J4268" s="37" t="s">
        <v>9802</v>
      </c>
      <c r="K4268" s="62">
        <f t="shared" si="1150"/>
        <v>324397.15507279086</v>
      </c>
      <c r="L4268" s="61">
        <f t="shared" si="1151"/>
        <v>274489.90044620767</v>
      </c>
      <c r="M4268" s="63">
        <f t="shared" si="1152"/>
        <v>499072.54626583209</v>
      </c>
      <c r="N4268" s="99">
        <f t="shared" si="1153"/>
        <v>422942.83581850177</v>
      </c>
    </row>
    <row r="4269" spans="1:14" ht="12.75" customHeight="1" x14ac:dyDescent="0.3">
      <c r="A4269" s="79"/>
      <c r="C4269" s="37" t="s">
        <v>7405</v>
      </c>
      <c r="D4269" s="24"/>
      <c r="E4269" s="24"/>
      <c r="F4269" s="34" t="s">
        <v>3764</v>
      </c>
      <c r="G4269" s="27" t="s">
        <v>3320</v>
      </c>
      <c r="H4269" s="6">
        <v>523990.18410388654</v>
      </c>
      <c r="I4269" s="7">
        <f t="shared" si="1149"/>
        <v>444059.47805414116</v>
      </c>
      <c r="J4269" s="37" t="s">
        <v>9802</v>
      </c>
      <c r="K4269" s="62">
        <f t="shared" si="1150"/>
        <v>340593.61966752628</v>
      </c>
      <c r="L4269" s="61">
        <f t="shared" si="1151"/>
        <v>288194.6012571376</v>
      </c>
      <c r="M4269" s="63">
        <f t="shared" si="1152"/>
        <v>523990.18410388654</v>
      </c>
      <c r="N4269" s="99">
        <f t="shared" si="1153"/>
        <v>444059.47805414116</v>
      </c>
    </row>
    <row r="4270" spans="1:14" ht="12.75" customHeight="1" x14ac:dyDescent="0.3">
      <c r="A4270" s="79"/>
      <c r="C4270" s="37" t="s">
        <v>7405</v>
      </c>
      <c r="D4270" s="24"/>
      <c r="E4270" s="24"/>
      <c r="F4270" s="34" t="s">
        <v>3765</v>
      </c>
      <c r="G4270" s="27" t="s">
        <v>3322</v>
      </c>
      <c r="H4270" s="6">
        <v>523046.17105933523</v>
      </c>
      <c r="I4270" s="7">
        <f t="shared" si="1149"/>
        <v>443259.46699943667</v>
      </c>
      <c r="J4270" s="37" t="s">
        <v>9802</v>
      </c>
      <c r="K4270" s="62">
        <f t="shared" si="1150"/>
        <v>339980.01118856791</v>
      </c>
      <c r="L4270" s="61">
        <f t="shared" si="1151"/>
        <v>287675.39408263442</v>
      </c>
      <c r="M4270" s="63">
        <f t="shared" si="1152"/>
        <v>523046.17105933523</v>
      </c>
      <c r="N4270" s="99">
        <f t="shared" si="1153"/>
        <v>443259.46699943667</v>
      </c>
    </row>
    <row r="4271" spans="1:14" ht="12.75" customHeight="1" x14ac:dyDescent="0.3">
      <c r="A4271" s="79"/>
      <c r="C4271" s="37" t="s">
        <v>7405</v>
      </c>
      <c r="D4271" s="24"/>
      <c r="E4271" s="24"/>
      <c r="F4271" s="34" t="s">
        <v>3766</v>
      </c>
      <c r="G4271" s="27" t="s">
        <v>3324</v>
      </c>
      <c r="H4271" s="6">
        <v>549163.15889558522</v>
      </c>
      <c r="I4271" s="7">
        <f t="shared" si="1149"/>
        <v>465392.50753863156</v>
      </c>
      <c r="J4271" s="37" t="s">
        <v>9802</v>
      </c>
      <c r="K4271" s="62">
        <f t="shared" si="1150"/>
        <v>356956.05328213039</v>
      </c>
      <c r="L4271" s="61">
        <f t="shared" si="1151"/>
        <v>302039.73739257187</v>
      </c>
      <c r="M4271" s="63">
        <f t="shared" si="1152"/>
        <v>549163.15889558522</v>
      </c>
      <c r="N4271" s="99">
        <f t="shared" si="1153"/>
        <v>465392.50753863156</v>
      </c>
    </row>
    <row r="4272" spans="1:14" ht="12.75" customHeight="1" x14ac:dyDescent="0.3">
      <c r="A4272" s="79"/>
      <c r="C4272" s="37" t="s">
        <v>7405</v>
      </c>
      <c r="D4272" s="24"/>
      <c r="E4272" s="24"/>
      <c r="F4272" s="34" t="s">
        <v>3767</v>
      </c>
      <c r="G4272" s="27" t="s">
        <v>3326</v>
      </c>
      <c r="H4272" s="6">
        <v>557848.63340444712</v>
      </c>
      <c r="I4272" s="7">
        <f t="shared" si="1149"/>
        <v>472753.07915631111</v>
      </c>
      <c r="J4272" s="37" t="s">
        <v>9802</v>
      </c>
      <c r="K4272" s="62">
        <f t="shared" si="1150"/>
        <v>362601.61171289062</v>
      </c>
      <c r="L4272" s="61">
        <f t="shared" si="1151"/>
        <v>306816.74837244593</v>
      </c>
      <c r="M4272" s="63">
        <f t="shared" si="1152"/>
        <v>557848.63340444712</v>
      </c>
      <c r="N4272" s="99">
        <f t="shared" si="1153"/>
        <v>472753.07915631111</v>
      </c>
    </row>
    <row r="4273" spans="1:14" ht="12.75" customHeight="1" x14ac:dyDescent="0.3">
      <c r="A4273" s="79"/>
      <c r="C4273" s="37" t="s">
        <v>7405</v>
      </c>
      <c r="D4273" s="24"/>
      <c r="E4273" s="24"/>
      <c r="F4273" s="34" t="s">
        <v>3768</v>
      </c>
      <c r="G4273" s="27" t="s">
        <v>3328</v>
      </c>
      <c r="H4273" s="6">
        <v>585713.01294203557</v>
      </c>
      <c r="I4273" s="7">
        <f t="shared" si="1149"/>
        <v>496366.96012036916</v>
      </c>
      <c r="J4273" s="37" t="s">
        <v>9802</v>
      </c>
      <c r="K4273" s="62">
        <f t="shared" si="1150"/>
        <v>380713.45841232315</v>
      </c>
      <c r="L4273" s="61">
        <f t="shared" si="1151"/>
        <v>322142.15711811959</v>
      </c>
      <c r="M4273" s="63">
        <f t="shared" si="1152"/>
        <v>585713.01294203557</v>
      </c>
      <c r="N4273" s="99">
        <f t="shared" si="1153"/>
        <v>496366.96012036916</v>
      </c>
    </row>
    <row r="4274" spans="1:14" ht="15.75" customHeight="1" x14ac:dyDescent="0.3">
      <c r="A4274" s="79"/>
      <c r="C4274" s="37"/>
      <c r="D4274" s="24"/>
      <c r="E4274" s="24"/>
      <c r="F4274" s="34"/>
      <c r="G4274" s="119"/>
      <c r="H4274" s="9">
        <v>0</v>
      </c>
      <c r="I4274" s="10"/>
      <c r="J4274" s="38"/>
      <c r="K4274" s="56"/>
      <c r="L4274" s="56"/>
      <c r="M4274" s="56"/>
      <c r="N4274" s="99">
        <f t="shared" si="1153"/>
        <v>0</v>
      </c>
    </row>
    <row r="4275" spans="1:14" ht="12.75" customHeight="1" x14ac:dyDescent="0.3">
      <c r="A4275" s="133"/>
      <c r="C4275" s="37" t="s">
        <v>7405</v>
      </c>
      <c r="D4275" s="24"/>
      <c r="E4275" s="24"/>
      <c r="F4275" s="34" t="s">
        <v>8473</v>
      </c>
      <c r="G4275" s="27" t="s">
        <v>8225</v>
      </c>
      <c r="H4275" s="6">
        <v>164411.12039299202</v>
      </c>
      <c r="I4275" s="7">
        <f t="shared" ref="I4275:I4286" si="1154">H4275/1.18</f>
        <v>139331.45796016272</v>
      </c>
      <c r="J4275" s="37" t="s">
        <v>9802</v>
      </c>
      <c r="K4275" s="62">
        <f t="shared" ref="K4275:K4286" si="1155">H4275*0.65</f>
        <v>106867.22825544482</v>
      </c>
      <c r="L4275" s="61">
        <f t="shared" ref="L4275:L4286" si="1156">H4275*0.55</f>
        <v>90426.116216145616</v>
      </c>
      <c r="M4275" s="63">
        <f t="shared" ref="M4275:M4286" si="1157">H4275*$B$3</f>
        <v>164411.12039299202</v>
      </c>
      <c r="N4275" s="99">
        <f t="shared" si="1153"/>
        <v>139331.45796016272</v>
      </c>
    </row>
    <row r="4276" spans="1:14" ht="12.75" customHeight="1" x14ac:dyDescent="0.3">
      <c r="A4276" s="133"/>
      <c r="C4276" s="37" t="s">
        <v>7405</v>
      </c>
      <c r="D4276" s="24"/>
      <c r="E4276" s="24"/>
      <c r="F4276" s="34" t="s">
        <v>8474</v>
      </c>
      <c r="G4276" s="27" t="s">
        <v>8227</v>
      </c>
      <c r="H4276" s="6">
        <v>171324.43203031202</v>
      </c>
      <c r="I4276" s="7">
        <f t="shared" si="1154"/>
        <v>145190.19663585766</v>
      </c>
      <c r="J4276" s="37" t="s">
        <v>9802</v>
      </c>
      <c r="K4276" s="62">
        <f t="shared" si="1155"/>
        <v>111360.88081970281</v>
      </c>
      <c r="L4276" s="61">
        <f t="shared" si="1156"/>
        <v>94228.437616671625</v>
      </c>
      <c r="M4276" s="63">
        <f t="shared" si="1157"/>
        <v>171324.43203031202</v>
      </c>
      <c r="N4276" s="99">
        <f t="shared" si="1153"/>
        <v>145190.19663585766</v>
      </c>
    </row>
    <row r="4277" spans="1:14" ht="12.75" customHeight="1" x14ac:dyDescent="0.3">
      <c r="A4277" s="133"/>
      <c r="C4277" s="37" t="s">
        <v>7405</v>
      </c>
      <c r="D4277" s="24"/>
      <c r="E4277" s="24"/>
      <c r="F4277" s="34" t="s">
        <v>8475</v>
      </c>
      <c r="G4277" s="27" t="s">
        <v>8229</v>
      </c>
      <c r="H4277" s="6">
        <v>175598.11558792801</v>
      </c>
      <c r="I4277" s="7">
        <f t="shared" si="1154"/>
        <v>148811.96236265087</v>
      </c>
      <c r="J4277" s="37" t="s">
        <v>9802</v>
      </c>
      <c r="K4277" s="62">
        <f t="shared" si="1155"/>
        <v>114138.77513215321</v>
      </c>
      <c r="L4277" s="61">
        <f t="shared" si="1156"/>
        <v>96578.963573360408</v>
      </c>
      <c r="M4277" s="63">
        <f t="shared" si="1157"/>
        <v>175598.11558792801</v>
      </c>
      <c r="N4277" s="99">
        <f t="shared" si="1153"/>
        <v>148811.96236265087</v>
      </c>
    </row>
    <row r="4278" spans="1:14" ht="12.75" customHeight="1" x14ac:dyDescent="0.3">
      <c r="A4278" s="133"/>
      <c r="C4278" s="37" t="s">
        <v>7405</v>
      </c>
      <c r="D4278" s="24"/>
      <c r="E4278" s="24"/>
      <c r="F4278" s="34" t="s">
        <v>8476</v>
      </c>
      <c r="G4278" s="27" t="s">
        <v>8231</v>
      </c>
      <c r="H4278" s="6">
        <v>187099.35222092402</v>
      </c>
      <c r="I4278" s="7">
        <f t="shared" si="1154"/>
        <v>158558.77306857967</v>
      </c>
      <c r="J4278" s="37" t="s">
        <v>9802</v>
      </c>
      <c r="K4278" s="62">
        <f t="shared" si="1155"/>
        <v>121614.57894360062</v>
      </c>
      <c r="L4278" s="61">
        <f t="shared" si="1156"/>
        <v>102904.64372150821</v>
      </c>
      <c r="M4278" s="63">
        <f t="shared" si="1157"/>
        <v>187099.35222092402</v>
      </c>
      <c r="N4278" s="99">
        <f t="shared" si="1153"/>
        <v>158558.77306857967</v>
      </c>
    </row>
    <row r="4279" spans="1:14" ht="12.75" customHeight="1" x14ac:dyDescent="0.3">
      <c r="A4279" s="133"/>
      <c r="C4279" s="37" t="s">
        <v>7405</v>
      </c>
      <c r="D4279" s="24"/>
      <c r="E4279" s="24"/>
      <c r="F4279" s="34" t="s">
        <v>8477</v>
      </c>
      <c r="G4279" s="27" t="s">
        <v>8233</v>
      </c>
      <c r="H4279" s="6">
        <v>199731.85803093604</v>
      </c>
      <c r="I4279" s="7">
        <f t="shared" si="1154"/>
        <v>169264.28646689496</v>
      </c>
      <c r="J4279" s="37" t="s">
        <v>9802</v>
      </c>
      <c r="K4279" s="62">
        <f t="shared" si="1155"/>
        <v>129825.70772010843</v>
      </c>
      <c r="L4279" s="61">
        <f t="shared" si="1156"/>
        <v>109852.52191701483</v>
      </c>
      <c r="M4279" s="63">
        <f t="shared" si="1157"/>
        <v>199731.85803093604</v>
      </c>
      <c r="N4279" s="99">
        <f t="shared" si="1153"/>
        <v>169264.28646689496</v>
      </c>
    </row>
    <row r="4280" spans="1:14" ht="12.75" customHeight="1" x14ac:dyDescent="0.3">
      <c r="A4280" s="133"/>
      <c r="C4280" s="37" t="s">
        <v>7405</v>
      </c>
      <c r="D4280" s="24"/>
      <c r="E4280" s="24"/>
      <c r="F4280" s="34" t="s">
        <v>8478</v>
      </c>
      <c r="G4280" s="27" t="s">
        <v>8235</v>
      </c>
      <c r="H4280" s="6">
        <v>213244.23986751604</v>
      </c>
      <c r="I4280" s="7">
        <f t="shared" si="1154"/>
        <v>180715.45751484411</v>
      </c>
      <c r="J4280" s="37" t="s">
        <v>9802</v>
      </c>
      <c r="K4280" s="62">
        <f t="shared" si="1155"/>
        <v>138608.75591388543</v>
      </c>
      <c r="L4280" s="61">
        <f t="shared" si="1156"/>
        <v>117284.33192713383</v>
      </c>
      <c r="M4280" s="63">
        <f t="shared" si="1157"/>
        <v>213244.23986751604</v>
      </c>
      <c r="N4280" s="99">
        <f t="shared" si="1153"/>
        <v>180715.45751484411</v>
      </c>
    </row>
    <row r="4281" spans="1:14" ht="12.75" customHeight="1" x14ac:dyDescent="0.3">
      <c r="A4281" s="133"/>
      <c r="C4281" s="37" t="s">
        <v>7405</v>
      </c>
      <c r="D4281" s="24"/>
      <c r="E4281" s="24"/>
      <c r="F4281" s="34" t="s">
        <v>8479</v>
      </c>
      <c r="G4281" s="27" t="s">
        <v>8237</v>
      </c>
      <c r="H4281" s="6">
        <v>175723.812163152</v>
      </c>
      <c r="I4281" s="7">
        <f t="shared" si="1154"/>
        <v>148918.48488402713</v>
      </c>
      <c r="J4281" s="37" t="s">
        <v>9802</v>
      </c>
      <c r="K4281" s="62">
        <f t="shared" si="1155"/>
        <v>114220.47790604881</v>
      </c>
      <c r="L4281" s="61">
        <f t="shared" si="1156"/>
        <v>96648.096689733604</v>
      </c>
      <c r="M4281" s="63">
        <f t="shared" si="1157"/>
        <v>175723.812163152</v>
      </c>
      <c r="N4281" s="99">
        <f t="shared" si="1153"/>
        <v>148918.48488402713</v>
      </c>
    </row>
    <row r="4282" spans="1:14" ht="12.75" customHeight="1" x14ac:dyDescent="0.3">
      <c r="A4282" s="133"/>
      <c r="C4282" s="37" t="s">
        <v>7405</v>
      </c>
      <c r="D4282" s="24"/>
      <c r="E4282" s="24"/>
      <c r="F4282" s="34" t="s">
        <v>8480</v>
      </c>
      <c r="G4282" s="27" t="s">
        <v>8239</v>
      </c>
      <c r="H4282" s="6">
        <v>179054.77140658803</v>
      </c>
      <c r="I4282" s="7">
        <f t="shared" si="1154"/>
        <v>151741.33170049833</v>
      </c>
      <c r="J4282" s="37" t="s">
        <v>9802</v>
      </c>
      <c r="K4282" s="62">
        <f t="shared" si="1155"/>
        <v>116385.60141428222</v>
      </c>
      <c r="L4282" s="61">
        <f t="shared" si="1156"/>
        <v>98480.124273623427</v>
      </c>
      <c r="M4282" s="63">
        <f t="shared" si="1157"/>
        <v>179054.77140658803</v>
      </c>
      <c r="N4282" s="99">
        <f t="shared" si="1153"/>
        <v>151741.33170049833</v>
      </c>
    </row>
    <row r="4283" spans="1:14" ht="12.75" customHeight="1" x14ac:dyDescent="0.3">
      <c r="A4283" s="133"/>
      <c r="C4283" s="37" t="s">
        <v>7405</v>
      </c>
      <c r="D4283" s="24"/>
      <c r="E4283" s="24"/>
      <c r="F4283" s="34" t="s">
        <v>8481</v>
      </c>
      <c r="G4283" s="27" t="s">
        <v>8241</v>
      </c>
      <c r="H4283" s="6">
        <v>194829.69159720003</v>
      </c>
      <c r="I4283" s="7">
        <f t="shared" si="1154"/>
        <v>165109.90813322036</v>
      </c>
      <c r="J4283" s="37" t="s">
        <v>9802</v>
      </c>
      <c r="K4283" s="62">
        <f t="shared" si="1155"/>
        <v>126639.29953818003</v>
      </c>
      <c r="L4283" s="61">
        <f t="shared" si="1156"/>
        <v>107156.33037846003</v>
      </c>
      <c r="M4283" s="63">
        <f t="shared" si="1157"/>
        <v>194829.69159720003</v>
      </c>
      <c r="N4283" s="99">
        <f t="shared" si="1153"/>
        <v>165109.90813322036</v>
      </c>
    </row>
    <row r="4284" spans="1:14" ht="12.75" customHeight="1" x14ac:dyDescent="0.3">
      <c r="A4284" s="133"/>
      <c r="C4284" s="37" t="s">
        <v>7405</v>
      </c>
      <c r="D4284" s="24"/>
      <c r="E4284" s="24"/>
      <c r="F4284" s="34" t="s">
        <v>8482</v>
      </c>
      <c r="G4284" s="27" t="s">
        <v>8243</v>
      </c>
      <c r="H4284" s="6">
        <v>207210.80425676404</v>
      </c>
      <c r="I4284" s="7">
        <f t="shared" si="1154"/>
        <v>175602.37648878311</v>
      </c>
      <c r="J4284" s="37" t="s">
        <v>9802</v>
      </c>
      <c r="K4284" s="62">
        <f t="shared" si="1155"/>
        <v>134687.02276689664</v>
      </c>
      <c r="L4284" s="61">
        <f t="shared" si="1156"/>
        <v>113965.94234122023</v>
      </c>
      <c r="M4284" s="63">
        <f t="shared" si="1157"/>
        <v>207210.80425676404</v>
      </c>
      <c r="N4284" s="99">
        <f t="shared" si="1153"/>
        <v>175602.37648878311</v>
      </c>
    </row>
    <row r="4285" spans="1:14" ht="12.75" customHeight="1" x14ac:dyDescent="0.3">
      <c r="A4285" s="133"/>
      <c r="C4285" s="37" t="s">
        <v>7405</v>
      </c>
      <c r="D4285" s="24"/>
      <c r="E4285" s="24"/>
      <c r="F4285" s="34" t="s">
        <v>8483</v>
      </c>
      <c r="G4285" s="27" t="s">
        <v>8245</v>
      </c>
      <c r="H4285" s="6">
        <v>220911.73095618005</v>
      </c>
      <c r="I4285" s="7">
        <f t="shared" si="1154"/>
        <v>187213.33131879667</v>
      </c>
      <c r="J4285" s="37" t="s">
        <v>9802</v>
      </c>
      <c r="K4285" s="62">
        <f t="shared" si="1155"/>
        <v>143592.62512151705</v>
      </c>
      <c r="L4285" s="61">
        <f t="shared" si="1156"/>
        <v>121501.45202589904</v>
      </c>
      <c r="M4285" s="63">
        <f t="shared" si="1157"/>
        <v>220911.73095618005</v>
      </c>
      <c r="N4285" s="99">
        <f t="shared" si="1153"/>
        <v>187213.33131879667</v>
      </c>
    </row>
    <row r="4286" spans="1:14" ht="12.75" customHeight="1" x14ac:dyDescent="0.3">
      <c r="A4286" s="133"/>
      <c r="C4286" s="37" t="s">
        <v>7405</v>
      </c>
      <c r="D4286" s="24"/>
      <c r="E4286" s="24"/>
      <c r="F4286" s="34" t="s">
        <v>8484</v>
      </c>
      <c r="G4286" s="27" t="s">
        <v>8247</v>
      </c>
      <c r="H4286" s="6">
        <v>248942.06723113201</v>
      </c>
      <c r="I4286" s="7">
        <f t="shared" si="1154"/>
        <v>210967.8535857051</v>
      </c>
      <c r="J4286" s="37" t="s">
        <v>9802</v>
      </c>
      <c r="K4286" s="62">
        <f t="shared" si="1155"/>
        <v>161812.3437002358</v>
      </c>
      <c r="L4286" s="61">
        <f t="shared" si="1156"/>
        <v>136918.1369771226</v>
      </c>
      <c r="M4286" s="63">
        <f t="shared" si="1157"/>
        <v>248942.06723113201</v>
      </c>
      <c r="N4286" s="99">
        <f t="shared" si="1153"/>
        <v>210967.8535857051</v>
      </c>
    </row>
    <row r="4287" spans="1:14" ht="15.75" customHeight="1" x14ac:dyDescent="0.3">
      <c r="A4287" s="79"/>
      <c r="C4287" s="37"/>
      <c r="D4287" s="24"/>
      <c r="E4287" s="24"/>
      <c r="F4287" s="34"/>
      <c r="G4287" s="119"/>
      <c r="H4287" s="9">
        <v>0</v>
      </c>
      <c r="I4287" s="10"/>
      <c r="J4287" s="38"/>
      <c r="K4287" s="56"/>
      <c r="L4287" s="56"/>
      <c r="M4287" s="56"/>
      <c r="N4287" s="99">
        <f t="shared" si="1153"/>
        <v>0</v>
      </c>
    </row>
    <row r="4288" spans="1:14" ht="12.75" customHeight="1" x14ac:dyDescent="0.3">
      <c r="A4288" s="133"/>
      <c r="C4288" s="37" t="s">
        <v>7405</v>
      </c>
      <c r="D4288" s="24"/>
      <c r="E4288" s="24"/>
      <c r="F4288" s="34" t="s">
        <v>8485</v>
      </c>
      <c r="G4288" s="27" t="s">
        <v>8249</v>
      </c>
      <c r="H4288" s="6">
        <v>184208.33099077202</v>
      </c>
      <c r="I4288" s="7">
        <f t="shared" ref="I4288:I4294" si="1158">H4288/1.18</f>
        <v>156108.75507692544</v>
      </c>
      <c r="J4288" s="37" t="s">
        <v>9802</v>
      </c>
      <c r="K4288" s="62">
        <f t="shared" ref="K4288:K4294" si="1159">H4288*0.65</f>
        <v>119735.41514400182</v>
      </c>
      <c r="L4288" s="61">
        <f t="shared" ref="L4288:L4294" si="1160">H4288*0.55</f>
        <v>101314.58204492462</v>
      </c>
      <c r="M4288" s="63">
        <f t="shared" ref="M4288:M4294" si="1161">H4288*$B$3</f>
        <v>184208.33099077202</v>
      </c>
      <c r="N4288" s="99">
        <f t="shared" si="1153"/>
        <v>156108.75507692544</v>
      </c>
    </row>
    <row r="4289" spans="1:14" ht="12.75" customHeight="1" x14ac:dyDescent="0.3">
      <c r="A4289" s="133"/>
      <c r="C4289" s="37" t="s">
        <v>7405</v>
      </c>
      <c r="D4289" s="24"/>
      <c r="E4289" s="24"/>
      <c r="F4289" s="34" t="s">
        <v>8486</v>
      </c>
      <c r="G4289" s="27" t="s">
        <v>8251</v>
      </c>
      <c r="H4289" s="6">
        <v>187602.13852182002</v>
      </c>
      <c r="I4289" s="7">
        <f t="shared" si="1158"/>
        <v>158984.86315408477</v>
      </c>
      <c r="J4289" s="37" t="s">
        <v>9802</v>
      </c>
      <c r="K4289" s="62">
        <f t="shared" si="1159"/>
        <v>121941.39003918301</v>
      </c>
      <c r="L4289" s="61">
        <f t="shared" si="1160"/>
        <v>103181.17618700102</v>
      </c>
      <c r="M4289" s="63">
        <f t="shared" si="1161"/>
        <v>187602.13852182002</v>
      </c>
      <c r="N4289" s="99">
        <f t="shared" si="1153"/>
        <v>158984.86315408477</v>
      </c>
    </row>
    <row r="4290" spans="1:14" ht="12.75" customHeight="1" x14ac:dyDescent="0.3">
      <c r="A4290" s="133"/>
      <c r="C4290" s="37" t="s">
        <v>7405</v>
      </c>
      <c r="D4290" s="24"/>
      <c r="E4290" s="24"/>
      <c r="F4290" s="34" t="s">
        <v>8487</v>
      </c>
      <c r="G4290" s="27" t="s">
        <v>8253</v>
      </c>
      <c r="H4290" s="6">
        <v>197469.31967690404</v>
      </c>
      <c r="I4290" s="7">
        <f t="shared" si="1158"/>
        <v>167346.88108212207</v>
      </c>
      <c r="J4290" s="37" t="s">
        <v>9802</v>
      </c>
      <c r="K4290" s="62">
        <f t="shared" si="1159"/>
        <v>128355.05778998762</v>
      </c>
      <c r="L4290" s="61">
        <f t="shared" si="1160"/>
        <v>108608.12582229722</v>
      </c>
      <c r="M4290" s="63">
        <f t="shared" si="1161"/>
        <v>197469.31967690404</v>
      </c>
      <c r="N4290" s="99">
        <f t="shared" si="1153"/>
        <v>167346.88108212207</v>
      </c>
    </row>
    <row r="4291" spans="1:14" ht="12.75" customHeight="1" x14ac:dyDescent="0.3">
      <c r="A4291" s="133"/>
      <c r="C4291" s="37" t="s">
        <v>7405</v>
      </c>
      <c r="D4291" s="24"/>
      <c r="E4291" s="24"/>
      <c r="F4291" s="34" t="s">
        <v>8488</v>
      </c>
      <c r="G4291" s="27" t="s">
        <v>8255</v>
      </c>
      <c r="H4291" s="6">
        <v>209159.101172736</v>
      </c>
      <c r="I4291" s="7">
        <f t="shared" si="1158"/>
        <v>177253.47557011526</v>
      </c>
      <c r="J4291" s="37" t="s">
        <v>9802</v>
      </c>
      <c r="K4291" s="62">
        <f t="shared" si="1159"/>
        <v>135953.4157622784</v>
      </c>
      <c r="L4291" s="61">
        <f t="shared" si="1160"/>
        <v>115037.50564500481</v>
      </c>
      <c r="M4291" s="63">
        <f t="shared" si="1161"/>
        <v>209159.101172736</v>
      </c>
      <c r="N4291" s="99">
        <f t="shared" si="1153"/>
        <v>177253.47557011526</v>
      </c>
    </row>
    <row r="4292" spans="1:14" ht="12.75" customHeight="1" x14ac:dyDescent="0.3">
      <c r="A4292" s="133"/>
      <c r="C4292" s="37" t="s">
        <v>7405</v>
      </c>
      <c r="D4292" s="24"/>
      <c r="E4292" s="24"/>
      <c r="F4292" s="34" t="s">
        <v>8489</v>
      </c>
      <c r="G4292" s="27" t="s">
        <v>8257</v>
      </c>
      <c r="H4292" s="6">
        <v>221351.66896946402</v>
      </c>
      <c r="I4292" s="7">
        <f t="shared" si="1158"/>
        <v>187586.16014361358</v>
      </c>
      <c r="J4292" s="37" t="s">
        <v>9802</v>
      </c>
      <c r="K4292" s="62">
        <f t="shared" si="1159"/>
        <v>143878.58483015161</v>
      </c>
      <c r="L4292" s="61">
        <f t="shared" si="1160"/>
        <v>121743.41793320522</v>
      </c>
      <c r="M4292" s="63">
        <f t="shared" si="1161"/>
        <v>221351.66896946402</v>
      </c>
      <c r="N4292" s="99">
        <f t="shared" si="1153"/>
        <v>187586.16014361358</v>
      </c>
    </row>
    <row r="4293" spans="1:14" ht="12.75" customHeight="1" x14ac:dyDescent="0.3">
      <c r="A4293" s="133"/>
      <c r="C4293" s="37" t="s">
        <v>7405</v>
      </c>
      <c r="D4293" s="24"/>
      <c r="E4293" s="24"/>
      <c r="F4293" s="34" t="s">
        <v>8490</v>
      </c>
      <c r="G4293" s="27" t="s">
        <v>8259</v>
      </c>
      <c r="H4293" s="6">
        <v>235178.29224410403</v>
      </c>
      <c r="I4293" s="7">
        <f t="shared" si="1158"/>
        <v>199303.63749500344</v>
      </c>
      <c r="J4293" s="37" t="s">
        <v>9802</v>
      </c>
      <c r="K4293" s="62">
        <f t="shared" si="1159"/>
        <v>152865.88995866763</v>
      </c>
      <c r="L4293" s="61">
        <f t="shared" si="1160"/>
        <v>129348.06073425723</v>
      </c>
      <c r="M4293" s="63">
        <f t="shared" si="1161"/>
        <v>235178.29224410403</v>
      </c>
      <c r="N4293" s="99">
        <f t="shared" si="1153"/>
        <v>199303.63749500344</v>
      </c>
    </row>
    <row r="4294" spans="1:14" ht="12.75" customHeight="1" x14ac:dyDescent="0.3">
      <c r="A4294" s="133"/>
      <c r="C4294" s="37" t="s">
        <v>7405</v>
      </c>
      <c r="D4294" s="24"/>
      <c r="E4294" s="24"/>
      <c r="F4294" s="34" t="s">
        <v>8491</v>
      </c>
      <c r="G4294" s="27" t="s">
        <v>8261</v>
      </c>
      <c r="H4294" s="6">
        <v>261511.72475353203</v>
      </c>
      <c r="I4294" s="7">
        <f t="shared" si="1158"/>
        <v>221620.10572333224</v>
      </c>
      <c r="J4294" s="37" t="s">
        <v>9802</v>
      </c>
      <c r="K4294" s="62">
        <f t="shared" si="1159"/>
        <v>169982.62108979584</v>
      </c>
      <c r="L4294" s="61">
        <f t="shared" si="1160"/>
        <v>143831.44861444263</v>
      </c>
      <c r="M4294" s="63">
        <f t="shared" si="1161"/>
        <v>261511.72475353203</v>
      </c>
      <c r="N4294" s="99">
        <f t="shared" si="1153"/>
        <v>221620.10572333224</v>
      </c>
    </row>
    <row r="4295" spans="1:14" ht="15.75" customHeight="1" x14ac:dyDescent="0.3">
      <c r="A4295" s="79"/>
      <c r="C4295" s="37"/>
      <c r="D4295" s="24"/>
      <c r="E4295" s="24"/>
      <c r="F4295" s="34"/>
      <c r="G4295" s="119"/>
      <c r="H4295" s="9">
        <v>0</v>
      </c>
      <c r="I4295" s="10"/>
      <c r="J4295" s="38"/>
      <c r="K4295" s="56"/>
      <c r="L4295" s="56"/>
      <c r="M4295" s="56"/>
      <c r="N4295" s="99">
        <f t="shared" si="1153"/>
        <v>0</v>
      </c>
    </row>
    <row r="4296" spans="1:14" ht="12.75" customHeight="1" x14ac:dyDescent="0.3">
      <c r="A4296" s="133"/>
      <c r="C4296" s="37" t="s">
        <v>7405</v>
      </c>
      <c r="D4296" s="24"/>
      <c r="E4296" s="24"/>
      <c r="F4296" s="34" t="s">
        <v>8492</v>
      </c>
      <c r="G4296" s="27" t="s">
        <v>8263</v>
      </c>
      <c r="H4296" s="6">
        <v>165668.08614523202</v>
      </c>
      <c r="I4296" s="7">
        <f t="shared" ref="I4296:I4314" si="1162">H4296/1.18</f>
        <v>140396.68317392544</v>
      </c>
      <c r="J4296" s="37" t="s">
        <v>9802</v>
      </c>
      <c r="K4296" s="62">
        <f t="shared" ref="K4296:K4314" si="1163">H4296*0.65</f>
        <v>107684.25599440082</v>
      </c>
      <c r="L4296" s="61">
        <f t="shared" ref="L4296:L4314" si="1164">H4296*0.55</f>
        <v>91117.447379877616</v>
      </c>
      <c r="M4296" s="63">
        <f t="shared" ref="M4296:M4314" si="1165">H4296*$B$3</f>
        <v>165668.08614523202</v>
      </c>
      <c r="N4296" s="99">
        <f t="shared" si="1153"/>
        <v>140396.68317392544</v>
      </c>
    </row>
    <row r="4297" spans="1:14" ht="12.75" customHeight="1" x14ac:dyDescent="0.3">
      <c r="A4297" s="133"/>
      <c r="C4297" s="37" t="s">
        <v>7405</v>
      </c>
      <c r="D4297" s="24"/>
      <c r="E4297" s="24"/>
      <c r="F4297" s="34" t="s">
        <v>8493</v>
      </c>
      <c r="G4297" s="27" t="s">
        <v>8265</v>
      </c>
      <c r="H4297" s="6">
        <v>168999.04538866802</v>
      </c>
      <c r="I4297" s="7">
        <f t="shared" si="1162"/>
        <v>143219.52999039664</v>
      </c>
      <c r="J4297" s="37" t="s">
        <v>9802</v>
      </c>
      <c r="K4297" s="62">
        <f t="shared" si="1163"/>
        <v>109849.37950263421</v>
      </c>
      <c r="L4297" s="61">
        <f t="shared" si="1164"/>
        <v>92949.474963767425</v>
      </c>
      <c r="M4297" s="63">
        <f t="shared" si="1165"/>
        <v>168999.04538866802</v>
      </c>
      <c r="N4297" s="99">
        <f t="shared" si="1153"/>
        <v>143219.52999039664</v>
      </c>
    </row>
    <row r="4298" spans="1:14" ht="12.75" customHeight="1" x14ac:dyDescent="0.3">
      <c r="A4298" s="133"/>
      <c r="C4298" s="37" t="s">
        <v>7405</v>
      </c>
      <c r="D4298" s="24"/>
      <c r="E4298" s="24"/>
      <c r="F4298" s="34" t="s">
        <v>8494</v>
      </c>
      <c r="G4298" s="27" t="s">
        <v>8267</v>
      </c>
      <c r="H4298" s="6">
        <v>173461.27380912003</v>
      </c>
      <c r="I4298" s="7">
        <f t="shared" si="1162"/>
        <v>147001.07949925427</v>
      </c>
      <c r="J4298" s="37" t="s">
        <v>9802</v>
      </c>
      <c r="K4298" s="62">
        <f t="shared" si="1163"/>
        <v>112749.82797592803</v>
      </c>
      <c r="L4298" s="61">
        <f t="shared" si="1164"/>
        <v>95403.700595016024</v>
      </c>
      <c r="M4298" s="63">
        <f t="shared" si="1165"/>
        <v>173461.27380912003</v>
      </c>
      <c r="N4298" s="99">
        <f t="shared" si="1153"/>
        <v>147001.07949925427</v>
      </c>
    </row>
    <row r="4299" spans="1:14" ht="12.75" customHeight="1" x14ac:dyDescent="0.3">
      <c r="A4299" s="133"/>
      <c r="C4299" s="37" t="s">
        <v>7405</v>
      </c>
      <c r="D4299" s="24"/>
      <c r="E4299" s="24"/>
      <c r="F4299" s="34" t="s">
        <v>8495</v>
      </c>
      <c r="G4299" s="27" t="s">
        <v>8269</v>
      </c>
      <c r="H4299" s="6">
        <v>185465.29674301203</v>
      </c>
      <c r="I4299" s="7">
        <f t="shared" si="1162"/>
        <v>157173.98029068817</v>
      </c>
      <c r="J4299" s="37" t="s">
        <v>9802</v>
      </c>
      <c r="K4299" s="62">
        <f t="shared" si="1163"/>
        <v>120552.44288295782</v>
      </c>
      <c r="L4299" s="61">
        <f t="shared" si="1164"/>
        <v>102005.91320865662</v>
      </c>
      <c r="M4299" s="63">
        <f t="shared" si="1165"/>
        <v>185465.29674301203</v>
      </c>
      <c r="N4299" s="99">
        <f t="shared" si="1153"/>
        <v>157173.98029068817</v>
      </c>
    </row>
    <row r="4300" spans="1:14" ht="12.75" customHeight="1" x14ac:dyDescent="0.3">
      <c r="A4300" s="133"/>
      <c r="C4300" s="37" t="s">
        <v>7405</v>
      </c>
      <c r="D4300" s="24"/>
      <c r="E4300" s="24"/>
      <c r="F4300" s="34" t="s">
        <v>8496</v>
      </c>
      <c r="G4300" s="27" t="s">
        <v>8271</v>
      </c>
      <c r="H4300" s="6">
        <v>197909.25769018801</v>
      </c>
      <c r="I4300" s="7">
        <f t="shared" si="1162"/>
        <v>167719.70990693901</v>
      </c>
      <c r="J4300" s="37" t="s">
        <v>9802</v>
      </c>
      <c r="K4300" s="62">
        <f t="shared" si="1163"/>
        <v>128641.01749862221</v>
      </c>
      <c r="L4300" s="61">
        <f t="shared" si="1164"/>
        <v>108850.09172960342</v>
      </c>
      <c r="M4300" s="63">
        <f t="shared" si="1165"/>
        <v>197909.25769018801</v>
      </c>
      <c r="N4300" s="99">
        <f t="shared" si="1153"/>
        <v>167719.70990693901</v>
      </c>
    </row>
    <row r="4301" spans="1:14" ht="12.75" customHeight="1" x14ac:dyDescent="0.3">
      <c r="A4301" s="133"/>
      <c r="C4301" s="37" t="s">
        <v>7405</v>
      </c>
      <c r="D4301" s="24"/>
      <c r="E4301" s="24"/>
      <c r="F4301" s="34" t="s">
        <v>8497</v>
      </c>
      <c r="G4301" s="27" t="s">
        <v>8273</v>
      </c>
      <c r="H4301" s="6">
        <v>211421.63952676803</v>
      </c>
      <c r="I4301" s="7">
        <f t="shared" si="1162"/>
        <v>179170.88095488818</v>
      </c>
      <c r="J4301" s="37" t="s">
        <v>9802</v>
      </c>
      <c r="K4301" s="62">
        <f t="shared" si="1163"/>
        <v>137424.06569239922</v>
      </c>
      <c r="L4301" s="61">
        <f t="shared" si="1164"/>
        <v>116281.90173972242</v>
      </c>
      <c r="M4301" s="63">
        <f t="shared" si="1165"/>
        <v>211421.63952676803</v>
      </c>
      <c r="N4301" s="99">
        <f t="shared" si="1153"/>
        <v>179170.88095488818</v>
      </c>
    </row>
    <row r="4302" spans="1:14" ht="12.75" customHeight="1" x14ac:dyDescent="0.3">
      <c r="A4302" s="133"/>
      <c r="C4302" s="37" t="s">
        <v>7405</v>
      </c>
      <c r="D4302" s="24"/>
      <c r="E4302" s="24"/>
      <c r="F4302" s="34" t="s">
        <v>8498</v>
      </c>
      <c r="G4302" s="27" t="s">
        <v>8275</v>
      </c>
      <c r="H4302" s="6">
        <v>174781.08784897201</v>
      </c>
      <c r="I4302" s="7">
        <f t="shared" si="1162"/>
        <v>148119.56597370509</v>
      </c>
      <c r="J4302" s="37" t="s">
        <v>9802</v>
      </c>
      <c r="K4302" s="62">
        <f t="shared" si="1163"/>
        <v>113607.70710183181</v>
      </c>
      <c r="L4302" s="61">
        <f t="shared" si="1164"/>
        <v>96129.598316934615</v>
      </c>
      <c r="M4302" s="63">
        <f t="shared" si="1165"/>
        <v>174781.08784897201</v>
      </c>
      <c r="N4302" s="99">
        <f t="shared" si="1153"/>
        <v>148119.56597370509</v>
      </c>
    </row>
    <row r="4303" spans="1:14" ht="12.75" customHeight="1" x14ac:dyDescent="0.3">
      <c r="A4303" s="133"/>
      <c r="C4303" s="37" t="s">
        <v>7405</v>
      </c>
      <c r="D4303" s="24"/>
      <c r="E4303" s="24"/>
      <c r="F4303" s="34" t="s">
        <v>8499</v>
      </c>
      <c r="G4303" s="27" t="s">
        <v>8277</v>
      </c>
      <c r="H4303" s="6">
        <v>176792.23305255602</v>
      </c>
      <c r="I4303" s="7">
        <f t="shared" si="1162"/>
        <v>149823.92631572546</v>
      </c>
      <c r="J4303" s="37" t="s">
        <v>9802</v>
      </c>
      <c r="K4303" s="62">
        <f t="shared" si="1163"/>
        <v>114914.95148416141</v>
      </c>
      <c r="L4303" s="61">
        <f t="shared" si="1164"/>
        <v>97235.728178905818</v>
      </c>
      <c r="M4303" s="63">
        <f t="shared" si="1165"/>
        <v>176792.23305255602</v>
      </c>
      <c r="N4303" s="99">
        <f t="shared" si="1153"/>
        <v>149823.92631572546</v>
      </c>
    </row>
    <row r="4304" spans="1:14" ht="12.75" customHeight="1" x14ac:dyDescent="0.3">
      <c r="A4304" s="133"/>
      <c r="C4304" s="37" t="s">
        <v>7405</v>
      </c>
      <c r="D4304" s="24"/>
      <c r="E4304" s="24"/>
      <c r="F4304" s="34" t="s">
        <v>8500</v>
      </c>
      <c r="G4304" s="27" t="s">
        <v>8279</v>
      </c>
      <c r="H4304" s="6">
        <v>181568.70291106802</v>
      </c>
      <c r="I4304" s="7">
        <f t="shared" si="1162"/>
        <v>153871.78212802374</v>
      </c>
      <c r="J4304" s="37" t="s">
        <v>9802</v>
      </c>
      <c r="K4304" s="62">
        <f t="shared" si="1163"/>
        <v>118019.65689219421</v>
      </c>
      <c r="L4304" s="61">
        <f t="shared" si="1164"/>
        <v>99862.786601087413</v>
      </c>
      <c r="M4304" s="63">
        <f t="shared" si="1165"/>
        <v>181568.70291106802</v>
      </c>
      <c r="N4304" s="99">
        <f t="shared" si="1153"/>
        <v>153871.78212802374</v>
      </c>
    </row>
    <row r="4305" spans="1:14" ht="12.75" customHeight="1" x14ac:dyDescent="0.3">
      <c r="A4305" s="133"/>
      <c r="C4305" s="37" t="s">
        <v>7405</v>
      </c>
      <c r="D4305" s="24"/>
      <c r="E4305" s="24"/>
      <c r="F4305" s="34" t="s">
        <v>8501</v>
      </c>
      <c r="G4305" s="27" t="s">
        <v>8281</v>
      </c>
      <c r="H4305" s="6">
        <v>193007.091256452</v>
      </c>
      <c r="I4305" s="7">
        <f t="shared" si="1162"/>
        <v>163565.33157326441</v>
      </c>
      <c r="J4305" s="37" t="s">
        <v>9802</v>
      </c>
      <c r="K4305" s="62">
        <f t="shared" si="1163"/>
        <v>125454.60931669381</v>
      </c>
      <c r="L4305" s="61">
        <f t="shared" si="1164"/>
        <v>106153.90019104861</v>
      </c>
      <c r="M4305" s="63">
        <f t="shared" si="1165"/>
        <v>193007.091256452</v>
      </c>
      <c r="N4305" s="99">
        <f t="shared" si="1153"/>
        <v>163565.33157326441</v>
      </c>
    </row>
    <row r="4306" spans="1:14" ht="12.75" customHeight="1" x14ac:dyDescent="0.3">
      <c r="A4306" s="133"/>
      <c r="C4306" s="37" t="s">
        <v>7405</v>
      </c>
      <c r="D4306" s="24"/>
      <c r="E4306" s="24"/>
      <c r="F4306" s="34" t="s">
        <v>8502</v>
      </c>
      <c r="G4306" s="27" t="s">
        <v>8283</v>
      </c>
      <c r="H4306" s="6">
        <v>205639.59706646402</v>
      </c>
      <c r="I4306" s="7">
        <f t="shared" si="1162"/>
        <v>174270.84497157967</v>
      </c>
      <c r="J4306" s="37" t="s">
        <v>9802</v>
      </c>
      <c r="K4306" s="62">
        <f t="shared" si="1163"/>
        <v>133665.73809320162</v>
      </c>
      <c r="L4306" s="61">
        <f t="shared" si="1164"/>
        <v>113101.77838655522</v>
      </c>
      <c r="M4306" s="63">
        <f t="shared" si="1165"/>
        <v>205639.59706646402</v>
      </c>
      <c r="N4306" s="99">
        <f t="shared" si="1153"/>
        <v>174270.84497157967</v>
      </c>
    </row>
    <row r="4307" spans="1:14" ht="12.75" customHeight="1" x14ac:dyDescent="0.3">
      <c r="A4307" s="133"/>
      <c r="C4307" s="37" t="s">
        <v>7405</v>
      </c>
      <c r="D4307" s="24"/>
      <c r="E4307" s="24"/>
      <c r="F4307" s="34" t="s">
        <v>8503</v>
      </c>
      <c r="G4307" s="27" t="s">
        <v>8285</v>
      </c>
      <c r="H4307" s="6">
        <v>219277.67547826804</v>
      </c>
      <c r="I4307" s="7">
        <f t="shared" si="1162"/>
        <v>185828.53854090514</v>
      </c>
      <c r="J4307" s="37" t="s">
        <v>9802</v>
      </c>
      <c r="K4307" s="62">
        <f t="shared" si="1163"/>
        <v>142530.48906087424</v>
      </c>
      <c r="L4307" s="61">
        <f t="shared" si="1164"/>
        <v>120602.72151304744</v>
      </c>
      <c r="M4307" s="63">
        <f t="shared" si="1165"/>
        <v>219277.67547826804</v>
      </c>
      <c r="N4307" s="99">
        <f t="shared" si="1153"/>
        <v>185828.53854090514</v>
      </c>
    </row>
    <row r="4308" spans="1:14" ht="12.75" customHeight="1" x14ac:dyDescent="0.3">
      <c r="A4308" s="133"/>
      <c r="C4308" s="37" t="s">
        <v>7405</v>
      </c>
      <c r="D4308" s="24"/>
      <c r="E4308" s="24"/>
      <c r="F4308" s="34" t="s">
        <v>8504</v>
      </c>
      <c r="G4308" s="27" t="s">
        <v>8287</v>
      </c>
      <c r="H4308" s="6">
        <v>247308.01175322002</v>
      </c>
      <c r="I4308" s="7">
        <f t="shared" si="1162"/>
        <v>209583.0608078136</v>
      </c>
      <c r="J4308" s="37" t="s">
        <v>9802</v>
      </c>
      <c r="K4308" s="62">
        <f t="shared" si="1163"/>
        <v>160750.20763959302</v>
      </c>
      <c r="L4308" s="61">
        <f t="shared" si="1164"/>
        <v>136019.40646427101</v>
      </c>
      <c r="M4308" s="63">
        <f t="shared" si="1165"/>
        <v>247308.01175322002</v>
      </c>
      <c r="N4308" s="99">
        <f t="shared" si="1153"/>
        <v>209583.0608078136</v>
      </c>
    </row>
    <row r="4309" spans="1:14" ht="12.75" customHeight="1" x14ac:dyDescent="0.3">
      <c r="A4309" s="133"/>
      <c r="C4309" s="37" t="s">
        <v>7405</v>
      </c>
      <c r="D4309" s="24"/>
      <c r="E4309" s="24"/>
      <c r="F4309" s="34" t="s">
        <v>8505</v>
      </c>
      <c r="G4309" s="27" t="s">
        <v>8289</v>
      </c>
      <c r="H4309" s="6">
        <v>183454.15153942801</v>
      </c>
      <c r="I4309" s="7">
        <f t="shared" si="1162"/>
        <v>155469.61994866782</v>
      </c>
      <c r="J4309" s="37" t="s">
        <v>9802</v>
      </c>
      <c r="K4309" s="62">
        <f t="shared" si="1163"/>
        <v>119245.19850062822</v>
      </c>
      <c r="L4309" s="61">
        <f t="shared" si="1164"/>
        <v>100899.78334668542</v>
      </c>
      <c r="M4309" s="63">
        <f t="shared" si="1165"/>
        <v>183454.15153942801</v>
      </c>
      <c r="N4309" s="99">
        <f t="shared" si="1153"/>
        <v>155469.61994866782</v>
      </c>
    </row>
    <row r="4310" spans="1:14" ht="12.75" customHeight="1" x14ac:dyDescent="0.3">
      <c r="A4310" s="133"/>
      <c r="C4310" s="37" t="s">
        <v>7405</v>
      </c>
      <c r="D4310" s="24"/>
      <c r="E4310" s="24"/>
      <c r="F4310" s="34" t="s">
        <v>8506</v>
      </c>
      <c r="G4310" s="27" t="s">
        <v>8291</v>
      </c>
      <c r="H4310" s="6">
        <v>186973.65564570003</v>
      </c>
      <c r="I4310" s="7">
        <f t="shared" si="1162"/>
        <v>158452.25054720341</v>
      </c>
      <c r="J4310" s="37" t="s">
        <v>9802</v>
      </c>
      <c r="K4310" s="62">
        <f t="shared" si="1163"/>
        <v>121532.87616970502</v>
      </c>
      <c r="L4310" s="61">
        <f t="shared" si="1164"/>
        <v>102835.51060513502</v>
      </c>
      <c r="M4310" s="63">
        <f t="shared" si="1165"/>
        <v>186973.65564570003</v>
      </c>
      <c r="N4310" s="99">
        <f t="shared" si="1153"/>
        <v>158452.25054720341</v>
      </c>
    </row>
    <row r="4311" spans="1:14" ht="12.75" customHeight="1" x14ac:dyDescent="0.3">
      <c r="A4311" s="133"/>
      <c r="C4311" s="37" t="s">
        <v>7405</v>
      </c>
      <c r="D4311" s="24"/>
      <c r="E4311" s="24"/>
      <c r="F4311" s="34" t="s">
        <v>8507</v>
      </c>
      <c r="G4311" s="27" t="s">
        <v>8293</v>
      </c>
      <c r="H4311" s="6">
        <v>204948.265902732</v>
      </c>
      <c r="I4311" s="7">
        <f t="shared" si="1162"/>
        <v>173684.97110401018</v>
      </c>
      <c r="J4311" s="37" t="s">
        <v>9802</v>
      </c>
      <c r="K4311" s="62">
        <f t="shared" si="1163"/>
        <v>133216.37283677582</v>
      </c>
      <c r="L4311" s="61">
        <f t="shared" si="1164"/>
        <v>112721.54624650261</v>
      </c>
      <c r="M4311" s="63">
        <f t="shared" si="1165"/>
        <v>204948.265902732</v>
      </c>
      <c r="N4311" s="99">
        <f t="shared" si="1153"/>
        <v>173684.97110401018</v>
      </c>
    </row>
    <row r="4312" spans="1:14" ht="12.75" customHeight="1" x14ac:dyDescent="0.3">
      <c r="A4312" s="133"/>
      <c r="C4312" s="37" t="s">
        <v>7405</v>
      </c>
      <c r="D4312" s="24"/>
      <c r="E4312" s="24"/>
      <c r="F4312" s="34" t="s">
        <v>8508</v>
      </c>
      <c r="G4312" s="27" t="s">
        <v>8295</v>
      </c>
      <c r="H4312" s="6">
        <v>219717.61349155201</v>
      </c>
      <c r="I4312" s="7">
        <f t="shared" si="1162"/>
        <v>186201.36736572205</v>
      </c>
      <c r="J4312" s="37" t="s">
        <v>9802</v>
      </c>
      <c r="K4312" s="62">
        <f t="shared" si="1163"/>
        <v>142816.4487695088</v>
      </c>
      <c r="L4312" s="61">
        <f t="shared" si="1164"/>
        <v>120844.68742035361</v>
      </c>
      <c r="M4312" s="63">
        <f t="shared" si="1165"/>
        <v>219717.61349155201</v>
      </c>
      <c r="N4312" s="99">
        <f t="shared" si="1153"/>
        <v>186201.36736572205</v>
      </c>
    </row>
    <row r="4313" spans="1:14" ht="12.75" customHeight="1" x14ac:dyDescent="0.3">
      <c r="A4313" s="133"/>
      <c r="C4313" s="37" t="s">
        <v>7405</v>
      </c>
      <c r="D4313" s="24"/>
      <c r="E4313" s="24"/>
      <c r="F4313" s="34" t="s">
        <v>8509</v>
      </c>
      <c r="G4313" s="27" t="s">
        <v>8297</v>
      </c>
      <c r="H4313" s="6">
        <v>233544.23676619201</v>
      </c>
      <c r="I4313" s="7">
        <f t="shared" si="1162"/>
        <v>197918.84471711188</v>
      </c>
      <c r="J4313" s="37" t="s">
        <v>9802</v>
      </c>
      <c r="K4313" s="62">
        <f t="shared" si="1163"/>
        <v>151803.75389802482</v>
      </c>
      <c r="L4313" s="61">
        <f t="shared" si="1164"/>
        <v>128449.33022140562</v>
      </c>
      <c r="M4313" s="63">
        <f t="shared" si="1165"/>
        <v>233544.23676619201</v>
      </c>
      <c r="N4313" s="99">
        <f t="shared" si="1153"/>
        <v>197918.84471711188</v>
      </c>
    </row>
    <row r="4314" spans="1:14" ht="12.75" customHeight="1" x14ac:dyDescent="0.3">
      <c r="A4314" s="133"/>
      <c r="C4314" s="37" t="s">
        <v>7405</v>
      </c>
      <c r="D4314" s="24"/>
      <c r="E4314" s="24"/>
      <c r="F4314" s="34" t="s">
        <v>8510</v>
      </c>
      <c r="G4314" s="27" t="s">
        <v>8299</v>
      </c>
      <c r="H4314" s="6">
        <v>259123.48982427607</v>
      </c>
      <c r="I4314" s="7">
        <f t="shared" si="1162"/>
        <v>219596.17781718311</v>
      </c>
      <c r="J4314" s="37" t="s">
        <v>9802</v>
      </c>
      <c r="K4314" s="62">
        <f t="shared" si="1163"/>
        <v>168430.26838577946</v>
      </c>
      <c r="L4314" s="61">
        <f t="shared" si="1164"/>
        <v>142517.91940335184</v>
      </c>
      <c r="M4314" s="63">
        <f t="shared" si="1165"/>
        <v>259123.48982427607</v>
      </c>
      <c r="N4314" s="99">
        <f t="shared" si="1153"/>
        <v>219596.17781718311</v>
      </c>
    </row>
    <row r="4315" spans="1:14" ht="15.75" customHeight="1" x14ac:dyDescent="0.3">
      <c r="A4315" s="79"/>
      <c r="C4315" s="37"/>
      <c r="D4315" s="24"/>
      <c r="E4315" s="24"/>
      <c r="F4315" s="34"/>
      <c r="G4315" s="119"/>
      <c r="H4315" s="9">
        <v>0</v>
      </c>
      <c r="I4315" s="10"/>
      <c r="J4315" s="38"/>
      <c r="K4315" s="56"/>
      <c r="L4315" s="56"/>
      <c r="M4315" s="56"/>
      <c r="N4315" s="99">
        <f t="shared" ref="N4315:N4378" si="1166">M4315/1.18</f>
        <v>0</v>
      </c>
    </row>
    <row r="4316" spans="1:14" ht="12.75" customHeight="1" x14ac:dyDescent="0.3">
      <c r="A4316" s="133"/>
      <c r="C4316" s="37" t="s">
        <v>7405</v>
      </c>
      <c r="D4316" s="24"/>
      <c r="E4316" s="24"/>
      <c r="F4316" s="34" t="s">
        <v>8511</v>
      </c>
      <c r="G4316" s="27" t="s">
        <v>8301</v>
      </c>
      <c r="H4316" s="6">
        <v>170507.40429135604</v>
      </c>
      <c r="I4316" s="7">
        <f t="shared" ref="I4316:I4322" si="1167">H4316/1.18</f>
        <v>144497.80024691191</v>
      </c>
      <c r="J4316" s="37" t="s">
        <v>9802</v>
      </c>
      <c r="K4316" s="62">
        <f t="shared" ref="K4316:K4322" si="1168">H4316*0.65</f>
        <v>110829.81278938142</v>
      </c>
      <c r="L4316" s="61">
        <f t="shared" ref="L4316:L4322" si="1169">H4316*0.55</f>
        <v>93779.072360245831</v>
      </c>
      <c r="M4316" s="63">
        <f t="shared" ref="M4316:M4322" si="1170">H4316*$B$3</f>
        <v>170507.40429135604</v>
      </c>
      <c r="N4316" s="99">
        <f t="shared" si="1166"/>
        <v>144497.80024691191</v>
      </c>
    </row>
    <row r="4317" spans="1:14" ht="12.75" customHeight="1" x14ac:dyDescent="0.3">
      <c r="A4317" s="133"/>
      <c r="C4317" s="37" t="s">
        <v>7405</v>
      </c>
      <c r="D4317" s="24"/>
      <c r="E4317" s="24"/>
      <c r="F4317" s="34" t="s">
        <v>8512</v>
      </c>
      <c r="G4317" s="27" t="s">
        <v>8303</v>
      </c>
      <c r="H4317" s="6">
        <v>174026.90839762802</v>
      </c>
      <c r="I4317" s="7">
        <f t="shared" si="1167"/>
        <v>147480.4308454475</v>
      </c>
      <c r="J4317" s="37" t="s">
        <v>9802</v>
      </c>
      <c r="K4317" s="62">
        <f t="shared" si="1168"/>
        <v>113117.49045845823</v>
      </c>
      <c r="L4317" s="61">
        <f t="shared" si="1169"/>
        <v>95714.799618695426</v>
      </c>
      <c r="M4317" s="63">
        <f t="shared" si="1170"/>
        <v>174026.90839762802</v>
      </c>
      <c r="N4317" s="99">
        <f t="shared" si="1166"/>
        <v>147480.4308454475</v>
      </c>
    </row>
    <row r="4318" spans="1:14" ht="12.75" customHeight="1" x14ac:dyDescent="0.3">
      <c r="A4318" s="133"/>
      <c r="C4318" s="37" t="s">
        <v>7405</v>
      </c>
      <c r="D4318" s="24"/>
      <c r="E4318" s="24"/>
      <c r="F4318" s="34" t="s">
        <v>8513</v>
      </c>
      <c r="G4318" s="27" t="s">
        <v>8305</v>
      </c>
      <c r="H4318" s="6">
        <v>181505.85462345599</v>
      </c>
      <c r="I4318" s="7">
        <f t="shared" si="1167"/>
        <v>153818.52086733558</v>
      </c>
      <c r="J4318" s="37" t="s">
        <v>9802</v>
      </c>
      <c r="K4318" s="62">
        <f t="shared" si="1168"/>
        <v>117978.8055052464</v>
      </c>
      <c r="L4318" s="61">
        <f t="shared" si="1169"/>
        <v>99828.220042900808</v>
      </c>
      <c r="M4318" s="63">
        <f t="shared" si="1170"/>
        <v>181505.85462345599</v>
      </c>
      <c r="N4318" s="99">
        <f t="shared" si="1166"/>
        <v>153818.52086733558</v>
      </c>
    </row>
    <row r="4319" spans="1:14" ht="12.75" customHeight="1" x14ac:dyDescent="0.3">
      <c r="A4319" s="133"/>
      <c r="C4319" s="37" t="s">
        <v>7405</v>
      </c>
      <c r="D4319" s="24"/>
      <c r="E4319" s="24"/>
      <c r="F4319" s="34" t="s">
        <v>8514</v>
      </c>
      <c r="G4319" s="27" t="s">
        <v>8307</v>
      </c>
      <c r="H4319" s="6">
        <v>193258.48440690004</v>
      </c>
      <c r="I4319" s="7">
        <f t="shared" si="1167"/>
        <v>163778.37661601699</v>
      </c>
      <c r="J4319" s="37" t="s">
        <v>9802</v>
      </c>
      <c r="K4319" s="62">
        <f t="shared" si="1168"/>
        <v>125618.01486448503</v>
      </c>
      <c r="L4319" s="61">
        <f t="shared" si="1169"/>
        <v>106292.16642379503</v>
      </c>
      <c r="M4319" s="63">
        <f t="shared" si="1170"/>
        <v>193258.48440690004</v>
      </c>
      <c r="N4319" s="99">
        <f t="shared" si="1166"/>
        <v>163778.37661601699</v>
      </c>
    </row>
    <row r="4320" spans="1:14" ht="12.75" customHeight="1" x14ac:dyDescent="0.3">
      <c r="A4320" s="133"/>
      <c r="C4320" s="37" t="s">
        <v>7405</v>
      </c>
      <c r="D4320" s="24"/>
      <c r="E4320" s="24"/>
      <c r="F4320" s="34" t="s">
        <v>8515</v>
      </c>
      <c r="G4320" s="27" t="s">
        <v>8309</v>
      </c>
      <c r="H4320" s="6">
        <v>205513.90049124003</v>
      </c>
      <c r="I4320" s="7">
        <f t="shared" si="1167"/>
        <v>174164.32245020341</v>
      </c>
      <c r="J4320" s="37" t="s">
        <v>9802</v>
      </c>
      <c r="K4320" s="62">
        <f t="shared" si="1168"/>
        <v>133584.03531930601</v>
      </c>
      <c r="L4320" s="61">
        <f t="shared" si="1169"/>
        <v>113032.64527018202</v>
      </c>
      <c r="M4320" s="63">
        <f t="shared" si="1170"/>
        <v>205513.90049124003</v>
      </c>
      <c r="N4320" s="99">
        <f t="shared" si="1166"/>
        <v>174164.32245020341</v>
      </c>
    </row>
    <row r="4321" spans="1:14" ht="12.75" customHeight="1" x14ac:dyDescent="0.3">
      <c r="A4321" s="133"/>
      <c r="C4321" s="37" t="s">
        <v>7405</v>
      </c>
      <c r="D4321" s="24"/>
      <c r="E4321" s="24"/>
      <c r="F4321" s="34" t="s">
        <v>8516</v>
      </c>
      <c r="G4321" s="27" t="s">
        <v>8311</v>
      </c>
      <c r="H4321" s="6">
        <v>219591.91691632802</v>
      </c>
      <c r="I4321" s="7">
        <f t="shared" si="1167"/>
        <v>186094.84484434579</v>
      </c>
      <c r="J4321" s="37" t="s">
        <v>9802</v>
      </c>
      <c r="K4321" s="62">
        <f t="shared" si="1168"/>
        <v>142734.74599561322</v>
      </c>
      <c r="L4321" s="61">
        <f t="shared" si="1169"/>
        <v>120775.55430398042</v>
      </c>
      <c r="M4321" s="63">
        <f t="shared" si="1170"/>
        <v>219591.91691632802</v>
      </c>
      <c r="N4321" s="99">
        <f t="shared" si="1166"/>
        <v>186094.84484434579</v>
      </c>
    </row>
    <row r="4322" spans="1:14" ht="12.75" customHeight="1" x14ac:dyDescent="0.3">
      <c r="A4322" s="133"/>
      <c r="C4322" s="37" t="s">
        <v>7405</v>
      </c>
      <c r="D4322" s="24"/>
      <c r="E4322" s="24"/>
      <c r="F4322" s="34" t="s">
        <v>8517</v>
      </c>
      <c r="G4322" s="27" t="s">
        <v>8313</v>
      </c>
      <c r="H4322" s="6">
        <v>245234.01826202401</v>
      </c>
      <c r="I4322" s="7">
        <f t="shared" si="1167"/>
        <v>207825.4392051051</v>
      </c>
      <c r="J4322" s="37" t="s">
        <v>9802</v>
      </c>
      <c r="K4322" s="62">
        <f t="shared" si="1168"/>
        <v>159402.11187031562</v>
      </c>
      <c r="L4322" s="61">
        <f t="shared" si="1169"/>
        <v>134878.71004411322</v>
      </c>
      <c r="M4322" s="63">
        <f t="shared" si="1170"/>
        <v>245234.01826202401</v>
      </c>
      <c r="N4322" s="99">
        <f t="shared" si="1166"/>
        <v>207825.4392051051</v>
      </c>
    </row>
    <row r="4323" spans="1:14" ht="15.75" customHeight="1" x14ac:dyDescent="0.3">
      <c r="A4323" s="79"/>
      <c r="C4323" s="37"/>
      <c r="D4323" s="24"/>
      <c r="E4323" s="24"/>
      <c r="F4323" s="34"/>
      <c r="G4323" s="119"/>
      <c r="H4323" s="9">
        <v>0</v>
      </c>
      <c r="I4323" s="10"/>
      <c r="J4323" s="38"/>
      <c r="K4323" s="56"/>
      <c r="L4323" s="56"/>
      <c r="M4323" s="56"/>
      <c r="N4323" s="99">
        <f t="shared" si="1166"/>
        <v>0</v>
      </c>
    </row>
    <row r="4324" spans="1:14" ht="12.75" customHeight="1" x14ac:dyDescent="0.3">
      <c r="A4324" s="133"/>
      <c r="C4324" s="37" t="s">
        <v>7405</v>
      </c>
      <c r="D4324" s="24"/>
      <c r="E4324" s="24"/>
      <c r="F4324" s="34" t="s">
        <v>8518</v>
      </c>
      <c r="G4324" s="27" t="s">
        <v>8315</v>
      </c>
      <c r="H4324" s="6">
        <v>184899.66215450401</v>
      </c>
      <c r="I4324" s="7">
        <f t="shared" ref="I4324:I4329" si="1171">H4324/1.18</f>
        <v>156694.62894449494</v>
      </c>
      <c r="J4324" s="37" t="s">
        <v>9802</v>
      </c>
      <c r="K4324" s="62">
        <f t="shared" ref="K4324:K4329" si="1172">H4324*0.65</f>
        <v>120184.78040042761</v>
      </c>
      <c r="L4324" s="61">
        <f t="shared" ref="L4324:L4329" si="1173">H4324*0.55</f>
        <v>101694.81418497721</v>
      </c>
      <c r="M4324" s="63">
        <f t="shared" ref="M4324:M4329" si="1174">H4324*$B$3</f>
        <v>184899.66215450401</v>
      </c>
      <c r="N4324" s="99">
        <f t="shared" si="1166"/>
        <v>156694.62894449494</v>
      </c>
    </row>
    <row r="4325" spans="1:14" ht="12.75" customHeight="1" x14ac:dyDescent="0.3">
      <c r="A4325" s="133"/>
      <c r="C4325" s="37" t="s">
        <v>7405</v>
      </c>
      <c r="D4325" s="24"/>
      <c r="E4325" s="24"/>
      <c r="F4325" s="34" t="s">
        <v>8519</v>
      </c>
      <c r="G4325" s="27" t="s">
        <v>8317</v>
      </c>
      <c r="H4325" s="6">
        <v>188230.62139794003</v>
      </c>
      <c r="I4325" s="7">
        <f t="shared" si="1171"/>
        <v>159517.47576096613</v>
      </c>
      <c r="J4325" s="37" t="s">
        <v>9802</v>
      </c>
      <c r="K4325" s="62">
        <f t="shared" si="1172"/>
        <v>122349.90390866103</v>
      </c>
      <c r="L4325" s="61">
        <f t="shared" si="1173"/>
        <v>103526.84176886703</v>
      </c>
      <c r="M4325" s="63">
        <f t="shared" si="1174"/>
        <v>188230.62139794003</v>
      </c>
      <c r="N4325" s="99">
        <f t="shared" si="1166"/>
        <v>159517.47576096613</v>
      </c>
    </row>
    <row r="4326" spans="1:14" ht="12.75" customHeight="1" x14ac:dyDescent="0.3">
      <c r="A4326" s="133"/>
      <c r="C4326" s="37" t="s">
        <v>7405</v>
      </c>
      <c r="D4326" s="24"/>
      <c r="E4326" s="24"/>
      <c r="F4326" s="34" t="s">
        <v>8520</v>
      </c>
      <c r="G4326" s="27" t="s">
        <v>8319</v>
      </c>
      <c r="H4326" s="6">
        <v>197909.25769018801</v>
      </c>
      <c r="I4326" s="7">
        <f t="shared" si="1171"/>
        <v>167719.70990693901</v>
      </c>
      <c r="J4326" s="37" t="s">
        <v>9802</v>
      </c>
      <c r="K4326" s="62">
        <f t="shared" si="1172"/>
        <v>128641.01749862221</v>
      </c>
      <c r="L4326" s="61">
        <f t="shared" si="1173"/>
        <v>108850.09172960342</v>
      </c>
      <c r="M4326" s="63">
        <f t="shared" si="1174"/>
        <v>197909.25769018801</v>
      </c>
      <c r="N4326" s="99">
        <f t="shared" si="1166"/>
        <v>167719.70990693901</v>
      </c>
    </row>
    <row r="4327" spans="1:14" ht="12.75" customHeight="1" x14ac:dyDescent="0.3">
      <c r="A4327" s="133"/>
      <c r="C4327" s="37" t="s">
        <v>7405</v>
      </c>
      <c r="D4327" s="24"/>
      <c r="E4327" s="24"/>
      <c r="F4327" s="34" t="s">
        <v>8521</v>
      </c>
      <c r="G4327" s="27" t="s">
        <v>8321</v>
      </c>
      <c r="H4327" s="6">
        <v>218649.19260214802</v>
      </c>
      <c r="I4327" s="7">
        <f t="shared" si="1171"/>
        <v>185295.92593402375</v>
      </c>
      <c r="J4327" s="37" t="s">
        <v>9802</v>
      </c>
      <c r="K4327" s="62">
        <f t="shared" si="1172"/>
        <v>142121.97519139622</v>
      </c>
      <c r="L4327" s="61">
        <f t="shared" si="1173"/>
        <v>120257.05593118141</v>
      </c>
      <c r="M4327" s="63">
        <f t="shared" si="1174"/>
        <v>218649.19260214802</v>
      </c>
      <c r="N4327" s="99">
        <f t="shared" si="1166"/>
        <v>185295.92593402375</v>
      </c>
    </row>
    <row r="4328" spans="1:14" ht="12.75" customHeight="1" x14ac:dyDescent="0.3">
      <c r="A4328" s="133"/>
      <c r="C4328" s="37" t="s">
        <v>7405</v>
      </c>
      <c r="D4328" s="24"/>
      <c r="E4328" s="24"/>
      <c r="F4328" s="34" t="s">
        <v>8522</v>
      </c>
      <c r="G4328" s="27" t="s">
        <v>8323</v>
      </c>
      <c r="H4328" s="6">
        <v>232538.66416440005</v>
      </c>
      <c r="I4328" s="7">
        <f t="shared" si="1171"/>
        <v>197066.66454610173</v>
      </c>
      <c r="J4328" s="37" t="s">
        <v>9802</v>
      </c>
      <c r="K4328" s="62">
        <f t="shared" si="1172"/>
        <v>151150.13170686003</v>
      </c>
      <c r="L4328" s="61">
        <f t="shared" si="1173"/>
        <v>127896.26529042004</v>
      </c>
      <c r="M4328" s="63">
        <f t="shared" si="1174"/>
        <v>232538.66416440005</v>
      </c>
      <c r="N4328" s="99">
        <f t="shared" si="1166"/>
        <v>197066.66454610173</v>
      </c>
    </row>
    <row r="4329" spans="1:14" ht="12.75" customHeight="1" x14ac:dyDescent="0.3">
      <c r="A4329" s="133"/>
      <c r="C4329" s="37" t="s">
        <v>7405</v>
      </c>
      <c r="D4329" s="24"/>
      <c r="E4329" s="24"/>
      <c r="F4329" s="34" t="s">
        <v>8523</v>
      </c>
      <c r="G4329" s="27" t="s">
        <v>8325</v>
      </c>
      <c r="H4329" s="6">
        <v>258746.400098604</v>
      </c>
      <c r="I4329" s="7">
        <f t="shared" si="1171"/>
        <v>219276.61025305424</v>
      </c>
      <c r="J4329" s="37" t="s">
        <v>9802</v>
      </c>
      <c r="K4329" s="62">
        <f t="shared" si="1172"/>
        <v>168185.1600640926</v>
      </c>
      <c r="L4329" s="61">
        <f t="shared" si="1173"/>
        <v>142310.52005423221</v>
      </c>
      <c r="M4329" s="63">
        <f t="shared" si="1174"/>
        <v>258746.400098604</v>
      </c>
      <c r="N4329" s="99">
        <f t="shared" si="1166"/>
        <v>219276.61025305424</v>
      </c>
    </row>
    <row r="4330" spans="1:14" ht="15.75" customHeight="1" x14ac:dyDescent="0.3">
      <c r="A4330" s="79"/>
      <c r="C4330" s="37"/>
      <c r="D4330" s="24"/>
      <c r="E4330" s="24"/>
      <c r="F4330" s="34"/>
      <c r="G4330" s="119"/>
      <c r="H4330" s="9">
        <v>0</v>
      </c>
      <c r="I4330" s="10"/>
      <c r="J4330" s="38"/>
      <c r="K4330" s="56"/>
      <c r="L4330" s="56"/>
      <c r="M4330" s="56"/>
      <c r="N4330" s="99">
        <f t="shared" si="1166"/>
        <v>0</v>
      </c>
    </row>
    <row r="4331" spans="1:14" ht="12.75" customHeight="1" x14ac:dyDescent="0.3">
      <c r="A4331" s="133"/>
      <c r="C4331" s="37" t="s">
        <v>7405</v>
      </c>
      <c r="D4331" s="24"/>
      <c r="E4331" s="24"/>
      <c r="F4331" s="34" t="s">
        <v>8524</v>
      </c>
      <c r="G4331" s="27" t="s">
        <v>8327</v>
      </c>
      <c r="H4331" s="6">
        <v>191121.642628092</v>
      </c>
      <c r="I4331" s="7">
        <f t="shared" ref="I4331:I4337" si="1175">H4331/1.18</f>
        <v>161967.49375262036</v>
      </c>
      <c r="J4331" s="37" t="s">
        <v>9802</v>
      </c>
      <c r="K4331" s="62">
        <f t="shared" ref="K4331:K4337" si="1176">H4331*0.65</f>
        <v>124229.0677082598</v>
      </c>
      <c r="L4331" s="61">
        <f t="shared" ref="L4331:L4337" si="1177">H4331*0.55</f>
        <v>105116.9034454506</v>
      </c>
      <c r="M4331" s="63">
        <f t="shared" ref="M4331:M4337" si="1178">H4331*$B$3</f>
        <v>191121.642628092</v>
      </c>
      <c r="N4331" s="99">
        <f t="shared" si="1166"/>
        <v>161967.49375262036</v>
      </c>
    </row>
    <row r="4332" spans="1:14" ht="12.75" customHeight="1" x14ac:dyDescent="0.3">
      <c r="A4332" s="133"/>
      <c r="C4332" s="37" t="s">
        <v>7405</v>
      </c>
      <c r="D4332" s="24"/>
      <c r="E4332" s="24"/>
      <c r="F4332" s="34" t="s">
        <v>8525</v>
      </c>
      <c r="G4332" s="27" t="s">
        <v>8329</v>
      </c>
      <c r="H4332" s="6">
        <v>194703.99502197601</v>
      </c>
      <c r="I4332" s="7">
        <f t="shared" si="1175"/>
        <v>165003.38561184407</v>
      </c>
      <c r="J4332" s="37" t="s">
        <v>9802</v>
      </c>
      <c r="K4332" s="62">
        <f t="shared" si="1176"/>
        <v>126557.5967642844</v>
      </c>
      <c r="L4332" s="61">
        <f t="shared" si="1177"/>
        <v>107087.19726208682</v>
      </c>
      <c r="M4332" s="63">
        <f t="shared" si="1178"/>
        <v>194703.99502197601</v>
      </c>
      <c r="N4332" s="99">
        <f t="shared" si="1166"/>
        <v>165003.38561184407</v>
      </c>
    </row>
    <row r="4333" spans="1:14" ht="12.75" customHeight="1" x14ac:dyDescent="0.3">
      <c r="A4333" s="133"/>
      <c r="C4333" s="37" t="s">
        <v>7405</v>
      </c>
      <c r="D4333" s="24"/>
      <c r="E4333" s="24"/>
      <c r="F4333" s="34" t="s">
        <v>8526</v>
      </c>
      <c r="G4333" s="27" t="s">
        <v>8331</v>
      </c>
      <c r="H4333" s="6">
        <v>204256.93473900002</v>
      </c>
      <c r="I4333" s="7">
        <f t="shared" si="1175"/>
        <v>173099.09723644069</v>
      </c>
      <c r="J4333" s="37" t="s">
        <v>9802</v>
      </c>
      <c r="K4333" s="62">
        <f t="shared" si="1176"/>
        <v>132767.00758035001</v>
      </c>
      <c r="L4333" s="61">
        <f t="shared" si="1177"/>
        <v>112341.31410645002</v>
      </c>
      <c r="M4333" s="63">
        <f t="shared" si="1178"/>
        <v>204256.93473900002</v>
      </c>
      <c r="N4333" s="99">
        <f t="shared" si="1166"/>
        <v>173099.09723644069</v>
      </c>
    </row>
    <row r="4334" spans="1:14" ht="12.75" customHeight="1" x14ac:dyDescent="0.3">
      <c r="A4334" s="133"/>
      <c r="C4334" s="37" t="s">
        <v>7405</v>
      </c>
      <c r="D4334" s="24"/>
      <c r="E4334" s="24"/>
      <c r="F4334" s="34" t="s">
        <v>8527</v>
      </c>
      <c r="G4334" s="27" t="s">
        <v>8333</v>
      </c>
      <c r="H4334" s="6">
        <v>215883.86794722002</v>
      </c>
      <c r="I4334" s="7">
        <f t="shared" si="1175"/>
        <v>182952.43046374578</v>
      </c>
      <c r="J4334" s="37" t="s">
        <v>9802</v>
      </c>
      <c r="K4334" s="62">
        <f t="shared" si="1176"/>
        <v>140324.51416569302</v>
      </c>
      <c r="L4334" s="61">
        <f t="shared" si="1177"/>
        <v>118736.12737097102</v>
      </c>
      <c r="M4334" s="63">
        <f t="shared" si="1178"/>
        <v>215883.86794722002</v>
      </c>
      <c r="N4334" s="99">
        <f t="shared" si="1166"/>
        <v>182952.43046374578</v>
      </c>
    </row>
    <row r="4335" spans="1:14" ht="12.75" customHeight="1" x14ac:dyDescent="0.3">
      <c r="A4335" s="133"/>
      <c r="C4335" s="37" t="s">
        <v>7405</v>
      </c>
      <c r="D4335" s="24"/>
      <c r="E4335" s="24"/>
      <c r="F4335" s="34" t="s">
        <v>8528</v>
      </c>
      <c r="G4335" s="27" t="s">
        <v>8335</v>
      </c>
      <c r="H4335" s="6">
        <v>228076.43574394804</v>
      </c>
      <c r="I4335" s="7">
        <f t="shared" si="1175"/>
        <v>193285.1150372441</v>
      </c>
      <c r="J4335" s="37" t="s">
        <v>9802</v>
      </c>
      <c r="K4335" s="62">
        <f t="shared" si="1176"/>
        <v>148249.68323356623</v>
      </c>
      <c r="L4335" s="61">
        <f t="shared" si="1177"/>
        <v>125442.03965917142</v>
      </c>
      <c r="M4335" s="63">
        <f t="shared" si="1178"/>
        <v>228076.43574394804</v>
      </c>
      <c r="N4335" s="99">
        <f t="shared" si="1166"/>
        <v>193285.1150372441</v>
      </c>
    </row>
    <row r="4336" spans="1:14" ht="12.75" customHeight="1" x14ac:dyDescent="0.3">
      <c r="A4336" s="133"/>
      <c r="C4336" s="37" t="s">
        <v>7405</v>
      </c>
      <c r="D4336" s="24"/>
      <c r="E4336" s="24"/>
      <c r="F4336" s="34" t="s">
        <v>8529</v>
      </c>
      <c r="G4336" s="27" t="s">
        <v>8337</v>
      </c>
      <c r="H4336" s="6">
        <v>242280.14874426002</v>
      </c>
      <c r="I4336" s="7">
        <f t="shared" si="1175"/>
        <v>205322.15995276274</v>
      </c>
      <c r="J4336" s="37" t="s">
        <v>9802</v>
      </c>
      <c r="K4336" s="62">
        <f t="shared" si="1176"/>
        <v>157482.09668376902</v>
      </c>
      <c r="L4336" s="61">
        <f t="shared" si="1177"/>
        <v>133254.08180934301</v>
      </c>
      <c r="M4336" s="63">
        <f t="shared" si="1178"/>
        <v>242280.14874426002</v>
      </c>
      <c r="N4336" s="99">
        <f t="shared" si="1166"/>
        <v>205322.15995276274</v>
      </c>
    </row>
    <row r="4337" spans="1:14" ht="12.75" customHeight="1" x14ac:dyDescent="0.3">
      <c r="A4337" s="133"/>
      <c r="C4337" s="37" t="s">
        <v>7405</v>
      </c>
      <c r="D4337" s="24"/>
      <c r="E4337" s="24"/>
      <c r="F4337" s="34" t="s">
        <v>8530</v>
      </c>
      <c r="G4337" s="27" t="s">
        <v>8339</v>
      </c>
      <c r="H4337" s="6">
        <v>268362.18810324004</v>
      </c>
      <c r="I4337" s="7">
        <f t="shared" si="1175"/>
        <v>227425.58313833902</v>
      </c>
      <c r="J4337" s="37" t="s">
        <v>9802</v>
      </c>
      <c r="K4337" s="62">
        <f t="shared" si="1176"/>
        <v>174435.42226710604</v>
      </c>
      <c r="L4337" s="61">
        <f t="shared" si="1177"/>
        <v>147599.20345678204</v>
      </c>
      <c r="M4337" s="63">
        <f t="shared" si="1178"/>
        <v>268362.18810324004</v>
      </c>
      <c r="N4337" s="99">
        <f t="shared" si="1166"/>
        <v>227425.58313833902</v>
      </c>
    </row>
    <row r="4338" spans="1:14" ht="15.75" customHeight="1" x14ac:dyDescent="0.3">
      <c r="A4338" s="79"/>
      <c r="C4338" s="37"/>
      <c r="D4338" s="24"/>
      <c r="E4338" s="24"/>
      <c r="F4338" s="34"/>
      <c r="G4338" s="119"/>
      <c r="H4338" s="9">
        <v>0</v>
      </c>
      <c r="I4338" s="10"/>
      <c r="J4338" s="38"/>
      <c r="K4338" s="56"/>
      <c r="L4338" s="56"/>
      <c r="M4338" s="56"/>
      <c r="N4338" s="99">
        <f t="shared" si="1166"/>
        <v>0</v>
      </c>
    </row>
    <row r="4339" spans="1:14" ht="12.75" customHeight="1" x14ac:dyDescent="0.3">
      <c r="A4339" s="133"/>
      <c r="C4339" s="37" t="s">
        <v>7405</v>
      </c>
      <c r="D4339" s="24"/>
      <c r="E4339" s="24"/>
      <c r="F4339" s="34" t="s">
        <v>8531</v>
      </c>
      <c r="G4339" s="27" t="s">
        <v>8341</v>
      </c>
      <c r="H4339" s="6">
        <v>222357.24157125602</v>
      </c>
      <c r="I4339" s="7">
        <f>H4339/1.18</f>
        <v>188438.34031462375</v>
      </c>
      <c r="J4339" s="37" t="s">
        <v>9802</v>
      </c>
      <c r="K4339" s="62">
        <f>H4339*0.65</f>
        <v>144532.20702131643</v>
      </c>
      <c r="L4339" s="61">
        <f>H4339*0.55</f>
        <v>122296.48286419082</v>
      </c>
      <c r="M4339" s="63">
        <f>H4339*$B$3</f>
        <v>222357.24157125602</v>
      </c>
      <c r="N4339" s="99">
        <f t="shared" si="1166"/>
        <v>188438.34031462375</v>
      </c>
    </row>
    <row r="4340" spans="1:14" ht="12.75" customHeight="1" x14ac:dyDescent="0.3">
      <c r="A4340" s="133"/>
      <c r="C4340" s="37" t="s">
        <v>7405</v>
      </c>
      <c r="D4340" s="24"/>
      <c r="E4340" s="24"/>
      <c r="F4340" s="34" t="s">
        <v>8532</v>
      </c>
      <c r="G4340" s="27" t="s">
        <v>8343</v>
      </c>
      <c r="H4340" s="6">
        <v>233921.32649186402</v>
      </c>
      <c r="I4340" s="7">
        <f>H4340/1.18</f>
        <v>198238.41228124071</v>
      </c>
      <c r="J4340" s="37" t="s">
        <v>9802</v>
      </c>
      <c r="K4340" s="62">
        <f>H4340*0.65</f>
        <v>152048.86221971162</v>
      </c>
      <c r="L4340" s="61">
        <f>H4340*0.55</f>
        <v>128656.72957052522</v>
      </c>
      <c r="M4340" s="63">
        <f>H4340*$B$3</f>
        <v>233921.32649186402</v>
      </c>
      <c r="N4340" s="99">
        <f t="shared" si="1166"/>
        <v>198238.41228124071</v>
      </c>
    </row>
    <row r="4341" spans="1:14" ht="12.75" customHeight="1" x14ac:dyDescent="0.3">
      <c r="A4341" s="133"/>
      <c r="C4341" s="37" t="s">
        <v>7405</v>
      </c>
      <c r="D4341" s="24"/>
      <c r="E4341" s="24"/>
      <c r="F4341" s="34" t="s">
        <v>8533</v>
      </c>
      <c r="G4341" s="27" t="s">
        <v>8345</v>
      </c>
      <c r="H4341" s="6">
        <v>245925.34942575599</v>
      </c>
      <c r="I4341" s="7">
        <f>H4341/1.18</f>
        <v>208411.31307267459</v>
      </c>
      <c r="J4341" s="37" t="s">
        <v>9802</v>
      </c>
      <c r="K4341" s="62">
        <f>H4341*0.65</f>
        <v>159851.4771267414</v>
      </c>
      <c r="L4341" s="61">
        <f>H4341*0.55</f>
        <v>135258.94218416582</v>
      </c>
      <c r="M4341" s="63">
        <f>H4341*$B$3</f>
        <v>245925.34942575599</v>
      </c>
      <c r="N4341" s="99">
        <f t="shared" si="1166"/>
        <v>208411.31307267459</v>
      </c>
    </row>
    <row r="4342" spans="1:14" ht="12.75" customHeight="1" x14ac:dyDescent="0.3">
      <c r="A4342" s="133"/>
      <c r="C4342" s="37" t="s">
        <v>7405</v>
      </c>
      <c r="D4342" s="24"/>
      <c r="E4342" s="24"/>
      <c r="F4342" s="34" t="s">
        <v>8534</v>
      </c>
      <c r="G4342" s="27" t="s">
        <v>8347</v>
      </c>
      <c r="H4342" s="6">
        <v>259751.972700396</v>
      </c>
      <c r="I4342" s="7">
        <f>H4342/1.18</f>
        <v>220128.79042406441</v>
      </c>
      <c r="J4342" s="37" t="s">
        <v>9802</v>
      </c>
      <c r="K4342" s="62">
        <f>H4342*0.65</f>
        <v>168838.78225525739</v>
      </c>
      <c r="L4342" s="61">
        <f>H4342*0.55</f>
        <v>142863.58498521781</v>
      </c>
      <c r="M4342" s="63">
        <f>H4342*$B$3</f>
        <v>259751.972700396</v>
      </c>
      <c r="N4342" s="99">
        <f t="shared" si="1166"/>
        <v>220128.79042406441</v>
      </c>
    </row>
    <row r="4343" spans="1:14" ht="15.75" customHeight="1" x14ac:dyDescent="0.3">
      <c r="A4343" s="79"/>
      <c r="C4343" s="37"/>
      <c r="D4343" s="24"/>
      <c r="E4343" s="24"/>
      <c r="F4343" s="34"/>
      <c r="G4343" s="119"/>
      <c r="H4343" s="9">
        <v>0</v>
      </c>
      <c r="I4343" s="10"/>
      <c r="J4343" s="38"/>
      <c r="K4343" s="56"/>
      <c r="L4343" s="56"/>
      <c r="M4343" s="56"/>
      <c r="N4343" s="99">
        <f t="shared" si="1166"/>
        <v>0</v>
      </c>
    </row>
    <row r="4344" spans="1:14" ht="12.75" customHeight="1" x14ac:dyDescent="0.3">
      <c r="A4344" s="133"/>
      <c r="C4344" s="37" t="s">
        <v>7405</v>
      </c>
      <c r="D4344" s="24"/>
      <c r="E4344" s="24"/>
      <c r="F4344" s="34" t="s">
        <v>8535</v>
      </c>
      <c r="G4344" s="27" t="s">
        <v>8349</v>
      </c>
      <c r="H4344" s="6">
        <v>175598.11558792801</v>
      </c>
      <c r="I4344" s="7">
        <f t="shared" ref="I4344:I4349" si="1179">H4344/1.18</f>
        <v>148811.96236265087</v>
      </c>
      <c r="J4344" s="37" t="s">
        <v>9802</v>
      </c>
      <c r="K4344" s="62">
        <f t="shared" ref="K4344:K4349" si="1180">H4344*0.65</f>
        <v>114138.77513215321</v>
      </c>
      <c r="L4344" s="61">
        <f t="shared" ref="L4344:L4349" si="1181">H4344*0.55</f>
        <v>96578.963573360408</v>
      </c>
      <c r="M4344" s="63">
        <f t="shared" ref="M4344:M4349" si="1182">H4344*$B$3</f>
        <v>175598.11558792801</v>
      </c>
      <c r="N4344" s="99">
        <f t="shared" si="1166"/>
        <v>148811.96236265087</v>
      </c>
    </row>
    <row r="4345" spans="1:14" ht="12.75" customHeight="1" x14ac:dyDescent="0.3">
      <c r="A4345" s="133"/>
      <c r="C4345" s="37" t="s">
        <v>7405</v>
      </c>
      <c r="D4345" s="24"/>
      <c r="E4345" s="24"/>
      <c r="F4345" s="34" t="s">
        <v>8536</v>
      </c>
      <c r="G4345" s="27" t="s">
        <v>8351</v>
      </c>
      <c r="H4345" s="6">
        <v>179117.61969420002</v>
      </c>
      <c r="I4345" s="7">
        <f t="shared" si="1179"/>
        <v>151794.59296118646</v>
      </c>
      <c r="J4345" s="37" t="s">
        <v>9802</v>
      </c>
      <c r="K4345" s="62">
        <f t="shared" si="1180"/>
        <v>116426.45280123001</v>
      </c>
      <c r="L4345" s="61">
        <f t="shared" si="1181"/>
        <v>98514.690831810018</v>
      </c>
      <c r="M4345" s="63">
        <f t="shared" si="1182"/>
        <v>179117.61969420002</v>
      </c>
      <c r="N4345" s="99">
        <f t="shared" si="1166"/>
        <v>151794.59296118646</v>
      </c>
    </row>
    <row r="4346" spans="1:14" ht="12.75" customHeight="1" x14ac:dyDescent="0.3">
      <c r="A4346" s="133"/>
      <c r="C4346" s="37" t="s">
        <v>7405</v>
      </c>
      <c r="D4346" s="24"/>
      <c r="E4346" s="24"/>
      <c r="F4346" s="34" t="s">
        <v>8537</v>
      </c>
      <c r="G4346" s="27" t="s">
        <v>8353</v>
      </c>
      <c r="H4346" s="6">
        <v>188984.80084928405</v>
      </c>
      <c r="I4346" s="7">
        <f t="shared" si="1179"/>
        <v>160156.61088922378</v>
      </c>
      <c r="J4346" s="37" t="s">
        <v>9802</v>
      </c>
      <c r="K4346" s="62">
        <f t="shared" si="1180"/>
        <v>122840.12055203463</v>
      </c>
      <c r="L4346" s="61">
        <f t="shared" si="1181"/>
        <v>103941.64046710623</v>
      </c>
      <c r="M4346" s="63">
        <f t="shared" si="1182"/>
        <v>188984.80084928405</v>
      </c>
      <c r="N4346" s="99">
        <f t="shared" si="1166"/>
        <v>160156.61088922378</v>
      </c>
    </row>
    <row r="4347" spans="1:14" ht="12.75" customHeight="1" x14ac:dyDescent="0.3">
      <c r="A4347" s="133"/>
      <c r="C4347" s="37" t="s">
        <v>7405</v>
      </c>
      <c r="D4347" s="24"/>
      <c r="E4347" s="24"/>
      <c r="F4347" s="34" t="s">
        <v>8538</v>
      </c>
      <c r="G4347" s="27" t="s">
        <v>8355</v>
      </c>
      <c r="H4347" s="6">
        <v>210793.15665064802</v>
      </c>
      <c r="I4347" s="7">
        <f t="shared" si="1179"/>
        <v>178638.26834800679</v>
      </c>
      <c r="J4347" s="37" t="s">
        <v>9802</v>
      </c>
      <c r="K4347" s="62">
        <f t="shared" si="1180"/>
        <v>137015.5518229212</v>
      </c>
      <c r="L4347" s="61">
        <f t="shared" si="1181"/>
        <v>115936.23615785642</v>
      </c>
      <c r="M4347" s="63">
        <f t="shared" si="1182"/>
        <v>210793.15665064802</v>
      </c>
      <c r="N4347" s="99">
        <f t="shared" si="1166"/>
        <v>178638.26834800679</v>
      </c>
    </row>
    <row r="4348" spans="1:14" ht="12.75" customHeight="1" x14ac:dyDescent="0.3">
      <c r="A4348" s="133"/>
      <c r="C4348" s="37" t="s">
        <v>7405</v>
      </c>
      <c r="D4348" s="24"/>
      <c r="E4348" s="24"/>
      <c r="F4348" s="34" t="s">
        <v>8539</v>
      </c>
      <c r="G4348" s="27" t="s">
        <v>8357</v>
      </c>
      <c r="H4348" s="6">
        <v>224305.53848722801</v>
      </c>
      <c r="I4348" s="7">
        <f t="shared" si="1179"/>
        <v>190089.43939595594</v>
      </c>
      <c r="J4348" s="37" t="s">
        <v>9802</v>
      </c>
      <c r="K4348" s="62">
        <f t="shared" si="1180"/>
        <v>145798.60001669821</v>
      </c>
      <c r="L4348" s="61">
        <f t="shared" si="1181"/>
        <v>123368.04616797542</v>
      </c>
      <c r="M4348" s="63">
        <f t="shared" si="1182"/>
        <v>224305.53848722801</v>
      </c>
      <c r="N4348" s="99">
        <f t="shared" si="1166"/>
        <v>190089.43939595594</v>
      </c>
    </row>
    <row r="4349" spans="1:14" ht="12.75" customHeight="1" x14ac:dyDescent="0.3">
      <c r="A4349" s="133"/>
      <c r="C4349" s="37" t="s">
        <v>7405</v>
      </c>
      <c r="D4349" s="24"/>
      <c r="E4349" s="24"/>
      <c r="F4349" s="34" t="s">
        <v>8540</v>
      </c>
      <c r="G4349" s="27" t="s">
        <v>8359</v>
      </c>
      <c r="H4349" s="6">
        <v>250450.42613382006</v>
      </c>
      <c r="I4349" s="7">
        <f t="shared" si="1179"/>
        <v>212246.1238422204</v>
      </c>
      <c r="J4349" s="37" t="s">
        <v>9802</v>
      </c>
      <c r="K4349" s="62">
        <f t="shared" si="1180"/>
        <v>162792.77698698305</v>
      </c>
      <c r="L4349" s="61">
        <f t="shared" si="1181"/>
        <v>137747.73437360104</v>
      </c>
      <c r="M4349" s="63">
        <f t="shared" si="1182"/>
        <v>250450.42613382006</v>
      </c>
      <c r="N4349" s="99">
        <f t="shared" si="1166"/>
        <v>212246.1238422204</v>
      </c>
    </row>
    <row r="4350" spans="1:14" ht="15.75" customHeight="1" x14ac:dyDescent="0.3">
      <c r="A4350" s="79"/>
      <c r="C4350" s="37"/>
      <c r="D4350" s="24"/>
      <c r="E4350" s="24"/>
      <c r="F4350" s="34"/>
      <c r="G4350" s="119"/>
      <c r="H4350" s="9">
        <v>0</v>
      </c>
      <c r="I4350" s="10"/>
      <c r="J4350" s="38"/>
      <c r="K4350" s="56"/>
      <c r="L4350" s="56"/>
      <c r="M4350" s="56"/>
      <c r="N4350" s="99">
        <f t="shared" si="1166"/>
        <v>0</v>
      </c>
    </row>
    <row r="4351" spans="1:14" ht="12.75" customHeight="1" x14ac:dyDescent="0.3">
      <c r="A4351" s="133"/>
      <c r="C4351" s="37" t="s">
        <v>7405</v>
      </c>
      <c r="D4351" s="24"/>
      <c r="E4351" s="24"/>
      <c r="F4351" s="34" t="s">
        <v>8541</v>
      </c>
      <c r="G4351" s="27" t="s">
        <v>8361</v>
      </c>
      <c r="H4351" s="6">
        <v>190116.07002630003</v>
      </c>
      <c r="I4351" s="7">
        <f t="shared" ref="I4351:I4357" si="1183">H4351/1.18</f>
        <v>161115.31358161021</v>
      </c>
      <c r="J4351" s="37" t="s">
        <v>9802</v>
      </c>
      <c r="K4351" s="62">
        <f t="shared" ref="K4351:K4357" si="1184">H4351*0.65</f>
        <v>123575.44551709502</v>
      </c>
      <c r="L4351" s="61">
        <f t="shared" ref="L4351:L4357" si="1185">H4351*0.55</f>
        <v>104563.83851446502</v>
      </c>
      <c r="M4351" s="63">
        <f t="shared" ref="M4351:M4357" si="1186">H4351*$B$3</f>
        <v>190116.07002630003</v>
      </c>
      <c r="N4351" s="99">
        <f t="shared" si="1166"/>
        <v>161115.31358161021</v>
      </c>
    </row>
    <row r="4352" spans="1:14" ht="12.75" customHeight="1" x14ac:dyDescent="0.3">
      <c r="A4352" s="133"/>
      <c r="C4352" s="37" t="s">
        <v>7405</v>
      </c>
      <c r="D4352" s="24"/>
      <c r="E4352" s="24"/>
      <c r="F4352" s="34" t="s">
        <v>8542</v>
      </c>
      <c r="G4352" s="27" t="s">
        <v>8363</v>
      </c>
      <c r="H4352" s="6">
        <v>193886.96728302003</v>
      </c>
      <c r="I4352" s="7">
        <f t="shared" si="1183"/>
        <v>164310.98922289835</v>
      </c>
      <c r="J4352" s="37" t="s">
        <v>9802</v>
      </c>
      <c r="K4352" s="62">
        <f t="shared" si="1184"/>
        <v>126026.52873396302</v>
      </c>
      <c r="L4352" s="61">
        <f t="shared" si="1185"/>
        <v>106637.83200566102</v>
      </c>
      <c r="M4352" s="63">
        <f t="shared" si="1186"/>
        <v>193886.96728302003</v>
      </c>
      <c r="N4352" s="99">
        <f t="shared" si="1166"/>
        <v>164310.98922289835</v>
      </c>
    </row>
    <row r="4353" spans="1:14" ht="12.75" customHeight="1" x14ac:dyDescent="0.3">
      <c r="A4353" s="133"/>
      <c r="C4353" s="37" t="s">
        <v>7405</v>
      </c>
      <c r="D4353" s="24"/>
      <c r="E4353" s="24"/>
      <c r="F4353" s="34" t="s">
        <v>8543</v>
      </c>
      <c r="G4353" s="27" t="s">
        <v>8365</v>
      </c>
      <c r="H4353" s="6">
        <v>203251.36213720802</v>
      </c>
      <c r="I4353" s="7">
        <f t="shared" si="1183"/>
        <v>172246.91706543055</v>
      </c>
      <c r="J4353" s="37" t="s">
        <v>9802</v>
      </c>
      <c r="K4353" s="62">
        <f t="shared" si="1184"/>
        <v>132113.38538918522</v>
      </c>
      <c r="L4353" s="61">
        <f t="shared" si="1185"/>
        <v>111788.24917546443</v>
      </c>
      <c r="M4353" s="63">
        <f t="shared" si="1186"/>
        <v>203251.36213720802</v>
      </c>
      <c r="N4353" s="99">
        <f t="shared" si="1166"/>
        <v>172246.91706543055</v>
      </c>
    </row>
    <row r="4354" spans="1:14" ht="12.75" customHeight="1" x14ac:dyDescent="0.3">
      <c r="A4354" s="133"/>
      <c r="C4354" s="37" t="s">
        <v>7405</v>
      </c>
      <c r="D4354" s="24"/>
      <c r="E4354" s="24"/>
      <c r="F4354" s="34" t="s">
        <v>8544</v>
      </c>
      <c r="G4354" s="27" t="s">
        <v>8367</v>
      </c>
      <c r="H4354" s="6">
        <v>215003.99192065201</v>
      </c>
      <c r="I4354" s="7">
        <f t="shared" si="1183"/>
        <v>182206.77281411187</v>
      </c>
      <c r="J4354" s="37" t="s">
        <v>9802</v>
      </c>
      <c r="K4354" s="62">
        <f t="shared" si="1184"/>
        <v>139752.59474842381</v>
      </c>
      <c r="L4354" s="61">
        <f t="shared" si="1185"/>
        <v>118252.19555635862</v>
      </c>
      <c r="M4354" s="63">
        <f t="shared" si="1186"/>
        <v>215003.99192065201</v>
      </c>
      <c r="N4354" s="99">
        <f t="shared" si="1166"/>
        <v>182206.77281411187</v>
      </c>
    </row>
    <row r="4355" spans="1:14" ht="12.75" customHeight="1" x14ac:dyDescent="0.3">
      <c r="A4355" s="133"/>
      <c r="C4355" s="37" t="s">
        <v>7405</v>
      </c>
      <c r="D4355" s="24"/>
      <c r="E4355" s="24"/>
      <c r="F4355" s="34" t="s">
        <v>8545</v>
      </c>
      <c r="G4355" s="27" t="s">
        <v>8369</v>
      </c>
      <c r="H4355" s="6">
        <v>226819.46999170803</v>
      </c>
      <c r="I4355" s="7">
        <f t="shared" si="1183"/>
        <v>192219.88982348138</v>
      </c>
      <c r="J4355" s="37" t="s">
        <v>9802</v>
      </c>
      <c r="K4355" s="62">
        <f t="shared" si="1184"/>
        <v>147432.65549461023</v>
      </c>
      <c r="L4355" s="61">
        <f t="shared" si="1185"/>
        <v>124750.70849543942</v>
      </c>
      <c r="M4355" s="63">
        <f t="shared" si="1186"/>
        <v>226819.46999170803</v>
      </c>
      <c r="N4355" s="99">
        <f t="shared" si="1166"/>
        <v>192219.88982348138</v>
      </c>
    </row>
    <row r="4356" spans="1:14" ht="12.75" customHeight="1" x14ac:dyDescent="0.3">
      <c r="A4356" s="133"/>
      <c r="C4356" s="37" t="s">
        <v>7405</v>
      </c>
      <c r="D4356" s="24"/>
      <c r="E4356" s="24"/>
      <c r="F4356" s="34" t="s">
        <v>8546</v>
      </c>
      <c r="G4356" s="27" t="s">
        <v>8371</v>
      </c>
      <c r="H4356" s="6">
        <v>238069.31347425599</v>
      </c>
      <c r="I4356" s="7">
        <f t="shared" si="1183"/>
        <v>201753.65548665763</v>
      </c>
      <c r="J4356" s="37" t="s">
        <v>9802</v>
      </c>
      <c r="K4356" s="62">
        <f t="shared" si="1184"/>
        <v>154745.05375826641</v>
      </c>
      <c r="L4356" s="61">
        <f t="shared" si="1185"/>
        <v>130938.12241084081</v>
      </c>
      <c r="M4356" s="63">
        <f t="shared" si="1186"/>
        <v>238069.31347425599</v>
      </c>
      <c r="N4356" s="99">
        <f t="shared" si="1166"/>
        <v>201753.65548665763</v>
      </c>
    </row>
    <row r="4357" spans="1:14" ht="12.75" customHeight="1" x14ac:dyDescent="0.3">
      <c r="A4357" s="133"/>
      <c r="C4357" s="37" t="s">
        <v>7405</v>
      </c>
      <c r="D4357" s="24"/>
      <c r="E4357" s="24"/>
      <c r="F4357" s="34" t="s">
        <v>8547</v>
      </c>
      <c r="G4357" s="27" t="s">
        <v>8373</v>
      </c>
      <c r="H4357" s="6">
        <v>264214.20112084801</v>
      </c>
      <c r="I4357" s="7">
        <f t="shared" si="1183"/>
        <v>223910.33993292204</v>
      </c>
      <c r="J4357" s="37" t="s">
        <v>9802</v>
      </c>
      <c r="K4357" s="62">
        <f t="shared" si="1184"/>
        <v>171739.23072855122</v>
      </c>
      <c r="L4357" s="61">
        <f t="shared" si="1185"/>
        <v>145317.81061646642</v>
      </c>
      <c r="M4357" s="63">
        <f t="shared" si="1186"/>
        <v>264214.20112084801</v>
      </c>
      <c r="N4357" s="99">
        <f t="shared" si="1166"/>
        <v>223910.33993292204</v>
      </c>
    </row>
    <row r="4358" spans="1:14" ht="15.75" customHeight="1" x14ac:dyDescent="0.3">
      <c r="A4358" s="79"/>
      <c r="C4358" s="37"/>
      <c r="D4358" s="24"/>
      <c r="E4358" s="24"/>
      <c r="F4358" s="34"/>
      <c r="G4358" s="119"/>
      <c r="H4358" s="9">
        <v>0</v>
      </c>
      <c r="I4358" s="10"/>
      <c r="J4358" s="38"/>
      <c r="K4358" s="56"/>
      <c r="L4358" s="56"/>
      <c r="M4358" s="56"/>
      <c r="N4358" s="99">
        <f t="shared" si="1166"/>
        <v>0</v>
      </c>
    </row>
    <row r="4359" spans="1:14" ht="12.75" customHeight="1" x14ac:dyDescent="0.3">
      <c r="A4359" s="133"/>
      <c r="C4359" s="37" t="s">
        <v>7405</v>
      </c>
      <c r="D4359" s="24"/>
      <c r="E4359" s="24"/>
      <c r="F4359" s="34" t="s">
        <v>8548</v>
      </c>
      <c r="G4359" s="27" t="s">
        <v>8375</v>
      </c>
      <c r="H4359" s="6">
        <v>198851.98200436801</v>
      </c>
      <c r="I4359" s="7">
        <f t="shared" ref="I4359:I4364" si="1187">H4359/1.18</f>
        <v>168518.62881726102</v>
      </c>
      <c r="J4359" s="37" t="s">
        <v>9802</v>
      </c>
      <c r="K4359" s="62">
        <f t="shared" ref="K4359:K4364" si="1188">H4359*0.65</f>
        <v>129253.78830283921</v>
      </c>
      <c r="L4359" s="61">
        <f t="shared" ref="L4359:L4364" si="1189">H4359*0.55</f>
        <v>109368.59010240242</v>
      </c>
      <c r="M4359" s="63">
        <f t="shared" ref="M4359:M4364" si="1190">H4359*$B$3</f>
        <v>198851.98200436801</v>
      </c>
      <c r="N4359" s="99">
        <f t="shared" si="1166"/>
        <v>168518.62881726102</v>
      </c>
    </row>
    <row r="4360" spans="1:14" ht="12.75" customHeight="1" x14ac:dyDescent="0.3">
      <c r="A4360" s="133"/>
      <c r="C4360" s="37" t="s">
        <v>7405</v>
      </c>
      <c r="D4360" s="24"/>
      <c r="E4360" s="24"/>
      <c r="F4360" s="34" t="s">
        <v>8549</v>
      </c>
      <c r="G4360" s="27" t="s">
        <v>8377</v>
      </c>
      <c r="H4360" s="6">
        <v>202497.18268586398</v>
      </c>
      <c r="I4360" s="7">
        <f t="shared" si="1187"/>
        <v>171607.78193717287</v>
      </c>
      <c r="J4360" s="37" t="s">
        <v>9802</v>
      </c>
      <c r="K4360" s="62">
        <f t="shared" si="1188"/>
        <v>131623.16874581159</v>
      </c>
      <c r="L4360" s="61">
        <f t="shared" si="1189"/>
        <v>111373.4504772252</v>
      </c>
      <c r="M4360" s="63">
        <f t="shared" si="1190"/>
        <v>202497.18268586398</v>
      </c>
      <c r="N4360" s="99">
        <f t="shared" si="1166"/>
        <v>171607.78193717287</v>
      </c>
    </row>
    <row r="4361" spans="1:14" ht="12.75" customHeight="1" x14ac:dyDescent="0.3">
      <c r="A4361" s="133"/>
      <c r="C4361" s="37" t="s">
        <v>7405</v>
      </c>
      <c r="D4361" s="24"/>
      <c r="E4361" s="24"/>
      <c r="F4361" s="34" t="s">
        <v>8550</v>
      </c>
      <c r="G4361" s="27" t="s">
        <v>8379</v>
      </c>
      <c r="H4361" s="6">
        <v>211861.57754005204</v>
      </c>
      <c r="I4361" s="7">
        <f t="shared" si="1187"/>
        <v>179543.70977970512</v>
      </c>
      <c r="J4361" s="37" t="s">
        <v>9802</v>
      </c>
      <c r="K4361" s="62">
        <f t="shared" si="1188"/>
        <v>137710.02540103384</v>
      </c>
      <c r="L4361" s="61">
        <f t="shared" si="1189"/>
        <v>116523.86764702863</v>
      </c>
      <c r="M4361" s="63">
        <f t="shared" si="1190"/>
        <v>211861.57754005204</v>
      </c>
      <c r="N4361" s="99">
        <f t="shared" si="1166"/>
        <v>179543.70977970512</v>
      </c>
    </row>
    <row r="4362" spans="1:14" ht="12.75" customHeight="1" x14ac:dyDescent="0.3">
      <c r="A4362" s="133"/>
      <c r="C4362" s="37" t="s">
        <v>7405</v>
      </c>
      <c r="D4362" s="24"/>
      <c r="E4362" s="24"/>
      <c r="F4362" s="34" t="s">
        <v>8551</v>
      </c>
      <c r="G4362" s="27" t="s">
        <v>8381</v>
      </c>
      <c r="H4362" s="6">
        <v>223488.51074827203</v>
      </c>
      <c r="I4362" s="7">
        <f t="shared" si="1187"/>
        <v>189397.04300701022</v>
      </c>
      <c r="J4362" s="37" t="s">
        <v>9802</v>
      </c>
      <c r="K4362" s="62">
        <f t="shared" si="1188"/>
        <v>145267.53198637682</v>
      </c>
      <c r="L4362" s="61">
        <f t="shared" si="1189"/>
        <v>122918.68091154963</v>
      </c>
      <c r="M4362" s="63">
        <f t="shared" si="1190"/>
        <v>223488.51074827203</v>
      </c>
      <c r="N4362" s="99">
        <f t="shared" si="1166"/>
        <v>189397.04300701022</v>
      </c>
    </row>
    <row r="4363" spans="1:14" ht="12.75" customHeight="1" x14ac:dyDescent="0.3">
      <c r="A4363" s="133"/>
      <c r="C4363" s="37" t="s">
        <v>7405</v>
      </c>
      <c r="D4363" s="24"/>
      <c r="E4363" s="24"/>
      <c r="F4363" s="34" t="s">
        <v>8552</v>
      </c>
      <c r="G4363" s="27" t="s">
        <v>8383</v>
      </c>
      <c r="H4363" s="6">
        <v>235681.07854500003</v>
      </c>
      <c r="I4363" s="7">
        <f t="shared" si="1187"/>
        <v>199729.72758050851</v>
      </c>
      <c r="J4363" s="37" t="s">
        <v>9802</v>
      </c>
      <c r="K4363" s="62">
        <f t="shared" si="1188"/>
        <v>153192.70105425004</v>
      </c>
      <c r="L4363" s="61">
        <f t="shared" si="1189"/>
        <v>129624.59319975003</v>
      </c>
      <c r="M4363" s="63">
        <f t="shared" si="1190"/>
        <v>235681.07854500003</v>
      </c>
      <c r="N4363" s="99">
        <f t="shared" si="1166"/>
        <v>199729.72758050851</v>
      </c>
    </row>
    <row r="4364" spans="1:14" ht="12.75" customHeight="1" x14ac:dyDescent="0.3">
      <c r="A4364" s="133"/>
      <c r="C4364" s="37" t="s">
        <v>7405</v>
      </c>
      <c r="D4364" s="24"/>
      <c r="E4364" s="24"/>
      <c r="F4364" s="34" t="s">
        <v>8553</v>
      </c>
      <c r="G4364" s="27" t="s">
        <v>8385</v>
      </c>
      <c r="H4364" s="6">
        <v>249507.70181964003</v>
      </c>
      <c r="I4364" s="7">
        <f t="shared" si="1187"/>
        <v>211447.20493189833</v>
      </c>
      <c r="J4364" s="37" t="s">
        <v>9802</v>
      </c>
      <c r="K4364" s="62">
        <f t="shared" si="1188"/>
        <v>162180.00618276602</v>
      </c>
      <c r="L4364" s="61">
        <f t="shared" si="1189"/>
        <v>137229.23600080202</v>
      </c>
      <c r="M4364" s="63">
        <f t="shared" si="1190"/>
        <v>249507.70181964003</v>
      </c>
      <c r="N4364" s="99">
        <f t="shared" si="1166"/>
        <v>211447.20493189833</v>
      </c>
    </row>
    <row r="4365" spans="1:14" ht="15.75" customHeight="1" x14ac:dyDescent="0.3">
      <c r="A4365" s="79"/>
      <c r="C4365" s="37"/>
      <c r="D4365" s="24"/>
      <c r="E4365" s="24"/>
      <c r="F4365" s="34"/>
      <c r="G4365" s="119"/>
      <c r="H4365" s="9">
        <v>0</v>
      </c>
      <c r="I4365" s="10"/>
      <c r="J4365" s="38"/>
      <c r="K4365" s="56"/>
      <c r="L4365" s="56"/>
      <c r="M4365" s="56"/>
      <c r="N4365" s="99">
        <f t="shared" si="1166"/>
        <v>0</v>
      </c>
    </row>
    <row r="4366" spans="1:14" ht="12.75" customHeight="1" x14ac:dyDescent="0.3">
      <c r="A4366" s="133"/>
      <c r="C4366" s="37" t="s">
        <v>7405</v>
      </c>
      <c r="D4366" s="24"/>
      <c r="E4366" s="24"/>
      <c r="F4366" s="34" t="s">
        <v>8554</v>
      </c>
      <c r="G4366" s="27" t="s">
        <v>8387</v>
      </c>
      <c r="H4366" s="6">
        <v>240206.15525306406</v>
      </c>
      <c r="I4366" s="7">
        <f>H4366/1.18</f>
        <v>203564.5383500543</v>
      </c>
      <c r="J4366" s="37" t="s">
        <v>9802</v>
      </c>
      <c r="K4366" s="62">
        <f>H4366*0.65</f>
        <v>156134.00091449165</v>
      </c>
      <c r="L4366" s="61">
        <f>H4366*0.55</f>
        <v>132113.38538918525</v>
      </c>
      <c r="M4366" s="63">
        <f>H4366*$B$3</f>
        <v>240206.15525306406</v>
      </c>
      <c r="N4366" s="99">
        <f t="shared" si="1166"/>
        <v>203564.5383500543</v>
      </c>
    </row>
    <row r="4367" spans="1:14" ht="12.75" customHeight="1" x14ac:dyDescent="0.3">
      <c r="A4367" s="133"/>
      <c r="C4367" s="37" t="s">
        <v>7405</v>
      </c>
      <c r="D4367" s="24"/>
      <c r="E4367" s="24"/>
      <c r="F4367" s="34" t="s">
        <v>8555</v>
      </c>
      <c r="G4367" s="27" t="s">
        <v>8389</v>
      </c>
      <c r="H4367" s="6">
        <v>252210.17818695601</v>
      </c>
      <c r="I4367" s="7">
        <f>H4367/1.18</f>
        <v>213737.43914148814</v>
      </c>
      <c r="J4367" s="37" t="s">
        <v>9802</v>
      </c>
      <c r="K4367" s="62">
        <f>H4367*0.65</f>
        <v>163936.61582152141</v>
      </c>
      <c r="L4367" s="61">
        <f>H4367*0.55</f>
        <v>138715.59800282581</v>
      </c>
      <c r="M4367" s="63">
        <f>H4367*$B$3</f>
        <v>252210.17818695601</v>
      </c>
      <c r="N4367" s="99">
        <f t="shared" si="1166"/>
        <v>213737.43914148814</v>
      </c>
    </row>
    <row r="4368" spans="1:14" ht="12.75" customHeight="1" x14ac:dyDescent="0.3">
      <c r="A4368" s="133"/>
      <c r="C4368" s="37" t="s">
        <v>7405</v>
      </c>
      <c r="D4368" s="24"/>
      <c r="E4368" s="24"/>
      <c r="F4368" s="34" t="s">
        <v>8556</v>
      </c>
      <c r="G4368" s="27" t="s">
        <v>8391</v>
      </c>
      <c r="H4368" s="6">
        <v>265973.95317398402</v>
      </c>
      <c r="I4368" s="7">
        <f>H4368/1.18</f>
        <v>225401.65523218986</v>
      </c>
      <c r="J4368" s="37" t="s">
        <v>9802</v>
      </c>
      <c r="K4368" s="62">
        <f>H4368*0.65</f>
        <v>172883.06956308961</v>
      </c>
      <c r="L4368" s="61">
        <f>H4368*0.55</f>
        <v>146285.67424569122</v>
      </c>
      <c r="M4368" s="63">
        <f>H4368*$B$3</f>
        <v>265973.95317398402</v>
      </c>
      <c r="N4368" s="99">
        <f t="shared" si="1166"/>
        <v>225401.65523218986</v>
      </c>
    </row>
    <row r="4369" spans="1:14" ht="12.75" customHeight="1" x14ac:dyDescent="0.3">
      <c r="A4369" s="133"/>
      <c r="C4369" s="37" t="s">
        <v>7405</v>
      </c>
      <c r="D4369" s="24"/>
      <c r="E4369" s="24"/>
      <c r="F4369" s="34" t="s">
        <v>8557</v>
      </c>
      <c r="G4369" s="27" t="s">
        <v>8393</v>
      </c>
      <c r="H4369" s="6">
        <v>292998.71684714401</v>
      </c>
      <c r="I4369" s="7">
        <f>H4369/1.18</f>
        <v>248303.99732808815</v>
      </c>
      <c r="J4369" s="37" t="s">
        <v>9802</v>
      </c>
      <c r="K4369" s="62">
        <f>H4369*0.65</f>
        <v>190449.16595064363</v>
      </c>
      <c r="L4369" s="61">
        <f>H4369*0.55</f>
        <v>161149.29426592923</v>
      </c>
      <c r="M4369" s="63">
        <f>H4369*$B$3</f>
        <v>292998.71684714401</v>
      </c>
      <c r="N4369" s="99">
        <f t="shared" si="1166"/>
        <v>248303.99732808815</v>
      </c>
    </row>
    <row r="4370" spans="1:14" ht="15.75" customHeight="1" x14ac:dyDescent="0.3">
      <c r="A4370" s="79"/>
      <c r="C4370" s="37"/>
      <c r="D4370" s="24"/>
      <c r="E4370" s="24"/>
      <c r="F4370" s="34"/>
      <c r="G4370" s="119"/>
      <c r="H4370" s="9">
        <v>0</v>
      </c>
      <c r="I4370" s="10"/>
      <c r="J4370" s="38"/>
      <c r="K4370" s="56"/>
      <c r="L4370" s="56"/>
      <c r="M4370" s="56"/>
      <c r="N4370" s="99">
        <f t="shared" si="1166"/>
        <v>0</v>
      </c>
    </row>
    <row r="4371" spans="1:14" ht="12.75" customHeight="1" x14ac:dyDescent="0.3">
      <c r="A4371" s="133"/>
      <c r="C4371" s="37" t="s">
        <v>7405</v>
      </c>
      <c r="D4371" s="24"/>
      <c r="E4371" s="24"/>
      <c r="F4371" s="34" t="s">
        <v>8558</v>
      </c>
      <c r="G4371" s="27" t="s">
        <v>8395</v>
      </c>
      <c r="H4371" s="6">
        <v>181694.39948629204</v>
      </c>
      <c r="I4371" s="7">
        <f t="shared" ref="I4371:I4376" si="1191">H4371/1.18</f>
        <v>153978.30464940003</v>
      </c>
      <c r="J4371" s="37" t="s">
        <v>9802</v>
      </c>
      <c r="K4371" s="62">
        <f t="shared" ref="K4371:K4376" si="1192">H4371*0.65</f>
        <v>118101.35966608983</v>
      </c>
      <c r="L4371" s="61">
        <f t="shared" ref="L4371:L4376" si="1193">H4371*0.55</f>
        <v>99931.919717460623</v>
      </c>
      <c r="M4371" s="63">
        <f t="shared" ref="M4371:M4376" si="1194">H4371*$B$3</f>
        <v>181694.39948629204</v>
      </c>
      <c r="N4371" s="99">
        <f t="shared" si="1166"/>
        <v>153978.30464940003</v>
      </c>
    </row>
    <row r="4372" spans="1:14" ht="12.75" customHeight="1" x14ac:dyDescent="0.3">
      <c r="A4372" s="133"/>
      <c r="C4372" s="37" t="s">
        <v>7405</v>
      </c>
      <c r="D4372" s="24"/>
      <c r="E4372" s="24"/>
      <c r="F4372" s="34" t="s">
        <v>8559</v>
      </c>
      <c r="G4372" s="27" t="s">
        <v>8397</v>
      </c>
      <c r="H4372" s="6">
        <v>185528.14503062403</v>
      </c>
      <c r="I4372" s="7">
        <f t="shared" si="1191"/>
        <v>157227.2415513763</v>
      </c>
      <c r="J4372" s="37" t="s">
        <v>9802</v>
      </c>
      <c r="K4372" s="62">
        <f t="shared" si="1192"/>
        <v>120593.29426990563</v>
      </c>
      <c r="L4372" s="61">
        <f t="shared" si="1193"/>
        <v>102040.47976684323</v>
      </c>
      <c r="M4372" s="63">
        <f t="shared" si="1194"/>
        <v>185528.14503062403</v>
      </c>
      <c r="N4372" s="99">
        <f t="shared" si="1166"/>
        <v>157227.2415513763</v>
      </c>
    </row>
    <row r="4373" spans="1:14" ht="12.75" customHeight="1" x14ac:dyDescent="0.3">
      <c r="A4373" s="133"/>
      <c r="C4373" s="37" t="s">
        <v>7405</v>
      </c>
      <c r="D4373" s="24"/>
      <c r="E4373" s="24"/>
      <c r="F4373" s="34" t="s">
        <v>8560</v>
      </c>
      <c r="G4373" s="27" t="s">
        <v>8399</v>
      </c>
      <c r="H4373" s="6">
        <v>195081.08474764801</v>
      </c>
      <c r="I4373" s="7">
        <f t="shared" si="1191"/>
        <v>165322.95317597291</v>
      </c>
      <c r="J4373" s="37" t="s">
        <v>9802</v>
      </c>
      <c r="K4373" s="62">
        <f t="shared" si="1192"/>
        <v>126802.70508597122</v>
      </c>
      <c r="L4373" s="61">
        <f t="shared" si="1193"/>
        <v>107294.59661120642</v>
      </c>
      <c r="M4373" s="63">
        <f t="shared" si="1194"/>
        <v>195081.08474764801</v>
      </c>
      <c r="N4373" s="99">
        <f t="shared" si="1166"/>
        <v>165322.95317597291</v>
      </c>
    </row>
    <row r="4374" spans="1:14" ht="12.75" customHeight="1" x14ac:dyDescent="0.3">
      <c r="A4374" s="133"/>
      <c r="C4374" s="37" t="s">
        <v>7405</v>
      </c>
      <c r="D4374" s="24"/>
      <c r="E4374" s="24"/>
      <c r="F4374" s="34" t="s">
        <v>8561</v>
      </c>
      <c r="G4374" s="27" t="s">
        <v>8401</v>
      </c>
      <c r="H4374" s="6">
        <v>206708.01795586804</v>
      </c>
      <c r="I4374" s="7">
        <f t="shared" si="1191"/>
        <v>175176.28640327801</v>
      </c>
      <c r="J4374" s="37" t="s">
        <v>9802</v>
      </c>
      <c r="K4374" s="62">
        <f t="shared" si="1192"/>
        <v>134360.21167131423</v>
      </c>
      <c r="L4374" s="61">
        <f t="shared" si="1193"/>
        <v>113689.40987572743</v>
      </c>
      <c r="M4374" s="63">
        <f t="shared" si="1194"/>
        <v>206708.01795586804</v>
      </c>
      <c r="N4374" s="99">
        <f t="shared" si="1166"/>
        <v>175176.28640327801</v>
      </c>
    </row>
    <row r="4375" spans="1:14" ht="12.75" customHeight="1" x14ac:dyDescent="0.3">
      <c r="A4375" s="133"/>
      <c r="C4375" s="37" t="s">
        <v>7405</v>
      </c>
      <c r="D4375" s="24"/>
      <c r="E4375" s="24"/>
      <c r="F4375" s="34" t="s">
        <v>8562</v>
      </c>
      <c r="G4375" s="27" t="s">
        <v>8403</v>
      </c>
      <c r="H4375" s="6">
        <v>229961.88437230804</v>
      </c>
      <c r="I4375" s="7">
        <f t="shared" si="1191"/>
        <v>194882.95285788819</v>
      </c>
      <c r="J4375" s="37" t="s">
        <v>9802</v>
      </c>
      <c r="K4375" s="62">
        <f t="shared" si="1192"/>
        <v>149475.22484200023</v>
      </c>
      <c r="L4375" s="61">
        <f t="shared" si="1193"/>
        <v>126479.03640476943</v>
      </c>
      <c r="M4375" s="63">
        <f t="shared" si="1194"/>
        <v>229961.88437230804</v>
      </c>
      <c r="N4375" s="99">
        <f t="shared" si="1166"/>
        <v>194882.95285788819</v>
      </c>
    </row>
    <row r="4376" spans="1:14" ht="12.75" customHeight="1" x14ac:dyDescent="0.3">
      <c r="A4376" s="133"/>
      <c r="C4376" s="37" t="s">
        <v>7405</v>
      </c>
      <c r="D4376" s="24"/>
      <c r="E4376" s="24"/>
      <c r="F4376" s="34" t="s">
        <v>8563</v>
      </c>
      <c r="G4376" s="27" t="s">
        <v>8405</v>
      </c>
      <c r="H4376" s="6">
        <v>255792.53058084002</v>
      </c>
      <c r="I4376" s="7">
        <f t="shared" si="1191"/>
        <v>216773.33100071189</v>
      </c>
      <c r="J4376" s="37" t="s">
        <v>9802</v>
      </c>
      <c r="K4376" s="62">
        <f t="shared" si="1192"/>
        <v>166265.144877546</v>
      </c>
      <c r="L4376" s="61">
        <f t="shared" si="1193"/>
        <v>140685.89181946201</v>
      </c>
      <c r="M4376" s="63">
        <f t="shared" si="1194"/>
        <v>255792.53058084002</v>
      </c>
      <c r="N4376" s="99">
        <f t="shared" si="1166"/>
        <v>216773.33100071189</v>
      </c>
    </row>
    <row r="4377" spans="1:14" ht="15.75" customHeight="1" x14ac:dyDescent="0.3">
      <c r="A4377" s="79"/>
      <c r="C4377" s="37"/>
      <c r="D4377" s="24"/>
      <c r="E4377" s="24"/>
      <c r="F4377" s="34"/>
      <c r="G4377" s="119"/>
      <c r="H4377" s="9">
        <v>0</v>
      </c>
      <c r="I4377" s="10"/>
      <c r="J4377" s="38"/>
      <c r="K4377" s="56"/>
      <c r="L4377" s="56"/>
      <c r="M4377" s="56"/>
      <c r="N4377" s="99">
        <f t="shared" si="1166"/>
        <v>0</v>
      </c>
    </row>
    <row r="4378" spans="1:14" ht="12.75" customHeight="1" x14ac:dyDescent="0.3">
      <c r="A4378" s="133"/>
      <c r="C4378" s="37" t="s">
        <v>7405</v>
      </c>
      <c r="D4378" s="24"/>
      <c r="E4378" s="24"/>
      <c r="F4378" s="34" t="s">
        <v>8564</v>
      </c>
      <c r="G4378" s="27" t="s">
        <v>8407</v>
      </c>
      <c r="H4378" s="6">
        <v>196149.50563705203</v>
      </c>
      <c r="I4378" s="7">
        <f t="shared" ref="I4378:I4383" si="1195">H4378/1.18</f>
        <v>166228.39460767122</v>
      </c>
      <c r="J4378" s="37" t="s">
        <v>9802</v>
      </c>
      <c r="K4378" s="62">
        <f t="shared" ref="K4378:K4383" si="1196">H4378*0.65</f>
        <v>127497.17866408383</v>
      </c>
      <c r="L4378" s="61">
        <f t="shared" ref="L4378:L4383" si="1197">H4378*0.55</f>
        <v>107882.22810037862</v>
      </c>
      <c r="M4378" s="63">
        <f t="shared" ref="M4378:M4383" si="1198">H4378*$B$3</f>
        <v>196149.50563705203</v>
      </c>
      <c r="N4378" s="99">
        <f t="shared" si="1166"/>
        <v>166228.39460767122</v>
      </c>
    </row>
    <row r="4379" spans="1:14" ht="12.75" customHeight="1" x14ac:dyDescent="0.3">
      <c r="A4379" s="133"/>
      <c r="C4379" s="37" t="s">
        <v>7405</v>
      </c>
      <c r="D4379" s="24"/>
      <c r="E4379" s="24"/>
      <c r="F4379" s="34" t="s">
        <v>8565</v>
      </c>
      <c r="G4379" s="27" t="s">
        <v>8409</v>
      </c>
      <c r="H4379" s="6">
        <v>199983.25118138402</v>
      </c>
      <c r="I4379" s="7">
        <f t="shared" si="1195"/>
        <v>169477.33150964748</v>
      </c>
      <c r="J4379" s="37" t="s">
        <v>9802</v>
      </c>
      <c r="K4379" s="62">
        <f t="shared" si="1196"/>
        <v>129989.11326789962</v>
      </c>
      <c r="L4379" s="61">
        <f t="shared" si="1197"/>
        <v>109990.78814976123</v>
      </c>
      <c r="M4379" s="63">
        <f t="shared" si="1198"/>
        <v>199983.25118138402</v>
      </c>
      <c r="N4379" s="99">
        <f t="shared" ref="N4379:N4441" si="1199">M4379/1.18</f>
        <v>169477.33150964748</v>
      </c>
    </row>
    <row r="4380" spans="1:14" ht="12.75" customHeight="1" x14ac:dyDescent="0.3">
      <c r="A4380" s="133"/>
      <c r="C4380" s="37" t="s">
        <v>7405</v>
      </c>
      <c r="D4380" s="24"/>
      <c r="E4380" s="24"/>
      <c r="F4380" s="34" t="s">
        <v>8566</v>
      </c>
      <c r="G4380" s="27" t="s">
        <v>8411</v>
      </c>
      <c r="H4380" s="6">
        <v>209347.64603557202</v>
      </c>
      <c r="I4380" s="7">
        <f t="shared" si="1195"/>
        <v>177413.25935217968</v>
      </c>
      <c r="J4380" s="37" t="s">
        <v>9802</v>
      </c>
      <c r="K4380" s="62">
        <f t="shared" si="1196"/>
        <v>136075.96992312183</v>
      </c>
      <c r="L4380" s="61">
        <f t="shared" si="1197"/>
        <v>115141.20531956461</v>
      </c>
      <c r="M4380" s="63">
        <f t="shared" si="1198"/>
        <v>209347.64603557202</v>
      </c>
      <c r="N4380" s="99">
        <f t="shared" si="1199"/>
        <v>177413.25935217968</v>
      </c>
    </row>
    <row r="4381" spans="1:14" ht="12.75" customHeight="1" x14ac:dyDescent="0.3">
      <c r="A4381" s="133"/>
      <c r="C4381" s="37" t="s">
        <v>7405</v>
      </c>
      <c r="D4381" s="24"/>
      <c r="E4381" s="24"/>
      <c r="F4381" s="34" t="s">
        <v>8567</v>
      </c>
      <c r="G4381" s="27" t="s">
        <v>8413</v>
      </c>
      <c r="H4381" s="6">
        <v>220723.18609334403</v>
      </c>
      <c r="I4381" s="7">
        <f t="shared" si="1195"/>
        <v>187053.54753673225</v>
      </c>
      <c r="J4381" s="37" t="s">
        <v>9802</v>
      </c>
      <c r="K4381" s="62">
        <f t="shared" si="1196"/>
        <v>143470.07096067362</v>
      </c>
      <c r="L4381" s="61">
        <f t="shared" si="1197"/>
        <v>121397.75235133922</v>
      </c>
      <c r="M4381" s="63">
        <f t="shared" si="1198"/>
        <v>220723.18609334403</v>
      </c>
      <c r="N4381" s="99">
        <f t="shared" si="1199"/>
        <v>187053.54753673225</v>
      </c>
    </row>
    <row r="4382" spans="1:14" ht="12.75" customHeight="1" x14ac:dyDescent="0.3">
      <c r="A4382" s="133"/>
      <c r="C4382" s="37" t="s">
        <v>7405</v>
      </c>
      <c r="D4382" s="24"/>
      <c r="E4382" s="24"/>
      <c r="F4382" s="34" t="s">
        <v>8568</v>
      </c>
      <c r="G4382" s="27" t="s">
        <v>8415</v>
      </c>
      <c r="H4382" s="6">
        <v>232852.90560246003</v>
      </c>
      <c r="I4382" s="7">
        <f t="shared" si="1195"/>
        <v>197332.97084954241</v>
      </c>
      <c r="J4382" s="37" t="s">
        <v>9802</v>
      </c>
      <c r="K4382" s="62">
        <f t="shared" si="1196"/>
        <v>151354.38864159901</v>
      </c>
      <c r="L4382" s="61">
        <f t="shared" si="1197"/>
        <v>128069.09808135303</v>
      </c>
      <c r="M4382" s="63">
        <f t="shared" si="1198"/>
        <v>232852.90560246003</v>
      </c>
      <c r="N4382" s="99">
        <f t="shared" si="1199"/>
        <v>197332.97084954241</v>
      </c>
    </row>
    <row r="4383" spans="1:14" ht="12.75" customHeight="1" x14ac:dyDescent="0.3">
      <c r="A4383" s="133"/>
      <c r="C4383" s="37" t="s">
        <v>7405</v>
      </c>
      <c r="D4383" s="24"/>
      <c r="E4383" s="24"/>
      <c r="F4383" s="34" t="s">
        <v>8569</v>
      </c>
      <c r="G4383" s="27" t="s">
        <v>8417</v>
      </c>
      <c r="H4383" s="6">
        <v>270561.87816966005</v>
      </c>
      <c r="I4383" s="7">
        <f t="shared" si="1195"/>
        <v>229289.72726242378</v>
      </c>
      <c r="J4383" s="37" t="s">
        <v>9802</v>
      </c>
      <c r="K4383" s="62">
        <f t="shared" si="1196"/>
        <v>175865.22081027905</v>
      </c>
      <c r="L4383" s="61">
        <f t="shared" si="1197"/>
        <v>148809.03299331304</v>
      </c>
      <c r="M4383" s="63">
        <f t="shared" si="1198"/>
        <v>270561.87816966005</v>
      </c>
      <c r="N4383" s="99">
        <f t="shared" si="1199"/>
        <v>229289.72726242378</v>
      </c>
    </row>
    <row r="4384" spans="1:14" ht="15.75" customHeight="1" x14ac:dyDescent="0.3">
      <c r="A4384" s="79"/>
      <c r="C4384" s="37"/>
      <c r="D4384" s="24"/>
      <c r="E4384" s="24"/>
      <c r="F4384" s="34"/>
      <c r="G4384" s="119"/>
      <c r="H4384" s="9">
        <v>0</v>
      </c>
      <c r="I4384" s="10"/>
      <c r="J4384" s="38"/>
      <c r="K4384" s="56"/>
      <c r="L4384" s="56"/>
      <c r="M4384" s="56"/>
      <c r="N4384" s="99">
        <f t="shared" si="1199"/>
        <v>0</v>
      </c>
    </row>
    <row r="4385" spans="1:14" ht="12.75" customHeight="1" x14ac:dyDescent="0.3">
      <c r="A4385" s="133"/>
      <c r="C4385" s="37" t="s">
        <v>7405</v>
      </c>
      <c r="D4385" s="24"/>
      <c r="E4385" s="24"/>
      <c r="F4385" s="34" t="s">
        <v>8570</v>
      </c>
      <c r="G4385" s="27" t="s">
        <v>8419</v>
      </c>
      <c r="H4385" s="6">
        <v>210730.30836303602</v>
      </c>
      <c r="I4385" s="7">
        <f t="shared" ref="I4385:I4390" si="1200">H4385/1.18</f>
        <v>178585.00708731866</v>
      </c>
      <c r="J4385" s="37" t="s">
        <v>9802</v>
      </c>
      <c r="K4385" s="62">
        <f t="shared" ref="K4385:K4390" si="1201">H4385*0.65</f>
        <v>136974.70043597341</v>
      </c>
      <c r="L4385" s="61">
        <f t="shared" ref="L4385:L4390" si="1202">H4385*0.55</f>
        <v>115901.66959966983</v>
      </c>
      <c r="M4385" s="63">
        <f t="shared" ref="M4385:M4390" si="1203">H4385*$B$3</f>
        <v>210730.30836303602</v>
      </c>
      <c r="N4385" s="99">
        <f t="shared" si="1199"/>
        <v>178585.00708731866</v>
      </c>
    </row>
    <row r="4386" spans="1:14" ht="12.75" customHeight="1" x14ac:dyDescent="0.3">
      <c r="A4386" s="133"/>
      <c r="C4386" s="37" t="s">
        <v>7405</v>
      </c>
      <c r="D4386" s="24"/>
      <c r="E4386" s="24"/>
      <c r="F4386" s="34" t="s">
        <v>8571</v>
      </c>
      <c r="G4386" s="27" t="s">
        <v>8421</v>
      </c>
      <c r="H4386" s="6">
        <v>220157.55150483601</v>
      </c>
      <c r="I4386" s="7">
        <f t="shared" si="1200"/>
        <v>186574.19619053899</v>
      </c>
      <c r="J4386" s="37" t="s">
        <v>9802</v>
      </c>
      <c r="K4386" s="62">
        <f t="shared" si="1201"/>
        <v>143102.40847814342</v>
      </c>
      <c r="L4386" s="61">
        <f t="shared" si="1202"/>
        <v>121086.65332765982</v>
      </c>
      <c r="M4386" s="63">
        <f t="shared" si="1203"/>
        <v>220157.55150483601</v>
      </c>
      <c r="N4386" s="99">
        <f t="shared" si="1199"/>
        <v>186574.19619053899</v>
      </c>
    </row>
    <row r="4387" spans="1:14" ht="12.75" customHeight="1" x14ac:dyDescent="0.3">
      <c r="A4387" s="133"/>
      <c r="C4387" s="37" t="s">
        <v>7405</v>
      </c>
      <c r="D4387" s="24"/>
      <c r="E4387" s="24"/>
      <c r="F4387" s="34" t="s">
        <v>8572</v>
      </c>
      <c r="G4387" s="27" t="s">
        <v>8423</v>
      </c>
      <c r="H4387" s="6">
        <v>231910.18128828003</v>
      </c>
      <c r="I4387" s="7">
        <f t="shared" si="1200"/>
        <v>196534.05193922037</v>
      </c>
      <c r="J4387" s="37" t="s">
        <v>9802</v>
      </c>
      <c r="K4387" s="62">
        <f t="shared" si="1201"/>
        <v>150741.61783738201</v>
      </c>
      <c r="L4387" s="61">
        <f t="shared" si="1202"/>
        <v>127550.59970855403</v>
      </c>
      <c r="M4387" s="63">
        <f t="shared" si="1203"/>
        <v>231910.18128828003</v>
      </c>
      <c r="N4387" s="99">
        <f t="shared" si="1199"/>
        <v>196534.05193922037</v>
      </c>
    </row>
    <row r="4388" spans="1:14" ht="12.75" customHeight="1" x14ac:dyDescent="0.3">
      <c r="A4388" s="133"/>
      <c r="C4388" s="37" t="s">
        <v>7405</v>
      </c>
      <c r="D4388" s="24"/>
      <c r="E4388" s="24"/>
      <c r="F4388" s="34" t="s">
        <v>8573</v>
      </c>
      <c r="G4388" s="27" t="s">
        <v>8425</v>
      </c>
      <c r="H4388" s="6">
        <v>244039.90079739603</v>
      </c>
      <c r="I4388" s="7">
        <f t="shared" si="1200"/>
        <v>206813.47525203053</v>
      </c>
      <c r="J4388" s="37" t="s">
        <v>9802</v>
      </c>
      <c r="K4388" s="62">
        <f t="shared" si="1201"/>
        <v>158625.93551830741</v>
      </c>
      <c r="L4388" s="61">
        <f t="shared" si="1202"/>
        <v>134221.94543856781</v>
      </c>
      <c r="M4388" s="63">
        <f t="shared" si="1203"/>
        <v>244039.90079739603</v>
      </c>
      <c r="N4388" s="99">
        <f t="shared" si="1199"/>
        <v>206813.47525203053</v>
      </c>
    </row>
    <row r="4389" spans="1:14" ht="12.75" customHeight="1" x14ac:dyDescent="0.3">
      <c r="A4389" s="133"/>
      <c r="C4389" s="37" t="s">
        <v>7405</v>
      </c>
      <c r="D4389" s="24"/>
      <c r="E4389" s="24"/>
      <c r="F4389" s="34" t="s">
        <v>8574</v>
      </c>
      <c r="G4389" s="27" t="s">
        <v>8427</v>
      </c>
      <c r="H4389" s="6">
        <v>257615.13092158802</v>
      </c>
      <c r="I4389" s="7">
        <f t="shared" si="1200"/>
        <v>218317.90756066781</v>
      </c>
      <c r="J4389" s="37" t="s">
        <v>9802</v>
      </c>
      <c r="K4389" s="62">
        <f t="shared" si="1201"/>
        <v>167449.83509903221</v>
      </c>
      <c r="L4389" s="61">
        <f t="shared" si="1202"/>
        <v>141688.32200687341</v>
      </c>
      <c r="M4389" s="63">
        <f t="shared" si="1203"/>
        <v>257615.13092158802</v>
      </c>
      <c r="N4389" s="99">
        <f t="shared" si="1199"/>
        <v>218317.90756066781</v>
      </c>
    </row>
    <row r="4390" spans="1:14" ht="12.75" customHeight="1" x14ac:dyDescent="0.3">
      <c r="A4390" s="133"/>
      <c r="C4390" s="37" t="s">
        <v>7405</v>
      </c>
      <c r="D4390" s="24"/>
      <c r="E4390" s="24"/>
      <c r="F4390" s="34" t="s">
        <v>8575</v>
      </c>
      <c r="G4390" s="27" t="s">
        <v>8429</v>
      </c>
      <c r="H4390" s="6">
        <v>284577.04630713601</v>
      </c>
      <c r="I4390" s="7">
        <f t="shared" si="1200"/>
        <v>241166.988395878</v>
      </c>
      <c r="J4390" s="37" t="s">
        <v>9802</v>
      </c>
      <c r="K4390" s="62">
        <f t="shared" si="1201"/>
        <v>184975.08009963841</v>
      </c>
      <c r="L4390" s="61">
        <f t="shared" si="1202"/>
        <v>156517.37546892482</v>
      </c>
      <c r="M4390" s="63">
        <f t="shared" si="1203"/>
        <v>284577.04630713601</v>
      </c>
      <c r="N4390" s="99">
        <f t="shared" si="1199"/>
        <v>241166.988395878</v>
      </c>
    </row>
    <row r="4391" spans="1:14" ht="15.75" customHeight="1" x14ac:dyDescent="0.3">
      <c r="A4391" s="79"/>
      <c r="C4391" s="37"/>
      <c r="D4391" s="24"/>
      <c r="E4391" s="24"/>
      <c r="F4391" s="34"/>
      <c r="G4391" s="119"/>
      <c r="H4391" s="9">
        <v>0</v>
      </c>
      <c r="I4391" s="10"/>
      <c r="J4391" s="38"/>
      <c r="K4391" s="56"/>
      <c r="L4391" s="56"/>
      <c r="M4391" s="56"/>
      <c r="N4391" s="99">
        <f t="shared" si="1199"/>
        <v>0</v>
      </c>
    </row>
    <row r="4392" spans="1:14" ht="12.75" customHeight="1" x14ac:dyDescent="0.3">
      <c r="A4392" s="133"/>
      <c r="C4392" s="37" t="s">
        <v>7405</v>
      </c>
      <c r="D4392" s="24"/>
      <c r="E4392" s="24"/>
      <c r="F4392" s="34" t="s">
        <v>8576</v>
      </c>
      <c r="G4392" s="27" t="s">
        <v>8431</v>
      </c>
      <c r="H4392" s="6">
        <v>288536.48842669203</v>
      </c>
      <c r="I4392" s="7">
        <f>H4392/1.18</f>
        <v>244522.44781923055</v>
      </c>
      <c r="J4392" s="37" t="s">
        <v>9802</v>
      </c>
      <c r="K4392" s="62">
        <f>H4392*0.65</f>
        <v>187548.71747734983</v>
      </c>
      <c r="L4392" s="61">
        <f>H4392*0.55</f>
        <v>158695.06863468062</v>
      </c>
      <c r="M4392" s="63">
        <f>H4392*$B$3</f>
        <v>288536.48842669203</v>
      </c>
      <c r="N4392" s="99">
        <f t="shared" si="1199"/>
        <v>244522.44781923055</v>
      </c>
    </row>
    <row r="4393" spans="1:14" ht="12.75" customHeight="1" x14ac:dyDescent="0.3">
      <c r="A4393" s="133"/>
      <c r="C4393" s="37" t="s">
        <v>7405</v>
      </c>
      <c r="D4393" s="24"/>
      <c r="E4393" s="24"/>
      <c r="F4393" s="34" t="s">
        <v>8577</v>
      </c>
      <c r="G4393" s="27" t="s">
        <v>8433</v>
      </c>
      <c r="H4393" s="6">
        <v>302300.26341372001</v>
      </c>
      <c r="I4393" s="7">
        <f>H4393/1.18</f>
        <v>256186.66390993222</v>
      </c>
      <c r="J4393" s="37" t="s">
        <v>9802</v>
      </c>
      <c r="K4393" s="62">
        <f>H4393*0.65</f>
        <v>196495.17121891803</v>
      </c>
      <c r="L4393" s="61">
        <f>H4393*0.55</f>
        <v>166265.14487754603</v>
      </c>
      <c r="M4393" s="63">
        <f>H4393*$B$3</f>
        <v>302300.26341372001</v>
      </c>
      <c r="N4393" s="99">
        <f t="shared" si="1199"/>
        <v>256186.66390993222</v>
      </c>
    </row>
    <row r="4394" spans="1:14" ht="12.75" customHeight="1" x14ac:dyDescent="0.3">
      <c r="A4394" s="133"/>
      <c r="C4394" s="37" t="s">
        <v>7405</v>
      </c>
      <c r="D4394" s="24"/>
      <c r="E4394" s="24"/>
      <c r="F4394" s="34" t="s">
        <v>8578</v>
      </c>
      <c r="G4394" s="27" t="s">
        <v>8435</v>
      </c>
      <c r="H4394" s="6">
        <v>330707.68941434403</v>
      </c>
      <c r="I4394" s="7">
        <f>H4394/1.18</f>
        <v>280260.75374096952</v>
      </c>
      <c r="J4394" s="37" t="s">
        <v>9802</v>
      </c>
      <c r="K4394" s="62">
        <f>H4394*0.65</f>
        <v>214959.99811932363</v>
      </c>
      <c r="L4394" s="61">
        <f>H4394*0.55</f>
        <v>181889.22917788924</v>
      </c>
      <c r="M4394" s="63">
        <f>H4394*$B$3</f>
        <v>330707.68941434403</v>
      </c>
      <c r="N4394" s="99">
        <f t="shared" si="1199"/>
        <v>280260.75374096952</v>
      </c>
    </row>
    <row r="4395" spans="1:14" ht="15.75" customHeight="1" x14ac:dyDescent="0.3">
      <c r="A4395" s="79"/>
      <c r="C4395" s="37"/>
      <c r="D4395" s="24"/>
      <c r="E4395" s="24"/>
      <c r="F4395" s="34"/>
      <c r="G4395" s="119"/>
      <c r="H4395" s="9">
        <v>0</v>
      </c>
      <c r="I4395" s="10"/>
      <c r="J4395" s="38"/>
      <c r="K4395" s="56"/>
      <c r="L4395" s="56"/>
      <c r="M4395" s="56"/>
      <c r="N4395" s="99">
        <f t="shared" si="1199"/>
        <v>0</v>
      </c>
    </row>
    <row r="4396" spans="1:14" ht="12.75" customHeight="1" x14ac:dyDescent="0.3">
      <c r="A4396" s="133"/>
      <c r="C4396" s="37" t="s">
        <v>7405</v>
      </c>
      <c r="D4396" s="24"/>
      <c r="E4396" s="24"/>
      <c r="F4396" s="34" t="s">
        <v>8579</v>
      </c>
      <c r="G4396" s="27" t="s">
        <v>8437</v>
      </c>
      <c r="H4396" s="6">
        <v>376649.78765871603</v>
      </c>
      <c r="I4396" s="7">
        <f>H4396/1.18</f>
        <v>319194.73530399665</v>
      </c>
      <c r="J4396" s="37" t="s">
        <v>9802</v>
      </c>
      <c r="K4396" s="62">
        <f>H4396*0.65</f>
        <v>244822.36197816543</v>
      </c>
      <c r="L4396" s="61">
        <f>H4396*0.55</f>
        <v>207157.38321229382</v>
      </c>
      <c r="M4396" s="63">
        <f>H4396*$B$3</f>
        <v>376649.78765871603</v>
      </c>
      <c r="N4396" s="99">
        <f t="shared" si="1199"/>
        <v>319194.73530399665</v>
      </c>
    </row>
    <row r="4397" spans="1:14" ht="15.75" customHeight="1" x14ac:dyDescent="0.3">
      <c r="A4397" s="79"/>
      <c r="C4397" s="37"/>
      <c r="D4397" s="24"/>
      <c r="E4397" s="24"/>
      <c r="F4397" s="34"/>
      <c r="G4397" s="119"/>
      <c r="H4397" s="9">
        <v>0</v>
      </c>
      <c r="I4397" s="10"/>
      <c r="J4397" s="38"/>
      <c r="K4397" s="56"/>
      <c r="L4397" s="56"/>
      <c r="M4397" s="56"/>
      <c r="N4397" s="99">
        <f t="shared" si="1199"/>
        <v>0</v>
      </c>
    </row>
    <row r="4398" spans="1:14" ht="12.75" customHeight="1" x14ac:dyDescent="0.3">
      <c r="A4398" s="133"/>
      <c r="C4398" s="37" t="s">
        <v>7405</v>
      </c>
      <c r="D4398" s="24"/>
      <c r="E4398" s="24"/>
      <c r="F4398" s="34" t="s">
        <v>8580</v>
      </c>
      <c r="G4398" s="27" t="s">
        <v>8439</v>
      </c>
      <c r="H4398" s="6">
        <v>226379.53197842403</v>
      </c>
      <c r="I4398" s="7">
        <f t="shared" ref="I4398:I4403" si="1204">H4398/1.18</f>
        <v>191847.06099866444</v>
      </c>
      <c r="J4398" s="37" t="s">
        <v>9802</v>
      </c>
      <c r="K4398" s="62">
        <f t="shared" ref="K4398:K4403" si="1205">H4398*0.65</f>
        <v>147146.69578597564</v>
      </c>
      <c r="L4398" s="61">
        <f t="shared" ref="L4398:L4403" si="1206">H4398*0.55</f>
        <v>124508.74258813323</v>
      </c>
      <c r="M4398" s="63">
        <f t="shared" ref="M4398:M4403" si="1207">H4398*$B$3</f>
        <v>226379.53197842403</v>
      </c>
      <c r="N4398" s="99">
        <f t="shared" si="1199"/>
        <v>191847.06099866444</v>
      </c>
    </row>
    <row r="4399" spans="1:14" ht="12.75" customHeight="1" x14ac:dyDescent="0.3">
      <c r="A4399" s="133"/>
      <c r="C4399" s="37" t="s">
        <v>7405</v>
      </c>
      <c r="D4399" s="24"/>
      <c r="E4399" s="24"/>
      <c r="F4399" s="34" t="s">
        <v>8581</v>
      </c>
      <c r="G4399" s="27" t="s">
        <v>8441</v>
      </c>
      <c r="H4399" s="6">
        <v>235743.92683261202</v>
      </c>
      <c r="I4399" s="7">
        <f t="shared" si="1204"/>
        <v>199782.98884119664</v>
      </c>
      <c r="J4399" s="37" t="s">
        <v>9802</v>
      </c>
      <c r="K4399" s="62">
        <f t="shared" si="1205"/>
        <v>153233.55244119783</v>
      </c>
      <c r="L4399" s="61">
        <f t="shared" si="1206"/>
        <v>129659.15975793662</v>
      </c>
      <c r="M4399" s="63">
        <f t="shared" si="1207"/>
        <v>235743.92683261202</v>
      </c>
      <c r="N4399" s="99">
        <f t="shared" si="1199"/>
        <v>199782.98884119664</v>
      </c>
    </row>
    <row r="4400" spans="1:14" ht="12.75" customHeight="1" x14ac:dyDescent="0.3">
      <c r="A4400" s="133"/>
      <c r="C4400" s="37" t="s">
        <v>7405</v>
      </c>
      <c r="D4400" s="24"/>
      <c r="E4400" s="24"/>
      <c r="F4400" s="34" t="s">
        <v>8582</v>
      </c>
      <c r="G4400" s="27" t="s">
        <v>8443</v>
      </c>
      <c r="H4400" s="6">
        <v>247622.25319128003</v>
      </c>
      <c r="I4400" s="7">
        <f t="shared" si="1204"/>
        <v>209849.36711125428</v>
      </c>
      <c r="J4400" s="37" t="s">
        <v>9802</v>
      </c>
      <c r="K4400" s="62">
        <f t="shared" si="1205"/>
        <v>160954.46457433203</v>
      </c>
      <c r="L4400" s="61">
        <f t="shared" si="1206"/>
        <v>136192.23925520404</v>
      </c>
      <c r="M4400" s="63">
        <f t="shared" si="1207"/>
        <v>247622.25319128003</v>
      </c>
      <c r="N4400" s="99">
        <f t="shared" si="1199"/>
        <v>209849.36711125428</v>
      </c>
    </row>
    <row r="4401" spans="1:14" ht="12.75" customHeight="1" x14ac:dyDescent="0.3">
      <c r="A4401" s="133"/>
      <c r="C4401" s="37" t="s">
        <v>7405</v>
      </c>
      <c r="D4401" s="24"/>
      <c r="E4401" s="24"/>
      <c r="F4401" s="34" t="s">
        <v>8583</v>
      </c>
      <c r="G4401" s="27" t="s">
        <v>8445</v>
      </c>
      <c r="H4401" s="6">
        <v>259437.73126233608</v>
      </c>
      <c r="I4401" s="7">
        <f t="shared" si="1204"/>
        <v>219862.48412062382</v>
      </c>
      <c r="J4401" s="37" t="s">
        <v>9802</v>
      </c>
      <c r="K4401" s="62">
        <f t="shared" si="1205"/>
        <v>168634.52532051844</v>
      </c>
      <c r="L4401" s="61">
        <f t="shared" si="1206"/>
        <v>142690.75219428484</v>
      </c>
      <c r="M4401" s="63">
        <f t="shared" si="1207"/>
        <v>259437.73126233608</v>
      </c>
      <c r="N4401" s="99">
        <f t="shared" si="1199"/>
        <v>219862.48412062382</v>
      </c>
    </row>
    <row r="4402" spans="1:14" ht="12.75" customHeight="1" x14ac:dyDescent="0.3">
      <c r="A4402" s="133"/>
      <c r="C4402" s="37" t="s">
        <v>7405</v>
      </c>
      <c r="D4402" s="24"/>
      <c r="E4402" s="24"/>
      <c r="F4402" s="34" t="s">
        <v>8584</v>
      </c>
      <c r="G4402" s="27" t="s">
        <v>8447</v>
      </c>
      <c r="H4402" s="6">
        <v>273515.74768742407</v>
      </c>
      <c r="I4402" s="7">
        <f t="shared" si="1204"/>
        <v>231793.00651476617</v>
      </c>
      <c r="J4402" s="37" t="s">
        <v>9802</v>
      </c>
      <c r="K4402" s="62">
        <f t="shared" si="1205"/>
        <v>177785.23599682565</v>
      </c>
      <c r="L4402" s="61">
        <f t="shared" si="1206"/>
        <v>150433.66122808325</v>
      </c>
      <c r="M4402" s="63">
        <f t="shared" si="1207"/>
        <v>273515.74768742407</v>
      </c>
      <c r="N4402" s="99">
        <f t="shared" si="1199"/>
        <v>231793.00651476617</v>
      </c>
    </row>
    <row r="4403" spans="1:14" ht="12.75" customHeight="1" x14ac:dyDescent="0.3">
      <c r="A4403" s="133"/>
      <c r="C4403" s="37" t="s">
        <v>7405</v>
      </c>
      <c r="D4403" s="24"/>
      <c r="E4403" s="24"/>
      <c r="F4403" s="34" t="s">
        <v>8585</v>
      </c>
      <c r="G4403" s="27" t="s">
        <v>8449</v>
      </c>
      <c r="H4403" s="6">
        <v>300540.511360584</v>
      </c>
      <c r="I4403" s="7">
        <f t="shared" si="1204"/>
        <v>254695.34861066443</v>
      </c>
      <c r="J4403" s="37" t="s">
        <v>9802</v>
      </c>
      <c r="K4403" s="62">
        <f t="shared" si="1205"/>
        <v>195351.33238437961</v>
      </c>
      <c r="L4403" s="61">
        <f t="shared" si="1206"/>
        <v>165297.2812483212</v>
      </c>
      <c r="M4403" s="63">
        <f t="shared" si="1207"/>
        <v>300540.511360584</v>
      </c>
      <c r="N4403" s="99">
        <f t="shared" si="1199"/>
        <v>254695.34861066443</v>
      </c>
    </row>
    <row r="4404" spans="1:14" ht="15.75" customHeight="1" x14ac:dyDescent="0.3">
      <c r="A4404" s="79"/>
      <c r="C4404" s="37"/>
      <c r="D4404" s="24"/>
      <c r="E4404" s="24"/>
      <c r="F4404" s="34"/>
      <c r="G4404" s="119"/>
      <c r="H4404" s="9">
        <v>0</v>
      </c>
      <c r="I4404" s="10"/>
      <c r="J4404" s="38"/>
      <c r="K4404" s="56"/>
      <c r="L4404" s="56"/>
      <c r="M4404" s="56"/>
      <c r="N4404" s="99">
        <f t="shared" si="1199"/>
        <v>0</v>
      </c>
    </row>
    <row r="4405" spans="1:14" ht="12.75" customHeight="1" x14ac:dyDescent="0.3">
      <c r="A4405" s="133"/>
      <c r="C4405" s="37" t="s">
        <v>7405</v>
      </c>
      <c r="D4405" s="24"/>
      <c r="E4405" s="24"/>
      <c r="F4405" s="34" t="s">
        <v>8586</v>
      </c>
      <c r="G4405" s="27" t="s">
        <v>8451</v>
      </c>
      <c r="H4405" s="6">
        <v>252461.57133740402</v>
      </c>
      <c r="I4405" s="7">
        <f>H4405/1.18</f>
        <v>213950.48418424072</v>
      </c>
      <c r="J4405" s="37" t="s">
        <v>9802</v>
      </c>
      <c r="K4405" s="62">
        <f>H4405*0.65</f>
        <v>164100.02136931263</v>
      </c>
      <c r="L4405" s="61">
        <f>H4405*0.55</f>
        <v>138853.86423557223</v>
      </c>
      <c r="M4405" s="63">
        <f>H4405*$B$3</f>
        <v>252461.57133740402</v>
      </c>
      <c r="N4405" s="99">
        <f t="shared" si="1199"/>
        <v>213950.48418424072</v>
      </c>
    </row>
    <row r="4406" spans="1:14" ht="12.75" customHeight="1" x14ac:dyDescent="0.3">
      <c r="A4406" s="133"/>
      <c r="C4406" s="37" t="s">
        <v>7405</v>
      </c>
      <c r="D4406" s="24"/>
      <c r="E4406" s="24"/>
      <c r="F4406" s="34" t="s">
        <v>8587</v>
      </c>
      <c r="G4406" s="27" t="s">
        <v>8453</v>
      </c>
      <c r="H4406" s="6">
        <v>264151.35283323604</v>
      </c>
      <c r="I4406" s="7">
        <f>H4406/1.18</f>
        <v>223857.07867223394</v>
      </c>
      <c r="J4406" s="37" t="s">
        <v>9802</v>
      </c>
      <c r="K4406" s="62">
        <f>H4406*0.65</f>
        <v>171698.37934160343</v>
      </c>
      <c r="L4406" s="61">
        <f>H4406*0.55</f>
        <v>145283.24405827984</v>
      </c>
      <c r="M4406" s="63">
        <f>H4406*$B$3</f>
        <v>264151.35283323604</v>
      </c>
      <c r="N4406" s="99">
        <f t="shared" si="1199"/>
        <v>223857.07867223394</v>
      </c>
    </row>
    <row r="4407" spans="1:14" ht="12.75" customHeight="1" x14ac:dyDescent="0.3">
      <c r="A4407" s="133"/>
      <c r="C4407" s="37" t="s">
        <v>7405</v>
      </c>
      <c r="D4407" s="24"/>
      <c r="E4407" s="24"/>
      <c r="F4407" s="34" t="s">
        <v>8588</v>
      </c>
      <c r="G4407" s="27" t="s">
        <v>8455</v>
      </c>
      <c r="H4407" s="6">
        <v>275966.83090429206</v>
      </c>
      <c r="I4407" s="7">
        <f>H4407/1.18</f>
        <v>233870.19568160345</v>
      </c>
      <c r="J4407" s="37" t="s">
        <v>9802</v>
      </c>
      <c r="K4407" s="62">
        <f>H4407*0.65</f>
        <v>179378.44008778984</v>
      </c>
      <c r="L4407" s="61">
        <f>H4407*0.55</f>
        <v>151781.75699736064</v>
      </c>
      <c r="M4407" s="63">
        <f>H4407*$B$3</f>
        <v>275966.83090429206</v>
      </c>
      <c r="N4407" s="99">
        <f t="shared" si="1199"/>
        <v>233870.19568160345</v>
      </c>
    </row>
    <row r="4408" spans="1:14" ht="12.75" customHeight="1" x14ac:dyDescent="0.3">
      <c r="A4408" s="133"/>
      <c r="C4408" s="37" t="s">
        <v>7405</v>
      </c>
      <c r="D4408" s="24"/>
      <c r="E4408" s="24"/>
      <c r="F4408" s="34" t="s">
        <v>8589</v>
      </c>
      <c r="G4408" s="27" t="s">
        <v>8457</v>
      </c>
      <c r="H4408" s="6">
        <v>289919.150754156</v>
      </c>
      <c r="I4408" s="7">
        <f>H4408/1.18</f>
        <v>245694.19555436951</v>
      </c>
      <c r="J4408" s="37" t="s">
        <v>9802</v>
      </c>
      <c r="K4408" s="62">
        <f>H4408*0.65</f>
        <v>188447.44799020141</v>
      </c>
      <c r="L4408" s="61">
        <f>H4408*0.55</f>
        <v>159455.53291478581</v>
      </c>
      <c r="M4408" s="63">
        <f>H4408*$B$3</f>
        <v>289919.150754156</v>
      </c>
      <c r="N4408" s="99">
        <f t="shared" si="1199"/>
        <v>245694.19555436951</v>
      </c>
    </row>
    <row r="4409" spans="1:14" ht="12.75" customHeight="1" x14ac:dyDescent="0.3">
      <c r="A4409" s="133"/>
      <c r="C4409" s="37" t="s">
        <v>7405</v>
      </c>
      <c r="D4409" s="24"/>
      <c r="E4409" s="24"/>
      <c r="F4409" s="34" t="s">
        <v>8590</v>
      </c>
      <c r="G4409" s="27" t="s">
        <v>8459</v>
      </c>
      <c r="H4409" s="6">
        <v>317635.24559104803</v>
      </c>
      <c r="I4409" s="7">
        <f>H4409/1.18</f>
        <v>269182.41151783732</v>
      </c>
      <c r="J4409" s="37" t="s">
        <v>9802</v>
      </c>
      <c r="K4409" s="62">
        <f>H4409*0.65</f>
        <v>206462.90963418124</v>
      </c>
      <c r="L4409" s="61">
        <f>H4409*0.55</f>
        <v>174699.38507507642</v>
      </c>
      <c r="M4409" s="63">
        <f>H4409*$B$3</f>
        <v>317635.24559104803</v>
      </c>
      <c r="N4409" s="99">
        <f t="shared" si="1199"/>
        <v>269182.41151783732</v>
      </c>
    </row>
    <row r="4410" spans="1:14" ht="15.75" customHeight="1" x14ac:dyDescent="0.3">
      <c r="A4410" s="79"/>
      <c r="C4410" s="37"/>
      <c r="D4410" s="24"/>
      <c r="E4410" s="24"/>
      <c r="F4410" s="34"/>
      <c r="G4410" s="119"/>
      <c r="H4410" s="9">
        <v>0</v>
      </c>
      <c r="I4410" s="10"/>
      <c r="J4410" s="38"/>
      <c r="K4410" s="56"/>
      <c r="L4410" s="56"/>
      <c r="M4410" s="56"/>
      <c r="N4410" s="99">
        <f t="shared" si="1199"/>
        <v>0</v>
      </c>
    </row>
    <row r="4411" spans="1:14" ht="12.75" customHeight="1" x14ac:dyDescent="0.3">
      <c r="A4411" s="133"/>
      <c r="C4411" s="37" t="s">
        <v>7405</v>
      </c>
      <c r="D4411" s="24"/>
      <c r="E4411" s="24"/>
      <c r="F4411" s="34" t="s">
        <v>8591</v>
      </c>
      <c r="G4411" s="27" t="s">
        <v>8461</v>
      </c>
      <c r="H4411" s="6">
        <v>323857.22606463602</v>
      </c>
      <c r="I4411" s="7">
        <f>H4411/1.18</f>
        <v>274455.27632596274</v>
      </c>
      <c r="J4411" s="37" t="s">
        <v>9802</v>
      </c>
      <c r="K4411" s="62">
        <f>H4411*0.65</f>
        <v>210507.19694201343</v>
      </c>
      <c r="L4411" s="61">
        <f>H4411*0.55</f>
        <v>178121.47433554984</v>
      </c>
      <c r="M4411" s="63">
        <f>H4411*$B$3</f>
        <v>323857.22606463602</v>
      </c>
      <c r="N4411" s="99">
        <f t="shared" si="1199"/>
        <v>274455.27632596274</v>
      </c>
    </row>
    <row r="4412" spans="1:14" ht="12.75" customHeight="1" x14ac:dyDescent="0.3">
      <c r="A4412" s="133"/>
      <c r="C4412" s="37" t="s">
        <v>7405</v>
      </c>
      <c r="D4412" s="24"/>
      <c r="E4412" s="24"/>
      <c r="F4412" s="34" t="s">
        <v>8592</v>
      </c>
      <c r="G4412" s="27" t="s">
        <v>8463</v>
      </c>
      <c r="H4412" s="6">
        <v>352955.98322899203</v>
      </c>
      <c r="I4412" s="7">
        <f>H4412/1.18</f>
        <v>299115.24002456956</v>
      </c>
      <c r="J4412" s="37" t="s">
        <v>9802</v>
      </c>
      <c r="K4412" s="62">
        <f>H4412*0.65</f>
        <v>229421.38909884484</v>
      </c>
      <c r="L4412" s="61">
        <f>H4412*0.55</f>
        <v>194125.79077594564</v>
      </c>
      <c r="M4412" s="63">
        <f>H4412*$B$3</f>
        <v>352955.98322899203</v>
      </c>
      <c r="N4412" s="99">
        <f t="shared" si="1199"/>
        <v>299115.24002456956</v>
      </c>
    </row>
    <row r="4413" spans="1:14" ht="15.75" customHeight="1" x14ac:dyDescent="0.3">
      <c r="A4413" s="79"/>
      <c r="C4413" s="37"/>
      <c r="D4413" s="24"/>
      <c r="E4413" s="24"/>
      <c r="F4413" s="34"/>
      <c r="G4413" s="119"/>
      <c r="H4413" s="9">
        <v>0</v>
      </c>
      <c r="I4413" s="10"/>
      <c r="J4413" s="38"/>
      <c r="K4413" s="56"/>
      <c r="L4413" s="56"/>
      <c r="M4413" s="56"/>
      <c r="N4413" s="99">
        <f t="shared" si="1199"/>
        <v>0</v>
      </c>
    </row>
    <row r="4414" spans="1:14" ht="12.75" customHeight="1" x14ac:dyDescent="0.3">
      <c r="A4414" s="133"/>
      <c r="C4414" s="37" t="s">
        <v>7405</v>
      </c>
      <c r="D4414" s="24"/>
      <c r="E4414" s="24"/>
      <c r="F4414" s="34" t="s">
        <v>8593</v>
      </c>
      <c r="G4414" s="27" t="s">
        <v>8465</v>
      </c>
      <c r="H4414" s="6">
        <v>291993.14424535201</v>
      </c>
      <c r="I4414" s="7">
        <f>H4414/1.18</f>
        <v>247451.81715707798</v>
      </c>
      <c r="J4414" s="37" t="s">
        <v>9802</v>
      </c>
      <c r="K4414" s="62">
        <f>H4414*0.65</f>
        <v>189795.54375947881</v>
      </c>
      <c r="L4414" s="61">
        <f>H4414*0.55</f>
        <v>160596.22933494361</v>
      </c>
      <c r="M4414" s="63">
        <f>H4414*$B$3</f>
        <v>291993.14424535201</v>
      </c>
      <c r="N4414" s="99">
        <f t="shared" si="1199"/>
        <v>247451.81715707798</v>
      </c>
    </row>
    <row r="4415" spans="1:14" ht="12.75" customHeight="1" x14ac:dyDescent="0.3">
      <c r="A4415" s="133"/>
      <c r="C4415" s="37" t="s">
        <v>7405</v>
      </c>
      <c r="D4415" s="24"/>
      <c r="E4415" s="24"/>
      <c r="F4415" s="34" t="s">
        <v>8594</v>
      </c>
      <c r="G4415" s="27" t="s">
        <v>8467</v>
      </c>
      <c r="H4415" s="6">
        <v>306008.31238282804</v>
      </c>
      <c r="I4415" s="7">
        <f>H4415/1.18</f>
        <v>259329.07829053226</v>
      </c>
      <c r="J4415" s="37" t="s">
        <v>9802</v>
      </c>
      <c r="K4415" s="62">
        <f>H4415*0.65</f>
        <v>198905.40304883823</v>
      </c>
      <c r="L4415" s="61">
        <f>H4415*0.55</f>
        <v>168304.57181055544</v>
      </c>
      <c r="M4415" s="63">
        <f>H4415*$B$3</f>
        <v>306008.31238282804</v>
      </c>
      <c r="N4415" s="99">
        <f t="shared" si="1199"/>
        <v>259329.07829053226</v>
      </c>
    </row>
    <row r="4416" spans="1:14" ht="12.75" customHeight="1" x14ac:dyDescent="0.3">
      <c r="A4416" s="133"/>
      <c r="C4416" s="37" t="s">
        <v>7405</v>
      </c>
      <c r="D4416" s="24"/>
      <c r="E4416" s="24"/>
      <c r="F4416" s="34" t="s">
        <v>8595</v>
      </c>
      <c r="G4416" s="27" t="s">
        <v>8469</v>
      </c>
      <c r="H4416" s="6">
        <v>334415.738383452</v>
      </c>
      <c r="I4416" s="7">
        <f>H4416/1.18</f>
        <v>283403.1681215695</v>
      </c>
      <c r="J4416" s="37" t="s">
        <v>9802</v>
      </c>
      <c r="K4416" s="62">
        <f>H4416*0.65</f>
        <v>217370.2299492438</v>
      </c>
      <c r="L4416" s="61">
        <f>H4416*0.55</f>
        <v>183928.65611089862</v>
      </c>
      <c r="M4416" s="63">
        <f>H4416*$B$3</f>
        <v>334415.738383452</v>
      </c>
      <c r="N4416" s="99">
        <f t="shared" si="1199"/>
        <v>283403.1681215695</v>
      </c>
    </row>
    <row r="4417" spans="1:14" ht="15.75" customHeight="1" x14ac:dyDescent="0.3">
      <c r="A4417" s="79"/>
      <c r="C4417" s="37"/>
      <c r="D4417" s="24"/>
      <c r="E4417" s="24"/>
      <c r="F4417" s="34"/>
      <c r="G4417" s="119"/>
      <c r="H4417" s="9">
        <v>0</v>
      </c>
      <c r="I4417" s="10"/>
      <c r="J4417" s="38"/>
      <c r="K4417" s="56"/>
      <c r="L4417" s="56"/>
      <c r="M4417" s="56"/>
      <c r="N4417" s="99">
        <f t="shared" si="1199"/>
        <v>0</v>
      </c>
    </row>
    <row r="4418" spans="1:14" ht="12.75" customHeight="1" x14ac:dyDescent="0.3">
      <c r="A4418" s="133"/>
      <c r="C4418" s="37" t="s">
        <v>7405</v>
      </c>
      <c r="D4418" s="24"/>
      <c r="E4418" s="24"/>
      <c r="F4418" s="34" t="s">
        <v>8596</v>
      </c>
      <c r="G4418" s="27" t="s">
        <v>8471</v>
      </c>
      <c r="H4418" s="6">
        <v>368542.35855676804</v>
      </c>
      <c r="I4418" s="7">
        <f>H4418/1.18</f>
        <v>312324.03267522715</v>
      </c>
      <c r="J4418" s="37" t="s">
        <v>9802</v>
      </c>
      <c r="K4418" s="62">
        <f>H4418*0.65</f>
        <v>239552.53306189924</v>
      </c>
      <c r="L4418" s="61">
        <f>H4418*0.55</f>
        <v>202698.29720622243</v>
      </c>
      <c r="M4418" s="63">
        <f>H4418*$B$3</f>
        <v>368542.35855676804</v>
      </c>
      <c r="N4418" s="99">
        <f t="shared" si="1199"/>
        <v>312324.03267522715</v>
      </c>
    </row>
    <row r="4419" spans="1:14" ht="15.75" customHeight="1" x14ac:dyDescent="0.3">
      <c r="A4419" s="79"/>
      <c r="C4419" s="37"/>
      <c r="D4419" s="24"/>
      <c r="E4419" s="24"/>
      <c r="F4419" s="34"/>
      <c r="G4419" s="119"/>
      <c r="H4419" s="9">
        <v>0</v>
      </c>
      <c r="I4419" s="10"/>
      <c r="J4419" s="38"/>
      <c r="K4419" s="56"/>
      <c r="L4419" s="56"/>
      <c r="M4419" s="56"/>
      <c r="N4419" s="99">
        <f t="shared" si="1199"/>
        <v>0</v>
      </c>
    </row>
    <row r="4420" spans="1:14" ht="15.75" customHeight="1" x14ac:dyDescent="0.3">
      <c r="A4420" s="79"/>
      <c r="C4420" s="37"/>
      <c r="D4420" s="24"/>
      <c r="E4420" s="24"/>
      <c r="F4420" s="145"/>
      <c r="G4420" s="110" t="s">
        <v>9838</v>
      </c>
      <c r="H4420" s="9">
        <v>0</v>
      </c>
      <c r="I4420" s="10"/>
      <c r="J4420" s="38"/>
      <c r="K4420" s="56"/>
      <c r="L4420" s="56"/>
      <c r="M4420" s="56"/>
      <c r="N4420" s="99">
        <f t="shared" si="1199"/>
        <v>0</v>
      </c>
    </row>
    <row r="4421" spans="1:14" ht="15.75" customHeight="1" x14ac:dyDescent="0.3">
      <c r="A4421" s="79"/>
      <c r="C4421" s="37"/>
      <c r="D4421" s="24"/>
      <c r="E4421" s="24"/>
      <c r="F4421" s="145"/>
      <c r="G4421" s="110" t="s">
        <v>2519</v>
      </c>
      <c r="H4421" s="9">
        <v>0</v>
      </c>
      <c r="I4421" s="10"/>
      <c r="J4421" s="38"/>
      <c r="K4421" s="56"/>
      <c r="L4421" s="56"/>
      <c r="M4421" s="56"/>
      <c r="N4421" s="99">
        <f t="shared" si="1199"/>
        <v>0</v>
      </c>
    </row>
    <row r="4422" spans="1:14" ht="12.75" customHeight="1" x14ac:dyDescent="0.3">
      <c r="A4422" s="79"/>
      <c r="C4422" s="37" t="s">
        <v>7405</v>
      </c>
      <c r="D4422" s="24"/>
      <c r="E4422" s="24"/>
      <c r="F4422" s="85" t="s">
        <v>3769</v>
      </c>
      <c r="G4422" s="8" t="s">
        <v>3770</v>
      </c>
      <c r="H4422" s="6">
        <v>89812.77134971683</v>
      </c>
      <c r="I4422" s="7">
        <f t="shared" ref="I4422:I4449" si="1208">H4422/1.18</f>
        <v>76112.518092980361</v>
      </c>
      <c r="J4422" s="37" t="s">
        <v>9802</v>
      </c>
      <c r="K4422" s="62">
        <f t="shared" ref="K4422:K4449" si="1209">H4422*0.65</f>
        <v>58378.30137731594</v>
      </c>
      <c r="L4422" s="61">
        <f t="shared" ref="L4422:L4449" si="1210">H4422*0.55</f>
        <v>49397.024242344261</v>
      </c>
      <c r="M4422" s="63">
        <f t="shared" ref="M4422:M4449" si="1211">H4422*$B$3</f>
        <v>89812.77134971683</v>
      </c>
      <c r="N4422" s="99">
        <f t="shared" si="1199"/>
        <v>76112.518092980361</v>
      </c>
    </row>
    <row r="4423" spans="1:14" ht="12.75" customHeight="1" x14ac:dyDescent="0.3">
      <c r="A4423" s="79"/>
      <c r="C4423" s="37" t="s">
        <v>7405</v>
      </c>
      <c r="D4423" s="24"/>
      <c r="E4423" s="24"/>
      <c r="F4423" s="85" t="s">
        <v>3771</v>
      </c>
      <c r="G4423" s="8" t="s">
        <v>3772</v>
      </c>
      <c r="H4423" s="6">
        <v>90438.680540023212</v>
      </c>
      <c r="I4423" s="7">
        <f t="shared" si="1208"/>
        <v>76642.949610189171</v>
      </c>
      <c r="J4423" s="37" t="s">
        <v>9802</v>
      </c>
      <c r="K4423" s="62">
        <f t="shared" si="1209"/>
        <v>58785.142351015093</v>
      </c>
      <c r="L4423" s="61">
        <f t="shared" si="1210"/>
        <v>49741.274297012773</v>
      </c>
      <c r="M4423" s="63">
        <f t="shared" si="1211"/>
        <v>90438.680540023212</v>
      </c>
      <c r="N4423" s="99">
        <f t="shared" si="1199"/>
        <v>76642.949610189171</v>
      </c>
    </row>
    <row r="4424" spans="1:14" ht="12.75" customHeight="1" x14ac:dyDescent="0.3">
      <c r="A4424" s="79"/>
      <c r="C4424" s="37" t="s">
        <v>7405</v>
      </c>
      <c r="D4424" s="24"/>
      <c r="E4424" s="24"/>
      <c r="F4424" s="85" t="s">
        <v>3773</v>
      </c>
      <c r="G4424" s="8" t="s">
        <v>3774</v>
      </c>
      <c r="H4424" s="6">
        <v>94115.085516421226</v>
      </c>
      <c r="I4424" s="7">
        <f t="shared" si="1208"/>
        <v>79758.547047814602</v>
      </c>
      <c r="J4424" s="37" t="s">
        <v>9802</v>
      </c>
      <c r="K4424" s="62">
        <f t="shared" si="1209"/>
        <v>61174.805585673799</v>
      </c>
      <c r="L4424" s="61">
        <f t="shared" si="1210"/>
        <v>51763.297034031675</v>
      </c>
      <c r="M4424" s="63">
        <f t="shared" si="1211"/>
        <v>94115.085516421226</v>
      </c>
      <c r="N4424" s="99">
        <f t="shared" si="1199"/>
        <v>79758.547047814602</v>
      </c>
    </row>
    <row r="4425" spans="1:14" ht="12.75" customHeight="1" x14ac:dyDescent="0.3">
      <c r="A4425" s="79"/>
      <c r="C4425" s="37" t="s">
        <v>7405</v>
      </c>
      <c r="D4425" s="24"/>
      <c r="E4425" s="24"/>
      <c r="F4425" s="85" t="s">
        <v>3775</v>
      </c>
      <c r="G4425" s="8" t="s">
        <v>3776</v>
      </c>
      <c r="H4425" s="6">
        <v>94817.905845616828</v>
      </c>
      <c r="I4425" s="7">
        <f t="shared" si="1208"/>
        <v>80354.15749628545</v>
      </c>
      <c r="J4425" s="37" t="s">
        <v>9802</v>
      </c>
      <c r="K4425" s="62">
        <f t="shared" si="1209"/>
        <v>61631.638799650937</v>
      </c>
      <c r="L4425" s="61">
        <f t="shared" si="1210"/>
        <v>52149.84821508926</v>
      </c>
      <c r="M4425" s="63">
        <f t="shared" si="1211"/>
        <v>94817.905845616828</v>
      </c>
      <c r="N4425" s="99">
        <f t="shared" si="1199"/>
        <v>80354.15749628545</v>
      </c>
    </row>
    <row r="4426" spans="1:14" ht="12.75" customHeight="1" x14ac:dyDescent="0.3">
      <c r="A4426" s="79"/>
      <c r="C4426" s="37" t="s">
        <v>7405</v>
      </c>
      <c r="D4426" s="24"/>
      <c r="E4426" s="24"/>
      <c r="F4426" s="85" t="s">
        <v>3777</v>
      </c>
      <c r="G4426" s="8" t="s">
        <v>3778</v>
      </c>
      <c r="H4426" s="6">
        <v>100216.114615386</v>
      </c>
      <c r="I4426" s="7">
        <f t="shared" si="1208"/>
        <v>84928.91069100509</v>
      </c>
      <c r="J4426" s="37" t="s">
        <v>9802</v>
      </c>
      <c r="K4426" s="62">
        <f t="shared" si="1209"/>
        <v>65140.474500000906</v>
      </c>
      <c r="L4426" s="61">
        <f t="shared" si="1210"/>
        <v>55118.863038462303</v>
      </c>
      <c r="M4426" s="63">
        <f t="shared" si="1211"/>
        <v>100216.114615386</v>
      </c>
      <c r="N4426" s="99">
        <f t="shared" si="1199"/>
        <v>84928.91069100509</v>
      </c>
    </row>
    <row r="4427" spans="1:14" ht="12.75" customHeight="1" x14ac:dyDescent="0.3">
      <c r="A4427" s="79"/>
      <c r="C4427" s="37" t="s">
        <v>7405</v>
      </c>
      <c r="D4427" s="24"/>
      <c r="E4427" s="24"/>
      <c r="F4427" s="85" t="s">
        <v>3779</v>
      </c>
      <c r="G4427" s="8" t="s">
        <v>3780</v>
      </c>
      <c r="H4427" s="6">
        <v>100842.02380569243</v>
      </c>
      <c r="I4427" s="7">
        <f t="shared" si="1208"/>
        <v>85459.34220821393</v>
      </c>
      <c r="J4427" s="37" t="s">
        <v>9802</v>
      </c>
      <c r="K4427" s="62">
        <f t="shared" si="1209"/>
        <v>65547.315473700088</v>
      </c>
      <c r="L4427" s="61">
        <f t="shared" si="1210"/>
        <v>55463.113093130843</v>
      </c>
      <c r="M4427" s="63">
        <f t="shared" si="1211"/>
        <v>100842.02380569243</v>
      </c>
      <c r="N4427" s="99">
        <f t="shared" si="1199"/>
        <v>85459.34220821393</v>
      </c>
    </row>
    <row r="4428" spans="1:14" ht="12.75" customHeight="1" x14ac:dyDescent="0.3">
      <c r="A4428" s="79"/>
      <c r="C4428" s="37" t="s">
        <v>7405</v>
      </c>
      <c r="D4428" s="24"/>
      <c r="E4428" s="24"/>
      <c r="F4428" s="85" t="s">
        <v>3781</v>
      </c>
      <c r="G4428" s="8" t="s">
        <v>3782</v>
      </c>
      <c r="H4428" s="6">
        <v>95913.781685290814</v>
      </c>
      <c r="I4428" s="7">
        <f t="shared" si="1208"/>
        <v>81282.865834992219</v>
      </c>
      <c r="J4428" s="37" t="s">
        <v>9802</v>
      </c>
      <c r="K4428" s="62">
        <f t="shared" si="1209"/>
        <v>62343.958095439033</v>
      </c>
      <c r="L4428" s="61">
        <f t="shared" si="1210"/>
        <v>52752.579926909952</v>
      </c>
      <c r="M4428" s="63">
        <f t="shared" si="1211"/>
        <v>95913.781685290814</v>
      </c>
      <c r="N4428" s="99">
        <f t="shared" si="1199"/>
        <v>81282.865834992219</v>
      </c>
    </row>
    <row r="4429" spans="1:14" ht="12.75" customHeight="1" x14ac:dyDescent="0.3">
      <c r="A4429" s="79"/>
      <c r="C4429" s="37" t="s">
        <v>7405</v>
      </c>
      <c r="D4429" s="24"/>
      <c r="E4429" s="24"/>
      <c r="F4429" s="85" t="s">
        <v>3783</v>
      </c>
      <c r="G4429" s="8" t="s">
        <v>3784</v>
      </c>
      <c r="H4429" s="6">
        <v>100295.16478082644</v>
      </c>
      <c r="I4429" s="7">
        <f t="shared" si="1208"/>
        <v>84995.902356632578</v>
      </c>
      <c r="J4429" s="37" t="s">
        <v>9802</v>
      </c>
      <c r="K4429" s="62">
        <f t="shared" si="1209"/>
        <v>65191.857107537187</v>
      </c>
      <c r="L4429" s="61">
        <f t="shared" si="1210"/>
        <v>55162.340629454549</v>
      </c>
      <c r="M4429" s="63">
        <f t="shared" si="1211"/>
        <v>100295.16478082644</v>
      </c>
      <c r="N4429" s="99">
        <f t="shared" si="1199"/>
        <v>84995.902356632578</v>
      </c>
    </row>
    <row r="4430" spans="1:14" ht="12.75" customHeight="1" x14ac:dyDescent="0.3">
      <c r="A4430" s="79"/>
      <c r="C4430" s="37" t="s">
        <v>7405</v>
      </c>
      <c r="D4430" s="24"/>
      <c r="E4430" s="24"/>
      <c r="F4430" s="85" t="s">
        <v>3785</v>
      </c>
      <c r="G4430" s="8" t="s">
        <v>3786</v>
      </c>
      <c r="H4430" s="6">
        <v>104441.53640659204</v>
      </c>
      <c r="I4430" s="7">
        <f t="shared" si="1208"/>
        <v>88509.776615755967</v>
      </c>
      <c r="J4430" s="37" t="s">
        <v>9802</v>
      </c>
      <c r="K4430" s="62">
        <f t="shared" si="1209"/>
        <v>67886.998664284838</v>
      </c>
      <c r="L4430" s="61">
        <f t="shared" si="1210"/>
        <v>57442.845023625632</v>
      </c>
      <c r="M4430" s="63">
        <f t="shared" si="1211"/>
        <v>104441.53640659204</v>
      </c>
      <c r="N4430" s="99">
        <f t="shared" si="1199"/>
        <v>88509.776615755967</v>
      </c>
    </row>
    <row r="4431" spans="1:14" ht="12.75" customHeight="1" x14ac:dyDescent="0.3">
      <c r="A4431" s="79"/>
      <c r="C4431" s="37" t="s">
        <v>7405</v>
      </c>
      <c r="D4431" s="24"/>
      <c r="E4431" s="24"/>
      <c r="F4431" s="85" t="s">
        <v>3787</v>
      </c>
      <c r="G4431" s="8" t="s">
        <v>3788</v>
      </c>
      <c r="H4431" s="6">
        <v>113046.20226678242</v>
      </c>
      <c r="I4431" s="7">
        <f t="shared" si="1208"/>
        <v>95801.86632778171</v>
      </c>
      <c r="J4431" s="37" t="s">
        <v>9802</v>
      </c>
      <c r="K4431" s="62">
        <f t="shared" si="1209"/>
        <v>73480.03147340857</v>
      </c>
      <c r="L4431" s="61">
        <f t="shared" si="1210"/>
        <v>62175.411246730335</v>
      </c>
      <c r="M4431" s="63">
        <f t="shared" si="1211"/>
        <v>113046.20226678242</v>
      </c>
      <c r="N4431" s="99">
        <f t="shared" si="1199"/>
        <v>95801.86632778171</v>
      </c>
    </row>
    <row r="4432" spans="1:14" ht="12.75" customHeight="1" x14ac:dyDescent="0.3">
      <c r="A4432" s="79"/>
      <c r="C4432" s="37" t="s">
        <v>7405</v>
      </c>
      <c r="D4432" s="24"/>
      <c r="E4432" s="24"/>
      <c r="F4432" s="85" t="s">
        <v>3789</v>
      </c>
      <c r="G4432" s="8" t="s">
        <v>3790</v>
      </c>
      <c r="H4432" s="6">
        <v>100765.13143019403</v>
      </c>
      <c r="I4432" s="7">
        <f t="shared" si="1208"/>
        <v>85394.179178130536</v>
      </c>
      <c r="J4432" s="37" t="s">
        <v>9802</v>
      </c>
      <c r="K4432" s="62">
        <f t="shared" si="1209"/>
        <v>65497.335429626124</v>
      </c>
      <c r="L4432" s="61">
        <f t="shared" si="1210"/>
        <v>55420.822286606723</v>
      </c>
      <c r="M4432" s="63">
        <f t="shared" si="1211"/>
        <v>100765.13143019403</v>
      </c>
      <c r="N4432" s="99">
        <f t="shared" si="1199"/>
        <v>85394.179178130536</v>
      </c>
    </row>
    <row r="4433" spans="1:14" ht="12.75" customHeight="1" x14ac:dyDescent="0.3">
      <c r="A4433" s="79"/>
      <c r="C4433" s="37" t="s">
        <v>7405</v>
      </c>
      <c r="D4433" s="24"/>
      <c r="E4433" s="24"/>
      <c r="F4433" s="85" t="s">
        <v>3791</v>
      </c>
      <c r="G4433" s="8" t="s">
        <v>3792</v>
      </c>
      <c r="H4433" s="6">
        <v>103736.59581423602</v>
      </c>
      <c r="I4433" s="7">
        <f t="shared" si="1208"/>
        <v>87912.36933409833</v>
      </c>
      <c r="J4433" s="37" t="s">
        <v>9802</v>
      </c>
      <c r="K4433" s="62">
        <f t="shared" si="1209"/>
        <v>67428.787279253418</v>
      </c>
      <c r="L4433" s="61">
        <f t="shared" si="1210"/>
        <v>57055.127697829812</v>
      </c>
      <c r="M4433" s="63">
        <f t="shared" si="1211"/>
        <v>103736.59581423602</v>
      </c>
      <c r="N4433" s="99">
        <f t="shared" si="1199"/>
        <v>87912.36933409833</v>
      </c>
    </row>
    <row r="4434" spans="1:14" ht="12.75" customHeight="1" x14ac:dyDescent="0.3">
      <c r="A4434" s="79"/>
      <c r="C4434" s="37" t="s">
        <v>7405</v>
      </c>
      <c r="D4434" s="24"/>
      <c r="E4434" s="24"/>
      <c r="F4434" s="85" t="s">
        <v>3793</v>
      </c>
      <c r="G4434" s="8" t="s">
        <v>3794</v>
      </c>
      <c r="H4434" s="6">
        <v>107024.22333325802</v>
      </c>
      <c r="I4434" s="7">
        <f t="shared" si="1208"/>
        <v>90698.494350218665</v>
      </c>
      <c r="J4434" s="37" t="s">
        <v>9802</v>
      </c>
      <c r="K4434" s="62">
        <f t="shared" si="1209"/>
        <v>69565.745166617722</v>
      </c>
      <c r="L4434" s="61">
        <f t="shared" si="1210"/>
        <v>58863.322833291917</v>
      </c>
      <c r="M4434" s="63">
        <f t="shared" si="1211"/>
        <v>107024.22333325802</v>
      </c>
      <c r="N4434" s="99">
        <f t="shared" si="1199"/>
        <v>90698.494350218665</v>
      </c>
    </row>
    <row r="4435" spans="1:14" ht="12.75" customHeight="1" x14ac:dyDescent="0.3">
      <c r="A4435" s="79"/>
      <c r="C4435" s="37" t="s">
        <v>7405</v>
      </c>
      <c r="D4435" s="24"/>
      <c r="E4435" s="24"/>
      <c r="F4435" s="85" t="s">
        <v>3795</v>
      </c>
      <c r="G4435" s="8" t="s">
        <v>3796</v>
      </c>
      <c r="H4435" s="6">
        <v>115940.77427532602</v>
      </c>
      <c r="I4435" s="7">
        <f t="shared" si="1208"/>
        <v>98254.893453666125</v>
      </c>
      <c r="J4435" s="37" t="s">
        <v>9802</v>
      </c>
      <c r="K4435" s="62">
        <f t="shared" si="1209"/>
        <v>75361.503278961914</v>
      </c>
      <c r="L4435" s="61">
        <f t="shared" si="1210"/>
        <v>63767.425851429318</v>
      </c>
      <c r="M4435" s="63">
        <f t="shared" si="1211"/>
        <v>115940.77427532602</v>
      </c>
      <c r="N4435" s="99">
        <f t="shared" si="1199"/>
        <v>98254.893453666125</v>
      </c>
    </row>
    <row r="4436" spans="1:14" ht="12.75" customHeight="1" x14ac:dyDescent="0.3">
      <c r="A4436" s="79"/>
      <c r="C4436" s="37" t="s">
        <v>7405</v>
      </c>
      <c r="D4436" s="24"/>
      <c r="E4436" s="24"/>
      <c r="F4436" s="85" t="s">
        <v>3797</v>
      </c>
      <c r="G4436" s="8" t="s">
        <v>3798</v>
      </c>
      <c r="H4436" s="6">
        <v>104676.52911297123</v>
      </c>
      <c r="I4436" s="7">
        <f t="shared" si="1208"/>
        <v>88708.922977094262</v>
      </c>
      <c r="J4436" s="37" t="s">
        <v>9802</v>
      </c>
      <c r="K4436" s="62">
        <f t="shared" si="1209"/>
        <v>68039.743923431306</v>
      </c>
      <c r="L4436" s="61">
        <f t="shared" si="1210"/>
        <v>57572.09101213418</v>
      </c>
      <c r="M4436" s="63">
        <f t="shared" si="1211"/>
        <v>104676.52911297123</v>
      </c>
      <c r="N4436" s="99">
        <f t="shared" si="1199"/>
        <v>88708.922977094262</v>
      </c>
    </row>
    <row r="4437" spans="1:14" ht="12.75" customHeight="1" x14ac:dyDescent="0.3">
      <c r="A4437" s="79"/>
      <c r="C4437" s="37" t="s">
        <v>7405</v>
      </c>
      <c r="D4437" s="24"/>
      <c r="E4437" s="24"/>
      <c r="F4437" s="85" t="s">
        <v>3799</v>
      </c>
      <c r="G4437" s="8" t="s">
        <v>3800</v>
      </c>
      <c r="H4437" s="6">
        <v>106475.22528184082</v>
      </c>
      <c r="I4437" s="7">
        <f t="shared" si="1208"/>
        <v>90233.241764271879</v>
      </c>
      <c r="J4437" s="37" t="s">
        <v>9802</v>
      </c>
      <c r="K4437" s="62">
        <f t="shared" si="1209"/>
        <v>69208.89643319654</v>
      </c>
      <c r="L4437" s="61">
        <f t="shared" si="1210"/>
        <v>58561.373905012457</v>
      </c>
      <c r="M4437" s="63">
        <f t="shared" si="1211"/>
        <v>106475.22528184082</v>
      </c>
      <c r="N4437" s="99">
        <f t="shared" si="1199"/>
        <v>90233.241764271879</v>
      </c>
    </row>
    <row r="4438" spans="1:14" ht="12.75" customHeight="1" x14ac:dyDescent="0.3">
      <c r="A4438" s="79"/>
      <c r="C4438" s="37" t="s">
        <v>7405</v>
      </c>
      <c r="D4438" s="24"/>
      <c r="E4438" s="24"/>
      <c r="F4438" s="85" t="s">
        <v>3801</v>
      </c>
      <c r="G4438" s="8" t="s">
        <v>3802</v>
      </c>
      <c r="H4438" s="6">
        <v>114456.10221488524</v>
      </c>
      <c r="I4438" s="7">
        <f t="shared" si="1208"/>
        <v>96996.69679227563</v>
      </c>
      <c r="J4438" s="37" t="s">
        <v>9802</v>
      </c>
      <c r="K4438" s="62">
        <f t="shared" si="1209"/>
        <v>74396.466439675409</v>
      </c>
      <c r="L4438" s="61">
        <f t="shared" si="1210"/>
        <v>62950.856218186884</v>
      </c>
      <c r="M4438" s="63">
        <f t="shared" si="1211"/>
        <v>114456.10221488524</v>
      </c>
      <c r="N4438" s="99">
        <f t="shared" si="1199"/>
        <v>96996.69679227563</v>
      </c>
    </row>
    <row r="4439" spans="1:14" ht="12.75" customHeight="1" x14ac:dyDescent="0.3">
      <c r="A4439" s="79"/>
      <c r="C4439" s="37" t="s">
        <v>7405</v>
      </c>
      <c r="D4439" s="24"/>
      <c r="E4439" s="24"/>
      <c r="F4439" s="85" t="s">
        <v>3803</v>
      </c>
      <c r="G4439" s="8" t="s">
        <v>3804</v>
      </c>
      <c r="H4439" s="6">
        <v>147392.21385836645</v>
      </c>
      <c r="I4439" s="7">
        <f t="shared" si="1208"/>
        <v>124908.65581217497</v>
      </c>
      <c r="J4439" s="37" t="s">
        <v>9802</v>
      </c>
      <c r="K4439" s="62">
        <f t="shared" si="1209"/>
        <v>95804.939007938199</v>
      </c>
      <c r="L4439" s="61">
        <f t="shared" si="1210"/>
        <v>81065.717622101554</v>
      </c>
      <c r="M4439" s="63">
        <f t="shared" si="1211"/>
        <v>147392.21385836645</v>
      </c>
      <c r="N4439" s="99">
        <f t="shared" si="1199"/>
        <v>124908.65581217497</v>
      </c>
    </row>
    <row r="4440" spans="1:14" ht="12.75" customHeight="1" x14ac:dyDescent="0.3">
      <c r="A4440" s="79"/>
      <c r="C4440" s="37" t="s">
        <v>7405</v>
      </c>
      <c r="D4440" s="24"/>
      <c r="E4440" s="24"/>
      <c r="F4440" s="85" t="s">
        <v>3805</v>
      </c>
      <c r="G4440" s="8" t="s">
        <v>3806</v>
      </c>
      <c r="H4440" s="6">
        <v>176728.83166433882</v>
      </c>
      <c r="I4440" s="7">
        <f t="shared" si="1208"/>
        <v>149770.19632571089</v>
      </c>
      <c r="J4440" s="37" t="s">
        <v>9802</v>
      </c>
      <c r="K4440" s="62">
        <f t="shared" si="1209"/>
        <v>114873.74058182024</v>
      </c>
      <c r="L4440" s="61">
        <f t="shared" si="1210"/>
        <v>97200.857415386359</v>
      </c>
      <c r="M4440" s="63">
        <f t="shared" si="1211"/>
        <v>176728.83166433882</v>
      </c>
      <c r="N4440" s="99">
        <f t="shared" si="1199"/>
        <v>149770.19632571089</v>
      </c>
    </row>
    <row r="4441" spans="1:14" ht="12.75" customHeight="1" x14ac:dyDescent="0.3">
      <c r="A4441" s="79"/>
      <c r="C4441" s="37" t="s">
        <v>7405</v>
      </c>
      <c r="D4441" s="24"/>
      <c r="E4441" s="24"/>
      <c r="F4441" s="85" t="s">
        <v>3807</v>
      </c>
      <c r="G4441" s="8" t="s">
        <v>3808</v>
      </c>
      <c r="H4441" s="6">
        <v>116098.85584281603</v>
      </c>
      <c r="I4441" s="7">
        <f t="shared" si="1208"/>
        <v>98388.860883742411</v>
      </c>
      <c r="J4441" s="37" t="s">
        <v>9802</v>
      </c>
      <c r="K4441" s="62">
        <f t="shared" si="1209"/>
        <v>75464.256297830419</v>
      </c>
      <c r="L4441" s="61">
        <f t="shared" si="1210"/>
        <v>63854.370713548822</v>
      </c>
      <c r="M4441" s="63">
        <f t="shared" si="1211"/>
        <v>116098.85584281603</v>
      </c>
      <c r="N4441" s="99">
        <f t="shared" si="1199"/>
        <v>98388.860883742411</v>
      </c>
    </row>
    <row r="4442" spans="1:14" ht="12.75" customHeight="1" x14ac:dyDescent="0.3">
      <c r="A4442" s="79"/>
      <c r="C4442" s="37" t="s">
        <v>7405</v>
      </c>
      <c r="D4442" s="24"/>
      <c r="E4442" s="24"/>
      <c r="F4442" s="85" t="s">
        <v>3809</v>
      </c>
      <c r="G4442" s="8" t="s">
        <v>3810</v>
      </c>
      <c r="H4442" s="6">
        <v>135734.91318553322</v>
      </c>
      <c r="I4442" s="7">
        <f t="shared" si="1208"/>
        <v>115029.58744536714</v>
      </c>
      <c r="J4442" s="37" t="s">
        <v>9802</v>
      </c>
      <c r="K4442" s="62">
        <f t="shared" si="1209"/>
        <v>88227.693570596603</v>
      </c>
      <c r="L4442" s="61">
        <f t="shared" si="1210"/>
        <v>74654.20225204328</v>
      </c>
      <c r="M4442" s="63">
        <f t="shared" si="1211"/>
        <v>135734.91318553322</v>
      </c>
      <c r="N4442" s="99">
        <f t="shared" ref="N4442:N4505" si="1212">M4442/1.18</f>
        <v>115029.58744536714</v>
      </c>
    </row>
    <row r="4443" spans="1:14" ht="12.75" customHeight="1" x14ac:dyDescent="0.3">
      <c r="A4443" s="79"/>
      <c r="C4443" s="37" t="s">
        <v>7405</v>
      </c>
      <c r="D4443" s="24"/>
      <c r="E4443" s="24"/>
      <c r="F4443" s="85" t="s">
        <v>3811</v>
      </c>
      <c r="G4443" s="8" t="s">
        <v>3812</v>
      </c>
      <c r="H4443" s="6">
        <v>166402.38077416804</v>
      </c>
      <c r="I4443" s="7">
        <f t="shared" si="1208"/>
        <v>141018.96675776952</v>
      </c>
      <c r="J4443" s="37" t="s">
        <v>9802</v>
      </c>
      <c r="K4443" s="62">
        <f t="shared" si="1209"/>
        <v>108161.54750320922</v>
      </c>
      <c r="L4443" s="61">
        <f t="shared" si="1210"/>
        <v>91521.309425792424</v>
      </c>
      <c r="M4443" s="63">
        <f t="shared" si="1211"/>
        <v>166402.38077416804</v>
      </c>
      <c r="N4443" s="99">
        <f t="shared" si="1212"/>
        <v>141018.96675776952</v>
      </c>
    </row>
    <row r="4444" spans="1:14" ht="12.75" customHeight="1" x14ac:dyDescent="0.3">
      <c r="A4444" s="79"/>
      <c r="C4444" s="37" t="s">
        <v>7405</v>
      </c>
      <c r="D4444" s="24"/>
      <c r="E4444" s="24"/>
      <c r="F4444" s="85" t="s">
        <v>3813</v>
      </c>
      <c r="G4444" s="8" t="s">
        <v>3814</v>
      </c>
      <c r="H4444" s="6">
        <v>189872.94342416406</v>
      </c>
      <c r="I4444" s="7">
        <f t="shared" si="1208"/>
        <v>160909.27408827463</v>
      </c>
      <c r="J4444" s="37" t="s">
        <v>9802</v>
      </c>
      <c r="K4444" s="62">
        <f t="shared" si="1209"/>
        <v>123417.41322570664</v>
      </c>
      <c r="L4444" s="61">
        <f t="shared" si="1210"/>
        <v>104430.11888329024</v>
      </c>
      <c r="M4444" s="63">
        <f t="shared" si="1211"/>
        <v>189872.94342416406</v>
      </c>
      <c r="N4444" s="99">
        <f t="shared" si="1212"/>
        <v>160909.27408827463</v>
      </c>
    </row>
    <row r="4445" spans="1:14" ht="12.75" customHeight="1" x14ac:dyDescent="0.3">
      <c r="A4445" s="79"/>
      <c r="C4445" s="37" t="s">
        <v>7405</v>
      </c>
      <c r="D4445" s="24"/>
      <c r="E4445" s="24"/>
      <c r="F4445" s="85" t="s">
        <v>3815</v>
      </c>
      <c r="G4445" s="8" t="s">
        <v>3816</v>
      </c>
      <c r="H4445" s="6">
        <v>157718.66474853724</v>
      </c>
      <c r="I4445" s="7">
        <f t="shared" si="1208"/>
        <v>133659.88538011632</v>
      </c>
      <c r="J4445" s="37" t="s">
        <v>9802</v>
      </c>
      <c r="K4445" s="62">
        <f t="shared" si="1209"/>
        <v>102517.1320865492</v>
      </c>
      <c r="L4445" s="61">
        <f t="shared" si="1210"/>
        <v>86745.265611695489</v>
      </c>
      <c r="M4445" s="63">
        <f t="shared" si="1211"/>
        <v>157718.66474853724</v>
      </c>
      <c r="N4445" s="99">
        <f t="shared" si="1212"/>
        <v>133659.88538011632</v>
      </c>
    </row>
    <row r="4446" spans="1:14" ht="12.75" customHeight="1" x14ac:dyDescent="0.3">
      <c r="A4446" s="79"/>
      <c r="C4446" s="37" t="s">
        <v>7405</v>
      </c>
      <c r="D4446" s="24"/>
      <c r="E4446" s="24"/>
      <c r="F4446" s="85" t="s">
        <v>3817</v>
      </c>
      <c r="G4446" s="8" t="s">
        <v>3818</v>
      </c>
      <c r="H4446" s="6">
        <v>177510.68339558403</v>
      </c>
      <c r="I4446" s="7">
        <f t="shared" si="1208"/>
        <v>150432.78253863053</v>
      </c>
      <c r="J4446" s="37" t="s">
        <v>9802</v>
      </c>
      <c r="K4446" s="62">
        <f t="shared" si="1209"/>
        <v>115381.94420712962</v>
      </c>
      <c r="L4446" s="61">
        <f t="shared" si="1210"/>
        <v>97630.875867571216</v>
      </c>
      <c r="M4446" s="63">
        <f t="shared" si="1211"/>
        <v>177510.68339558403</v>
      </c>
      <c r="N4446" s="99">
        <f t="shared" si="1212"/>
        <v>150432.78253863053</v>
      </c>
    </row>
    <row r="4447" spans="1:14" ht="12.75" customHeight="1" x14ac:dyDescent="0.3">
      <c r="A4447" s="79"/>
      <c r="C4447" s="37" t="s">
        <v>7405</v>
      </c>
      <c r="D4447" s="24"/>
      <c r="E4447" s="24"/>
      <c r="F4447" s="85" t="s">
        <v>3819</v>
      </c>
      <c r="G4447" s="8" t="s">
        <v>3820</v>
      </c>
      <c r="H4447" s="6">
        <v>206770.37129927645</v>
      </c>
      <c r="I4447" s="7">
        <f t="shared" si="1208"/>
        <v>175229.12821972583</v>
      </c>
      <c r="J4447" s="37" t="s">
        <v>9802</v>
      </c>
      <c r="K4447" s="62">
        <f t="shared" si="1209"/>
        <v>134400.7413445297</v>
      </c>
      <c r="L4447" s="61">
        <f t="shared" si="1210"/>
        <v>113723.70421460205</v>
      </c>
      <c r="M4447" s="63">
        <f t="shared" si="1211"/>
        <v>206770.37129927645</v>
      </c>
      <c r="N4447" s="99">
        <f t="shared" si="1212"/>
        <v>175229.12821972583</v>
      </c>
    </row>
    <row r="4448" spans="1:14" ht="12.75" customHeight="1" x14ac:dyDescent="0.3">
      <c r="A4448" s="79"/>
      <c r="C4448" s="37" t="s">
        <v>7405</v>
      </c>
      <c r="D4448" s="24"/>
      <c r="E4448" s="24"/>
      <c r="F4448" s="85" t="s">
        <v>3821</v>
      </c>
      <c r="G4448" s="8" t="s">
        <v>3822</v>
      </c>
      <c r="H4448" s="6">
        <v>202623.98091012001</v>
      </c>
      <c r="I4448" s="7">
        <f t="shared" si="1208"/>
        <v>171715.23805942375</v>
      </c>
      <c r="J4448" s="37" t="s">
        <v>9802</v>
      </c>
      <c r="K4448" s="62">
        <f t="shared" si="1209"/>
        <v>131705.58759157802</v>
      </c>
      <c r="L4448" s="61">
        <f t="shared" si="1210"/>
        <v>111443.18950056602</v>
      </c>
      <c r="M4448" s="63">
        <f t="shared" si="1211"/>
        <v>202623.98091012001</v>
      </c>
      <c r="N4448" s="99">
        <f t="shared" si="1212"/>
        <v>171715.23805942375</v>
      </c>
    </row>
    <row r="4449" spans="1:14" ht="12.75" customHeight="1" x14ac:dyDescent="0.3">
      <c r="A4449" s="79"/>
      <c r="C4449" s="37" t="s">
        <v>7405</v>
      </c>
      <c r="D4449" s="24"/>
      <c r="E4449" s="24"/>
      <c r="F4449" s="85" t="s">
        <v>3823</v>
      </c>
      <c r="G4449" s="8" t="s">
        <v>3824</v>
      </c>
      <c r="H4449" s="6">
        <v>264663.85667974566</v>
      </c>
      <c r="I4449" s="7">
        <f t="shared" si="1208"/>
        <v>224291.40396588616</v>
      </c>
      <c r="J4449" s="37" t="s">
        <v>9802</v>
      </c>
      <c r="K4449" s="62">
        <f t="shared" si="1209"/>
        <v>172031.50684183469</v>
      </c>
      <c r="L4449" s="61">
        <f t="shared" si="1210"/>
        <v>145565.12117386013</v>
      </c>
      <c r="M4449" s="63">
        <f t="shared" si="1211"/>
        <v>264663.85667974566</v>
      </c>
      <c r="N4449" s="99">
        <f t="shared" si="1212"/>
        <v>224291.40396588616</v>
      </c>
    </row>
    <row r="4450" spans="1:14" ht="15.75" customHeight="1" x14ac:dyDescent="0.3">
      <c r="A4450" s="79"/>
      <c r="C4450" s="37"/>
      <c r="D4450" s="24"/>
      <c r="E4450" s="24"/>
      <c r="F4450" s="85"/>
      <c r="G4450" s="110"/>
      <c r="H4450" s="9">
        <v>0</v>
      </c>
      <c r="I4450" s="10"/>
      <c r="J4450" s="38"/>
      <c r="K4450" s="56"/>
      <c r="L4450" s="56"/>
      <c r="M4450" s="56"/>
      <c r="N4450" s="99">
        <f t="shared" si="1212"/>
        <v>0</v>
      </c>
    </row>
    <row r="4451" spans="1:14" ht="15.75" customHeight="1" x14ac:dyDescent="0.3">
      <c r="A4451" s="79"/>
      <c r="C4451" s="37"/>
      <c r="D4451" s="24"/>
      <c r="E4451" s="24"/>
      <c r="F4451" s="145"/>
      <c r="G4451" s="110" t="s">
        <v>9838</v>
      </c>
      <c r="H4451" s="9">
        <v>0</v>
      </c>
      <c r="I4451" s="10"/>
      <c r="J4451" s="38"/>
      <c r="K4451" s="56"/>
      <c r="L4451" s="56"/>
      <c r="M4451" s="56"/>
      <c r="N4451" s="99">
        <f t="shared" si="1212"/>
        <v>0</v>
      </c>
    </row>
    <row r="4452" spans="1:14" ht="15.75" customHeight="1" x14ac:dyDescent="0.3">
      <c r="A4452" s="79"/>
      <c r="C4452" s="37"/>
      <c r="D4452" s="24"/>
      <c r="E4452" s="24"/>
      <c r="F4452" s="145"/>
      <c r="G4452" s="110" t="s">
        <v>3329</v>
      </c>
      <c r="H4452" s="9">
        <v>0</v>
      </c>
      <c r="I4452" s="10"/>
      <c r="J4452" s="38"/>
      <c r="K4452" s="56"/>
      <c r="L4452" s="56"/>
      <c r="M4452" s="56"/>
      <c r="N4452" s="99">
        <f t="shared" si="1212"/>
        <v>0</v>
      </c>
    </row>
    <row r="4453" spans="1:14" ht="12.75" customHeight="1" x14ac:dyDescent="0.3">
      <c r="A4453" s="79"/>
      <c r="C4453" s="37" t="s">
        <v>7405</v>
      </c>
      <c r="D4453" s="24"/>
      <c r="E4453" s="24"/>
      <c r="F4453" s="85" t="s">
        <v>3825</v>
      </c>
      <c r="G4453" s="8" t="s">
        <v>3770</v>
      </c>
      <c r="H4453" s="6">
        <v>96539.690875597196</v>
      </c>
      <c r="I4453" s="7">
        <f t="shared" ref="I4453:I4480" si="1213">H4453/1.18</f>
        <v>81813.297352201014</v>
      </c>
      <c r="J4453" s="37" t="s">
        <v>9802</v>
      </c>
      <c r="K4453" s="62">
        <f t="shared" ref="K4453:K4480" si="1214">H4453*0.65</f>
        <v>62750.799069138178</v>
      </c>
      <c r="L4453" s="61">
        <f t="shared" ref="L4453:L4480" si="1215">H4453*0.55</f>
        <v>53096.829981578463</v>
      </c>
      <c r="M4453" s="63">
        <f t="shared" ref="M4453:M4480" si="1216">H4453*$B$3</f>
        <v>96539.690875597196</v>
      </c>
      <c r="N4453" s="99">
        <f t="shared" si="1212"/>
        <v>81813.297352201014</v>
      </c>
    </row>
    <row r="4454" spans="1:14" ht="12.75" customHeight="1" x14ac:dyDescent="0.3">
      <c r="A4454" s="79"/>
      <c r="C4454" s="37" t="s">
        <v>7405</v>
      </c>
      <c r="D4454" s="24"/>
      <c r="E4454" s="24"/>
      <c r="F4454" s="85" t="s">
        <v>3826</v>
      </c>
      <c r="G4454" s="8" t="s">
        <v>3772</v>
      </c>
      <c r="H4454" s="6">
        <v>97321.542606842428</v>
      </c>
      <c r="I4454" s="7">
        <f t="shared" si="1213"/>
        <v>82475.883565120705</v>
      </c>
      <c r="J4454" s="37" t="s">
        <v>9802</v>
      </c>
      <c r="K4454" s="62">
        <f t="shared" si="1214"/>
        <v>63259.002694447583</v>
      </c>
      <c r="L4454" s="61">
        <f t="shared" si="1215"/>
        <v>53526.848433763342</v>
      </c>
      <c r="M4454" s="63">
        <f t="shared" si="1216"/>
        <v>97321.542606842428</v>
      </c>
      <c r="N4454" s="99">
        <f t="shared" si="1212"/>
        <v>82475.883565120705</v>
      </c>
    </row>
    <row r="4455" spans="1:14" ht="12.75" customHeight="1" x14ac:dyDescent="0.3">
      <c r="A4455" s="79"/>
      <c r="C4455" s="37" t="s">
        <v>7405</v>
      </c>
      <c r="D4455" s="24"/>
      <c r="E4455" s="24"/>
      <c r="F4455" s="85" t="s">
        <v>3827</v>
      </c>
      <c r="G4455" s="8" t="s">
        <v>3774</v>
      </c>
      <c r="H4455" s="6">
        <v>107962.01760544204</v>
      </c>
      <c r="I4455" s="7">
        <f t="shared" si="1213"/>
        <v>91493.235258849192</v>
      </c>
      <c r="J4455" s="37" t="s">
        <v>9802</v>
      </c>
      <c r="K4455" s="62">
        <f t="shared" si="1214"/>
        <v>70175.311443537328</v>
      </c>
      <c r="L4455" s="61">
        <f t="shared" si="1215"/>
        <v>59379.109682993127</v>
      </c>
      <c r="M4455" s="63">
        <f t="shared" si="1216"/>
        <v>107962.01760544204</v>
      </c>
      <c r="N4455" s="99">
        <f t="shared" si="1212"/>
        <v>91493.235258849192</v>
      </c>
    </row>
    <row r="4456" spans="1:14" ht="12.75" customHeight="1" x14ac:dyDescent="0.3">
      <c r="A4456" s="79"/>
      <c r="C4456" s="37" t="s">
        <v>7405</v>
      </c>
      <c r="D4456" s="24"/>
      <c r="E4456" s="24"/>
      <c r="F4456" s="85" t="s">
        <v>3828</v>
      </c>
      <c r="G4456" s="8" t="s">
        <v>3776</v>
      </c>
      <c r="H4456" s="6">
        <v>108666.97696118879</v>
      </c>
      <c r="I4456" s="7">
        <f t="shared" si="1213"/>
        <v>92090.658441685417</v>
      </c>
      <c r="J4456" s="37" t="s">
        <v>9802</v>
      </c>
      <c r="K4456" s="62">
        <f t="shared" si="1214"/>
        <v>70633.535024772718</v>
      </c>
      <c r="L4456" s="61">
        <f t="shared" si="1215"/>
        <v>59766.837328653841</v>
      </c>
      <c r="M4456" s="63">
        <f t="shared" si="1216"/>
        <v>108666.97696118879</v>
      </c>
      <c r="N4456" s="99">
        <f t="shared" si="1212"/>
        <v>92090.658441685417</v>
      </c>
    </row>
    <row r="4457" spans="1:14" ht="12.75" customHeight="1" x14ac:dyDescent="0.3">
      <c r="A4457" s="79"/>
      <c r="C4457" s="37" t="s">
        <v>7405</v>
      </c>
      <c r="D4457" s="24"/>
      <c r="E4457" s="24"/>
      <c r="F4457" s="85" t="s">
        <v>3829</v>
      </c>
      <c r="G4457" s="8" t="s">
        <v>3778</v>
      </c>
      <c r="H4457" s="6">
        <v>116801.65740862083</v>
      </c>
      <c r="I4457" s="7">
        <f t="shared" si="1213"/>
        <v>98984.455431034599</v>
      </c>
      <c r="J4457" s="37" t="s">
        <v>9802</v>
      </c>
      <c r="K4457" s="62">
        <f t="shared" si="1214"/>
        <v>75921.077315603543</v>
      </c>
      <c r="L4457" s="61">
        <f t="shared" si="1215"/>
        <v>64240.911574741462</v>
      </c>
      <c r="M4457" s="63">
        <f t="shared" si="1216"/>
        <v>116801.65740862083</v>
      </c>
      <c r="N4457" s="99">
        <f t="shared" si="1212"/>
        <v>98984.455431034599</v>
      </c>
    </row>
    <row r="4458" spans="1:14" ht="12.75" customHeight="1" x14ac:dyDescent="0.3">
      <c r="A4458" s="79"/>
      <c r="C4458" s="37" t="s">
        <v>7405</v>
      </c>
      <c r="D4458" s="24"/>
      <c r="E4458" s="24"/>
      <c r="F4458" s="85" t="s">
        <v>3830</v>
      </c>
      <c r="G4458" s="8" t="s">
        <v>3780</v>
      </c>
      <c r="H4458" s="6">
        <v>117427.58536231803</v>
      </c>
      <c r="I4458" s="7">
        <f t="shared" si="1213"/>
        <v>99514.902849422069</v>
      </c>
      <c r="J4458" s="37" t="s">
        <v>9802</v>
      </c>
      <c r="K4458" s="62">
        <f t="shared" si="1214"/>
        <v>76327.930485506717</v>
      </c>
      <c r="L4458" s="61">
        <f t="shared" si="1215"/>
        <v>64585.171949274925</v>
      </c>
      <c r="M4458" s="63">
        <f t="shared" si="1216"/>
        <v>117427.58536231803</v>
      </c>
      <c r="N4458" s="99">
        <f t="shared" si="1212"/>
        <v>99514.902849422069</v>
      </c>
    </row>
    <row r="4459" spans="1:14" ht="12.75" customHeight="1" x14ac:dyDescent="0.3">
      <c r="A4459" s="79"/>
      <c r="C4459" s="37" t="s">
        <v>7405</v>
      </c>
      <c r="D4459" s="24"/>
      <c r="E4459" s="24"/>
      <c r="F4459" s="85" t="s">
        <v>3831</v>
      </c>
      <c r="G4459" s="8" t="s">
        <v>3782</v>
      </c>
      <c r="H4459" s="6">
        <v>104441.53640659204</v>
      </c>
      <c r="I4459" s="7">
        <f t="shared" si="1213"/>
        <v>88509.776615755967</v>
      </c>
      <c r="J4459" s="37" t="s">
        <v>9802</v>
      </c>
      <c r="K4459" s="62">
        <f t="shared" si="1214"/>
        <v>67886.998664284838</v>
      </c>
      <c r="L4459" s="61">
        <f t="shared" si="1215"/>
        <v>57442.845023625632</v>
      </c>
      <c r="M4459" s="63">
        <f t="shared" si="1216"/>
        <v>104441.53640659204</v>
      </c>
      <c r="N4459" s="99">
        <f t="shared" si="1212"/>
        <v>88509.776615755967</v>
      </c>
    </row>
    <row r="4460" spans="1:14" ht="12.75" customHeight="1" x14ac:dyDescent="0.3">
      <c r="A4460" s="79"/>
      <c r="C4460" s="37" t="s">
        <v>7405</v>
      </c>
      <c r="D4460" s="24"/>
      <c r="E4460" s="24"/>
      <c r="F4460" s="85" t="s">
        <v>3832</v>
      </c>
      <c r="G4460" s="8" t="s">
        <v>3784</v>
      </c>
      <c r="H4460" s="6">
        <v>114533.01335377443</v>
      </c>
      <c r="I4460" s="7">
        <f t="shared" si="1213"/>
        <v>97061.875723537654</v>
      </c>
      <c r="J4460" s="37" t="s">
        <v>9802</v>
      </c>
      <c r="K4460" s="62">
        <f t="shared" si="1214"/>
        <v>74446.458679953386</v>
      </c>
      <c r="L4460" s="61">
        <f t="shared" si="1215"/>
        <v>62993.157344575942</v>
      </c>
      <c r="M4460" s="63">
        <f t="shared" si="1216"/>
        <v>114533.01335377443</v>
      </c>
      <c r="N4460" s="99">
        <f t="shared" si="1212"/>
        <v>97061.875723537654</v>
      </c>
    </row>
    <row r="4461" spans="1:14" ht="12.75" customHeight="1" x14ac:dyDescent="0.3">
      <c r="A4461" s="79"/>
      <c r="C4461" s="37" t="s">
        <v>7405</v>
      </c>
      <c r="D4461" s="24"/>
      <c r="E4461" s="24"/>
      <c r="F4461" s="85" t="s">
        <v>3833</v>
      </c>
      <c r="G4461" s="8" t="s">
        <v>3786</v>
      </c>
      <c r="H4461" s="6">
        <v>121418.01444714481</v>
      </c>
      <c r="I4461" s="7">
        <f t="shared" si="1213"/>
        <v>102896.62241283459</v>
      </c>
      <c r="J4461" s="37" t="s">
        <v>9802</v>
      </c>
      <c r="K4461" s="62">
        <f t="shared" si="1214"/>
        <v>78921.70939064413</v>
      </c>
      <c r="L4461" s="61">
        <f t="shared" si="1215"/>
        <v>66779.907945929648</v>
      </c>
      <c r="M4461" s="63">
        <f t="shared" si="1216"/>
        <v>121418.01444714481</v>
      </c>
      <c r="N4461" s="99">
        <f t="shared" si="1212"/>
        <v>102896.62241283459</v>
      </c>
    </row>
    <row r="4462" spans="1:14" ht="12.75" customHeight="1" x14ac:dyDescent="0.3">
      <c r="A4462" s="79"/>
      <c r="C4462" s="37" t="s">
        <v>7405</v>
      </c>
      <c r="D4462" s="24"/>
      <c r="E4462" s="24"/>
      <c r="F4462" s="85" t="s">
        <v>3834</v>
      </c>
      <c r="G4462" s="8" t="s">
        <v>3788</v>
      </c>
      <c r="H4462" s="6">
        <v>137612.64075645243</v>
      </c>
      <c r="I4462" s="7">
        <f t="shared" si="1213"/>
        <v>116620.88199699359</v>
      </c>
      <c r="J4462" s="37" t="s">
        <v>9802</v>
      </c>
      <c r="K4462" s="62">
        <f t="shared" si="1214"/>
        <v>89448.216491694082</v>
      </c>
      <c r="L4462" s="61">
        <f t="shared" si="1215"/>
        <v>75686.952416048836</v>
      </c>
      <c r="M4462" s="63">
        <f t="shared" si="1216"/>
        <v>137612.64075645243</v>
      </c>
      <c r="N4462" s="99">
        <f t="shared" si="1212"/>
        <v>116620.88199699359</v>
      </c>
    </row>
    <row r="4463" spans="1:14" ht="12.75" customHeight="1" x14ac:dyDescent="0.3">
      <c r="A4463" s="79"/>
      <c r="C4463" s="37" t="s">
        <v>7405</v>
      </c>
      <c r="D4463" s="24"/>
      <c r="E4463" s="24"/>
      <c r="F4463" s="85" t="s">
        <v>3835</v>
      </c>
      <c r="G4463" s="8" t="s">
        <v>3790</v>
      </c>
      <c r="H4463" s="6">
        <v>109918.79534180161</v>
      </c>
      <c r="I4463" s="7">
        <f t="shared" si="1213"/>
        <v>93151.521476103066</v>
      </c>
      <c r="J4463" s="37" t="s">
        <v>9802</v>
      </c>
      <c r="K4463" s="62">
        <f t="shared" si="1214"/>
        <v>71447.216972171052</v>
      </c>
      <c r="L4463" s="61">
        <f t="shared" si="1215"/>
        <v>60455.337437990893</v>
      </c>
      <c r="M4463" s="63">
        <f t="shared" si="1216"/>
        <v>109918.79534180161</v>
      </c>
      <c r="N4463" s="99">
        <f t="shared" si="1212"/>
        <v>93151.521476103066</v>
      </c>
    </row>
    <row r="4464" spans="1:14" ht="12.75" customHeight="1" x14ac:dyDescent="0.3">
      <c r="A4464" s="79"/>
      <c r="C4464" s="37" t="s">
        <v>7405</v>
      </c>
      <c r="D4464" s="24"/>
      <c r="E4464" s="24"/>
      <c r="F4464" s="85" t="s">
        <v>3836</v>
      </c>
      <c r="G4464" s="8" t="s">
        <v>3792</v>
      </c>
      <c r="H4464" s="6">
        <v>118758.43514498044</v>
      </c>
      <c r="I4464" s="7">
        <f t="shared" si="1213"/>
        <v>100642.74164828852</v>
      </c>
      <c r="J4464" s="37" t="s">
        <v>9802</v>
      </c>
      <c r="K4464" s="62">
        <f t="shared" si="1214"/>
        <v>77192.982844237282</v>
      </c>
      <c r="L4464" s="61">
        <f t="shared" si="1215"/>
        <v>65317.13932973925</v>
      </c>
      <c r="M4464" s="63">
        <f t="shared" si="1216"/>
        <v>118758.43514498044</v>
      </c>
      <c r="N4464" s="99">
        <f t="shared" si="1212"/>
        <v>100642.74164828852</v>
      </c>
    </row>
    <row r="4465" spans="1:14" ht="12.75" customHeight="1" x14ac:dyDescent="0.3">
      <c r="A4465" s="79"/>
      <c r="C4465" s="37" t="s">
        <v>7405</v>
      </c>
      <c r="D4465" s="24"/>
      <c r="E4465" s="24"/>
      <c r="F4465" s="85" t="s">
        <v>3837</v>
      </c>
      <c r="G4465" s="8" t="s">
        <v>3794</v>
      </c>
      <c r="H4465" s="6">
        <v>125799.39754268044</v>
      </c>
      <c r="I4465" s="7">
        <f t="shared" si="1213"/>
        <v>106609.65893447495</v>
      </c>
      <c r="J4465" s="37" t="s">
        <v>9802</v>
      </c>
      <c r="K4465" s="62">
        <f t="shared" si="1214"/>
        <v>81769.608402742291</v>
      </c>
      <c r="L4465" s="61">
        <f t="shared" si="1215"/>
        <v>69189.668648474253</v>
      </c>
      <c r="M4465" s="63">
        <f t="shared" si="1216"/>
        <v>125799.39754268044</v>
      </c>
      <c r="N4465" s="99">
        <f t="shared" si="1212"/>
        <v>106609.65893447495</v>
      </c>
    </row>
    <row r="4466" spans="1:14" ht="12.75" customHeight="1" x14ac:dyDescent="0.3">
      <c r="A4466" s="79"/>
      <c r="C4466" s="37" t="s">
        <v>7405</v>
      </c>
      <c r="D4466" s="24"/>
      <c r="E4466" s="24"/>
      <c r="F4466" s="85" t="s">
        <v>3838</v>
      </c>
      <c r="G4466" s="8" t="s">
        <v>3796</v>
      </c>
      <c r="H4466" s="6">
        <v>141289.06449624125</v>
      </c>
      <c r="I4466" s="7">
        <f t="shared" si="1213"/>
        <v>119736.49533579768</v>
      </c>
      <c r="J4466" s="37" t="s">
        <v>9802</v>
      </c>
      <c r="K4466" s="62">
        <f t="shared" si="1214"/>
        <v>91837.89192255681</v>
      </c>
      <c r="L4466" s="61">
        <f t="shared" si="1215"/>
        <v>77708.985472932691</v>
      </c>
      <c r="M4466" s="63">
        <f t="shared" si="1216"/>
        <v>141289.06449624125</v>
      </c>
      <c r="N4466" s="99">
        <f t="shared" si="1212"/>
        <v>119736.49533579768</v>
      </c>
    </row>
    <row r="4467" spans="1:14" ht="12.75" customHeight="1" x14ac:dyDescent="0.3">
      <c r="A4467" s="79"/>
      <c r="C4467" s="37" t="s">
        <v>7405</v>
      </c>
      <c r="D4467" s="24"/>
      <c r="E4467" s="24"/>
      <c r="F4467" s="85" t="s">
        <v>3839</v>
      </c>
      <c r="G4467" s="8" t="s">
        <v>3798</v>
      </c>
      <c r="H4467" s="6">
        <v>114847.03746220321</v>
      </c>
      <c r="I4467" s="7">
        <f t="shared" si="1213"/>
        <v>97327.997849324762</v>
      </c>
      <c r="J4467" s="37" t="s">
        <v>9802</v>
      </c>
      <c r="K4467" s="62">
        <f t="shared" si="1214"/>
        <v>74650.574350432085</v>
      </c>
      <c r="L4467" s="61">
        <f t="shared" si="1215"/>
        <v>63165.87060421177</v>
      </c>
      <c r="M4467" s="63">
        <f t="shared" si="1216"/>
        <v>114847.03746220321</v>
      </c>
      <c r="N4467" s="99">
        <f t="shared" si="1212"/>
        <v>97327.997849324762</v>
      </c>
    </row>
    <row r="4468" spans="1:14" ht="12.75" customHeight="1" x14ac:dyDescent="0.3">
      <c r="A4468" s="79"/>
      <c r="C4468" s="37" t="s">
        <v>7405</v>
      </c>
      <c r="D4468" s="24"/>
      <c r="E4468" s="24"/>
      <c r="F4468" s="85" t="s">
        <v>3840</v>
      </c>
      <c r="G4468" s="8" t="s">
        <v>3800</v>
      </c>
      <c r="H4468" s="6">
        <v>123060.76807507564</v>
      </c>
      <c r="I4468" s="7">
        <f t="shared" si="1213"/>
        <v>104288.7865043014</v>
      </c>
      <c r="J4468" s="37" t="s">
        <v>9802</v>
      </c>
      <c r="K4468" s="62">
        <f t="shared" si="1214"/>
        <v>79989.499248799169</v>
      </c>
      <c r="L4468" s="61">
        <f t="shared" si="1215"/>
        <v>67683.422441291608</v>
      </c>
      <c r="M4468" s="63">
        <f t="shared" si="1216"/>
        <v>123060.76807507564</v>
      </c>
      <c r="N4468" s="99">
        <f t="shared" si="1212"/>
        <v>104288.7865043014</v>
      </c>
    </row>
    <row r="4469" spans="1:14" ht="12.75" customHeight="1" x14ac:dyDescent="0.3">
      <c r="A4469" s="79"/>
      <c r="C4469" s="37" t="s">
        <v>7405</v>
      </c>
      <c r="D4469" s="24"/>
      <c r="E4469" s="24"/>
      <c r="F4469" s="85" t="s">
        <v>3841</v>
      </c>
      <c r="G4469" s="8" t="s">
        <v>3802</v>
      </c>
      <c r="H4469" s="6">
        <v>134953.06145428805</v>
      </c>
      <c r="I4469" s="7">
        <f t="shared" si="1213"/>
        <v>114367.00123244751</v>
      </c>
      <c r="J4469" s="37" t="s">
        <v>9802</v>
      </c>
      <c r="K4469" s="62">
        <f t="shared" si="1214"/>
        <v>87719.489945287234</v>
      </c>
      <c r="L4469" s="61">
        <f t="shared" si="1215"/>
        <v>74224.183799858438</v>
      </c>
      <c r="M4469" s="63">
        <f t="shared" si="1216"/>
        <v>134953.06145428805</v>
      </c>
      <c r="N4469" s="99">
        <f t="shared" si="1212"/>
        <v>114367.00123244751</v>
      </c>
    </row>
    <row r="4470" spans="1:14" ht="12.75" customHeight="1" x14ac:dyDescent="0.3">
      <c r="A4470" s="79"/>
      <c r="C4470" s="37" t="s">
        <v>7405</v>
      </c>
      <c r="D4470" s="24"/>
      <c r="E4470" s="24"/>
      <c r="F4470" s="85" t="s">
        <v>3842</v>
      </c>
      <c r="G4470" s="8" t="s">
        <v>3804</v>
      </c>
      <c r="H4470" s="6">
        <v>180093.35155885926</v>
      </c>
      <c r="I4470" s="7">
        <f t="shared" si="1213"/>
        <v>152621.48437191464</v>
      </c>
      <c r="J4470" s="37" t="s">
        <v>9802</v>
      </c>
      <c r="K4470" s="62">
        <f t="shared" si="1214"/>
        <v>117060.67851325852</v>
      </c>
      <c r="L4470" s="61">
        <f t="shared" si="1215"/>
        <v>99051.343357372592</v>
      </c>
      <c r="M4470" s="63">
        <f t="shared" si="1216"/>
        <v>180093.35155885926</v>
      </c>
      <c r="N4470" s="99">
        <f t="shared" si="1212"/>
        <v>152621.48437191464</v>
      </c>
    </row>
    <row r="4471" spans="1:14" ht="12.75" customHeight="1" x14ac:dyDescent="0.3">
      <c r="A4471" s="79"/>
      <c r="C4471" s="37" t="s">
        <v>7405</v>
      </c>
      <c r="D4471" s="24"/>
      <c r="E4471" s="24"/>
      <c r="F4471" s="85" t="s">
        <v>3843</v>
      </c>
      <c r="G4471" s="8" t="s">
        <v>3806</v>
      </c>
      <c r="H4471" s="6">
        <v>217957.72408613286</v>
      </c>
      <c r="I4471" s="7">
        <f t="shared" si="1213"/>
        <v>184709.9356662143</v>
      </c>
      <c r="J4471" s="37" t="s">
        <v>9802</v>
      </c>
      <c r="K4471" s="62">
        <f t="shared" si="1214"/>
        <v>141672.52065598636</v>
      </c>
      <c r="L4471" s="61">
        <f t="shared" si="1215"/>
        <v>119876.74824737308</v>
      </c>
      <c r="M4471" s="63">
        <f t="shared" si="1216"/>
        <v>217957.72408613286</v>
      </c>
      <c r="N4471" s="99">
        <f t="shared" si="1212"/>
        <v>184709.9356662143</v>
      </c>
    </row>
    <row r="4472" spans="1:14" ht="12.75" customHeight="1" x14ac:dyDescent="0.3">
      <c r="A4472" s="79"/>
      <c r="C4472" s="37" t="s">
        <v>7405</v>
      </c>
      <c r="D4472" s="24"/>
      <c r="E4472" s="24"/>
      <c r="F4472" s="85" t="s">
        <v>3844</v>
      </c>
      <c r="G4472" s="8" t="s">
        <v>3808</v>
      </c>
      <c r="H4472" s="6">
        <v>134171.20972304285</v>
      </c>
      <c r="I4472" s="7">
        <f t="shared" si="1213"/>
        <v>113704.41501952785</v>
      </c>
      <c r="J4472" s="37" t="s">
        <v>9802</v>
      </c>
      <c r="K4472" s="62">
        <f t="shared" si="1214"/>
        <v>87211.286319977851</v>
      </c>
      <c r="L4472" s="61">
        <f t="shared" si="1215"/>
        <v>73794.165347673566</v>
      </c>
      <c r="M4472" s="63">
        <f t="shared" si="1216"/>
        <v>134171.20972304285</v>
      </c>
      <c r="N4472" s="99">
        <f t="shared" si="1212"/>
        <v>113704.41501952785</v>
      </c>
    </row>
    <row r="4473" spans="1:14" ht="12.75" customHeight="1" x14ac:dyDescent="0.3">
      <c r="A4473" s="79"/>
      <c r="C4473" s="37" t="s">
        <v>7405</v>
      </c>
      <c r="D4473" s="24"/>
      <c r="E4473" s="24"/>
      <c r="F4473" s="85" t="s">
        <v>3845</v>
      </c>
      <c r="G4473" s="8" t="s">
        <v>3810</v>
      </c>
      <c r="H4473" s="6">
        <v>157718.66474853724</v>
      </c>
      <c r="I4473" s="7">
        <f t="shared" si="1213"/>
        <v>133659.88538011632</v>
      </c>
      <c r="J4473" s="37" t="s">
        <v>9802</v>
      </c>
      <c r="K4473" s="62">
        <f t="shared" si="1214"/>
        <v>102517.1320865492</v>
      </c>
      <c r="L4473" s="61">
        <f t="shared" si="1215"/>
        <v>86745.265611695489</v>
      </c>
      <c r="M4473" s="63">
        <f t="shared" si="1216"/>
        <v>157718.66474853724</v>
      </c>
      <c r="N4473" s="99">
        <f t="shared" si="1212"/>
        <v>133659.88538011632</v>
      </c>
    </row>
    <row r="4474" spans="1:14" ht="12.75" customHeight="1" x14ac:dyDescent="0.3">
      <c r="A4474" s="79"/>
      <c r="C4474" s="37" t="s">
        <v>7405</v>
      </c>
      <c r="D4474" s="24"/>
      <c r="E4474" s="24"/>
      <c r="F4474" s="85" t="s">
        <v>3846</v>
      </c>
      <c r="G4474" s="8" t="s">
        <v>3812</v>
      </c>
      <c r="H4474" s="6">
        <v>200669.34220031163</v>
      </c>
      <c r="I4474" s="7">
        <f t="shared" si="1213"/>
        <v>170058.76457653529</v>
      </c>
      <c r="J4474" s="37" t="s">
        <v>9802</v>
      </c>
      <c r="K4474" s="62">
        <f t="shared" si="1214"/>
        <v>130435.07243020256</v>
      </c>
      <c r="L4474" s="61">
        <f t="shared" si="1215"/>
        <v>110368.13821017141</v>
      </c>
      <c r="M4474" s="63">
        <f t="shared" si="1216"/>
        <v>200669.34220031163</v>
      </c>
      <c r="N4474" s="99">
        <f t="shared" si="1212"/>
        <v>170058.76457653529</v>
      </c>
    </row>
    <row r="4475" spans="1:14" ht="12.75" customHeight="1" x14ac:dyDescent="0.3">
      <c r="A4475" s="79"/>
      <c r="C4475" s="37" t="s">
        <v>7405</v>
      </c>
      <c r="D4475" s="24"/>
      <c r="E4475" s="24"/>
      <c r="F4475" s="85" t="s">
        <v>3847</v>
      </c>
      <c r="G4475" s="8" t="s">
        <v>3814</v>
      </c>
      <c r="H4475" s="6">
        <v>232430.54660206928</v>
      </c>
      <c r="I4475" s="7">
        <f t="shared" si="1213"/>
        <v>196975.03949327907</v>
      </c>
      <c r="J4475" s="37" t="s">
        <v>9802</v>
      </c>
      <c r="K4475" s="62">
        <f t="shared" si="1214"/>
        <v>151079.85529134504</v>
      </c>
      <c r="L4475" s="61">
        <f t="shared" si="1215"/>
        <v>127836.80063113812</v>
      </c>
      <c r="M4475" s="63">
        <f t="shared" si="1216"/>
        <v>232430.54660206928</v>
      </c>
      <c r="N4475" s="99">
        <f t="shared" si="1212"/>
        <v>196975.03949327907</v>
      </c>
    </row>
    <row r="4476" spans="1:14" ht="12.75" customHeight="1" x14ac:dyDescent="0.3">
      <c r="A4476" s="79"/>
      <c r="C4476" s="37" t="s">
        <v>7405</v>
      </c>
      <c r="D4476" s="24"/>
      <c r="E4476" s="24"/>
      <c r="F4476" s="85" t="s">
        <v>3848</v>
      </c>
      <c r="G4476" s="8" t="s">
        <v>3816</v>
      </c>
      <c r="H4476" s="6">
        <v>183143.86610834164</v>
      </c>
      <c r="I4476" s="7">
        <f t="shared" si="1213"/>
        <v>155206.66619350988</v>
      </c>
      <c r="J4476" s="37" t="s">
        <v>9802</v>
      </c>
      <c r="K4476" s="62">
        <f t="shared" si="1214"/>
        <v>119043.51297042207</v>
      </c>
      <c r="L4476" s="61">
        <f t="shared" si="1215"/>
        <v>100729.12635958791</v>
      </c>
      <c r="M4476" s="63">
        <f t="shared" si="1216"/>
        <v>183143.86610834164</v>
      </c>
      <c r="N4476" s="99">
        <f t="shared" si="1212"/>
        <v>155206.66619350988</v>
      </c>
    </row>
    <row r="4477" spans="1:14" ht="12.75" customHeight="1" x14ac:dyDescent="0.3">
      <c r="A4477" s="79"/>
      <c r="C4477" s="37" t="s">
        <v>7405</v>
      </c>
      <c r="D4477" s="24"/>
      <c r="E4477" s="24"/>
      <c r="F4477" s="85" t="s">
        <v>3849</v>
      </c>
      <c r="G4477" s="8" t="s">
        <v>3818</v>
      </c>
      <c r="H4477" s="6">
        <v>214125.35780540525</v>
      </c>
      <c r="I4477" s="7">
        <f t="shared" si="1213"/>
        <v>181462.16763169938</v>
      </c>
      <c r="J4477" s="37" t="s">
        <v>9802</v>
      </c>
      <c r="K4477" s="62">
        <f t="shared" si="1214"/>
        <v>139181.48257351341</v>
      </c>
      <c r="L4477" s="61">
        <f t="shared" si="1215"/>
        <v>117768.9467929729</v>
      </c>
      <c r="M4477" s="63">
        <f t="shared" si="1216"/>
        <v>214125.35780540525</v>
      </c>
      <c r="N4477" s="99">
        <f t="shared" si="1212"/>
        <v>181462.16763169938</v>
      </c>
    </row>
    <row r="4478" spans="1:14" ht="12.75" customHeight="1" x14ac:dyDescent="0.3">
      <c r="A4478" s="79"/>
      <c r="C4478" s="37" t="s">
        <v>7405</v>
      </c>
      <c r="D4478" s="24"/>
      <c r="E4478" s="24"/>
      <c r="F4478" s="85" t="s">
        <v>3850</v>
      </c>
      <c r="G4478" s="8" t="s">
        <v>3820</v>
      </c>
      <c r="H4478" s="6">
        <v>251363.80237898161</v>
      </c>
      <c r="I4478" s="7">
        <f t="shared" si="1213"/>
        <v>213020.17150761155</v>
      </c>
      <c r="J4478" s="37" t="s">
        <v>9802</v>
      </c>
      <c r="K4478" s="62">
        <f t="shared" si="1214"/>
        <v>163386.47154633806</v>
      </c>
      <c r="L4478" s="61">
        <f t="shared" si="1215"/>
        <v>138250.09130843991</v>
      </c>
      <c r="M4478" s="63">
        <f t="shared" si="1216"/>
        <v>251363.80237898161</v>
      </c>
      <c r="N4478" s="99">
        <f t="shared" si="1212"/>
        <v>213020.17150761155</v>
      </c>
    </row>
    <row r="4479" spans="1:14" ht="12.75" customHeight="1" x14ac:dyDescent="0.3">
      <c r="A4479" s="79"/>
      <c r="C4479" s="37" t="s">
        <v>7405</v>
      </c>
      <c r="D4479" s="24"/>
      <c r="E4479" s="24"/>
      <c r="F4479" s="85" t="s">
        <v>3851</v>
      </c>
      <c r="G4479" s="8" t="s">
        <v>3822</v>
      </c>
      <c r="H4479" s="6">
        <v>244166.89744034284</v>
      </c>
      <c r="I4479" s="7">
        <f t="shared" si="1213"/>
        <v>206921.09952571429</v>
      </c>
      <c r="J4479" s="37" t="s">
        <v>9802</v>
      </c>
      <c r="K4479" s="62">
        <f t="shared" si="1214"/>
        <v>158708.48333622285</v>
      </c>
      <c r="L4479" s="61">
        <f t="shared" si="1215"/>
        <v>134291.79359218857</v>
      </c>
      <c r="M4479" s="63">
        <f t="shared" si="1216"/>
        <v>244166.89744034284</v>
      </c>
      <c r="N4479" s="99">
        <f t="shared" si="1212"/>
        <v>206921.09952571429</v>
      </c>
    </row>
    <row r="4480" spans="1:14" ht="12.75" customHeight="1" x14ac:dyDescent="0.3">
      <c r="A4480" s="79"/>
      <c r="C4480" s="37" t="s">
        <v>7405</v>
      </c>
      <c r="D4480" s="24"/>
      <c r="E4480" s="24"/>
      <c r="F4480" s="85" t="s">
        <v>3852</v>
      </c>
      <c r="G4480" s="8" t="s">
        <v>3824</v>
      </c>
      <c r="H4480" s="6">
        <v>295331.32426838047</v>
      </c>
      <c r="I4480" s="7">
        <f t="shared" si="1213"/>
        <v>250280.78327828855</v>
      </c>
      <c r="J4480" s="37" t="s">
        <v>9802</v>
      </c>
      <c r="K4480" s="62">
        <f t="shared" si="1214"/>
        <v>191965.36077444733</v>
      </c>
      <c r="L4480" s="61">
        <f t="shared" si="1215"/>
        <v>162432.22834760929</v>
      </c>
      <c r="M4480" s="63">
        <f t="shared" si="1216"/>
        <v>295331.32426838047</v>
      </c>
      <c r="N4480" s="99">
        <f t="shared" si="1212"/>
        <v>250280.78327828855</v>
      </c>
    </row>
    <row r="4481" spans="1:14" ht="15.75" customHeight="1" x14ac:dyDescent="0.3">
      <c r="A4481" s="79"/>
      <c r="C4481" s="82"/>
      <c r="D4481" s="24"/>
      <c r="E4481" s="24"/>
      <c r="F4481" s="85"/>
      <c r="G4481" s="110"/>
      <c r="H4481" s="9">
        <v>0</v>
      </c>
      <c r="I4481" s="10"/>
      <c r="J4481" s="38"/>
      <c r="K4481" s="56"/>
      <c r="L4481" s="56"/>
      <c r="M4481" s="56"/>
      <c r="N4481" s="99">
        <f t="shared" si="1212"/>
        <v>0</v>
      </c>
    </row>
    <row r="4482" spans="1:14" ht="15.75" customHeight="1" x14ac:dyDescent="0.3">
      <c r="A4482" s="79"/>
      <c r="C4482" s="82"/>
      <c r="D4482" s="24"/>
      <c r="E4482" s="24"/>
      <c r="F4482" s="145"/>
      <c r="G4482" s="110" t="s">
        <v>3853</v>
      </c>
      <c r="H4482" s="9">
        <v>0</v>
      </c>
      <c r="I4482" s="10"/>
      <c r="J4482" s="38"/>
      <c r="K4482" s="56"/>
      <c r="L4482" s="56"/>
      <c r="M4482" s="56"/>
      <c r="N4482" s="99">
        <f t="shared" si="1212"/>
        <v>0</v>
      </c>
    </row>
    <row r="4483" spans="1:14" ht="15.75" customHeight="1" x14ac:dyDescent="0.3">
      <c r="A4483" s="79"/>
      <c r="C4483" s="82"/>
      <c r="D4483" s="24"/>
      <c r="E4483" s="24"/>
      <c r="F4483" s="145"/>
      <c r="G4483" s="110" t="s">
        <v>10361</v>
      </c>
      <c r="H4483" s="9">
        <v>0</v>
      </c>
      <c r="I4483" s="10"/>
      <c r="J4483" s="38"/>
      <c r="K4483" s="56"/>
      <c r="L4483" s="56"/>
      <c r="M4483" s="56"/>
      <c r="N4483" s="99">
        <f t="shared" si="1212"/>
        <v>0</v>
      </c>
    </row>
    <row r="4484" spans="1:14" ht="12.75" customHeight="1" x14ac:dyDescent="0.3">
      <c r="A4484" s="79"/>
      <c r="C4484" s="82"/>
      <c r="D4484" s="24"/>
      <c r="E4484" s="24"/>
      <c r="F4484" s="85" t="s">
        <v>2172</v>
      </c>
      <c r="G4484" s="8" t="s">
        <v>3770</v>
      </c>
      <c r="H4484" s="50">
        <v>3667.1640064290004</v>
      </c>
      <c r="I4484" s="7">
        <f t="shared" ref="I4484:I4511" si="1217">H4484/1.18</f>
        <v>3107.7661071432208</v>
      </c>
      <c r="J4484" s="37" t="s">
        <v>9802</v>
      </c>
      <c r="K4484" s="62">
        <f t="shared" ref="K4484:K4511" si="1218">H4484*0.65</f>
        <v>2383.6566041788506</v>
      </c>
      <c r="L4484" s="61">
        <f t="shared" ref="L4484:L4511" si="1219">H4484*0.55</f>
        <v>2016.9402035359503</v>
      </c>
      <c r="M4484" s="63">
        <f t="shared" ref="M4484:M4511" si="1220">H4484*$B$3</f>
        <v>3667.1640064290004</v>
      </c>
      <c r="N4484" s="99">
        <f t="shared" si="1212"/>
        <v>3107.7661071432208</v>
      </c>
    </row>
    <row r="4485" spans="1:14" ht="12.75" customHeight="1" x14ac:dyDescent="0.3">
      <c r="A4485" s="79"/>
      <c r="C4485" s="82"/>
      <c r="D4485" s="24"/>
      <c r="E4485" s="24"/>
      <c r="F4485" s="85" t="s">
        <v>2172</v>
      </c>
      <c r="G4485" s="8" t="s">
        <v>3772</v>
      </c>
      <c r="H4485" s="50">
        <v>3667.1640064290004</v>
      </c>
      <c r="I4485" s="7">
        <f t="shared" si="1217"/>
        <v>3107.7661071432208</v>
      </c>
      <c r="J4485" s="37" t="s">
        <v>9802</v>
      </c>
      <c r="K4485" s="62">
        <f t="shared" si="1218"/>
        <v>2383.6566041788506</v>
      </c>
      <c r="L4485" s="61">
        <f t="shared" si="1219"/>
        <v>2016.9402035359503</v>
      </c>
      <c r="M4485" s="63">
        <f t="shared" si="1220"/>
        <v>3667.1640064290004</v>
      </c>
      <c r="N4485" s="99">
        <f t="shared" si="1212"/>
        <v>3107.7661071432208</v>
      </c>
    </row>
    <row r="4486" spans="1:14" ht="12.75" customHeight="1" x14ac:dyDescent="0.3">
      <c r="A4486" s="79"/>
      <c r="C4486" s="82"/>
      <c r="D4486" s="24"/>
      <c r="E4486" s="24"/>
      <c r="F4486" s="85" t="s">
        <v>2172</v>
      </c>
      <c r="G4486" s="8" t="s">
        <v>3774</v>
      </c>
      <c r="H4486" s="50">
        <v>3667.1640064290004</v>
      </c>
      <c r="I4486" s="7">
        <f t="shared" si="1217"/>
        <v>3107.7661071432208</v>
      </c>
      <c r="J4486" s="37" t="s">
        <v>9802</v>
      </c>
      <c r="K4486" s="62">
        <f t="shared" si="1218"/>
        <v>2383.6566041788506</v>
      </c>
      <c r="L4486" s="61">
        <f t="shared" si="1219"/>
        <v>2016.9402035359503</v>
      </c>
      <c r="M4486" s="63">
        <f t="shared" si="1220"/>
        <v>3667.1640064290004</v>
      </c>
      <c r="N4486" s="99">
        <f t="shared" si="1212"/>
        <v>3107.7661071432208</v>
      </c>
    </row>
    <row r="4487" spans="1:14" ht="12.75" customHeight="1" x14ac:dyDescent="0.3">
      <c r="A4487" s="79"/>
      <c r="C4487" s="82"/>
      <c r="D4487" s="24"/>
      <c r="E4487" s="24"/>
      <c r="F4487" s="85" t="s">
        <v>2172</v>
      </c>
      <c r="G4487" s="8" t="s">
        <v>3776</v>
      </c>
      <c r="H4487" s="50">
        <v>3667.1640064290004</v>
      </c>
      <c r="I4487" s="7">
        <f t="shared" si="1217"/>
        <v>3107.7661071432208</v>
      </c>
      <c r="J4487" s="37" t="s">
        <v>9802</v>
      </c>
      <c r="K4487" s="62">
        <f t="shared" si="1218"/>
        <v>2383.6566041788506</v>
      </c>
      <c r="L4487" s="61">
        <f t="shared" si="1219"/>
        <v>2016.9402035359503</v>
      </c>
      <c r="M4487" s="63">
        <f t="shared" si="1220"/>
        <v>3667.1640064290004</v>
      </c>
      <c r="N4487" s="99">
        <f t="shared" si="1212"/>
        <v>3107.7661071432208</v>
      </c>
    </row>
    <row r="4488" spans="1:14" ht="12.75" customHeight="1" x14ac:dyDescent="0.3">
      <c r="A4488" s="79"/>
      <c r="C4488" s="82"/>
      <c r="D4488" s="24"/>
      <c r="E4488" s="24"/>
      <c r="F4488" s="85" t="s">
        <v>2172</v>
      </c>
      <c r="G4488" s="8" t="s">
        <v>3778</v>
      </c>
      <c r="H4488" s="50">
        <v>3667.1640064290004</v>
      </c>
      <c r="I4488" s="7">
        <f t="shared" si="1217"/>
        <v>3107.7661071432208</v>
      </c>
      <c r="J4488" s="37" t="s">
        <v>9802</v>
      </c>
      <c r="K4488" s="62">
        <f t="shared" si="1218"/>
        <v>2383.6566041788506</v>
      </c>
      <c r="L4488" s="61">
        <f t="shared" si="1219"/>
        <v>2016.9402035359503</v>
      </c>
      <c r="M4488" s="63">
        <f t="shared" si="1220"/>
        <v>3667.1640064290004</v>
      </c>
      <c r="N4488" s="99">
        <f t="shared" si="1212"/>
        <v>3107.7661071432208</v>
      </c>
    </row>
    <row r="4489" spans="1:14" ht="12.75" customHeight="1" x14ac:dyDescent="0.3">
      <c r="A4489" s="79"/>
      <c r="C4489" s="82"/>
      <c r="D4489" s="24"/>
      <c r="E4489" s="24"/>
      <c r="F4489" s="85" t="s">
        <v>2172</v>
      </c>
      <c r="G4489" s="8" t="s">
        <v>3780</v>
      </c>
      <c r="H4489" s="50">
        <v>3667.1640064290004</v>
      </c>
      <c r="I4489" s="7">
        <f t="shared" si="1217"/>
        <v>3107.7661071432208</v>
      </c>
      <c r="J4489" s="37" t="s">
        <v>9802</v>
      </c>
      <c r="K4489" s="62">
        <f t="shared" si="1218"/>
        <v>2383.6566041788506</v>
      </c>
      <c r="L4489" s="61">
        <f t="shared" si="1219"/>
        <v>2016.9402035359503</v>
      </c>
      <c r="M4489" s="63">
        <f t="shared" si="1220"/>
        <v>3667.1640064290004</v>
      </c>
      <c r="N4489" s="99">
        <f t="shared" si="1212"/>
        <v>3107.7661071432208</v>
      </c>
    </row>
    <row r="4490" spans="1:14" ht="12.75" customHeight="1" x14ac:dyDescent="0.3">
      <c r="A4490" s="79"/>
      <c r="C4490" s="37"/>
      <c r="D4490" s="24"/>
      <c r="E4490" s="24"/>
      <c r="F4490" s="85" t="s">
        <v>2172</v>
      </c>
      <c r="G4490" s="8" t="s">
        <v>3782</v>
      </c>
      <c r="H4490" s="50">
        <v>3667.1640064290004</v>
      </c>
      <c r="I4490" s="7">
        <f t="shared" si="1217"/>
        <v>3107.7661071432208</v>
      </c>
      <c r="J4490" s="37" t="s">
        <v>9802</v>
      </c>
      <c r="K4490" s="62">
        <f t="shared" si="1218"/>
        <v>2383.6566041788506</v>
      </c>
      <c r="L4490" s="61">
        <f t="shared" si="1219"/>
        <v>2016.9402035359503</v>
      </c>
      <c r="M4490" s="63">
        <f t="shared" si="1220"/>
        <v>3667.1640064290004</v>
      </c>
      <c r="N4490" s="99">
        <f t="shared" si="1212"/>
        <v>3107.7661071432208</v>
      </c>
    </row>
    <row r="4491" spans="1:14" ht="12.75" customHeight="1" x14ac:dyDescent="0.3">
      <c r="A4491" s="79"/>
      <c r="C4491" s="37"/>
      <c r="D4491" s="24"/>
      <c r="E4491" s="24"/>
      <c r="F4491" s="85" t="s">
        <v>2172</v>
      </c>
      <c r="G4491" s="8" t="s">
        <v>3784</v>
      </c>
      <c r="H4491" s="50">
        <v>3667.1640064290004</v>
      </c>
      <c r="I4491" s="7">
        <f t="shared" si="1217"/>
        <v>3107.7661071432208</v>
      </c>
      <c r="J4491" s="37" t="s">
        <v>9802</v>
      </c>
      <c r="K4491" s="62">
        <f t="shared" si="1218"/>
        <v>2383.6566041788506</v>
      </c>
      <c r="L4491" s="61">
        <f t="shared" si="1219"/>
        <v>2016.9402035359503</v>
      </c>
      <c r="M4491" s="63">
        <f t="shared" si="1220"/>
        <v>3667.1640064290004</v>
      </c>
      <c r="N4491" s="99">
        <f t="shared" si="1212"/>
        <v>3107.7661071432208</v>
      </c>
    </row>
    <row r="4492" spans="1:14" ht="12.75" customHeight="1" x14ac:dyDescent="0.3">
      <c r="A4492" s="79"/>
      <c r="C4492" s="37"/>
      <c r="D4492" s="24"/>
      <c r="E4492" s="24"/>
      <c r="F4492" s="85" t="s">
        <v>2172</v>
      </c>
      <c r="G4492" s="8" t="s">
        <v>3786</v>
      </c>
      <c r="H4492" s="50">
        <v>3667.1640064290004</v>
      </c>
      <c r="I4492" s="7">
        <f t="shared" si="1217"/>
        <v>3107.7661071432208</v>
      </c>
      <c r="J4492" s="37" t="s">
        <v>9802</v>
      </c>
      <c r="K4492" s="62">
        <f t="shared" si="1218"/>
        <v>2383.6566041788506</v>
      </c>
      <c r="L4492" s="61">
        <f t="shared" si="1219"/>
        <v>2016.9402035359503</v>
      </c>
      <c r="M4492" s="63">
        <f t="shared" si="1220"/>
        <v>3667.1640064290004</v>
      </c>
      <c r="N4492" s="99">
        <f t="shared" si="1212"/>
        <v>3107.7661071432208</v>
      </c>
    </row>
    <row r="4493" spans="1:14" ht="12.75" customHeight="1" x14ac:dyDescent="0.3">
      <c r="A4493" s="79"/>
      <c r="C4493" s="37"/>
      <c r="D4493" s="24"/>
      <c r="E4493" s="24"/>
      <c r="F4493" s="85" t="s">
        <v>2172</v>
      </c>
      <c r="G4493" s="8" t="s">
        <v>3788</v>
      </c>
      <c r="H4493" s="50">
        <v>3667.1640064290004</v>
      </c>
      <c r="I4493" s="7">
        <f t="shared" si="1217"/>
        <v>3107.7661071432208</v>
      </c>
      <c r="J4493" s="37" t="s">
        <v>9802</v>
      </c>
      <c r="K4493" s="62">
        <f t="shared" si="1218"/>
        <v>2383.6566041788506</v>
      </c>
      <c r="L4493" s="61">
        <f t="shared" si="1219"/>
        <v>2016.9402035359503</v>
      </c>
      <c r="M4493" s="63">
        <f t="shared" si="1220"/>
        <v>3667.1640064290004</v>
      </c>
      <c r="N4493" s="99">
        <f t="shared" si="1212"/>
        <v>3107.7661071432208</v>
      </c>
    </row>
    <row r="4494" spans="1:14" ht="12.75" customHeight="1" x14ac:dyDescent="0.3">
      <c r="A4494" s="79"/>
      <c r="C4494" s="37"/>
      <c r="D4494" s="24"/>
      <c r="E4494" s="24"/>
      <c r="F4494" s="85" t="s">
        <v>2172</v>
      </c>
      <c r="G4494" s="8" t="s">
        <v>3790</v>
      </c>
      <c r="H4494" s="50">
        <v>3667.1640064290004</v>
      </c>
      <c r="I4494" s="7">
        <f t="shared" si="1217"/>
        <v>3107.7661071432208</v>
      </c>
      <c r="J4494" s="37" t="s">
        <v>9802</v>
      </c>
      <c r="K4494" s="62">
        <f t="shared" si="1218"/>
        <v>2383.6566041788506</v>
      </c>
      <c r="L4494" s="61">
        <f t="shared" si="1219"/>
        <v>2016.9402035359503</v>
      </c>
      <c r="M4494" s="63">
        <f t="shared" si="1220"/>
        <v>3667.1640064290004</v>
      </c>
      <c r="N4494" s="99">
        <f t="shared" si="1212"/>
        <v>3107.7661071432208</v>
      </c>
    </row>
    <row r="4495" spans="1:14" ht="12.75" customHeight="1" x14ac:dyDescent="0.3">
      <c r="A4495" s="79"/>
      <c r="C4495" s="37"/>
      <c r="D4495" s="24"/>
      <c r="E4495" s="24"/>
      <c r="F4495" s="85" t="s">
        <v>2172</v>
      </c>
      <c r="G4495" s="8" t="s">
        <v>3792</v>
      </c>
      <c r="H4495" s="50">
        <v>3667.1640064290004</v>
      </c>
      <c r="I4495" s="7">
        <f t="shared" si="1217"/>
        <v>3107.7661071432208</v>
      </c>
      <c r="J4495" s="37" t="s">
        <v>9802</v>
      </c>
      <c r="K4495" s="62">
        <f t="shared" si="1218"/>
        <v>2383.6566041788506</v>
      </c>
      <c r="L4495" s="61">
        <f t="shared" si="1219"/>
        <v>2016.9402035359503</v>
      </c>
      <c r="M4495" s="63">
        <f t="shared" si="1220"/>
        <v>3667.1640064290004</v>
      </c>
      <c r="N4495" s="99">
        <f t="shared" si="1212"/>
        <v>3107.7661071432208</v>
      </c>
    </row>
    <row r="4496" spans="1:14" ht="12.75" customHeight="1" x14ac:dyDescent="0.3">
      <c r="A4496" s="79"/>
      <c r="C4496" s="37"/>
      <c r="D4496" s="24"/>
      <c r="E4496" s="24"/>
      <c r="F4496" s="85" t="s">
        <v>2172</v>
      </c>
      <c r="G4496" s="8" t="s">
        <v>3794</v>
      </c>
      <c r="H4496" s="50">
        <v>3667.1640064290004</v>
      </c>
      <c r="I4496" s="7">
        <f t="shared" si="1217"/>
        <v>3107.7661071432208</v>
      </c>
      <c r="J4496" s="37" t="s">
        <v>9802</v>
      </c>
      <c r="K4496" s="62">
        <f t="shared" si="1218"/>
        <v>2383.6566041788506</v>
      </c>
      <c r="L4496" s="61">
        <f t="shared" si="1219"/>
        <v>2016.9402035359503</v>
      </c>
      <c r="M4496" s="63">
        <f t="shared" si="1220"/>
        <v>3667.1640064290004</v>
      </c>
      <c r="N4496" s="99">
        <f t="shared" si="1212"/>
        <v>3107.7661071432208</v>
      </c>
    </row>
    <row r="4497" spans="1:14" ht="12.75" customHeight="1" x14ac:dyDescent="0.3">
      <c r="A4497" s="79"/>
      <c r="C4497" s="37"/>
      <c r="D4497" s="24"/>
      <c r="E4497" s="24"/>
      <c r="F4497" s="85" t="s">
        <v>2172</v>
      </c>
      <c r="G4497" s="8" t="s">
        <v>3796</v>
      </c>
      <c r="H4497" s="50">
        <v>3667.1640064290004</v>
      </c>
      <c r="I4497" s="7">
        <f t="shared" si="1217"/>
        <v>3107.7661071432208</v>
      </c>
      <c r="J4497" s="37" t="s">
        <v>9802</v>
      </c>
      <c r="K4497" s="62">
        <f t="shared" si="1218"/>
        <v>2383.6566041788506</v>
      </c>
      <c r="L4497" s="61">
        <f t="shared" si="1219"/>
        <v>2016.9402035359503</v>
      </c>
      <c r="M4497" s="63">
        <f t="shared" si="1220"/>
        <v>3667.1640064290004</v>
      </c>
      <c r="N4497" s="99">
        <f t="shared" si="1212"/>
        <v>3107.7661071432208</v>
      </c>
    </row>
    <row r="4498" spans="1:14" ht="12.75" customHeight="1" x14ac:dyDescent="0.3">
      <c r="A4498" s="79"/>
      <c r="C4498" s="37"/>
      <c r="D4498" s="24"/>
      <c r="E4498" s="24"/>
      <c r="F4498" s="85" t="s">
        <v>2172</v>
      </c>
      <c r="G4498" s="8" t="s">
        <v>3798</v>
      </c>
      <c r="H4498" s="50">
        <v>3667.1640064290004</v>
      </c>
      <c r="I4498" s="7">
        <f t="shared" si="1217"/>
        <v>3107.7661071432208</v>
      </c>
      <c r="J4498" s="37" t="s">
        <v>9802</v>
      </c>
      <c r="K4498" s="62">
        <f t="shared" si="1218"/>
        <v>2383.6566041788506</v>
      </c>
      <c r="L4498" s="61">
        <f t="shared" si="1219"/>
        <v>2016.9402035359503</v>
      </c>
      <c r="M4498" s="63">
        <f t="shared" si="1220"/>
        <v>3667.1640064290004</v>
      </c>
      <c r="N4498" s="99">
        <f t="shared" si="1212"/>
        <v>3107.7661071432208</v>
      </c>
    </row>
    <row r="4499" spans="1:14" ht="12.75" customHeight="1" x14ac:dyDescent="0.3">
      <c r="A4499" s="79"/>
      <c r="C4499" s="37"/>
      <c r="D4499" s="24"/>
      <c r="E4499" s="24"/>
      <c r="F4499" s="85" t="s">
        <v>2172</v>
      </c>
      <c r="G4499" s="8" t="s">
        <v>3800</v>
      </c>
      <c r="H4499" s="50">
        <v>3667.1640064290004</v>
      </c>
      <c r="I4499" s="7">
        <f t="shared" si="1217"/>
        <v>3107.7661071432208</v>
      </c>
      <c r="J4499" s="37" t="s">
        <v>9802</v>
      </c>
      <c r="K4499" s="62">
        <f t="shared" si="1218"/>
        <v>2383.6566041788506</v>
      </c>
      <c r="L4499" s="61">
        <f t="shared" si="1219"/>
        <v>2016.9402035359503</v>
      </c>
      <c r="M4499" s="63">
        <f t="shared" si="1220"/>
        <v>3667.1640064290004</v>
      </c>
      <c r="N4499" s="99">
        <f t="shared" si="1212"/>
        <v>3107.7661071432208</v>
      </c>
    </row>
    <row r="4500" spans="1:14" ht="12.75" customHeight="1" x14ac:dyDescent="0.3">
      <c r="A4500" s="79"/>
      <c r="C4500" s="37"/>
      <c r="D4500" s="24"/>
      <c r="E4500" s="24"/>
      <c r="F4500" s="85" t="s">
        <v>2172</v>
      </c>
      <c r="G4500" s="8" t="s">
        <v>3802</v>
      </c>
      <c r="H4500" s="50">
        <v>3667.1640064290004</v>
      </c>
      <c r="I4500" s="7">
        <f t="shared" si="1217"/>
        <v>3107.7661071432208</v>
      </c>
      <c r="J4500" s="37" t="s">
        <v>9802</v>
      </c>
      <c r="K4500" s="62">
        <f t="shared" si="1218"/>
        <v>2383.6566041788506</v>
      </c>
      <c r="L4500" s="61">
        <f t="shared" si="1219"/>
        <v>2016.9402035359503</v>
      </c>
      <c r="M4500" s="63">
        <f t="shared" si="1220"/>
        <v>3667.1640064290004</v>
      </c>
      <c r="N4500" s="99">
        <f t="shared" si="1212"/>
        <v>3107.7661071432208</v>
      </c>
    </row>
    <row r="4501" spans="1:14" ht="12.75" customHeight="1" x14ac:dyDescent="0.3">
      <c r="A4501" s="79"/>
      <c r="C4501" s="37"/>
      <c r="D4501" s="24"/>
      <c r="E4501" s="24"/>
      <c r="F4501" s="85" t="s">
        <v>2172</v>
      </c>
      <c r="G4501" s="8" t="s">
        <v>3804</v>
      </c>
      <c r="H4501" s="50">
        <v>3985.8132906900005</v>
      </c>
      <c r="I4501" s="7">
        <f t="shared" si="1217"/>
        <v>3377.8078734661021</v>
      </c>
      <c r="J4501" s="37" t="s">
        <v>9802</v>
      </c>
      <c r="K4501" s="62">
        <f t="shared" si="1218"/>
        <v>2590.7786389485004</v>
      </c>
      <c r="L4501" s="61">
        <f t="shared" si="1219"/>
        <v>2192.1973098795006</v>
      </c>
      <c r="M4501" s="63">
        <f t="shared" si="1220"/>
        <v>3985.8132906900005</v>
      </c>
      <c r="N4501" s="99">
        <f t="shared" si="1212"/>
        <v>3377.8078734661021</v>
      </c>
    </row>
    <row r="4502" spans="1:14" ht="12.75" customHeight="1" x14ac:dyDescent="0.3">
      <c r="A4502" s="79"/>
      <c r="C4502" s="37"/>
      <c r="D4502" s="24"/>
      <c r="E4502" s="24"/>
      <c r="F4502" s="85" t="s">
        <v>2172</v>
      </c>
      <c r="G4502" s="8" t="s">
        <v>3806</v>
      </c>
      <c r="H4502" s="50">
        <v>3985.8132906900005</v>
      </c>
      <c r="I4502" s="7">
        <f t="shared" si="1217"/>
        <v>3377.8078734661021</v>
      </c>
      <c r="J4502" s="37" t="s">
        <v>9802</v>
      </c>
      <c r="K4502" s="62">
        <f t="shared" si="1218"/>
        <v>2590.7786389485004</v>
      </c>
      <c r="L4502" s="61">
        <f t="shared" si="1219"/>
        <v>2192.1973098795006</v>
      </c>
      <c r="M4502" s="63">
        <f t="shared" si="1220"/>
        <v>3985.8132906900005</v>
      </c>
      <c r="N4502" s="99">
        <f t="shared" si="1212"/>
        <v>3377.8078734661021</v>
      </c>
    </row>
    <row r="4503" spans="1:14" ht="12.75" customHeight="1" x14ac:dyDescent="0.3">
      <c r="A4503" s="79"/>
      <c r="C4503" s="37"/>
      <c r="D4503" s="24"/>
      <c r="E4503" s="24"/>
      <c r="F4503" s="85" t="s">
        <v>2172</v>
      </c>
      <c r="G4503" s="8" t="s">
        <v>3808</v>
      </c>
      <c r="H4503" s="50">
        <v>3667.1640064290004</v>
      </c>
      <c r="I4503" s="7">
        <f t="shared" si="1217"/>
        <v>3107.7661071432208</v>
      </c>
      <c r="J4503" s="37" t="s">
        <v>9802</v>
      </c>
      <c r="K4503" s="62">
        <f t="shared" si="1218"/>
        <v>2383.6566041788506</v>
      </c>
      <c r="L4503" s="61">
        <f t="shared" si="1219"/>
        <v>2016.9402035359503</v>
      </c>
      <c r="M4503" s="63">
        <f t="shared" si="1220"/>
        <v>3667.1640064290004</v>
      </c>
      <c r="N4503" s="99">
        <f t="shared" si="1212"/>
        <v>3107.7661071432208</v>
      </c>
    </row>
    <row r="4504" spans="1:14" ht="12.75" customHeight="1" x14ac:dyDescent="0.3">
      <c r="A4504" s="79"/>
      <c r="C4504" s="37"/>
      <c r="D4504" s="24"/>
      <c r="E4504" s="24"/>
      <c r="F4504" s="85" t="s">
        <v>2172</v>
      </c>
      <c r="G4504" s="8" t="s">
        <v>3810</v>
      </c>
      <c r="H4504" s="50">
        <v>3985.8132906900005</v>
      </c>
      <c r="I4504" s="7">
        <f t="shared" si="1217"/>
        <v>3377.8078734661021</v>
      </c>
      <c r="J4504" s="37" t="s">
        <v>9802</v>
      </c>
      <c r="K4504" s="62">
        <f t="shared" si="1218"/>
        <v>2590.7786389485004</v>
      </c>
      <c r="L4504" s="61">
        <f t="shared" si="1219"/>
        <v>2192.1973098795006</v>
      </c>
      <c r="M4504" s="63">
        <f t="shared" si="1220"/>
        <v>3985.8132906900005</v>
      </c>
      <c r="N4504" s="99">
        <f t="shared" si="1212"/>
        <v>3377.8078734661021</v>
      </c>
    </row>
    <row r="4505" spans="1:14" ht="12.75" customHeight="1" x14ac:dyDescent="0.3">
      <c r="A4505" s="79"/>
      <c r="C4505" s="37"/>
      <c r="D4505" s="24"/>
      <c r="E4505" s="24"/>
      <c r="F4505" s="85" t="s">
        <v>2172</v>
      </c>
      <c r="G4505" s="8" t="s">
        <v>3812</v>
      </c>
      <c r="H4505" s="50">
        <v>3985.8132906900005</v>
      </c>
      <c r="I4505" s="7">
        <f t="shared" si="1217"/>
        <v>3377.8078734661021</v>
      </c>
      <c r="J4505" s="37" t="s">
        <v>9802</v>
      </c>
      <c r="K4505" s="62">
        <f t="shared" si="1218"/>
        <v>2590.7786389485004</v>
      </c>
      <c r="L4505" s="61">
        <f t="shared" si="1219"/>
        <v>2192.1973098795006</v>
      </c>
      <c r="M4505" s="63">
        <f t="shared" si="1220"/>
        <v>3985.8132906900005</v>
      </c>
      <c r="N4505" s="99">
        <f t="shared" si="1212"/>
        <v>3377.8078734661021</v>
      </c>
    </row>
    <row r="4506" spans="1:14" ht="12.75" customHeight="1" x14ac:dyDescent="0.3">
      <c r="A4506" s="79"/>
      <c r="C4506" s="37"/>
      <c r="D4506" s="24"/>
      <c r="E4506" s="24"/>
      <c r="F4506" s="85" t="s">
        <v>2172</v>
      </c>
      <c r="G4506" s="8" t="s">
        <v>3814</v>
      </c>
      <c r="H4506" s="50">
        <v>3985.8132906900005</v>
      </c>
      <c r="I4506" s="7">
        <f t="shared" si="1217"/>
        <v>3377.8078734661021</v>
      </c>
      <c r="J4506" s="37" t="s">
        <v>9802</v>
      </c>
      <c r="K4506" s="62">
        <f t="shared" si="1218"/>
        <v>2590.7786389485004</v>
      </c>
      <c r="L4506" s="61">
        <f t="shared" si="1219"/>
        <v>2192.1973098795006</v>
      </c>
      <c r="M4506" s="63">
        <f t="shared" si="1220"/>
        <v>3985.8132906900005</v>
      </c>
      <c r="N4506" s="99">
        <f t="shared" ref="N4506:N4569" si="1221">M4506/1.18</f>
        <v>3377.8078734661021</v>
      </c>
    </row>
    <row r="4507" spans="1:14" ht="12.75" customHeight="1" x14ac:dyDescent="0.3">
      <c r="A4507" s="79"/>
      <c r="C4507" s="37"/>
      <c r="D4507" s="24"/>
      <c r="E4507" s="24"/>
      <c r="F4507" s="85" t="s">
        <v>2172</v>
      </c>
      <c r="G4507" s="8" t="s">
        <v>3816</v>
      </c>
      <c r="H4507" s="50">
        <v>3985.8132906900005</v>
      </c>
      <c r="I4507" s="7">
        <f t="shared" si="1217"/>
        <v>3377.8078734661021</v>
      </c>
      <c r="J4507" s="37" t="s">
        <v>9802</v>
      </c>
      <c r="K4507" s="62">
        <f t="shared" si="1218"/>
        <v>2590.7786389485004</v>
      </c>
      <c r="L4507" s="61">
        <f t="shared" si="1219"/>
        <v>2192.1973098795006</v>
      </c>
      <c r="M4507" s="63">
        <f t="shared" si="1220"/>
        <v>3985.8132906900005</v>
      </c>
      <c r="N4507" s="99">
        <f t="shared" si="1221"/>
        <v>3377.8078734661021</v>
      </c>
    </row>
    <row r="4508" spans="1:14" ht="12.75" customHeight="1" x14ac:dyDescent="0.3">
      <c r="A4508" s="79"/>
      <c r="C4508" s="37"/>
      <c r="D4508" s="24"/>
      <c r="E4508" s="24"/>
      <c r="F4508" s="85" t="s">
        <v>2172</v>
      </c>
      <c r="G4508" s="8" t="s">
        <v>3818</v>
      </c>
      <c r="H4508" s="50">
        <v>3985.8132906900005</v>
      </c>
      <c r="I4508" s="7">
        <f t="shared" si="1217"/>
        <v>3377.8078734661021</v>
      </c>
      <c r="J4508" s="37" t="s">
        <v>9802</v>
      </c>
      <c r="K4508" s="62">
        <f t="shared" si="1218"/>
        <v>2590.7786389485004</v>
      </c>
      <c r="L4508" s="61">
        <f t="shared" si="1219"/>
        <v>2192.1973098795006</v>
      </c>
      <c r="M4508" s="63">
        <f t="shared" si="1220"/>
        <v>3985.8132906900005</v>
      </c>
      <c r="N4508" s="99">
        <f t="shared" si="1221"/>
        <v>3377.8078734661021</v>
      </c>
    </row>
    <row r="4509" spans="1:14" ht="12.75" customHeight="1" x14ac:dyDescent="0.3">
      <c r="A4509" s="79"/>
      <c r="C4509" s="37"/>
      <c r="D4509" s="24"/>
      <c r="E4509" s="24"/>
      <c r="F4509" s="85" t="s">
        <v>2172</v>
      </c>
      <c r="G4509" s="8" t="s">
        <v>3820</v>
      </c>
      <c r="H4509" s="50">
        <v>3985.8132906900005</v>
      </c>
      <c r="I4509" s="7">
        <f t="shared" si="1217"/>
        <v>3377.8078734661021</v>
      </c>
      <c r="J4509" s="37" t="s">
        <v>9802</v>
      </c>
      <c r="K4509" s="62">
        <f t="shared" si="1218"/>
        <v>2590.7786389485004</v>
      </c>
      <c r="L4509" s="61">
        <f t="shared" si="1219"/>
        <v>2192.1973098795006</v>
      </c>
      <c r="M4509" s="63">
        <f t="shared" si="1220"/>
        <v>3985.8132906900005</v>
      </c>
      <c r="N4509" s="99">
        <f t="shared" si="1221"/>
        <v>3377.8078734661021</v>
      </c>
    </row>
    <row r="4510" spans="1:14" ht="12.75" customHeight="1" x14ac:dyDescent="0.3">
      <c r="A4510" s="79"/>
      <c r="C4510" s="37"/>
      <c r="D4510" s="24"/>
      <c r="E4510" s="24"/>
      <c r="F4510" s="85" t="s">
        <v>2172</v>
      </c>
      <c r="G4510" s="8" t="s">
        <v>3822</v>
      </c>
      <c r="H4510" s="50">
        <v>3985.8132906900005</v>
      </c>
      <c r="I4510" s="7">
        <f t="shared" si="1217"/>
        <v>3377.8078734661021</v>
      </c>
      <c r="J4510" s="37" t="s">
        <v>9802</v>
      </c>
      <c r="K4510" s="62">
        <f t="shared" si="1218"/>
        <v>2590.7786389485004</v>
      </c>
      <c r="L4510" s="61">
        <f t="shared" si="1219"/>
        <v>2192.1973098795006</v>
      </c>
      <c r="M4510" s="63">
        <f t="shared" si="1220"/>
        <v>3985.8132906900005</v>
      </c>
      <c r="N4510" s="99">
        <f t="shared" si="1221"/>
        <v>3377.8078734661021</v>
      </c>
    </row>
    <row r="4511" spans="1:14" ht="12.75" customHeight="1" x14ac:dyDescent="0.3">
      <c r="A4511" s="79"/>
      <c r="C4511" s="37"/>
      <c r="D4511" s="24"/>
      <c r="E4511" s="24"/>
      <c r="F4511" s="85" t="s">
        <v>2172</v>
      </c>
      <c r="G4511" s="8" t="s">
        <v>3824</v>
      </c>
      <c r="H4511" s="50">
        <v>3985.8132906900005</v>
      </c>
      <c r="I4511" s="7">
        <f t="shared" si="1217"/>
        <v>3377.8078734661021</v>
      </c>
      <c r="J4511" s="37" t="s">
        <v>9802</v>
      </c>
      <c r="K4511" s="62">
        <f t="shared" si="1218"/>
        <v>2590.7786389485004</v>
      </c>
      <c r="L4511" s="61">
        <f t="shared" si="1219"/>
        <v>2192.1973098795006</v>
      </c>
      <c r="M4511" s="63">
        <f t="shared" si="1220"/>
        <v>3985.8132906900005</v>
      </c>
      <c r="N4511" s="99">
        <f t="shared" si="1221"/>
        <v>3377.8078734661021</v>
      </c>
    </row>
    <row r="4512" spans="1:14" ht="15.75" customHeight="1" x14ac:dyDescent="0.3">
      <c r="A4512" s="79"/>
      <c r="C4512" s="37"/>
      <c r="D4512" s="24"/>
      <c r="E4512" s="24"/>
      <c r="F4512" s="85"/>
      <c r="G4512" s="110"/>
      <c r="H4512" s="9">
        <v>0</v>
      </c>
      <c r="I4512" s="10"/>
      <c r="J4512" s="38"/>
      <c r="K4512" s="56"/>
      <c r="L4512" s="56"/>
      <c r="M4512" s="56"/>
      <c r="N4512" s="99">
        <f t="shared" si="1221"/>
        <v>0</v>
      </c>
    </row>
    <row r="4513" spans="1:14" ht="15.75" customHeight="1" x14ac:dyDescent="0.3">
      <c r="A4513" s="79"/>
      <c r="C4513" s="37"/>
      <c r="D4513" s="24"/>
      <c r="E4513" s="24"/>
      <c r="F4513" s="145"/>
      <c r="G4513" s="110" t="s">
        <v>10362</v>
      </c>
      <c r="H4513" s="9">
        <v>0</v>
      </c>
      <c r="I4513" s="10"/>
      <c r="J4513" s="38"/>
      <c r="K4513" s="56"/>
      <c r="L4513" s="56"/>
      <c r="M4513" s="56"/>
      <c r="N4513" s="99">
        <f t="shared" si="1221"/>
        <v>0</v>
      </c>
    </row>
    <row r="4514" spans="1:14" ht="12.75" customHeight="1" x14ac:dyDescent="0.3">
      <c r="A4514" s="79"/>
      <c r="C4514" s="37"/>
      <c r="D4514" s="24"/>
      <c r="E4514" s="24"/>
      <c r="F4514" s="85" t="s">
        <v>2172</v>
      </c>
      <c r="G4514" s="8" t="s">
        <v>3770</v>
      </c>
      <c r="H4514" s="50">
        <v>3667.1640064290004</v>
      </c>
      <c r="I4514" s="7">
        <f t="shared" ref="I4514:I4541" si="1222">H4514/1.18</f>
        <v>3107.7661071432208</v>
      </c>
      <c r="J4514" s="37" t="s">
        <v>9802</v>
      </c>
      <c r="K4514" s="62">
        <f t="shared" ref="K4514:K4541" si="1223">H4514*0.65</f>
        <v>2383.6566041788506</v>
      </c>
      <c r="L4514" s="61">
        <f t="shared" ref="L4514:L4541" si="1224">H4514*0.55</f>
        <v>2016.9402035359503</v>
      </c>
      <c r="M4514" s="63">
        <f t="shared" ref="M4514:M4541" si="1225">H4514*$B$3</f>
        <v>3667.1640064290004</v>
      </c>
      <c r="N4514" s="99">
        <f t="shared" si="1221"/>
        <v>3107.7661071432208</v>
      </c>
    </row>
    <row r="4515" spans="1:14" ht="12.75" customHeight="1" x14ac:dyDescent="0.3">
      <c r="A4515" s="79"/>
      <c r="C4515" s="37"/>
      <c r="D4515" s="24"/>
      <c r="E4515" s="24"/>
      <c r="F4515" s="85" t="s">
        <v>2172</v>
      </c>
      <c r="G4515" s="8" t="s">
        <v>3772</v>
      </c>
      <c r="H4515" s="50">
        <v>3667.1640064290004</v>
      </c>
      <c r="I4515" s="7">
        <f t="shared" si="1222"/>
        <v>3107.7661071432208</v>
      </c>
      <c r="J4515" s="37" t="s">
        <v>9802</v>
      </c>
      <c r="K4515" s="62">
        <f t="shared" si="1223"/>
        <v>2383.6566041788506</v>
      </c>
      <c r="L4515" s="61">
        <f t="shared" si="1224"/>
        <v>2016.9402035359503</v>
      </c>
      <c r="M4515" s="63">
        <f t="shared" si="1225"/>
        <v>3667.1640064290004</v>
      </c>
      <c r="N4515" s="99">
        <f t="shared" si="1221"/>
        <v>3107.7661071432208</v>
      </c>
    </row>
    <row r="4516" spans="1:14" ht="12.75" customHeight="1" x14ac:dyDescent="0.3">
      <c r="A4516" s="79"/>
      <c r="C4516" s="37"/>
      <c r="D4516" s="24"/>
      <c r="E4516" s="24"/>
      <c r="F4516" s="85" t="s">
        <v>2172</v>
      </c>
      <c r="G4516" s="8" t="s">
        <v>3774</v>
      </c>
      <c r="H4516" s="50">
        <v>3667.1640064290004</v>
      </c>
      <c r="I4516" s="7">
        <f t="shared" si="1222"/>
        <v>3107.7661071432208</v>
      </c>
      <c r="J4516" s="37" t="s">
        <v>9802</v>
      </c>
      <c r="K4516" s="62">
        <f t="shared" si="1223"/>
        <v>2383.6566041788506</v>
      </c>
      <c r="L4516" s="61">
        <f t="shared" si="1224"/>
        <v>2016.9402035359503</v>
      </c>
      <c r="M4516" s="63">
        <f t="shared" si="1225"/>
        <v>3667.1640064290004</v>
      </c>
      <c r="N4516" s="99">
        <f t="shared" si="1221"/>
        <v>3107.7661071432208</v>
      </c>
    </row>
    <row r="4517" spans="1:14" ht="12.75" customHeight="1" x14ac:dyDescent="0.3">
      <c r="A4517" s="79"/>
      <c r="C4517" s="37"/>
      <c r="D4517" s="24"/>
      <c r="E4517" s="24"/>
      <c r="F4517" s="85" t="s">
        <v>2172</v>
      </c>
      <c r="G4517" s="8" t="s">
        <v>3776</v>
      </c>
      <c r="H4517" s="50">
        <v>3667.1640064290004</v>
      </c>
      <c r="I4517" s="7">
        <f t="shared" si="1222"/>
        <v>3107.7661071432208</v>
      </c>
      <c r="J4517" s="37" t="s">
        <v>9802</v>
      </c>
      <c r="K4517" s="62">
        <f t="shared" si="1223"/>
        <v>2383.6566041788506</v>
      </c>
      <c r="L4517" s="61">
        <f t="shared" si="1224"/>
        <v>2016.9402035359503</v>
      </c>
      <c r="M4517" s="63">
        <f t="shared" si="1225"/>
        <v>3667.1640064290004</v>
      </c>
      <c r="N4517" s="99">
        <f t="shared" si="1221"/>
        <v>3107.7661071432208</v>
      </c>
    </row>
    <row r="4518" spans="1:14" ht="12.75" customHeight="1" x14ac:dyDescent="0.3">
      <c r="A4518" s="79"/>
      <c r="C4518" s="37"/>
      <c r="D4518" s="24"/>
      <c r="E4518" s="24"/>
      <c r="F4518" s="85" t="s">
        <v>2172</v>
      </c>
      <c r="G4518" s="8" t="s">
        <v>3778</v>
      </c>
      <c r="H4518" s="50">
        <v>3667.1640064290004</v>
      </c>
      <c r="I4518" s="7">
        <f t="shared" si="1222"/>
        <v>3107.7661071432208</v>
      </c>
      <c r="J4518" s="37" t="s">
        <v>9802</v>
      </c>
      <c r="K4518" s="62">
        <f t="shared" si="1223"/>
        <v>2383.6566041788506</v>
      </c>
      <c r="L4518" s="61">
        <f t="shared" si="1224"/>
        <v>2016.9402035359503</v>
      </c>
      <c r="M4518" s="63">
        <f t="shared" si="1225"/>
        <v>3667.1640064290004</v>
      </c>
      <c r="N4518" s="99">
        <f t="shared" si="1221"/>
        <v>3107.7661071432208</v>
      </c>
    </row>
    <row r="4519" spans="1:14" ht="12.75" customHeight="1" x14ac:dyDescent="0.3">
      <c r="A4519" s="79"/>
      <c r="C4519" s="37"/>
      <c r="D4519" s="24"/>
      <c r="E4519" s="24"/>
      <c r="F4519" s="85" t="s">
        <v>2172</v>
      </c>
      <c r="G4519" s="8" t="s">
        <v>3780</v>
      </c>
      <c r="H4519" s="50">
        <v>3667.1640064290004</v>
      </c>
      <c r="I4519" s="7">
        <f t="shared" si="1222"/>
        <v>3107.7661071432208</v>
      </c>
      <c r="J4519" s="37" t="s">
        <v>9802</v>
      </c>
      <c r="K4519" s="62">
        <f t="shared" si="1223"/>
        <v>2383.6566041788506</v>
      </c>
      <c r="L4519" s="61">
        <f t="shared" si="1224"/>
        <v>2016.9402035359503</v>
      </c>
      <c r="M4519" s="63">
        <f t="shared" si="1225"/>
        <v>3667.1640064290004</v>
      </c>
      <c r="N4519" s="99">
        <f t="shared" si="1221"/>
        <v>3107.7661071432208</v>
      </c>
    </row>
    <row r="4520" spans="1:14" ht="12.75" customHeight="1" x14ac:dyDescent="0.3">
      <c r="A4520" s="79"/>
      <c r="C4520" s="37"/>
      <c r="D4520" s="24"/>
      <c r="E4520" s="24"/>
      <c r="F4520" s="85" t="s">
        <v>2172</v>
      </c>
      <c r="G4520" s="8" t="s">
        <v>3782</v>
      </c>
      <c r="H4520" s="50">
        <v>3667.1640064290004</v>
      </c>
      <c r="I4520" s="7">
        <f t="shared" si="1222"/>
        <v>3107.7661071432208</v>
      </c>
      <c r="J4520" s="37" t="s">
        <v>9802</v>
      </c>
      <c r="K4520" s="62">
        <f t="shared" si="1223"/>
        <v>2383.6566041788506</v>
      </c>
      <c r="L4520" s="61">
        <f t="shared" si="1224"/>
        <v>2016.9402035359503</v>
      </c>
      <c r="M4520" s="63">
        <f t="shared" si="1225"/>
        <v>3667.1640064290004</v>
      </c>
      <c r="N4520" s="99">
        <f t="shared" si="1221"/>
        <v>3107.7661071432208</v>
      </c>
    </row>
    <row r="4521" spans="1:14" ht="12.75" customHeight="1" x14ac:dyDescent="0.3">
      <c r="A4521" s="79"/>
      <c r="C4521" s="37"/>
      <c r="D4521" s="24"/>
      <c r="E4521" s="24"/>
      <c r="F4521" s="85" t="s">
        <v>2172</v>
      </c>
      <c r="G4521" s="8" t="s">
        <v>3784</v>
      </c>
      <c r="H4521" s="50">
        <v>3667.1640064290004</v>
      </c>
      <c r="I4521" s="7">
        <f t="shared" si="1222"/>
        <v>3107.7661071432208</v>
      </c>
      <c r="J4521" s="37" t="s">
        <v>9802</v>
      </c>
      <c r="K4521" s="62">
        <f t="shared" si="1223"/>
        <v>2383.6566041788506</v>
      </c>
      <c r="L4521" s="61">
        <f t="shared" si="1224"/>
        <v>2016.9402035359503</v>
      </c>
      <c r="M4521" s="63">
        <f t="shared" si="1225"/>
        <v>3667.1640064290004</v>
      </c>
      <c r="N4521" s="99">
        <f t="shared" si="1221"/>
        <v>3107.7661071432208</v>
      </c>
    </row>
    <row r="4522" spans="1:14" ht="12.75" customHeight="1" x14ac:dyDescent="0.3">
      <c r="A4522" s="79"/>
      <c r="C4522" s="37"/>
      <c r="D4522" s="24"/>
      <c r="E4522" s="24"/>
      <c r="F4522" s="85" t="s">
        <v>2172</v>
      </c>
      <c r="G4522" s="8" t="s">
        <v>3786</v>
      </c>
      <c r="H4522" s="50">
        <v>3667.1640064290004</v>
      </c>
      <c r="I4522" s="7">
        <f t="shared" si="1222"/>
        <v>3107.7661071432208</v>
      </c>
      <c r="J4522" s="37" t="s">
        <v>9802</v>
      </c>
      <c r="K4522" s="62">
        <f t="shared" si="1223"/>
        <v>2383.6566041788506</v>
      </c>
      <c r="L4522" s="61">
        <f t="shared" si="1224"/>
        <v>2016.9402035359503</v>
      </c>
      <c r="M4522" s="63">
        <f t="shared" si="1225"/>
        <v>3667.1640064290004</v>
      </c>
      <c r="N4522" s="99">
        <f t="shared" si="1221"/>
        <v>3107.7661071432208</v>
      </c>
    </row>
    <row r="4523" spans="1:14" ht="12.75" customHeight="1" x14ac:dyDescent="0.3">
      <c r="A4523" s="79"/>
      <c r="C4523" s="37"/>
      <c r="D4523" s="24"/>
      <c r="E4523" s="24"/>
      <c r="F4523" s="85" t="s">
        <v>2172</v>
      </c>
      <c r="G4523" s="8" t="s">
        <v>3788</v>
      </c>
      <c r="H4523" s="50">
        <v>3667.1640064290004</v>
      </c>
      <c r="I4523" s="7">
        <f t="shared" si="1222"/>
        <v>3107.7661071432208</v>
      </c>
      <c r="J4523" s="37" t="s">
        <v>9802</v>
      </c>
      <c r="K4523" s="62">
        <f t="shared" si="1223"/>
        <v>2383.6566041788506</v>
      </c>
      <c r="L4523" s="61">
        <f t="shared" si="1224"/>
        <v>2016.9402035359503</v>
      </c>
      <c r="M4523" s="63">
        <f t="shared" si="1225"/>
        <v>3667.1640064290004</v>
      </c>
      <c r="N4523" s="99">
        <f t="shared" si="1221"/>
        <v>3107.7661071432208</v>
      </c>
    </row>
    <row r="4524" spans="1:14" ht="12.75" customHeight="1" x14ac:dyDescent="0.3">
      <c r="A4524" s="79"/>
      <c r="C4524" s="37"/>
      <c r="D4524" s="24"/>
      <c r="E4524" s="24"/>
      <c r="F4524" s="85" t="s">
        <v>2172</v>
      </c>
      <c r="G4524" s="8" t="s">
        <v>3790</v>
      </c>
      <c r="H4524" s="50">
        <v>3667.1640064290004</v>
      </c>
      <c r="I4524" s="7">
        <f t="shared" si="1222"/>
        <v>3107.7661071432208</v>
      </c>
      <c r="J4524" s="37" t="s">
        <v>9802</v>
      </c>
      <c r="K4524" s="62">
        <f t="shared" si="1223"/>
        <v>2383.6566041788506</v>
      </c>
      <c r="L4524" s="61">
        <f t="shared" si="1224"/>
        <v>2016.9402035359503</v>
      </c>
      <c r="M4524" s="63">
        <f t="shared" si="1225"/>
        <v>3667.1640064290004</v>
      </c>
      <c r="N4524" s="99">
        <f t="shared" si="1221"/>
        <v>3107.7661071432208</v>
      </c>
    </row>
    <row r="4525" spans="1:14" ht="12.75" customHeight="1" x14ac:dyDescent="0.3">
      <c r="A4525" s="79"/>
      <c r="C4525" s="37"/>
      <c r="D4525" s="24"/>
      <c r="E4525" s="24"/>
      <c r="F4525" s="85" t="s">
        <v>2172</v>
      </c>
      <c r="G4525" s="8" t="s">
        <v>3792</v>
      </c>
      <c r="H4525" s="50">
        <v>3667.1640064290004</v>
      </c>
      <c r="I4525" s="7">
        <f t="shared" si="1222"/>
        <v>3107.7661071432208</v>
      </c>
      <c r="J4525" s="37" t="s">
        <v>9802</v>
      </c>
      <c r="K4525" s="62">
        <f t="shared" si="1223"/>
        <v>2383.6566041788506</v>
      </c>
      <c r="L4525" s="61">
        <f t="shared" si="1224"/>
        <v>2016.9402035359503</v>
      </c>
      <c r="M4525" s="63">
        <f t="shared" si="1225"/>
        <v>3667.1640064290004</v>
      </c>
      <c r="N4525" s="99">
        <f t="shared" si="1221"/>
        <v>3107.7661071432208</v>
      </c>
    </row>
    <row r="4526" spans="1:14" ht="12.75" customHeight="1" x14ac:dyDescent="0.3">
      <c r="A4526" s="79"/>
      <c r="C4526" s="37"/>
      <c r="D4526" s="24"/>
      <c r="E4526" s="24"/>
      <c r="F4526" s="85" t="s">
        <v>2172</v>
      </c>
      <c r="G4526" s="8" t="s">
        <v>3794</v>
      </c>
      <c r="H4526" s="50">
        <v>3667.1640064290004</v>
      </c>
      <c r="I4526" s="7">
        <f t="shared" si="1222"/>
        <v>3107.7661071432208</v>
      </c>
      <c r="J4526" s="37" t="s">
        <v>9802</v>
      </c>
      <c r="K4526" s="62">
        <f t="shared" si="1223"/>
        <v>2383.6566041788506</v>
      </c>
      <c r="L4526" s="61">
        <f t="shared" si="1224"/>
        <v>2016.9402035359503</v>
      </c>
      <c r="M4526" s="63">
        <f t="shared" si="1225"/>
        <v>3667.1640064290004</v>
      </c>
      <c r="N4526" s="99">
        <f t="shared" si="1221"/>
        <v>3107.7661071432208</v>
      </c>
    </row>
    <row r="4527" spans="1:14" ht="12.75" customHeight="1" x14ac:dyDescent="0.3">
      <c r="A4527" s="79"/>
      <c r="C4527" s="37"/>
      <c r="D4527" s="24"/>
      <c r="E4527" s="24"/>
      <c r="F4527" s="85" t="s">
        <v>2172</v>
      </c>
      <c r="G4527" s="8" t="s">
        <v>3796</v>
      </c>
      <c r="H4527" s="50">
        <v>3667.1640064290004</v>
      </c>
      <c r="I4527" s="7">
        <f t="shared" si="1222"/>
        <v>3107.7661071432208</v>
      </c>
      <c r="J4527" s="37" t="s">
        <v>9802</v>
      </c>
      <c r="K4527" s="62">
        <f t="shared" si="1223"/>
        <v>2383.6566041788506</v>
      </c>
      <c r="L4527" s="61">
        <f t="shared" si="1224"/>
        <v>2016.9402035359503</v>
      </c>
      <c r="M4527" s="63">
        <f t="shared" si="1225"/>
        <v>3667.1640064290004</v>
      </c>
      <c r="N4527" s="99">
        <f t="shared" si="1221"/>
        <v>3107.7661071432208</v>
      </c>
    </row>
    <row r="4528" spans="1:14" ht="12.75" customHeight="1" x14ac:dyDescent="0.3">
      <c r="A4528" s="79"/>
      <c r="C4528" s="37"/>
      <c r="D4528" s="24"/>
      <c r="E4528" s="24"/>
      <c r="F4528" s="85" t="s">
        <v>2172</v>
      </c>
      <c r="G4528" s="8" t="s">
        <v>3798</v>
      </c>
      <c r="H4528" s="50">
        <v>3667.1640064290004</v>
      </c>
      <c r="I4528" s="7">
        <f t="shared" si="1222"/>
        <v>3107.7661071432208</v>
      </c>
      <c r="J4528" s="37" t="s">
        <v>9802</v>
      </c>
      <c r="K4528" s="62">
        <f t="shared" si="1223"/>
        <v>2383.6566041788506</v>
      </c>
      <c r="L4528" s="61">
        <f t="shared" si="1224"/>
        <v>2016.9402035359503</v>
      </c>
      <c r="M4528" s="63">
        <f t="shared" si="1225"/>
        <v>3667.1640064290004</v>
      </c>
      <c r="N4528" s="99">
        <f t="shared" si="1221"/>
        <v>3107.7661071432208</v>
      </c>
    </row>
    <row r="4529" spans="1:14" ht="12.75" customHeight="1" x14ac:dyDescent="0.3">
      <c r="A4529" s="79"/>
      <c r="C4529" s="37"/>
      <c r="D4529" s="24"/>
      <c r="E4529" s="24"/>
      <c r="F4529" s="85" t="s">
        <v>2172</v>
      </c>
      <c r="G4529" s="8" t="s">
        <v>3800</v>
      </c>
      <c r="H4529" s="50">
        <v>3667.1640064290004</v>
      </c>
      <c r="I4529" s="7">
        <f t="shared" si="1222"/>
        <v>3107.7661071432208</v>
      </c>
      <c r="J4529" s="37" t="s">
        <v>9802</v>
      </c>
      <c r="K4529" s="62">
        <f t="shared" si="1223"/>
        <v>2383.6566041788506</v>
      </c>
      <c r="L4529" s="61">
        <f t="shared" si="1224"/>
        <v>2016.9402035359503</v>
      </c>
      <c r="M4529" s="63">
        <f t="shared" si="1225"/>
        <v>3667.1640064290004</v>
      </c>
      <c r="N4529" s="99">
        <f t="shared" si="1221"/>
        <v>3107.7661071432208</v>
      </c>
    </row>
    <row r="4530" spans="1:14" ht="12.75" customHeight="1" x14ac:dyDescent="0.3">
      <c r="A4530" s="79"/>
      <c r="C4530" s="37"/>
      <c r="D4530" s="24"/>
      <c r="E4530" s="24"/>
      <c r="F4530" s="85" t="s">
        <v>2172</v>
      </c>
      <c r="G4530" s="8" t="s">
        <v>3802</v>
      </c>
      <c r="H4530" s="50">
        <v>3667.1640064290004</v>
      </c>
      <c r="I4530" s="7">
        <f t="shared" si="1222"/>
        <v>3107.7661071432208</v>
      </c>
      <c r="J4530" s="37" t="s">
        <v>9802</v>
      </c>
      <c r="K4530" s="62">
        <f t="shared" si="1223"/>
        <v>2383.6566041788506</v>
      </c>
      <c r="L4530" s="61">
        <f t="shared" si="1224"/>
        <v>2016.9402035359503</v>
      </c>
      <c r="M4530" s="63">
        <f t="shared" si="1225"/>
        <v>3667.1640064290004</v>
      </c>
      <c r="N4530" s="99">
        <f t="shared" si="1221"/>
        <v>3107.7661071432208</v>
      </c>
    </row>
    <row r="4531" spans="1:14" ht="12.75" customHeight="1" x14ac:dyDescent="0.3">
      <c r="A4531" s="79"/>
      <c r="C4531" s="37"/>
      <c r="D4531" s="24"/>
      <c r="E4531" s="24"/>
      <c r="F4531" s="85" t="s">
        <v>2172</v>
      </c>
      <c r="G4531" s="8" t="s">
        <v>3804</v>
      </c>
      <c r="H4531" s="50">
        <v>3985.8132906900005</v>
      </c>
      <c r="I4531" s="7">
        <f t="shared" si="1222"/>
        <v>3377.8078734661021</v>
      </c>
      <c r="J4531" s="37" t="s">
        <v>9802</v>
      </c>
      <c r="K4531" s="62">
        <f t="shared" si="1223"/>
        <v>2590.7786389485004</v>
      </c>
      <c r="L4531" s="61">
        <f t="shared" si="1224"/>
        <v>2192.1973098795006</v>
      </c>
      <c r="M4531" s="63">
        <f t="shared" si="1225"/>
        <v>3985.8132906900005</v>
      </c>
      <c r="N4531" s="99">
        <f t="shared" si="1221"/>
        <v>3377.8078734661021</v>
      </c>
    </row>
    <row r="4532" spans="1:14" ht="12.75" customHeight="1" x14ac:dyDescent="0.3">
      <c r="A4532" s="79"/>
      <c r="C4532" s="37"/>
      <c r="D4532" s="24"/>
      <c r="E4532" s="24"/>
      <c r="F4532" s="85" t="s">
        <v>2172</v>
      </c>
      <c r="G4532" s="8" t="s">
        <v>3806</v>
      </c>
      <c r="H4532" s="50">
        <v>3985.8132906900005</v>
      </c>
      <c r="I4532" s="7">
        <f t="shared" si="1222"/>
        <v>3377.8078734661021</v>
      </c>
      <c r="J4532" s="37" t="s">
        <v>9802</v>
      </c>
      <c r="K4532" s="62">
        <f t="shared" si="1223"/>
        <v>2590.7786389485004</v>
      </c>
      <c r="L4532" s="61">
        <f t="shared" si="1224"/>
        <v>2192.1973098795006</v>
      </c>
      <c r="M4532" s="63">
        <f t="shared" si="1225"/>
        <v>3985.8132906900005</v>
      </c>
      <c r="N4532" s="99">
        <f t="shared" si="1221"/>
        <v>3377.8078734661021</v>
      </c>
    </row>
    <row r="4533" spans="1:14" ht="12.75" customHeight="1" x14ac:dyDescent="0.3">
      <c r="A4533" s="79"/>
      <c r="C4533" s="37"/>
      <c r="D4533" s="24"/>
      <c r="E4533" s="24"/>
      <c r="F4533" s="85" t="s">
        <v>2172</v>
      </c>
      <c r="G4533" s="8" t="s">
        <v>3808</v>
      </c>
      <c r="H4533" s="50">
        <v>3667.1640064290004</v>
      </c>
      <c r="I4533" s="7">
        <f t="shared" si="1222"/>
        <v>3107.7661071432208</v>
      </c>
      <c r="J4533" s="37" t="s">
        <v>9802</v>
      </c>
      <c r="K4533" s="62">
        <f t="shared" si="1223"/>
        <v>2383.6566041788506</v>
      </c>
      <c r="L4533" s="61">
        <f t="shared" si="1224"/>
        <v>2016.9402035359503</v>
      </c>
      <c r="M4533" s="63">
        <f t="shared" si="1225"/>
        <v>3667.1640064290004</v>
      </c>
      <c r="N4533" s="99">
        <f t="shared" si="1221"/>
        <v>3107.7661071432208</v>
      </c>
    </row>
    <row r="4534" spans="1:14" ht="12.75" customHeight="1" x14ac:dyDescent="0.3">
      <c r="A4534" s="79"/>
      <c r="C4534" s="37"/>
      <c r="D4534" s="24"/>
      <c r="E4534" s="24"/>
      <c r="F4534" s="85" t="s">
        <v>2172</v>
      </c>
      <c r="G4534" s="8" t="s">
        <v>3810</v>
      </c>
      <c r="H4534" s="50">
        <v>3985.8132906900005</v>
      </c>
      <c r="I4534" s="7">
        <f t="shared" si="1222"/>
        <v>3377.8078734661021</v>
      </c>
      <c r="J4534" s="37" t="s">
        <v>9802</v>
      </c>
      <c r="K4534" s="62">
        <f t="shared" si="1223"/>
        <v>2590.7786389485004</v>
      </c>
      <c r="L4534" s="61">
        <f t="shared" si="1224"/>
        <v>2192.1973098795006</v>
      </c>
      <c r="M4534" s="63">
        <f t="shared" si="1225"/>
        <v>3985.8132906900005</v>
      </c>
      <c r="N4534" s="99">
        <f t="shared" si="1221"/>
        <v>3377.8078734661021</v>
      </c>
    </row>
    <row r="4535" spans="1:14" ht="12.75" customHeight="1" x14ac:dyDescent="0.3">
      <c r="A4535" s="79"/>
      <c r="C4535" s="37"/>
      <c r="D4535" s="24"/>
      <c r="E4535" s="24"/>
      <c r="F4535" s="85" t="s">
        <v>2172</v>
      </c>
      <c r="G4535" s="8" t="s">
        <v>3812</v>
      </c>
      <c r="H4535" s="50">
        <v>3985.8132906900005</v>
      </c>
      <c r="I4535" s="7">
        <f t="shared" si="1222"/>
        <v>3377.8078734661021</v>
      </c>
      <c r="J4535" s="37" t="s">
        <v>9802</v>
      </c>
      <c r="K4535" s="62">
        <f t="shared" si="1223"/>
        <v>2590.7786389485004</v>
      </c>
      <c r="L4535" s="61">
        <f t="shared" si="1224"/>
        <v>2192.1973098795006</v>
      </c>
      <c r="M4535" s="63">
        <f t="shared" si="1225"/>
        <v>3985.8132906900005</v>
      </c>
      <c r="N4535" s="99">
        <f t="shared" si="1221"/>
        <v>3377.8078734661021</v>
      </c>
    </row>
    <row r="4536" spans="1:14" ht="12.75" customHeight="1" x14ac:dyDescent="0.3">
      <c r="A4536" s="79"/>
      <c r="C4536" s="37"/>
      <c r="D4536" s="24"/>
      <c r="E4536" s="24"/>
      <c r="F4536" s="85" t="s">
        <v>2172</v>
      </c>
      <c r="G4536" s="8" t="s">
        <v>3814</v>
      </c>
      <c r="H4536" s="50">
        <v>3985.8132906900005</v>
      </c>
      <c r="I4536" s="7">
        <f t="shared" si="1222"/>
        <v>3377.8078734661021</v>
      </c>
      <c r="J4536" s="37" t="s">
        <v>9802</v>
      </c>
      <c r="K4536" s="62">
        <f t="shared" si="1223"/>
        <v>2590.7786389485004</v>
      </c>
      <c r="L4536" s="61">
        <f t="shared" si="1224"/>
        <v>2192.1973098795006</v>
      </c>
      <c r="M4536" s="63">
        <f t="shared" si="1225"/>
        <v>3985.8132906900005</v>
      </c>
      <c r="N4536" s="99">
        <f t="shared" si="1221"/>
        <v>3377.8078734661021</v>
      </c>
    </row>
    <row r="4537" spans="1:14" ht="12.75" customHeight="1" x14ac:dyDescent="0.3">
      <c r="A4537" s="79"/>
      <c r="C4537" s="37"/>
      <c r="D4537" s="24"/>
      <c r="E4537" s="24"/>
      <c r="F4537" s="85" t="s">
        <v>2172</v>
      </c>
      <c r="G4537" s="8" t="s">
        <v>3816</v>
      </c>
      <c r="H4537" s="50">
        <v>3985.8132906900005</v>
      </c>
      <c r="I4537" s="7">
        <f t="shared" si="1222"/>
        <v>3377.8078734661021</v>
      </c>
      <c r="J4537" s="37" t="s">
        <v>9802</v>
      </c>
      <c r="K4537" s="62">
        <f t="shared" si="1223"/>
        <v>2590.7786389485004</v>
      </c>
      <c r="L4537" s="61">
        <f t="shared" si="1224"/>
        <v>2192.1973098795006</v>
      </c>
      <c r="M4537" s="63">
        <f t="shared" si="1225"/>
        <v>3985.8132906900005</v>
      </c>
      <c r="N4537" s="99">
        <f t="shared" si="1221"/>
        <v>3377.8078734661021</v>
      </c>
    </row>
    <row r="4538" spans="1:14" ht="12.75" customHeight="1" x14ac:dyDescent="0.3">
      <c r="A4538" s="79"/>
      <c r="C4538" s="37"/>
      <c r="D4538" s="24"/>
      <c r="E4538" s="24"/>
      <c r="F4538" s="85" t="s">
        <v>2172</v>
      </c>
      <c r="G4538" s="8" t="s">
        <v>3818</v>
      </c>
      <c r="H4538" s="50">
        <v>3985.8132906900005</v>
      </c>
      <c r="I4538" s="7">
        <f t="shared" si="1222"/>
        <v>3377.8078734661021</v>
      </c>
      <c r="J4538" s="37" t="s">
        <v>9802</v>
      </c>
      <c r="K4538" s="62">
        <f t="shared" si="1223"/>
        <v>2590.7786389485004</v>
      </c>
      <c r="L4538" s="61">
        <f t="shared" si="1224"/>
        <v>2192.1973098795006</v>
      </c>
      <c r="M4538" s="63">
        <f t="shared" si="1225"/>
        <v>3985.8132906900005</v>
      </c>
      <c r="N4538" s="99">
        <f t="shared" si="1221"/>
        <v>3377.8078734661021</v>
      </c>
    </row>
    <row r="4539" spans="1:14" ht="12.75" customHeight="1" x14ac:dyDescent="0.3">
      <c r="A4539" s="79"/>
      <c r="C4539" s="37"/>
      <c r="D4539" s="24"/>
      <c r="E4539" s="24"/>
      <c r="F4539" s="85" t="s">
        <v>2172</v>
      </c>
      <c r="G4539" s="8" t="s">
        <v>3820</v>
      </c>
      <c r="H4539" s="50">
        <v>3985.8132906900005</v>
      </c>
      <c r="I4539" s="7">
        <f t="shared" si="1222"/>
        <v>3377.8078734661021</v>
      </c>
      <c r="J4539" s="37" t="s">
        <v>9802</v>
      </c>
      <c r="K4539" s="62">
        <f t="shared" si="1223"/>
        <v>2590.7786389485004</v>
      </c>
      <c r="L4539" s="61">
        <f t="shared" si="1224"/>
        <v>2192.1973098795006</v>
      </c>
      <c r="M4539" s="63">
        <f t="shared" si="1225"/>
        <v>3985.8132906900005</v>
      </c>
      <c r="N4539" s="99">
        <f t="shared" si="1221"/>
        <v>3377.8078734661021</v>
      </c>
    </row>
    <row r="4540" spans="1:14" ht="12.75" customHeight="1" x14ac:dyDescent="0.3">
      <c r="A4540" s="79"/>
      <c r="C4540" s="37"/>
      <c r="D4540" s="24"/>
      <c r="E4540" s="24"/>
      <c r="F4540" s="85" t="s">
        <v>2172</v>
      </c>
      <c r="G4540" s="8" t="s">
        <v>3822</v>
      </c>
      <c r="H4540" s="50">
        <v>3985.8132906900005</v>
      </c>
      <c r="I4540" s="7">
        <f t="shared" si="1222"/>
        <v>3377.8078734661021</v>
      </c>
      <c r="J4540" s="37" t="s">
        <v>9802</v>
      </c>
      <c r="K4540" s="62">
        <f t="shared" si="1223"/>
        <v>2590.7786389485004</v>
      </c>
      <c r="L4540" s="61">
        <f t="shared" si="1224"/>
        <v>2192.1973098795006</v>
      </c>
      <c r="M4540" s="63">
        <f t="shared" si="1225"/>
        <v>3985.8132906900005</v>
      </c>
      <c r="N4540" s="99">
        <f t="shared" si="1221"/>
        <v>3377.8078734661021</v>
      </c>
    </row>
    <row r="4541" spans="1:14" ht="12.75" customHeight="1" x14ac:dyDescent="0.3">
      <c r="A4541" s="79"/>
      <c r="C4541" s="37"/>
      <c r="D4541" s="24"/>
      <c r="E4541" s="24"/>
      <c r="F4541" s="85" t="s">
        <v>2172</v>
      </c>
      <c r="G4541" s="8" t="s">
        <v>3824</v>
      </c>
      <c r="H4541" s="50">
        <v>3985.8132906900005</v>
      </c>
      <c r="I4541" s="7">
        <f t="shared" si="1222"/>
        <v>3377.8078734661021</v>
      </c>
      <c r="J4541" s="37" t="s">
        <v>9802</v>
      </c>
      <c r="K4541" s="62">
        <f t="shared" si="1223"/>
        <v>2590.7786389485004</v>
      </c>
      <c r="L4541" s="61">
        <f t="shared" si="1224"/>
        <v>2192.1973098795006</v>
      </c>
      <c r="M4541" s="63">
        <f t="shared" si="1225"/>
        <v>3985.8132906900005</v>
      </c>
      <c r="N4541" s="99">
        <f t="shared" si="1221"/>
        <v>3377.8078734661021</v>
      </c>
    </row>
    <row r="4542" spans="1:14" ht="15.75" customHeight="1" x14ac:dyDescent="0.3">
      <c r="A4542" s="79"/>
      <c r="C4542" s="37"/>
      <c r="D4542" s="24"/>
      <c r="E4542" s="24"/>
      <c r="F4542" s="85"/>
      <c r="G4542" s="110"/>
      <c r="H4542" s="9">
        <v>0</v>
      </c>
      <c r="I4542" s="10"/>
      <c r="J4542" s="38"/>
      <c r="K4542" s="56"/>
      <c r="L4542" s="56"/>
      <c r="M4542" s="56"/>
      <c r="N4542" s="99">
        <f t="shared" si="1221"/>
        <v>0</v>
      </c>
    </row>
    <row r="4543" spans="1:14" ht="15.75" customHeight="1" x14ac:dyDescent="0.3">
      <c r="A4543" s="79"/>
      <c r="C4543" s="37"/>
      <c r="D4543" s="24"/>
      <c r="E4543" s="24"/>
      <c r="F4543" s="145"/>
      <c r="G4543" s="110" t="s">
        <v>10363</v>
      </c>
      <c r="H4543" s="9">
        <v>0</v>
      </c>
      <c r="I4543" s="10"/>
      <c r="J4543" s="38"/>
      <c r="K4543" s="56"/>
      <c r="L4543" s="56"/>
      <c r="M4543" s="56"/>
      <c r="N4543" s="99">
        <f t="shared" si="1221"/>
        <v>0</v>
      </c>
    </row>
    <row r="4544" spans="1:14" ht="12.75" customHeight="1" x14ac:dyDescent="0.3">
      <c r="A4544" s="79"/>
      <c r="C4544" s="37"/>
      <c r="D4544" s="24"/>
      <c r="E4544" s="24"/>
      <c r="F4544" s="85" t="s">
        <v>2172</v>
      </c>
      <c r="G4544" s="8" t="s">
        <v>3770</v>
      </c>
      <c r="H4544" s="50">
        <v>1753.4701425780004</v>
      </c>
      <c r="I4544" s="7">
        <f t="shared" ref="I4544:I4571" si="1226">H4544/1.18</f>
        <v>1485.9916462525428</v>
      </c>
      <c r="J4544" s="37" t="s">
        <v>9802</v>
      </c>
      <c r="K4544" s="62">
        <f t="shared" ref="K4544:K4571" si="1227">H4544*0.65</f>
        <v>1139.7555926757002</v>
      </c>
      <c r="L4544" s="61">
        <f t="shared" ref="L4544:L4571" si="1228">H4544*0.55</f>
        <v>964.40857841790023</v>
      </c>
      <c r="M4544" s="63">
        <f t="shared" ref="M4544:M4571" si="1229">H4544*$B$3</f>
        <v>1753.4701425780004</v>
      </c>
      <c r="N4544" s="99">
        <f t="shared" si="1221"/>
        <v>1485.9916462525428</v>
      </c>
    </row>
    <row r="4545" spans="1:14" ht="12.75" customHeight="1" x14ac:dyDescent="0.3">
      <c r="A4545" s="79"/>
      <c r="C4545" s="37"/>
      <c r="D4545" s="24"/>
      <c r="E4545" s="24"/>
      <c r="F4545" s="85" t="s">
        <v>2172</v>
      </c>
      <c r="G4545" s="8" t="s">
        <v>3772</v>
      </c>
      <c r="H4545" s="50">
        <v>1753.4701425780004</v>
      </c>
      <c r="I4545" s="7">
        <f t="shared" si="1226"/>
        <v>1485.9916462525428</v>
      </c>
      <c r="J4545" s="37" t="s">
        <v>9802</v>
      </c>
      <c r="K4545" s="62">
        <f t="shared" si="1227"/>
        <v>1139.7555926757002</v>
      </c>
      <c r="L4545" s="61">
        <f t="shared" si="1228"/>
        <v>964.40857841790023</v>
      </c>
      <c r="M4545" s="63">
        <f t="shared" si="1229"/>
        <v>1753.4701425780004</v>
      </c>
      <c r="N4545" s="99">
        <f t="shared" si="1221"/>
        <v>1485.9916462525428</v>
      </c>
    </row>
    <row r="4546" spans="1:14" ht="12.75" customHeight="1" x14ac:dyDescent="0.3">
      <c r="A4546" s="79"/>
      <c r="C4546" s="37"/>
      <c r="D4546" s="24"/>
      <c r="E4546" s="24"/>
      <c r="F4546" s="85" t="s">
        <v>2172</v>
      </c>
      <c r="G4546" s="8" t="s">
        <v>3774</v>
      </c>
      <c r="H4546" s="50">
        <v>1753.4701425780004</v>
      </c>
      <c r="I4546" s="7">
        <f t="shared" si="1226"/>
        <v>1485.9916462525428</v>
      </c>
      <c r="J4546" s="37" t="s">
        <v>9802</v>
      </c>
      <c r="K4546" s="62">
        <f t="shared" si="1227"/>
        <v>1139.7555926757002</v>
      </c>
      <c r="L4546" s="61">
        <f t="shared" si="1228"/>
        <v>964.40857841790023</v>
      </c>
      <c r="M4546" s="63">
        <f t="shared" si="1229"/>
        <v>1753.4701425780004</v>
      </c>
      <c r="N4546" s="99">
        <f t="shared" si="1221"/>
        <v>1485.9916462525428</v>
      </c>
    </row>
    <row r="4547" spans="1:14" ht="12.75" customHeight="1" x14ac:dyDescent="0.3">
      <c r="A4547" s="79"/>
      <c r="C4547" s="37"/>
      <c r="D4547" s="24"/>
      <c r="E4547" s="24"/>
      <c r="F4547" s="85" t="s">
        <v>2172</v>
      </c>
      <c r="G4547" s="8" t="s">
        <v>3776</v>
      </c>
      <c r="H4547" s="50">
        <v>1753.4701425780004</v>
      </c>
      <c r="I4547" s="7">
        <f t="shared" si="1226"/>
        <v>1485.9916462525428</v>
      </c>
      <c r="J4547" s="37" t="s">
        <v>9802</v>
      </c>
      <c r="K4547" s="62">
        <f t="shared" si="1227"/>
        <v>1139.7555926757002</v>
      </c>
      <c r="L4547" s="61">
        <f t="shared" si="1228"/>
        <v>964.40857841790023</v>
      </c>
      <c r="M4547" s="63">
        <f t="shared" si="1229"/>
        <v>1753.4701425780004</v>
      </c>
      <c r="N4547" s="99">
        <f t="shared" si="1221"/>
        <v>1485.9916462525428</v>
      </c>
    </row>
    <row r="4548" spans="1:14" ht="12.75" customHeight="1" x14ac:dyDescent="0.3">
      <c r="A4548" s="79"/>
      <c r="C4548" s="37"/>
      <c r="D4548" s="24"/>
      <c r="E4548" s="24"/>
      <c r="F4548" s="85" t="s">
        <v>2172</v>
      </c>
      <c r="G4548" s="8" t="s">
        <v>3778</v>
      </c>
      <c r="H4548" s="50">
        <v>1753.4701425780004</v>
      </c>
      <c r="I4548" s="7">
        <f t="shared" si="1226"/>
        <v>1485.9916462525428</v>
      </c>
      <c r="J4548" s="37" t="s">
        <v>9802</v>
      </c>
      <c r="K4548" s="62">
        <f t="shared" si="1227"/>
        <v>1139.7555926757002</v>
      </c>
      <c r="L4548" s="61">
        <f t="shared" si="1228"/>
        <v>964.40857841790023</v>
      </c>
      <c r="M4548" s="63">
        <f t="shared" si="1229"/>
        <v>1753.4701425780004</v>
      </c>
      <c r="N4548" s="99">
        <f t="shared" si="1221"/>
        <v>1485.9916462525428</v>
      </c>
    </row>
    <row r="4549" spans="1:14" ht="12.75" customHeight="1" x14ac:dyDescent="0.3">
      <c r="A4549" s="79"/>
      <c r="C4549" s="37"/>
      <c r="D4549" s="24"/>
      <c r="E4549" s="24"/>
      <c r="F4549" s="85" t="s">
        <v>2172</v>
      </c>
      <c r="G4549" s="8" t="s">
        <v>3780</v>
      </c>
      <c r="H4549" s="50">
        <v>1753.4701425780004</v>
      </c>
      <c r="I4549" s="7">
        <f t="shared" si="1226"/>
        <v>1485.9916462525428</v>
      </c>
      <c r="J4549" s="37" t="s">
        <v>9802</v>
      </c>
      <c r="K4549" s="62">
        <f t="shared" si="1227"/>
        <v>1139.7555926757002</v>
      </c>
      <c r="L4549" s="61">
        <f t="shared" si="1228"/>
        <v>964.40857841790023</v>
      </c>
      <c r="M4549" s="63">
        <f t="shared" si="1229"/>
        <v>1753.4701425780004</v>
      </c>
      <c r="N4549" s="99">
        <f t="shared" si="1221"/>
        <v>1485.9916462525428</v>
      </c>
    </row>
    <row r="4550" spans="1:14" ht="12.75" customHeight="1" x14ac:dyDescent="0.3">
      <c r="A4550" s="79"/>
      <c r="C4550" s="37"/>
      <c r="D4550" s="24"/>
      <c r="E4550" s="24"/>
      <c r="F4550" s="85" t="s">
        <v>2172</v>
      </c>
      <c r="G4550" s="8" t="s">
        <v>3782</v>
      </c>
      <c r="H4550" s="50">
        <v>1753.4701425780004</v>
      </c>
      <c r="I4550" s="7">
        <f t="shared" si="1226"/>
        <v>1485.9916462525428</v>
      </c>
      <c r="J4550" s="37" t="s">
        <v>9802</v>
      </c>
      <c r="K4550" s="62">
        <f t="shared" si="1227"/>
        <v>1139.7555926757002</v>
      </c>
      <c r="L4550" s="61">
        <f t="shared" si="1228"/>
        <v>964.40857841790023</v>
      </c>
      <c r="M4550" s="63">
        <f t="shared" si="1229"/>
        <v>1753.4701425780004</v>
      </c>
      <c r="N4550" s="99">
        <f t="shared" si="1221"/>
        <v>1485.9916462525428</v>
      </c>
    </row>
    <row r="4551" spans="1:14" ht="12.75" customHeight="1" x14ac:dyDescent="0.3">
      <c r="A4551" s="79"/>
      <c r="C4551" s="37"/>
      <c r="D4551" s="24"/>
      <c r="E4551" s="24"/>
      <c r="F4551" s="85" t="s">
        <v>2172</v>
      </c>
      <c r="G4551" s="8" t="s">
        <v>3784</v>
      </c>
      <c r="H4551" s="50">
        <v>1753.4701425780004</v>
      </c>
      <c r="I4551" s="7">
        <f t="shared" si="1226"/>
        <v>1485.9916462525428</v>
      </c>
      <c r="J4551" s="37" t="s">
        <v>9802</v>
      </c>
      <c r="K4551" s="62">
        <f t="shared" si="1227"/>
        <v>1139.7555926757002</v>
      </c>
      <c r="L4551" s="61">
        <f t="shared" si="1228"/>
        <v>964.40857841790023</v>
      </c>
      <c r="M4551" s="63">
        <f t="shared" si="1229"/>
        <v>1753.4701425780004</v>
      </c>
      <c r="N4551" s="99">
        <f t="shared" si="1221"/>
        <v>1485.9916462525428</v>
      </c>
    </row>
    <row r="4552" spans="1:14" ht="12.75" customHeight="1" x14ac:dyDescent="0.3">
      <c r="A4552" s="79"/>
      <c r="C4552" s="37"/>
      <c r="D4552" s="24"/>
      <c r="E4552" s="24"/>
      <c r="F4552" s="85" t="s">
        <v>2172</v>
      </c>
      <c r="G4552" s="8" t="s">
        <v>3786</v>
      </c>
      <c r="H4552" s="50">
        <v>1753.4701425780004</v>
      </c>
      <c r="I4552" s="7">
        <f t="shared" si="1226"/>
        <v>1485.9916462525428</v>
      </c>
      <c r="J4552" s="37" t="s">
        <v>9802</v>
      </c>
      <c r="K4552" s="62">
        <f t="shared" si="1227"/>
        <v>1139.7555926757002</v>
      </c>
      <c r="L4552" s="61">
        <f t="shared" si="1228"/>
        <v>964.40857841790023</v>
      </c>
      <c r="M4552" s="63">
        <f t="shared" si="1229"/>
        <v>1753.4701425780004</v>
      </c>
      <c r="N4552" s="99">
        <f t="shared" si="1221"/>
        <v>1485.9916462525428</v>
      </c>
    </row>
    <row r="4553" spans="1:14" ht="12.75" customHeight="1" x14ac:dyDescent="0.3">
      <c r="A4553" s="79"/>
      <c r="C4553" s="37"/>
      <c r="D4553" s="24"/>
      <c r="E4553" s="24"/>
      <c r="F4553" s="85" t="s">
        <v>2172</v>
      </c>
      <c r="G4553" s="8" t="s">
        <v>3788</v>
      </c>
      <c r="H4553" s="50">
        <v>1753.4701425780004</v>
      </c>
      <c r="I4553" s="7">
        <f t="shared" si="1226"/>
        <v>1485.9916462525428</v>
      </c>
      <c r="J4553" s="37" t="s">
        <v>9802</v>
      </c>
      <c r="K4553" s="62">
        <f t="shared" si="1227"/>
        <v>1139.7555926757002</v>
      </c>
      <c r="L4553" s="61">
        <f t="shared" si="1228"/>
        <v>964.40857841790023</v>
      </c>
      <c r="M4553" s="63">
        <f t="shared" si="1229"/>
        <v>1753.4701425780004</v>
      </c>
      <c r="N4553" s="99">
        <f t="shared" si="1221"/>
        <v>1485.9916462525428</v>
      </c>
    </row>
    <row r="4554" spans="1:14" ht="12.75" customHeight="1" x14ac:dyDescent="0.3">
      <c r="A4554" s="79"/>
      <c r="C4554" s="37"/>
      <c r="D4554" s="24"/>
      <c r="E4554" s="24"/>
      <c r="F4554" s="85" t="s">
        <v>2172</v>
      </c>
      <c r="G4554" s="8" t="s">
        <v>3790</v>
      </c>
      <c r="H4554" s="50">
        <v>1753.4701425780004</v>
      </c>
      <c r="I4554" s="7">
        <f t="shared" si="1226"/>
        <v>1485.9916462525428</v>
      </c>
      <c r="J4554" s="37" t="s">
        <v>9802</v>
      </c>
      <c r="K4554" s="62">
        <f t="shared" si="1227"/>
        <v>1139.7555926757002</v>
      </c>
      <c r="L4554" s="61">
        <f t="shared" si="1228"/>
        <v>964.40857841790023</v>
      </c>
      <c r="M4554" s="63">
        <f t="shared" si="1229"/>
        <v>1753.4701425780004</v>
      </c>
      <c r="N4554" s="99">
        <f t="shared" si="1221"/>
        <v>1485.9916462525428</v>
      </c>
    </row>
    <row r="4555" spans="1:14" ht="12.75" customHeight="1" x14ac:dyDescent="0.3">
      <c r="A4555" s="79"/>
      <c r="C4555" s="37"/>
      <c r="D4555" s="24"/>
      <c r="E4555" s="24"/>
      <c r="F4555" s="85" t="s">
        <v>2172</v>
      </c>
      <c r="G4555" s="8" t="s">
        <v>3792</v>
      </c>
      <c r="H4555" s="50">
        <v>1753.4701425780004</v>
      </c>
      <c r="I4555" s="7">
        <f t="shared" si="1226"/>
        <v>1485.9916462525428</v>
      </c>
      <c r="J4555" s="37" t="s">
        <v>9802</v>
      </c>
      <c r="K4555" s="62">
        <f t="shared" si="1227"/>
        <v>1139.7555926757002</v>
      </c>
      <c r="L4555" s="61">
        <f t="shared" si="1228"/>
        <v>964.40857841790023</v>
      </c>
      <c r="M4555" s="63">
        <f t="shared" si="1229"/>
        <v>1753.4701425780004</v>
      </c>
      <c r="N4555" s="99">
        <f t="shared" si="1221"/>
        <v>1485.9916462525428</v>
      </c>
    </row>
    <row r="4556" spans="1:14" ht="12.75" customHeight="1" x14ac:dyDescent="0.3">
      <c r="A4556" s="79"/>
      <c r="C4556" s="37"/>
      <c r="D4556" s="24"/>
      <c r="E4556" s="24"/>
      <c r="F4556" s="85" t="s">
        <v>2172</v>
      </c>
      <c r="G4556" s="8" t="s">
        <v>3794</v>
      </c>
      <c r="H4556" s="50">
        <v>1753.4701425780004</v>
      </c>
      <c r="I4556" s="7">
        <f t="shared" si="1226"/>
        <v>1485.9916462525428</v>
      </c>
      <c r="J4556" s="37" t="s">
        <v>9802</v>
      </c>
      <c r="K4556" s="62">
        <f t="shared" si="1227"/>
        <v>1139.7555926757002</v>
      </c>
      <c r="L4556" s="61">
        <f t="shared" si="1228"/>
        <v>964.40857841790023</v>
      </c>
      <c r="M4556" s="63">
        <f t="shared" si="1229"/>
        <v>1753.4701425780004</v>
      </c>
      <c r="N4556" s="99">
        <f t="shared" si="1221"/>
        <v>1485.9916462525428</v>
      </c>
    </row>
    <row r="4557" spans="1:14" ht="12.75" customHeight="1" x14ac:dyDescent="0.3">
      <c r="A4557" s="79"/>
      <c r="C4557" s="37"/>
      <c r="D4557" s="24"/>
      <c r="E4557" s="24"/>
      <c r="F4557" s="85" t="s">
        <v>2172</v>
      </c>
      <c r="G4557" s="8" t="s">
        <v>3796</v>
      </c>
      <c r="H4557" s="50">
        <v>1753.4701425780004</v>
      </c>
      <c r="I4557" s="7">
        <f t="shared" si="1226"/>
        <v>1485.9916462525428</v>
      </c>
      <c r="J4557" s="37" t="s">
        <v>9802</v>
      </c>
      <c r="K4557" s="62">
        <f t="shared" si="1227"/>
        <v>1139.7555926757002</v>
      </c>
      <c r="L4557" s="61">
        <f t="shared" si="1228"/>
        <v>964.40857841790023</v>
      </c>
      <c r="M4557" s="63">
        <f t="shared" si="1229"/>
        <v>1753.4701425780004</v>
      </c>
      <c r="N4557" s="99">
        <f t="shared" si="1221"/>
        <v>1485.9916462525428</v>
      </c>
    </row>
    <row r="4558" spans="1:14" ht="12.75" customHeight="1" x14ac:dyDescent="0.3">
      <c r="A4558" s="79"/>
      <c r="C4558" s="37"/>
      <c r="D4558" s="24"/>
      <c r="E4558" s="24"/>
      <c r="F4558" s="85" t="s">
        <v>2172</v>
      </c>
      <c r="G4558" s="8" t="s">
        <v>3798</v>
      </c>
      <c r="H4558" s="50">
        <v>1753.4701425780004</v>
      </c>
      <c r="I4558" s="7">
        <f t="shared" si="1226"/>
        <v>1485.9916462525428</v>
      </c>
      <c r="J4558" s="37" t="s">
        <v>9802</v>
      </c>
      <c r="K4558" s="62">
        <f t="shared" si="1227"/>
        <v>1139.7555926757002</v>
      </c>
      <c r="L4558" s="61">
        <f t="shared" si="1228"/>
        <v>964.40857841790023</v>
      </c>
      <c r="M4558" s="63">
        <f t="shared" si="1229"/>
        <v>1753.4701425780004</v>
      </c>
      <c r="N4558" s="99">
        <f t="shared" si="1221"/>
        <v>1485.9916462525428</v>
      </c>
    </row>
    <row r="4559" spans="1:14" ht="12.75" customHeight="1" x14ac:dyDescent="0.3">
      <c r="A4559" s="79"/>
      <c r="C4559" s="37"/>
      <c r="D4559" s="24"/>
      <c r="E4559" s="24"/>
      <c r="F4559" s="85" t="s">
        <v>2172</v>
      </c>
      <c r="G4559" s="8" t="s">
        <v>3800</v>
      </c>
      <c r="H4559" s="50">
        <v>1753.4701425780004</v>
      </c>
      <c r="I4559" s="7">
        <f t="shared" si="1226"/>
        <v>1485.9916462525428</v>
      </c>
      <c r="J4559" s="37" t="s">
        <v>9802</v>
      </c>
      <c r="K4559" s="62">
        <f t="shared" si="1227"/>
        <v>1139.7555926757002</v>
      </c>
      <c r="L4559" s="61">
        <f t="shared" si="1228"/>
        <v>964.40857841790023</v>
      </c>
      <c r="M4559" s="63">
        <f t="shared" si="1229"/>
        <v>1753.4701425780004</v>
      </c>
      <c r="N4559" s="99">
        <f t="shared" si="1221"/>
        <v>1485.9916462525428</v>
      </c>
    </row>
    <row r="4560" spans="1:14" ht="12.75" customHeight="1" x14ac:dyDescent="0.3">
      <c r="A4560" s="79"/>
      <c r="C4560" s="37"/>
      <c r="D4560" s="24"/>
      <c r="E4560" s="24"/>
      <c r="F4560" s="85" t="s">
        <v>2172</v>
      </c>
      <c r="G4560" s="8" t="s">
        <v>3802</v>
      </c>
      <c r="H4560" s="50">
        <v>1753.4701425780004</v>
      </c>
      <c r="I4560" s="7">
        <f t="shared" si="1226"/>
        <v>1485.9916462525428</v>
      </c>
      <c r="J4560" s="37" t="s">
        <v>9802</v>
      </c>
      <c r="K4560" s="62">
        <f t="shared" si="1227"/>
        <v>1139.7555926757002</v>
      </c>
      <c r="L4560" s="61">
        <f t="shared" si="1228"/>
        <v>964.40857841790023</v>
      </c>
      <c r="M4560" s="63">
        <f t="shared" si="1229"/>
        <v>1753.4701425780004</v>
      </c>
      <c r="N4560" s="99">
        <f t="shared" si="1221"/>
        <v>1485.9916462525428</v>
      </c>
    </row>
    <row r="4561" spans="1:14" ht="12.75" customHeight="1" x14ac:dyDescent="0.3">
      <c r="A4561" s="79"/>
      <c r="C4561" s="37"/>
      <c r="D4561" s="24"/>
      <c r="E4561" s="24"/>
      <c r="F4561" s="85" t="s">
        <v>2172</v>
      </c>
      <c r="G4561" s="8" t="s">
        <v>3804</v>
      </c>
      <c r="H4561" s="50">
        <v>1993.7979064080002</v>
      </c>
      <c r="I4561" s="7">
        <f t="shared" si="1226"/>
        <v>1689.6592427186445</v>
      </c>
      <c r="J4561" s="37" t="s">
        <v>9802</v>
      </c>
      <c r="K4561" s="62">
        <f t="shared" si="1227"/>
        <v>1295.9686391652001</v>
      </c>
      <c r="L4561" s="61">
        <f t="shared" si="1228"/>
        <v>1096.5888485244002</v>
      </c>
      <c r="M4561" s="63">
        <f t="shared" si="1229"/>
        <v>1993.7979064080002</v>
      </c>
      <c r="N4561" s="99">
        <f t="shared" si="1221"/>
        <v>1689.6592427186445</v>
      </c>
    </row>
    <row r="4562" spans="1:14" ht="12.75" customHeight="1" x14ac:dyDescent="0.3">
      <c r="A4562" s="79"/>
      <c r="C4562" s="37"/>
      <c r="D4562" s="24"/>
      <c r="E4562" s="24"/>
      <c r="F4562" s="85" t="s">
        <v>2172</v>
      </c>
      <c r="G4562" s="8" t="s">
        <v>3806</v>
      </c>
      <c r="H4562" s="50">
        <v>1993.7979064080002</v>
      </c>
      <c r="I4562" s="7">
        <f t="shared" si="1226"/>
        <v>1689.6592427186445</v>
      </c>
      <c r="J4562" s="37" t="s">
        <v>9802</v>
      </c>
      <c r="K4562" s="62">
        <f t="shared" si="1227"/>
        <v>1295.9686391652001</v>
      </c>
      <c r="L4562" s="61">
        <f t="shared" si="1228"/>
        <v>1096.5888485244002</v>
      </c>
      <c r="M4562" s="63">
        <f t="shared" si="1229"/>
        <v>1993.7979064080002</v>
      </c>
      <c r="N4562" s="99">
        <f t="shared" si="1221"/>
        <v>1689.6592427186445</v>
      </c>
    </row>
    <row r="4563" spans="1:14" ht="12.75" customHeight="1" x14ac:dyDescent="0.3">
      <c r="A4563" s="79"/>
      <c r="C4563" s="37"/>
      <c r="D4563" s="24"/>
      <c r="E4563" s="24"/>
      <c r="F4563" s="85" t="s">
        <v>2172</v>
      </c>
      <c r="G4563" s="8" t="s">
        <v>3808</v>
      </c>
      <c r="H4563" s="50">
        <v>1753.4701425780004</v>
      </c>
      <c r="I4563" s="7">
        <f t="shared" si="1226"/>
        <v>1485.9916462525428</v>
      </c>
      <c r="J4563" s="37" t="s">
        <v>9802</v>
      </c>
      <c r="K4563" s="62">
        <f t="shared" si="1227"/>
        <v>1139.7555926757002</v>
      </c>
      <c r="L4563" s="61">
        <f t="shared" si="1228"/>
        <v>964.40857841790023</v>
      </c>
      <c r="M4563" s="63">
        <f t="shared" si="1229"/>
        <v>1753.4701425780004</v>
      </c>
      <c r="N4563" s="99">
        <f t="shared" si="1221"/>
        <v>1485.9916462525428</v>
      </c>
    </row>
    <row r="4564" spans="1:14" ht="12.75" customHeight="1" x14ac:dyDescent="0.3">
      <c r="A4564" s="79"/>
      <c r="C4564" s="37"/>
      <c r="D4564" s="24"/>
      <c r="E4564" s="24"/>
      <c r="F4564" s="85" t="s">
        <v>2172</v>
      </c>
      <c r="G4564" s="8" t="s">
        <v>3810</v>
      </c>
      <c r="H4564" s="50">
        <v>1993.7979064080002</v>
      </c>
      <c r="I4564" s="7">
        <f t="shared" si="1226"/>
        <v>1689.6592427186445</v>
      </c>
      <c r="J4564" s="37" t="s">
        <v>9802</v>
      </c>
      <c r="K4564" s="62">
        <f t="shared" si="1227"/>
        <v>1295.9686391652001</v>
      </c>
      <c r="L4564" s="61">
        <f t="shared" si="1228"/>
        <v>1096.5888485244002</v>
      </c>
      <c r="M4564" s="63">
        <f t="shared" si="1229"/>
        <v>1993.7979064080002</v>
      </c>
      <c r="N4564" s="99">
        <f t="shared" si="1221"/>
        <v>1689.6592427186445</v>
      </c>
    </row>
    <row r="4565" spans="1:14" ht="12.75" customHeight="1" x14ac:dyDescent="0.3">
      <c r="A4565" s="79"/>
      <c r="C4565" s="37"/>
      <c r="D4565" s="24"/>
      <c r="E4565" s="24"/>
      <c r="F4565" s="85" t="s">
        <v>2172</v>
      </c>
      <c r="G4565" s="8" t="s">
        <v>3812</v>
      </c>
      <c r="H4565" s="50">
        <v>1993.7979064080002</v>
      </c>
      <c r="I4565" s="7">
        <f t="shared" si="1226"/>
        <v>1689.6592427186445</v>
      </c>
      <c r="J4565" s="37" t="s">
        <v>9802</v>
      </c>
      <c r="K4565" s="62">
        <f t="shared" si="1227"/>
        <v>1295.9686391652001</v>
      </c>
      <c r="L4565" s="61">
        <f t="shared" si="1228"/>
        <v>1096.5888485244002</v>
      </c>
      <c r="M4565" s="63">
        <f t="shared" si="1229"/>
        <v>1993.7979064080002</v>
      </c>
      <c r="N4565" s="99">
        <f t="shared" si="1221"/>
        <v>1689.6592427186445</v>
      </c>
    </row>
    <row r="4566" spans="1:14" ht="12.75" customHeight="1" x14ac:dyDescent="0.3">
      <c r="A4566" s="79"/>
      <c r="C4566" s="37"/>
      <c r="D4566" s="24"/>
      <c r="E4566" s="24"/>
      <c r="F4566" s="85" t="s">
        <v>2172</v>
      </c>
      <c r="G4566" s="8" t="s">
        <v>3814</v>
      </c>
      <c r="H4566" s="50">
        <v>1993.7979064080002</v>
      </c>
      <c r="I4566" s="7">
        <f t="shared" si="1226"/>
        <v>1689.6592427186445</v>
      </c>
      <c r="J4566" s="37" t="s">
        <v>9802</v>
      </c>
      <c r="K4566" s="62">
        <f t="shared" si="1227"/>
        <v>1295.9686391652001</v>
      </c>
      <c r="L4566" s="61">
        <f t="shared" si="1228"/>
        <v>1096.5888485244002</v>
      </c>
      <c r="M4566" s="63">
        <f t="shared" si="1229"/>
        <v>1993.7979064080002</v>
      </c>
      <c r="N4566" s="99">
        <f t="shared" si="1221"/>
        <v>1689.6592427186445</v>
      </c>
    </row>
    <row r="4567" spans="1:14" ht="12.75" customHeight="1" x14ac:dyDescent="0.3">
      <c r="A4567" s="79"/>
      <c r="C4567" s="37"/>
      <c r="D4567" s="24"/>
      <c r="E4567" s="24"/>
      <c r="F4567" s="85" t="s">
        <v>2172</v>
      </c>
      <c r="G4567" s="8" t="s">
        <v>3816</v>
      </c>
      <c r="H4567" s="50">
        <v>1993.7979064080002</v>
      </c>
      <c r="I4567" s="7">
        <f t="shared" si="1226"/>
        <v>1689.6592427186445</v>
      </c>
      <c r="J4567" s="37" t="s">
        <v>9802</v>
      </c>
      <c r="K4567" s="62">
        <f t="shared" si="1227"/>
        <v>1295.9686391652001</v>
      </c>
      <c r="L4567" s="61">
        <f t="shared" si="1228"/>
        <v>1096.5888485244002</v>
      </c>
      <c r="M4567" s="63">
        <f t="shared" si="1229"/>
        <v>1993.7979064080002</v>
      </c>
      <c r="N4567" s="99">
        <f t="shared" si="1221"/>
        <v>1689.6592427186445</v>
      </c>
    </row>
    <row r="4568" spans="1:14" ht="12.75" customHeight="1" x14ac:dyDescent="0.3">
      <c r="A4568" s="79"/>
      <c r="C4568" s="37"/>
      <c r="D4568" s="24"/>
      <c r="E4568" s="24"/>
      <c r="F4568" s="85" t="s">
        <v>2172</v>
      </c>
      <c r="G4568" s="8" t="s">
        <v>3818</v>
      </c>
      <c r="H4568" s="50">
        <v>1993.7979064080002</v>
      </c>
      <c r="I4568" s="7">
        <f t="shared" si="1226"/>
        <v>1689.6592427186445</v>
      </c>
      <c r="J4568" s="37" t="s">
        <v>9802</v>
      </c>
      <c r="K4568" s="62">
        <f t="shared" si="1227"/>
        <v>1295.9686391652001</v>
      </c>
      <c r="L4568" s="61">
        <f t="shared" si="1228"/>
        <v>1096.5888485244002</v>
      </c>
      <c r="M4568" s="63">
        <f t="shared" si="1229"/>
        <v>1993.7979064080002</v>
      </c>
      <c r="N4568" s="99">
        <f t="shared" si="1221"/>
        <v>1689.6592427186445</v>
      </c>
    </row>
    <row r="4569" spans="1:14" ht="12.75" customHeight="1" x14ac:dyDescent="0.3">
      <c r="A4569" s="79"/>
      <c r="C4569" s="37"/>
      <c r="D4569" s="24"/>
      <c r="E4569" s="24"/>
      <c r="F4569" s="85" t="s">
        <v>2172</v>
      </c>
      <c r="G4569" s="8" t="s">
        <v>3820</v>
      </c>
      <c r="H4569" s="50">
        <v>1993.7979064080002</v>
      </c>
      <c r="I4569" s="7">
        <f t="shared" si="1226"/>
        <v>1689.6592427186445</v>
      </c>
      <c r="J4569" s="37" t="s">
        <v>9802</v>
      </c>
      <c r="K4569" s="62">
        <f t="shared" si="1227"/>
        <v>1295.9686391652001</v>
      </c>
      <c r="L4569" s="61">
        <f t="shared" si="1228"/>
        <v>1096.5888485244002</v>
      </c>
      <c r="M4569" s="63">
        <f t="shared" si="1229"/>
        <v>1993.7979064080002</v>
      </c>
      <c r="N4569" s="99">
        <f t="shared" si="1221"/>
        <v>1689.6592427186445</v>
      </c>
    </row>
    <row r="4570" spans="1:14" ht="12.75" customHeight="1" x14ac:dyDescent="0.3">
      <c r="A4570" s="79"/>
      <c r="C4570" s="37"/>
      <c r="D4570" s="24"/>
      <c r="E4570" s="24"/>
      <c r="F4570" s="85" t="s">
        <v>2172</v>
      </c>
      <c r="G4570" s="8" t="s">
        <v>3822</v>
      </c>
      <c r="H4570" s="50">
        <v>1993.7979064080002</v>
      </c>
      <c r="I4570" s="7">
        <f t="shared" si="1226"/>
        <v>1689.6592427186445</v>
      </c>
      <c r="J4570" s="37" t="s">
        <v>9802</v>
      </c>
      <c r="K4570" s="62">
        <f t="shared" si="1227"/>
        <v>1295.9686391652001</v>
      </c>
      <c r="L4570" s="61">
        <f t="shared" si="1228"/>
        <v>1096.5888485244002</v>
      </c>
      <c r="M4570" s="63">
        <f t="shared" si="1229"/>
        <v>1993.7979064080002</v>
      </c>
      <c r="N4570" s="99">
        <f t="shared" ref="N4570:N4633" si="1230">M4570/1.18</f>
        <v>1689.6592427186445</v>
      </c>
    </row>
    <row r="4571" spans="1:14" ht="12.75" customHeight="1" x14ac:dyDescent="0.3">
      <c r="A4571" s="79"/>
      <c r="C4571" s="37"/>
      <c r="D4571" s="24"/>
      <c r="E4571" s="24"/>
      <c r="F4571" s="85" t="s">
        <v>2172</v>
      </c>
      <c r="G4571" s="8" t="s">
        <v>3824</v>
      </c>
      <c r="H4571" s="50">
        <v>1993.7979064080002</v>
      </c>
      <c r="I4571" s="7">
        <f t="shared" si="1226"/>
        <v>1689.6592427186445</v>
      </c>
      <c r="J4571" s="37" t="s">
        <v>9802</v>
      </c>
      <c r="K4571" s="62">
        <f t="shared" si="1227"/>
        <v>1295.9686391652001</v>
      </c>
      <c r="L4571" s="61">
        <f t="shared" si="1228"/>
        <v>1096.5888485244002</v>
      </c>
      <c r="M4571" s="63">
        <f t="shared" si="1229"/>
        <v>1993.7979064080002</v>
      </c>
      <c r="N4571" s="99">
        <f t="shared" si="1230"/>
        <v>1689.6592427186445</v>
      </c>
    </row>
    <row r="4572" spans="1:14" ht="15.75" customHeight="1" x14ac:dyDescent="0.3">
      <c r="A4572" s="79"/>
      <c r="C4572" s="37"/>
      <c r="D4572" s="24"/>
      <c r="E4572" s="24"/>
      <c r="F4572" s="85"/>
      <c r="G4572" s="110"/>
      <c r="H4572" s="9">
        <v>0</v>
      </c>
      <c r="I4572" s="10"/>
      <c r="J4572" s="38"/>
      <c r="K4572" s="56"/>
      <c r="L4572" s="56"/>
      <c r="M4572" s="56"/>
      <c r="N4572" s="99">
        <f t="shared" si="1230"/>
        <v>0</v>
      </c>
    </row>
    <row r="4573" spans="1:14" ht="15.75" customHeight="1" x14ac:dyDescent="0.3">
      <c r="A4573" s="79"/>
      <c r="C4573" s="37"/>
      <c r="D4573" s="24"/>
      <c r="E4573" s="24"/>
      <c r="F4573" s="145"/>
      <c r="G4573" s="110" t="s">
        <v>3853</v>
      </c>
      <c r="H4573" s="9">
        <v>0</v>
      </c>
      <c r="I4573" s="10"/>
      <c r="J4573" s="38"/>
      <c r="K4573" s="56"/>
      <c r="L4573" s="56"/>
      <c r="M4573" s="56"/>
      <c r="N4573" s="99">
        <f t="shared" si="1230"/>
        <v>0</v>
      </c>
    </row>
    <row r="4574" spans="1:14" ht="15.75" customHeight="1" x14ac:dyDescent="0.3">
      <c r="A4574" s="79"/>
      <c r="C4574" s="37"/>
      <c r="D4574" s="24"/>
      <c r="E4574" s="24"/>
      <c r="F4574" s="145"/>
      <c r="G4574" s="110" t="s">
        <v>3854</v>
      </c>
      <c r="H4574" s="9">
        <v>0</v>
      </c>
      <c r="I4574" s="10"/>
      <c r="J4574" s="38"/>
      <c r="K4574" s="56"/>
      <c r="L4574" s="56"/>
      <c r="M4574" s="56"/>
      <c r="N4574" s="99">
        <f t="shared" si="1230"/>
        <v>0</v>
      </c>
    </row>
    <row r="4575" spans="1:14" ht="12.75" customHeight="1" x14ac:dyDescent="0.3">
      <c r="A4575" s="79"/>
      <c r="C4575" s="37"/>
      <c r="D4575" s="24"/>
      <c r="E4575" s="24"/>
      <c r="F4575" s="85" t="s">
        <v>2172</v>
      </c>
      <c r="G4575" s="8" t="s">
        <v>3770</v>
      </c>
      <c r="H4575" s="50">
        <v>1753.4701425780004</v>
      </c>
      <c r="I4575" s="7">
        <f t="shared" ref="I4575:I4602" si="1231">H4575/1.18</f>
        <v>1485.9916462525428</v>
      </c>
      <c r="J4575" s="38" t="s">
        <v>9802</v>
      </c>
      <c r="K4575" s="62">
        <f t="shared" ref="K4575:K4602" si="1232">H4575*0.65</f>
        <v>1139.7555926757002</v>
      </c>
      <c r="L4575" s="61">
        <f t="shared" ref="L4575:L4602" si="1233">H4575*0.55</f>
        <v>964.40857841790023</v>
      </c>
      <c r="M4575" s="63">
        <f t="shared" ref="M4575:M4602" si="1234">H4575*$B$3</f>
        <v>1753.4701425780004</v>
      </c>
      <c r="N4575" s="99">
        <f t="shared" si="1230"/>
        <v>1485.9916462525428</v>
      </c>
    </row>
    <row r="4576" spans="1:14" ht="12.75" customHeight="1" x14ac:dyDescent="0.3">
      <c r="A4576" s="79"/>
      <c r="C4576" s="37"/>
      <c r="D4576" s="24"/>
      <c r="E4576" s="24"/>
      <c r="F4576" s="85" t="s">
        <v>2172</v>
      </c>
      <c r="G4576" s="8" t="s">
        <v>3772</v>
      </c>
      <c r="H4576" s="50">
        <v>1753.4701425780004</v>
      </c>
      <c r="I4576" s="7">
        <f t="shared" si="1231"/>
        <v>1485.9916462525428</v>
      </c>
      <c r="J4576" s="37" t="s">
        <v>9802</v>
      </c>
      <c r="K4576" s="62">
        <f t="shared" si="1232"/>
        <v>1139.7555926757002</v>
      </c>
      <c r="L4576" s="61">
        <f t="shared" si="1233"/>
        <v>964.40857841790023</v>
      </c>
      <c r="M4576" s="63">
        <f t="shared" si="1234"/>
        <v>1753.4701425780004</v>
      </c>
      <c r="N4576" s="99">
        <f t="shared" si="1230"/>
        <v>1485.9916462525428</v>
      </c>
    </row>
    <row r="4577" spans="1:14" ht="12.75" customHeight="1" x14ac:dyDescent="0.3">
      <c r="A4577" s="79"/>
      <c r="C4577" s="37"/>
      <c r="D4577" s="24"/>
      <c r="E4577" s="24"/>
      <c r="F4577" s="85" t="s">
        <v>2172</v>
      </c>
      <c r="G4577" s="8" t="s">
        <v>3774</v>
      </c>
      <c r="H4577" s="50">
        <v>1753.4701425780004</v>
      </c>
      <c r="I4577" s="7">
        <f t="shared" si="1231"/>
        <v>1485.9916462525428</v>
      </c>
      <c r="J4577" s="37" t="s">
        <v>9802</v>
      </c>
      <c r="K4577" s="62">
        <f t="shared" si="1232"/>
        <v>1139.7555926757002</v>
      </c>
      <c r="L4577" s="61">
        <f t="shared" si="1233"/>
        <v>964.40857841790023</v>
      </c>
      <c r="M4577" s="63">
        <f t="shared" si="1234"/>
        <v>1753.4701425780004</v>
      </c>
      <c r="N4577" s="99">
        <f t="shared" si="1230"/>
        <v>1485.9916462525428</v>
      </c>
    </row>
    <row r="4578" spans="1:14" ht="12.75" customHeight="1" x14ac:dyDescent="0.3">
      <c r="A4578" s="79"/>
      <c r="C4578" s="37"/>
      <c r="D4578" s="24"/>
      <c r="E4578" s="24"/>
      <c r="F4578" s="85" t="s">
        <v>2172</v>
      </c>
      <c r="G4578" s="8" t="s">
        <v>3776</v>
      </c>
      <c r="H4578" s="50">
        <v>1753.4701425780004</v>
      </c>
      <c r="I4578" s="7">
        <f t="shared" si="1231"/>
        <v>1485.9916462525428</v>
      </c>
      <c r="J4578" s="37" t="s">
        <v>9802</v>
      </c>
      <c r="K4578" s="62">
        <f t="shared" si="1232"/>
        <v>1139.7555926757002</v>
      </c>
      <c r="L4578" s="61">
        <f t="shared" si="1233"/>
        <v>964.40857841790023</v>
      </c>
      <c r="M4578" s="63">
        <f t="shared" si="1234"/>
        <v>1753.4701425780004</v>
      </c>
      <c r="N4578" s="99">
        <f t="shared" si="1230"/>
        <v>1485.9916462525428</v>
      </c>
    </row>
    <row r="4579" spans="1:14" ht="12.75" customHeight="1" x14ac:dyDescent="0.3">
      <c r="A4579" s="79"/>
      <c r="C4579" s="37"/>
      <c r="D4579" s="24"/>
      <c r="E4579" s="24"/>
      <c r="F4579" s="85" t="s">
        <v>2172</v>
      </c>
      <c r="G4579" s="8" t="s">
        <v>3778</v>
      </c>
      <c r="H4579" s="50">
        <v>1753.4701425780004</v>
      </c>
      <c r="I4579" s="7">
        <f t="shared" si="1231"/>
        <v>1485.9916462525428</v>
      </c>
      <c r="J4579" s="37" t="s">
        <v>9802</v>
      </c>
      <c r="K4579" s="62">
        <f t="shared" si="1232"/>
        <v>1139.7555926757002</v>
      </c>
      <c r="L4579" s="61">
        <f t="shared" si="1233"/>
        <v>964.40857841790023</v>
      </c>
      <c r="M4579" s="63">
        <f t="shared" si="1234"/>
        <v>1753.4701425780004</v>
      </c>
      <c r="N4579" s="99">
        <f t="shared" si="1230"/>
        <v>1485.9916462525428</v>
      </c>
    </row>
    <row r="4580" spans="1:14" ht="12.75" customHeight="1" x14ac:dyDescent="0.3">
      <c r="A4580" s="79"/>
      <c r="C4580" s="37"/>
      <c r="D4580" s="24"/>
      <c r="E4580" s="24"/>
      <c r="F4580" s="85" t="s">
        <v>2172</v>
      </c>
      <c r="G4580" s="8" t="s">
        <v>3780</v>
      </c>
      <c r="H4580" s="50">
        <v>1753.4701425780004</v>
      </c>
      <c r="I4580" s="7">
        <f t="shared" si="1231"/>
        <v>1485.9916462525428</v>
      </c>
      <c r="J4580" s="37" t="s">
        <v>9802</v>
      </c>
      <c r="K4580" s="62">
        <f t="shared" si="1232"/>
        <v>1139.7555926757002</v>
      </c>
      <c r="L4580" s="61">
        <f t="shared" si="1233"/>
        <v>964.40857841790023</v>
      </c>
      <c r="M4580" s="63">
        <f t="shared" si="1234"/>
        <v>1753.4701425780004</v>
      </c>
      <c r="N4580" s="99">
        <f t="shared" si="1230"/>
        <v>1485.9916462525428</v>
      </c>
    </row>
    <row r="4581" spans="1:14" ht="12.75" customHeight="1" x14ac:dyDescent="0.3">
      <c r="A4581" s="79"/>
      <c r="C4581" s="37"/>
      <c r="D4581" s="24"/>
      <c r="E4581" s="24"/>
      <c r="F4581" s="85" t="s">
        <v>2172</v>
      </c>
      <c r="G4581" s="8" t="s">
        <v>3782</v>
      </c>
      <c r="H4581" s="50">
        <v>1753.4701425780004</v>
      </c>
      <c r="I4581" s="7">
        <f t="shared" si="1231"/>
        <v>1485.9916462525428</v>
      </c>
      <c r="J4581" s="37" t="s">
        <v>9802</v>
      </c>
      <c r="K4581" s="62">
        <f t="shared" si="1232"/>
        <v>1139.7555926757002</v>
      </c>
      <c r="L4581" s="61">
        <f t="shared" si="1233"/>
        <v>964.40857841790023</v>
      </c>
      <c r="M4581" s="63">
        <f t="shared" si="1234"/>
        <v>1753.4701425780004</v>
      </c>
      <c r="N4581" s="99">
        <f t="shared" si="1230"/>
        <v>1485.9916462525428</v>
      </c>
    </row>
    <row r="4582" spans="1:14" ht="12.75" customHeight="1" x14ac:dyDescent="0.3">
      <c r="A4582" s="79"/>
      <c r="C4582" s="37"/>
      <c r="D4582" s="24"/>
      <c r="E4582" s="24"/>
      <c r="F4582" s="85" t="s">
        <v>2172</v>
      </c>
      <c r="G4582" s="8" t="s">
        <v>3784</v>
      </c>
      <c r="H4582" s="50">
        <v>1753.4701425780004</v>
      </c>
      <c r="I4582" s="7">
        <f t="shared" si="1231"/>
        <v>1485.9916462525428</v>
      </c>
      <c r="J4582" s="37" t="s">
        <v>9802</v>
      </c>
      <c r="K4582" s="62">
        <f t="shared" si="1232"/>
        <v>1139.7555926757002</v>
      </c>
      <c r="L4582" s="61">
        <f t="shared" si="1233"/>
        <v>964.40857841790023</v>
      </c>
      <c r="M4582" s="63">
        <f t="shared" si="1234"/>
        <v>1753.4701425780004</v>
      </c>
      <c r="N4582" s="99">
        <f t="shared" si="1230"/>
        <v>1485.9916462525428</v>
      </c>
    </row>
    <row r="4583" spans="1:14" ht="12.75" customHeight="1" x14ac:dyDescent="0.3">
      <c r="A4583" s="79"/>
      <c r="C4583" s="37"/>
      <c r="D4583" s="24"/>
      <c r="E4583" s="24"/>
      <c r="F4583" s="85" t="s">
        <v>2172</v>
      </c>
      <c r="G4583" s="8" t="s">
        <v>3786</v>
      </c>
      <c r="H4583" s="50">
        <v>1753.4701425780004</v>
      </c>
      <c r="I4583" s="7">
        <f t="shared" si="1231"/>
        <v>1485.9916462525428</v>
      </c>
      <c r="J4583" s="37" t="s">
        <v>9802</v>
      </c>
      <c r="K4583" s="62">
        <f t="shared" si="1232"/>
        <v>1139.7555926757002</v>
      </c>
      <c r="L4583" s="61">
        <f t="shared" si="1233"/>
        <v>964.40857841790023</v>
      </c>
      <c r="M4583" s="63">
        <f t="shared" si="1234"/>
        <v>1753.4701425780004</v>
      </c>
      <c r="N4583" s="99">
        <f t="shared" si="1230"/>
        <v>1485.9916462525428</v>
      </c>
    </row>
    <row r="4584" spans="1:14" ht="12.75" customHeight="1" x14ac:dyDescent="0.3">
      <c r="A4584" s="79"/>
      <c r="C4584" s="37"/>
      <c r="D4584" s="24"/>
      <c r="E4584" s="24"/>
      <c r="F4584" s="85" t="s">
        <v>2172</v>
      </c>
      <c r="G4584" s="8" t="s">
        <v>3788</v>
      </c>
      <c r="H4584" s="50">
        <v>1753.4701425780004</v>
      </c>
      <c r="I4584" s="7">
        <f t="shared" si="1231"/>
        <v>1485.9916462525428</v>
      </c>
      <c r="J4584" s="37" t="s">
        <v>9802</v>
      </c>
      <c r="K4584" s="62">
        <f t="shared" si="1232"/>
        <v>1139.7555926757002</v>
      </c>
      <c r="L4584" s="61">
        <f t="shared" si="1233"/>
        <v>964.40857841790023</v>
      </c>
      <c r="M4584" s="63">
        <f t="shared" si="1234"/>
        <v>1753.4701425780004</v>
      </c>
      <c r="N4584" s="99">
        <f t="shared" si="1230"/>
        <v>1485.9916462525428</v>
      </c>
    </row>
    <row r="4585" spans="1:14" ht="12.75" customHeight="1" x14ac:dyDescent="0.3">
      <c r="A4585" s="79"/>
      <c r="C4585" s="37"/>
      <c r="D4585" s="24"/>
      <c r="E4585" s="24"/>
      <c r="F4585" s="85" t="s">
        <v>2172</v>
      </c>
      <c r="G4585" s="8" t="s">
        <v>3790</v>
      </c>
      <c r="H4585" s="50">
        <v>1753.4701425780004</v>
      </c>
      <c r="I4585" s="7">
        <f t="shared" si="1231"/>
        <v>1485.9916462525428</v>
      </c>
      <c r="J4585" s="37" t="s">
        <v>9802</v>
      </c>
      <c r="K4585" s="62">
        <f t="shared" si="1232"/>
        <v>1139.7555926757002</v>
      </c>
      <c r="L4585" s="61">
        <f t="shared" si="1233"/>
        <v>964.40857841790023</v>
      </c>
      <c r="M4585" s="63">
        <f t="shared" si="1234"/>
        <v>1753.4701425780004</v>
      </c>
      <c r="N4585" s="99">
        <f t="shared" si="1230"/>
        <v>1485.9916462525428</v>
      </c>
    </row>
    <row r="4586" spans="1:14" ht="12.75" customHeight="1" x14ac:dyDescent="0.3">
      <c r="A4586" s="79"/>
      <c r="C4586" s="37"/>
      <c r="D4586" s="24"/>
      <c r="E4586" s="24"/>
      <c r="F4586" s="85" t="s">
        <v>2172</v>
      </c>
      <c r="G4586" s="8" t="s">
        <v>3792</v>
      </c>
      <c r="H4586" s="50">
        <v>1753.4701425780004</v>
      </c>
      <c r="I4586" s="7">
        <f t="shared" si="1231"/>
        <v>1485.9916462525428</v>
      </c>
      <c r="J4586" s="37" t="s">
        <v>9802</v>
      </c>
      <c r="K4586" s="62">
        <f t="shared" si="1232"/>
        <v>1139.7555926757002</v>
      </c>
      <c r="L4586" s="61">
        <f t="shared" si="1233"/>
        <v>964.40857841790023</v>
      </c>
      <c r="M4586" s="63">
        <f t="shared" si="1234"/>
        <v>1753.4701425780004</v>
      </c>
      <c r="N4586" s="99">
        <f t="shared" si="1230"/>
        <v>1485.9916462525428</v>
      </c>
    </row>
    <row r="4587" spans="1:14" ht="12.75" customHeight="1" x14ac:dyDescent="0.3">
      <c r="A4587" s="79"/>
      <c r="C4587" s="37"/>
      <c r="D4587" s="24"/>
      <c r="E4587" s="24"/>
      <c r="F4587" s="85" t="s">
        <v>2172</v>
      </c>
      <c r="G4587" s="8" t="s">
        <v>3794</v>
      </c>
      <c r="H4587" s="50">
        <v>1753.4701425780004</v>
      </c>
      <c r="I4587" s="7">
        <f t="shared" si="1231"/>
        <v>1485.9916462525428</v>
      </c>
      <c r="J4587" s="37" t="s">
        <v>9802</v>
      </c>
      <c r="K4587" s="62">
        <f t="shared" si="1232"/>
        <v>1139.7555926757002</v>
      </c>
      <c r="L4587" s="61">
        <f t="shared" si="1233"/>
        <v>964.40857841790023</v>
      </c>
      <c r="M4587" s="63">
        <f t="shared" si="1234"/>
        <v>1753.4701425780004</v>
      </c>
      <c r="N4587" s="99">
        <f t="shared" si="1230"/>
        <v>1485.9916462525428</v>
      </c>
    </row>
    <row r="4588" spans="1:14" ht="12.75" customHeight="1" x14ac:dyDescent="0.3">
      <c r="A4588" s="79"/>
      <c r="C4588" s="37"/>
      <c r="D4588" s="24"/>
      <c r="E4588" s="24"/>
      <c r="F4588" s="85" t="s">
        <v>2172</v>
      </c>
      <c r="G4588" s="8" t="s">
        <v>3796</v>
      </c>
      <c r="H4588" s="50">
        <v>1753.4701425780004</v>
      </c>
      <c r="I4588" s="7">
        <f t="shared" si="1231"/>
        <v>1485.9916462525428</v>
      </c>
      <c r="J4588" s="37" t="s">
        <v>9802</v>
      </c>
      <c r="K4588" s="62">
        <f t="shared" si="1232"/>
        <v>1139.7555926757002</v>
      </c>
      <c r="L4588" s="61">
        <f t="shared" si="1233"/>
        <v>964.40857841790023</v>
      </c>
      <c r="M4588" s="63">
        <f t="shared" si="1234"/>
        <v>1753.4701425780004</v>
      </c>
      <c r="N4588" s="99">
        <f t="shared" si="1230"/>
        <v>1485.9916462525428</v>
      </c>
    </row>
    <row r="4589" spans="1:14" ht="12.75" customHeight="1" x14ac:dyDescent="0.3">
      <c r="A4589" s="79"/>
      <c r="C4589" s="37"/>
      <c r="D4589" s="24"/>
      <c r="E4589" s="24"/>
      <c r="F4589" s="85" t="s">
        <v>2172</v>
      </c>
      <c r="G4589" s="8" t="s">
        <v>3798</v>
      </c>
      <c r="H4589" s="50">
        <v>1753.4701425780004</v>
      </c>
      <c r="I4589" s="7">
        <f t="shared" si="1231"/>
        <v>1485.9916462525428</v>
      </c>
      <c r="J4589" s="37" t="s">
        <v>9802</v>
      </c>
      <c r="K4589" s="62">
        <f t="shared" si="1232"/>
        <v>1139.7555926757002</v>
      </c>
      <c r="L4589" s="61">
        <f t="shared" si="1233"/>
        <v>964.40857841790023</v>
      </c>
      <c r="M4589" s="63">
        <f t="shared" si="1234"/>
        <v>1753.4701425780004</v>
      </c>
      <c r="N4589" s="99">
        <f t="shared" si="1230"/>
        <v>1485.9916462525428</v>
      </c>
    </row>
    <row r="4590" spans="1:14" ht="12.75" customHeight="1" x14ac:dyDescent="0.3">
      <c r="A4590" s="79"/>
      <c r="C4590" s="37"/>
      <c r="D4590" s="24"/>
      <c r="E4590" s="24"/>
      <c r="F4590" s="85" t="s">
        <v>2172</v>
      </c>
      <c r="G4590" s="8" t="s">
        <v>3800</v>
      </c>
      <c r="H4590" s="50">
        <v>1753.4701425780004</v>
      </c>
      <c r="I4590" s="7">
        <f t="shared" si="1231"/>
        <v>1485.9916462525428</v>
      </c>
      <c r="J4590" s="37" t="s">
        <v>9802</v>
      </c>
      <c r="K4590" s="62">
        <f t="shared" si="1232"/>
        <v>1139.7555926757002</v>
      </c>
      <c r="L4590" s="61">
        <f t="shared" si="1233"/>
        <v>964.40857841790023</v>
      </c>
      <c r="M4590" s="63">
        <f t="shared" si="1234"/>
        <v>1753.4701425780004</v>
      </c>
      <c r="N4590" s="99">
        <f t="shared" si="1230"/>
        <v>1485.9916462525428</v>
      </c>
    </row>
    <row r="4591" spans="1:14" ht="12.75" customHeight="1" x14ac:dyDescent="0.3">
      <c r="A4591" s="79"/>
      <c r="C4591" s="37"/>
      <c r="D4591" s="24"/>
      <c r="E4591" s="24"/>
      <c r="F4591" s="85" t="s">
        <v>2172</v>
      </c>
      <c r="G4591" s="8" t="s">
        <v>3802</v>
      </c>
      <c r="H4591" s="50">
        <v>1753.4701425780004</v>
      </c>
      <c r="I4591" s="7">
        <f t="shared" si="1231"/>
        <v>1485.9916462525428</v>
      </c>
      <c r="J4591" s="37" t="s">
        <v>9802</v>
      </c>
      <c r="K4591" s="62">
        <f t="shared" si="1232"/>
        <v>1139.7555926757002</v>
      </c>
      <c r="L4591" s="61">
        <f t="shared" si="1233"/>
        <v>964.40857841790023</v>
      </c>
      <c r="M4591" s="63">
        <f t="shared" si="1234"/>
        <v>1753.4701425780004</v>
      </c>
      <c r="N4591" s="99">
        <f t="shared" si="1230"/>
        <v>1485.9916462525428</v>
      </c>
    </row>
    <row r="4592" spans="1:14" ht="12.75" customHeight="1" x14ac:dyDescent="0.3">
      <c r="A4592" s="79"/>
      <c r="C4592" s="37"/>
      <c r="D4592" s="24"/>
      <c r="E4592" s="24"/>
      <c r="F4592" s="85" t="s">
        <v>2172</v>
      </c>
      <c r="G4592" s="8" t="s">
        <v>3804</v>
      </c>
      <c r="H4592" s="50">
        <v>1993.7979064080002</v>
      </c>
      <c r="I4592" s="7">
        <f t="shared" si="1231"/>
        <v>1689.6592427186445</v>
      </c>
      <c r="J4592" s="37" t="s">
        <v>9802</v>
      </c>
      <c r="K4592" s="62">
        <f t="shared" si="1232"/>
        <v>1295.9686391652001</v>
      </c>
      <c r="L4592" s="61">
        <f t="shared" si="1233"/>
        <v>1096.5888485244002</v>
      </c>
      <c r="M4592" s="63">
        <f t="shared" si="1234"/>
        <v>1993.7979064080002</v>
      </c>
      <c r="N4592" s="99">
        <f t="shared" si="1230"/>
        <v>1689.6592427186445</v>
      </c>
    </row>
    <row r="4593" spans="1:14" ht="12.75" customHeight="1" x14ac:dyDescent="0.3">
      <c r="A4593" s="79"/>
      <c r="C4593" s="37"/>
      <c r="D4593" s="24"/>
      <c r="E4593" s="24"/>
      <c r="F4593" s="85" t="s">
        <v>2172</v>
      </c>
      <c r="G4593" s="8" t="s">
        <v>3806</v>
      </c>
      <c r="H4593" s="50">
        <v>1993.7979064080002</v>
      </c>
      <c r="I4593" s="7">
        <f t="shared" si="1231"/>
        <v>1689.6592427186445</v>
      </c>
      <c r="J4593" s="37" t="s">
        <v>9802</v>
      </c>
      <c r="K4593" s="62">
        <f t="shared" si="1232"/>
        <v>1295.9686391652001</v>
      </c>
      <c r="L4593" s="61">
        <f t="shared" si="1233"/>
        <v>1096.5888485244002</v>
      </c>
      <c r="M4593" s="63">
        <f t="shared" si="1234"/>
        <v>1993.7979064080002</v>
      </c>
      <c r="N4593" s="99">
        <f t="shared" si="1230"/>
        <v>1689.6592427186445</v>
      </c>
    </row>
    <row r="4594" spans="1:14" ht="12.75" customHeight="1" x14ac:dyDescent="0.3">
      <c r="A4594" s="79"/>
      <c r="C4594" s="37"/>
      <c r="D4594" s="24"/>
      <c r="E4594" s="24"/>
      <c r="F4594" s="85" t="s">
        <v>2172</v>
      </c>
      <c r="G4594" s="8" t="s">
        <v>3808</v>
      </c>
      <c r="H4594" s="50">
        <v>1753.4701425780004</v>
      </c>
      <c r="I4594" s="7">
        <f t="shared" si="1231"/>
        <v>1485.9916462525428</v>
      </c>
      <c r="J4594" s="37" t="s">
        <v>9802</v>
      </c>
      <c r="K4594" s="62">
        <f t="shared" si="1232"/>
        <v>1139.7555926757002</v>
      </c>
      <c r="L4594" s="61">
        <f t="shared" si="1233"/>
        <v>964.40857841790023</v>
      </c>
      <c r="M4594" s="63">
        <f t="shared" si="1234"/>
        <v>1753.4701425780004</v>
      </c>
      <c r="N4594" s="99">
        <f t="shared" si="1230"/>
        <v>1485.9916462525428</v>
      </c>
    </row>
    <row r="4595" spans="1:14" ht="12.75" customHeight="1" x14ac:dyDescent="0.3">
      <c r="A4595" s="79"/>
      <c r="C4595" s="37"/>
      <c r="D4595" s="24"/>
      <c r="E4595" s="24"/>
      <c r="F4595" s="85" t="s">
        <v>2172</v>
      </c>
      <c r="G4595" s="8" t="s">
        <v>3810</v>
      </c>
      <c r="H4595" s="50">
        <v>1993.7979064080002</v>
      </c>
      <c r="I4595" s="7">
        <f t="shared" si="1231"/>
        <v>1689.6592427186445</v>
      </c>
      <c r="J4595" s="37" t="s">
        <v>9802</v>
      </c>
      <c r="K4595" s="62">
        <f t="shared" si="1232"/>
        <v>1295.9686391652001</v>
      </c>
      <c r="L4595" s="61">
        <f t="shared" si="1233"/>
        <v>1096.5888485244002</v>
      </c>
      <c r="M4595" s="63">
        <f t="shared" si="1234"/>
        <v>1993.7979064080002</v>
      </c>
      <c r="N4595" s="99">
        <f t="shared" si="1230"/>
        <v>1689.6592427186445</v>
      </c>
    </row>
    <row r="4596" spans="1:14" ht="12.75" customHeight="1" x14ac:dyDescent="0.3">
      <c r="A4596" s="79"/>
      <c r="C4596" s="37"/>
      <c r="D4596" s="24"/>
      <c r="E4596" s="24"/>
      <c r="F4596" s="85" t="s">
        <v>2172</v>
      </c>
      <c r="G4596" s="8" t="s">
        <v>3812</v>
      </c>
      <c r="H4596" s="50">
        <v>1993.7979064080002</v>
      </c>
      <c r="I4596" s="7">
        <f t="shared" si="1231"/>
        <v>1689.6592427186445</v>
      </c>
      <c r="J4596" s="37" t="s">
        <v>9802</v>
      </c>
      <c r="K4596" s="62">
        <f t="shared" si="1232"/>
        <v>1295.9686391652001</v>
      </c>
      <c r="L4596" s="61">
        <f t="shared" si="1233"/>
        <v>1096.5888485244002</v>
      </c>
      <c r="M4596" s="63">
        <f t="shared" si="1234"/>
        <v>1993.7979064080002</v>
      </c>
      <c r="N4596" s="99">
        <f t="shared" si="1230"/>
        <v>1689.6592427186445</v>
      </c>
    </row>
    <row r="4597" spans="1:14" ht="12.75" customHeight="1" x14ac:dyDescent="0.3">
      <c r="A4597" s="79"/>
      <c r="C4597" s="37"/>
      <c r="D4597" s="24"/>
      <c r="E4597" s="24"/>
      <c r="F4597" s="85" t="s">
        <v>2172</v>
      </c>
      <c r="G4597" s="8" t="s">
        <v>3814</v>
      </c>
      <c r="H4597" s="50">
        <v>1993.7979064080002</v>
      </c>
      <c r="I4597" s="7">
        <f t="shared" si="1231"/>
        <v>1689.6592427186445</v>
      </c>
      <c r="J4597" s="37" t="s">
        <v>9802</v>
      </c>
      <c r="K4597" s="62">
        <f t="shared" si="1232"/>
        <v>1295.9686391652001</v>
      </c>
      <c r="L4597" s="61">
        <f t="shared" si="1233"/>
        <v>1096.5888485244002</v>
      </c>
      <c r="M4597" s="63">
        <f t="shared" si="1234"/>
        <v>1993.7979064080002</v>
      </c>
      <c r="N4597" s="99">
        <f t="shared" si="1230"/>
        <v>1689.6592427186445</v>
      </c>
    </row>
    <row r="4598" spans="1:14" ht="12.75" customHeight="1" x14ac:dyDescent="0.3">
      <c r="A4598" s="79"/>
      <c r="C4598" s="37"/>
      <c r="D4598" s="24"/>
      <c r="E4598" s="24"/>
      <c r="F4598" s="85" t="s">
        <v>2172</v>
      </c>
      <c r="G4598" s="8" t="s">
        <v>3816</v>
      </c>
      <c r="H4598" s="50">
        <v>1993.7979064080002</v>
      </c>
      <c r="I4598" s="7">
        <f t="shared" si="1231"/>
        <v>1689.6592427186445</v>
      </c>
      <c r="J4598" s="37" t="s">
        <v>9802</v>
      </c>
      <c r="K4598" s="62">
        <f t="shared" si="1232"/>
        <v>1295.9686391652001</v>
      </c>
      <c r="L4598" s="61">
        <f t="shared" si="1233"/>
        <v>1096.5888485244002</v>
      </c>
      <c r="M4598" s="63">
        <f t="shared" si="1234"/>
        <v>1993.7979064080002</v>
      </c>
      <c r="N4598" s="99">
        <f t="shared" si="1230"/>
        <v>1689.6592427186445</v>
      </c>
    </row>
    <row r="4599" spans="1:14" ht="12.75" customHeight="1" x14ac:dyDescent="0.3">
      <c r="A4599" s="79"/>
      <c r="C4599" s="37"/>
      <c r="D4599" s="24"/>
      <c r="E4599" s="24"/>
      <c r="F4599" s="85" t="s">
        <v>2172</v>
      </c>
      <c r="G4599" s="8" t="s">
        <v>3818</v>
      </c>
      <c r="H4599" s="50">
        <v>1993.7979064080002</v>
      </c>
      <c r="I4599" s="7">
        <f t="shared" si="1231"/>
        <v>1689.6592427186445</v>
      </c>
      <c r="J4599" s="37" t="s">
        <v>9802</v>
      </c>
      <c r="K4599" s="62">
        <f t="shared" si="1232"/>
        <v>1295.9686391652001</v>
      </c>
      <c r="L4599" s="61">
        <f t="shared" si="1233"/>
        <v>1096.5888485244002</v>
      </c>
      <c r="M4599" s="63">
        <f t="shared" si="1234"/>
        <v>1993.7979064080002</v>
      </c>
      <c r="N4599" s="99">
        <f t="shared" si="1230"/>
        <v>1689.6592427186445</v>
      </c>
    </row>
    <row r="4600" spans="1:14" ht="12.75" customHeight="1" x14ac:dyDescent="0.3">
      <c r="A4600" s="79"/>
      <c r="C4600" s="37"/>
      <c r="D4600" s="24"/>
      <c r="E4600" s="24"/>
      <c r="F4600" s="85" t="s">
        <v>2172</v>
      </c>
      <c r="G4600" s="8" t="s">
        <v>3820</v>
      </c>
      <c r="H4600" s="50">
        <v>1993.7979064080002</v>
      </c>
      <c r="I4600" s="7">
        <f t="shared" si="1231"/>
        <v>1689.6592427186445</v>
      </c>
      <c r="J4600" s="37" t="s">
        <v>9802</v>
      </c>
      <c r="K4600" s="62">
        <f t="shared" si="1232"/>
        <v>1295.9686391652001</v>
      </c>
      <c r="L4600" s="61">
        <f t="shared" si="1233"/>
        <v>1096.5888485244002</v>
      </c>
      <c r="M4600" s="63">
        <f t="shared" si="1234"/>
        <v>1993.7979064080002</v>
      </c>
      <c r="N4600" s="99">
        <f t="shared" si="1230"/>
        <v>1689.6592427186445</v>
      </c>
    </row>
    <row r="4601" spans="1:14" ht="12.75" customHeight="1" x14ac:dyDescent="0.3">
      <c r="A4601" s="79"/>
      <c r="C4601" s="37"/>
      <c r="D4601" s="24"/>
      <c r="E4601" s="24"/>
      <c r="F4601" s="85" t="s">
        <v>2172</v>
      </c>
      <c r="G4601" s="8" t="s">
        <v>3822</v>
      </c>
      <c r="H4601" s="50">
        <v>1993.7979064080002</v>
      </c>
      <c r="I4601" s="7">
        <f t="shared" si="1231"/>
        <v>1689.6592427186445</v>
      </c>
      <c r="J4601" s="37" t="s">
        <v>9802</v>
      </c>
      <c r="K4601" s="62">
        <f t="shared" si="1232"/>
        <v>1295.9686391652001</v>
      </c>
      <c r="L4601" s="61">
        <f t="shared" si="1233"/>
        <v>1096.5888485244002</v>
      </c>
      <c r="M4601" s="63">
        <f t="shared" si="1234"/>
        <v>1993.7979064080002</v>
      </c>
      <c r="N4601" s="99">
        <f t="shared" si="1230"/>
        <v>1689.6592427186445</v>
      </c>
    </row>
    <row r="4602" spans="1:14" ht="12.75" customHeight="1" x14ac:dyDescent="0.3">
      <c r="A4602" s="79"/>
      <c r="C4602" s="37"/>
      <c r="D4602" s="24"/>
      <c r="E4602" s="24"/>
      <c r="F4602" s="85" t="s">
        <v>2172</v>
      </c>
      <c r="G4602" s="8" t="s">
        <v>3824</v>
      </c>
      <c r="H4602" s="50">
        <v>1993.7979064080002</v>
      </c>
      <c r="I4602" s="7">
        <f t="shared" si="1231"/>
        <v>1689.6592427186445</v>
      </c>
      <c r="J4602" s="37" t="s">
        <v>9802</v>
      </c>
      <c r="K4602" s="62">
        <f t="shared" si="1232"/>
        <v>1295.9686391652001</v>
      </c>
      <c r="L4602" s="61">
        <f t="shared" si="1233"/>
        <v>1096.5888485244002</v>
      </c>
      <c r="M4602" s="63">
        <f t="shared" si="1234"/>
        <v>1993.7979064080002</v>
      </c>
      <c r="N4602" s="99">
        <f t="shared" si="1230"/>
        <v>1689.6592427186445</v>
      </c>
    </row>
    <row r="4603" spans="1:14" ht="15.75" customHeight="1" x14ac:dyDescent="0.3">
      <c r="A4603" s="79"/>
      <c r="C4603" s="37"/>
      <c r="D4603" s="24"/>
      <c r="E4603" s="24"/>
      <c r="F4603" s="85"/>
      <c r="G4603" s="110"/>
      <c r="H4603" s="9">
        <v>0</v>
      </c>
      <c r="I4603" s="10"/>
      <c r="J4603" s="38"/>
      <c r="K4603" s="56"/>
      <c r="L4603" s="56"/>
      <c r="M4603" s="56"/>
      <c r="N4603" s="99">
        <f t="shared" si="1230"/>
        <v>0</v>
      </c>
    </row>
    <row r="4604" spans="1:14" ht="15.75" customHeight="1" x14ac:dyDescent="0.3">
      <c r="A4604" s="79"/>
      <c r="C4604" s="37"/>
      <c r="D4604" s="24"/>
      <c r="E4604" s="24"/>
      <c r="F4604" s="145"/>
      <c r="G4604" s="110" t="s">
        <v>3855</v>
      </c>
      <c r="H4604" s="9">
        <v>0</v>
      </c>
      <c r="I4604" s="10"/>
      <c r="J4604" s="38"/>
      <c r="K4604" s="56"/>
      <c r="L4604" s="56"/>
      <c r="M4604" s="56"/>
      <c r="N4604" s="99">
        <f t="shared" si="1230"/>
        <v>0</v>
      </c>
    </row>
    <row r="4605" spans="1:14" ht="12.75" customHeight="1" x14ac:dyDescent="0.3">
      <c r="A4605" s="79"/>
      <c r="C4605" s="37"/>
      <c r="D4605" s="24"/>
      <c r="E4605" s="24"/>
      <c r="F4605" s="85" t="s">
        <v>2172</v>
      </c>
      <c r="G4605" s="8" t="s">
        <v>3770</v>
      </c>
      <c r="H4605" s="50">
        <v>1753.4701425780004</v>
      </c>
      <c r="I4605" s="7">
        <f t="shared" ref="I4605:I4632" si="1235">H4605/1.18</f>
        <v>1485.9916462525428</v>
      </c>
      <c r="J4605" s="37" t="s">
        <v>9802</v>
      </c>
      <c r="K4605" s="62">
        <f t="shared" ref="K4605:K4632" si="1236">H4605*0.65</f>
        <v>1139.7555926757002</v>
      </c>
      <c r="L4605" s="61">
        <f t="shared" ref="L4605:L4632" si="1237">H4605*0.55</f>
        <v>964.40857841790023</v>
      </c>
      <c r="M4605" s="63">
        <f t="shared" ref="M4605:M4632" si="1238">H4605*$B$3</f>
        <v>1753.4701425780004</v>
      </c>
      <c r="N4605" s="99">
        <f t="shared" si="1230"/>
        <v>1485.9916462525428</v>
      </c>
    </row>
    <row r="4606" spans="1:14" ht="12.75" customHeight="1" x14ac:dyDescent="0.3">
      <c r="A4606" s="79"/>
      <c r="C4606" s="37"/>
      <c r="D4606" s="24"/>
      <c r="E4606" s="24"/>
      <c r="F4606" s="85" t="s">
        <v>2172</v>
      </c>
      <c r="G4606" s="8" t="s">
        <v>3772</v>
      </c>
      <c r="H4606" s="50">
        <v>1753.4701425780004</v>
      </c>
      <c r="I4606" s="7">
        <f t="shared" si="1235"/>
        <v>1485.9916462525428</v>
      </c>
      <c r="J4606" s="37" t="s">
        <v>9802</v>
      </c>
      <c r="K4606" s="62">
        <f t="shared" si="1236"/>
        <v>1139.7555926757002</v>
      </c>
      <c r="L4606" s="61">
        <f t="shared" si="1237"/>
        <v>964.40857841790023</v>
      </c>
      <c r="M4606" s="63">
        <f t="shared" si="1238"/>
        <v>1753.4701425780004</v>
      </c>
      <c r="N4606" s="99">
        <f t="shared" si="1230"/>
        <v>1485.9916462525428</v>
      </c>
    </row>
    <row r="4607" spans="1:14" ht="12.75" customHeight="1" x14ac:dyDescent="0.3">
      <c r="A4607" s="79"/>
      <c r="C4607" s="37"/>
      <c r="D4607" s="24"/>
      <c r="E4607" s="24"/>
      <c r="F4607" s="85" t="s">
        <v>2172</v>
      </c>
      <c r="G4607" s="8" t="s">
        <v>3774</v>
      </c>
      <c r="H4607" s="50">
        <v>1753.4701425780004</v>
      </c>
      <c r="I4607" s="7">
        <f t="shared" si="1235"/>
        <v>1485.9916462525428</v>
      </c>
      <c r="J4607" s="37" t="s">
        <v>9802</v>
      </c>
      <c r="K4607" s="62">
        <f t="shared" si="1236"/>
        <v>1139.7555926757002</v>
      </c>
      <c r="L4607" s="61">
        <f t="shared" si="1237"/>
        <v>964.40857841790023</v>
      </c>
      <c r="M4607" s="63">
        <f t="shared" si="1238"/>
        <v>1753.4701425780004</v>
      </c>
      <c r="N4607" s="99">
        <f t="shared" si="1230"/>
        <v>1485.9916462525428</v>
      </c>
    </row>
    <row r="4608" spans="1:14" ht="12.75" customHeight="1" x14ac:dyDescent="0.3">
      <c r="A4608" s="79"/>
      <c r="C4608" s="37"/>
      <c r="D4608" s="24"/>
      <c r="E4608" s="24"/>
      <c r="F4608" s="85" t="s">
        <v>2172</v>
      </c>
      <c r="G4608" s="8" t="s">
        <v>3776</v>
      </c>
      <c r="H4608" s="50">
        <v>1753.4701425780004</v>
      </c>
      <c r="I4608" s="7">
        <f t="shared" si="1235"/>
        <v>1485.9916462525428</v>
      </c>
      <c r="J4608" s="37" t="s">
        <v>9802</v>
      </c>
      <c r="K4608" s="62">
        <f t="shared" si="1236"/>
        <v>1139.7555926757002</v>
      </c>
      <c r="L4608" s="61">
        <f t="shared" si="1237"/>
        <v>964.40857841790023</v>
      </c>
      <c r="M4608" s="63">
        <f t="shared" si="1238"/>
        <v>1753.4701425780004</v>
      </c>
      <c r="N4608" s="99">
        <f t="shared" si="1230"/>
        <v>1485.9916462525428</v>
      </c>
    </row>
    <row r="4609" spans="1:14" ht="12.75" customHeight="1" x14ac:dyDescent="0.3">
      <c r="A4609" s="79"/>
      <c r="C4609" s="37"/>
      <c r="D4609" s="24"/>
      <c r="E4609" s="24"/>
      <c r="F4609" s="85" t="s">
        <v>2172</v>
      </c>
      <c r="G4609" s="8" t="s">
        <v>3778</v>
      </c>
      <c r="H4609" s="50">
        <v>1753.4701425780004</v>
      </c>
      <c r="I4609" s="7">
        <f t="shared" si="1235"/>
        <v>1485.9916462525428</v>
      </c>
      <c r="J4609" s="37" t="s">
        <v>9802</v>
      </c>
      <c r="K4609" s="62">
        <f t="shared" si="1236"/>
        <v>1139.7555926757002</v>
      </c>
      <c r="L4609" s="61">
        <f t="shared" si="1237"/>
        <v>964.40857841790023</v>
      </c>
      <c r="M4609" s="63">
        <f t="shared" si="1238"/>
        <v>1753.4701425780004</v>
      </c>
      <c r="N4609" s="99">
        <f t="shared" si="1230"/>
        <v>1485.9916462525428</v>
      </c>
    </row>
    <row r="4610" spans="1:14" ht="12.75" customHeight="1" x14ac:dyDescent="0.3">
      <c r="A4610" s="79"/>
      <c r="C4610" s="37"/>
      <c r="D4610" s="24"/>
      <c r="E4610" s="24"/>
      <c r="F4610" s="85" t="s">
        <v>2172</v>
      </c>
      <c r="G4610" s="8" t="s">
        <v>3780</v>
      </c>
      <c r="H4610" s="50">
        <v>1753.4701425780004</v>
      </c>
      <c r="I4610" s="7">
        <f t="shared" si="1235"/>
        <v>1485.9916462525428</v>
      </c>
      <c r="J4610" s="37" t="s">
        <v>9802</v>
      </c>
      <c r="K4610" s="62">
        <f t="shared" si="1236"/>
        <v>1139.7555926757002</v>
      </c>
      <c r="L4610" s="61">
        <f t="shared" si="1237"/>
        <v>964.40857841790023</v>
      </c>
      <c r="M4610" s="63">
        <f t="shared" si="1238"/>
        <v>1753.4701425780004</v>
      </c>
      <c r="N4610" s="99">
        <f t="shared" si="1230"/>
        <v>1485.9916462525428</v>
      </c>
    </row>
    <row r="4611" spans="1:14" ht="12.75" customHeight="1" x14ac:dyDescent="0.3">
      <c r="A4611" s="79"/>
      <c r="C4611" s="37"/>
      <c r="D4611" s="24"/>
      <c r="E4611" s="24"/>
      <c r="F4611" s="85" t="s">
        <v>2172</v>
      </c>
      <c r="G4611" s="8" t="s">
        <v>3782</v>
      </c>
      <c r="H4611" s="50">
        <v>1753.4701425780004</v>
      </c>
      <c r="I4611" s="7">
        <f t="shared" si="1235"/>
        <v>1485.9916462525428</v>
      </c>
      <c r="J4611" s="37" t="s">
        <v>9802</v>
      </c>
      <c r="K4611" s="62">
        <f t="shared" si="1236"/>
        <v>1139.7555926757002</v>
      </c>
      <c r="L4611" s="61">
        <f t="shared" si="1237"/>
        <v>964.40857841790023</v>
      </c>
      <c r="M4611" s="63">
        <f t="shared" si="1238"/>
        <v>1753.4701425780004</v>
      </c>
      <c r="N4611" s="99">
        <f t="shared" si="1230"/>
        <v>1485.9916462525428</v>
      </c>
    </row>
    <row r="4612" spans="1:14" ht="12.75" customHeight="1" x14ac:dyDescent="0.3">
      <c r="A4612" s="79"/>
      <c r="C4612" s="37"/>
      <c r="D4612" s="24"/>
      <c r="E4612" s="24"/>
      <c r="F4612" s="85" t="s">
        <v>2172</v>
      </c>
      <c r="G4612" s="8" t="s">
        <v>3784</v>
      </c>
      <c r="H4612" s="50">
        <v>1753.4701425780004</v>
      </c>
      <c r="I4612" s="7">
        <f t="shared" si="1235"/>
        <v>1485.9916462525428</v>
      </c>
      <c r="J4612" s="37" t="s">
        <v>9802</v>
      </c>
      <c r="K4612" s="62">
        <f t="shared" si="1236"/>
        <v>1139.7555926757002</v>
      </c>
      <c r="L4612" s="61">
        <f t="shared" si="1237"/>
        <v>964.40857841790023</v>
      </c>
      <c r="M4612" s="63">
        <f t="shared" si="1238"/>
        <v>1753.4701425780004</v>
      </c>
      <c r="N4612" s="99">
        <f t="shared" si="1230"/>
        <v>1485.9916462525428</v>
      </c>
    </row>
    <row r="4613" spans="1:14" ht="12.75" customHeight="1" x14ac:dyDescent="0.3">
      <c r="A4613" s="79"/>
      <c r="C4613" s="37"/>
      <c r="D4613" s="24"/>
      <c r="E4613" s="24"/>
      <c r="F4613" s="85" t="s">
        <v>2172</v>
      </c>
      <c r="G4613" s="8" t="s">
        <v>3786</v>
      </c>
      <c r="H4613" s="50">
        <v>1753.4701425780004</v>
      </c>
      <c r="I4613" s="7">
        <f t="shared" si="1235"/>
        <v>1485.9916462525428</v>
      </c>
      <c r="J4613" s="37" t="s">
        <v>9802</v>
      </c>
      <c r="K4613" s="62">
        <f t="shared" si="1236"/>
        <v>1139.7555926757002</v>
      </c>
      <c r="L4613" s="61">
        <f t="shared" si="1237"/>
        <v>964.40857841790023</v>
      </c>
      <c r="M4613" s="63">
        <f t="shared" si="1238"/>
        <v>1753.4701425780004</v>
      </c>
      <c r="N4613" s="99">
        <f t="shared" si="1230"/>
        <v>1485.9916462525428</v>
      </c>
    </row>
    <row r="4614" spans="1:14" ht="12.75" customHeight="1" x14ac:dyDescent="0.3">
      <c r="A4614" s="79"/>
      <c r="C4614" s="37"/>
      <c r="D4614" s="24"/>
      <c r="E4614" s="24"/>
      <c r="F4614" s="85" t="s">
        <v>2172</v>
      </c>
      <c r="G4614" s="8" t="s">
        <v>3788</v>
      </c>
      <c r="H4614" s="50">
        <v>1753.4701425780004</v>
      </c>
      <c r="I4614" s="7">
        <f t="shared" si="1235"/>
        <v>1485.9916462525428</v>
      </c>
      <c r="J4614" s="37" t="s">
        <v>9802</v>
      </c>
      <c r="K4614" s="62">
        <f t="shared" si="1236"/>
        <v>1139.7555926757002</v>
      </c>
      <c r="L4614" s="61">
        <f t="shared" si="1237"/>
        <v>964.40857841790023</v>
      </c>
      <c r="M4614" s="63">
        <f t="shared" si="1238"/>
        <v>1753.4701425780004</v>
      </c>
      <c r="N4614" s="99">
        <f t="shared" si="1230"/>
        <v>1485.9916462525428</v>
      </c>
    </row>
    <row r="4615" spans="1:14" ht="12.75" customHeight="1" x14ac:dyDescent="0.3">
      <c r="A4615" s="79"/>
      <c r="C4615" s="37"/>
      <c r="D4615" s="24"/>
      <c r="E4615" s="24"/>
      <c r="F4615" s="85" t="s">
        <v>2172</v>
      </c>
      <c r="G4615" s="8" t="s">
        <v>3790</v>
      </c>
      <c r="H4615" s="50">
        <v>1753.4701425780004</v>
      </c>
      <c r="I4615" s="7">
        <f t="shared" si="1235"/>
        <v>1485.9916462525428</v>
      </c>
      <c r="J4615" s="37" t="s">
        <v>9802</v>
      </c>
      <c r="K4615" s="62">
        <f t="shared" si="1236"/>
        <v>1139.7555926757002</v>
      </c>
      <c r="L4615" s="61">
        <f t="shared" si="1237"/>
        <v>964.40857841790023</v>
      </c>
      <c r="M4615" s="63">
        <f t="shared" si="1238"/>
        <v>1753.4701425780004</v>
      </c>
      <c r="N4615" s="99">
        <f t="shared" si="1230"/>
        <v>1485.9916462525428</v>
      </c>
    </row>
    <row r="4616" spans="1:14" ht="12.75" customHeight="1" x14ac:dyDescent="0.3">
      <c r="A4616" s="79"/>
      <c r="C4616" s="37"/>
      <c r="D4616" s="24"/>
      <c r="E4616" s="24"/>
      <c r="F4616" s="85" t="s">
        <v>2172</v>
      </c>
      <c r="G4616" s="8" t="s">
        <v>3792</v>
      </c>
      <c r="H4616" s="50">
        <v>1753.4701425780004</v>
      </c>
      <c r="I4616" s="7">
        <f t="shared" si="1235"/>
        <v>1485.9916462525428</v>
      </c>
      <c r="J4616" s="37" t="s">
        <v>9802</v>
      </c>
      <c r="K4616" s="62">
        <f t="shared" si="1236"/>
        <v>1139.7555926757002</v>
      </c>
      <c r="L4616" s="61">
        <f t="shared" si="1237"/>
        <v>964.40857841790023</v>
      </c>
      <c r="M4616" s="63">
        <f t="shared" si="1238"/>
        <v>1753.4701425780004</v>
      </c>
      <c r="N4616" s="99">
        <f t="shared" si="1230"/>
        <v>1485.9916462525428</v>
      </c>
    </row>
    <row r="4617" spans="1:14" ht="12.75" customHeight="1" x14ac:dyDescent="0.3">
      <c r="A4617" s="79"/>
      <c r="C4617" s="37"/>
      <c r="D4617" s="24"/>
      <c r="E4617" s="24"/>
      <c r="F4617" s="85" t="s">
        <v>2172</v>
      </c>
      <c r="G4617" s="8" t="s">
        <v>3794</v>
      </c>
      <c r="H4617" s="50">
        <v>1753.4701425780004</v>
      </c>
      <c r="I4617" s="7">
        <f t="shared" si="1235"/>
        <v>1485.9916462525428</v>
      </c>
      <c r="J4617" s="37" t="s">
        <v>9802</v>
      </c>
      <c r="K4617" s="62">
        <f t="shared" si="1236"/>
        <v>1139.7555926757002</v>
      </c>
      <c r="L4617" s="61">
        <f t="shared" si="1237"/>
        <v>964.40857841790023</v>
      </c>
      <c r="M4617" s="63">
        <f t="shared" si="1238"/>
        <v>1753.4701425780004</v>
      </c>
      <c r="N4617" s="99">
        <f t="shared" si="1230"/>
        <v>1485.9916462525428</v>
      </c>
    </row>
    <row r="4618" spans="1:14" ht="12.75" customHeight="1" x14ac:dyDescent="0.3">
      <c r="A4618" s="79"/>
      <c r="C4618" s="37"/>
      <c r="D4618" s="24"/>
      <c r="E4618" s="24"/>
      <c r="F4618" s="85" t="s">
        <v>2172</v>
      </c>
      <c r="G4618" s="8" t="s">
        <v>3796</v>
      </c>
      <c r="H4618" s="50">
        <v>1753.4701425780004</v>
      </c>
      <c r="I4618" s="7">
        <f t="shared" si="1235"/>
        <v>1485.9916462525428</v>
      </c>
      <c r="J4618" s="37" t="s">
        <v>9802</v>
      </c>
      <c r="K4618" s="62">
        <f t="shared" si="1236"/>
        <v>1139.7555926757002</v>
      </c>
      <c r="L4618" s="61">
        <f t="shared" si="1237"/>
        <v>964.40857841790023</v>
      </c>
      <c r="M4618" s="63">
        <f t="shared" si="1238"/>
        <v>1753.4701425780004</v>
      </c>
      <c r="N4618" s="99">
        <f t="shared" si="1230"/>
        <v>1485.9916462525428</v>
      </c>
    </row>
    <row r="4619" spans="1:14" ht="12.75" customHeight="1" x14ac:dyDescent="0.3">
      <c r="A4619" s="79"/>
      <c r="C4619" s="37"/>
      <c r="D4619" s="24"/>
      <c r="E4619" s="24"/>
      <c r="F4619" s="85" t="s">
        <v>2172</v>
      </c>
      <c r="G4619" s="8" t="s">
        <v>3798</v>
      </c>
      <c r="H4619" s="50">
        <v>1753.4701425780004</v>
      </c>
      <c r="I4619" s="7">
        <f t="shared" si="1235"/>
        <v>1485.9916462525428</v>
      </c>
      <c r="J4619" s="37" t="s">
        <v>9802</v>
      </c>
      <c r="K4619" s="62">
        <f t="shared" si="1236"/>
        <v>1139.7555926757002</v>
      </c>
      <c r="L4619" s="61">
        <f t="shared" si="1237"/>
        <v>964.40857841790023</v>
      </c>
      <c r="M4619" s="63">
        <f t="shared" si="1238"/>
        <v>1753.4701425780004</v>
      </c>
      <c r="N4619" s="99">
        <f t="shared" si="1230"/>
        <v>1485.9916462525428</v>
      </c>
    </row>
    <row r="4620" spans="1:14" ht="12.75" customHeight="1" x14ac:dyDescent="0.3">
      <c r="A4620" s="79"/>
      <c r="C4620" s="37"/>
      <c r="D4620" s="24"/>
      <c r="E4620" s="24"/>
      <c r="F4620" s="85" t="s">
        <v>2172</v>
      </c>
      <c r="G4620" s="8" t="s">
        <v>3800</v>
      </c>
      <c r="H4620" s="50">
        <v>1753.4701425780004</v>
      </c>
      <c r="I4620" s="7">
        <f t="shared" si="1235"/>
        <v>1485.9916462525428</v>
      </c>
      <c r="J4620" s="37" t="s">
        <v>9802</v>
      </c>
      <c r="K4620" s="62">
        <f t="shared" si="1236"/>
        <v>1139.7555926757002</v>
      </c>
      <c r="L4620" s="61">
        <f t="shared" si="1237"/>
        <v>964.40857841790023</v>
      </c>
      <c r="M4620" s="63">
        <f t="shared" si="1238"/>
        <v>1753.4701425780004</v>
      </c>
      <c r="N4620" s="99">
        <f t="shared" si="1230"/>
        <v>1485.9916462525428</v>
      </c>
    </row>
    <row r="4621" spans="1:14" ht="12.75" customHeight="1" x14ac:dyDescent="0.3">
      <c r="A4621" s="79"/>
      <c r="C4621" s="37"/>
      <c r="D4621" s="24"/>
      <c r="E4621" s="24"/>
      <c r="F4621" s="85" t="s">
        <v>2172</v>
      </c>
      <c r="G4621" s="8" t="s">
        <v>3802</v>
      </c>
      <c r="H4621" s="50">
        <v>1753.4701425780004</v>
      </c>
      <c r="I4621" s="7">
        <f t="shared" si="1235"/>
        <v>1485.9916462525428</v>
      </c>
      <c r="J4621" s="37" t="s">
        <v>9802</v>
      </c>
      <c r="K4621" s="62">
        <f t="shared" si="1236"/>
        <v>1139.7555926757002</v>
      </c>
      <c r="L4621" s="61">
        <f t="shared" si="1237"/>
        <v>964.40857841790023</v>
      </c>
      <c r="M4621" s="63">
        <f t="shared" si="1238"/>
        <v>1753.4701425780004</v>
      </c>
      <c r="N4621" s="99">
        <f t="shared" si="1230"/>
        <v>1485.9916462525428</v>
      </c>
    </row>
    <row r="4622" spans="1:14" ht="12.75" customHeight="1" x14ac:dyDescent="0.3">
      <c r="A4622" s="79"/>
      <c r="C4622" s="37"/>
      <c r="D4622" s="24"/>
      <c r="E4622" s="24"/>
      <c r="F4622" s="85" t="s">
        <v>2172</v>
      </c>
      <c r="G4622" s="8" t="s">
        <v>3804</v>
      </c>
      <c r="H4622" s="50">
        <v>1993.7979064080002</v>
      </c>
      <c r="I4622" s="7">
        <f t="shared" si="1235"/>
        <v>1689.6592427186445</v>
      </c>
      <c r="J4622" s="37" t="s">
        <v>9802</v>
      </c>
      <c r="K4622" s="62">
        <f t="shared" si="1236"/>
        <v>1295.9686391652001</v>
      </c>
      <c r="L4622" s="61">
        <f t="shared" si="1237"/>
        <v>1096.5888485244002</v>
      </c>
      <c r="M4622" s="63">
        <f t="shared" si="1238"/>
        <v>1993.7979064080002</v>
      </c>
      <c r="N4622" s="99">
        <f t="shared" si="1230"/>
        <v>1689.6592427186445</v>
      </c>
    </row>
    <row r="4623" spans="1:14" ht="12.75" customHeight="1" x14ac:dyDescent="0.3">
      <c r="A4623" s="79"/>
      <c r="C4623" s="37"/>
      <c r="D4623" s="24"/>
      <c r="E4623" s="24"/>
      <c r="F4623" s="85" t="s">
        <v>2172</v>
      </c>
      <c r="G4623" s="8" t="s">
        <v>3806</v>
      </c>
      <c r="H4623" s="50">
        <v>1993.7979064080002</v>
      </c>
      <c r="I4623" s="7">
        <f t="shared" si="1235"/>
        <v>1689.6592427186445</v>
      </c>
      <c r="J4623" s="37" t="s">
        <v>9802</v>
      </c>
      <c r="K4623" s="62">
        <f t="shared" si="1236"/>
        <v>1295.9686391652001</v>
      </c>
      <c r="L4623" s="61">
        <f t="shared" si="1237"/>
        <v>1096.5888485244002</v>
      </c>
      <c r="M4623" s="63">
        <f t="shared" si="1238"/>
        <v>1993.7979064080002</v>
      </c>
      <c r="N4623" s="99">
        <f t="shared" si="1230"/>
        <v>1689.6592427186445</v>
      </c>
    </row>
    <row r="4624" spans="1:14" ht="12.75" customHeight="1" x14ac:dyDescent="0.3">
      <c r="A4624" s="79"/>
      <c r="C4624" s="37"/>
      <c r="D4624" s="24"/>
      <c r="E4624" s="24"/>
      <c r="F4624" s="85" t="s">
        <v>2172</v>
      </c>
      <c r="G4624" s="8" t="s">
        <v>3808</v>
      </c>
      <c r="H4624" s="50">
        <v>1753.4701425780004</v>
      </c>
      <c r="I4624" s="7">
        <f t="shared" si="1235"/>
        <v>1485.9916462525428</v>
      </c>
      <c r="J4624" s="37" t="s">
        <v>9802</v>
      </c>
      <c r="K4624" s="62">
        <f t="shared" si="1236"/>
        <v>1139.7555926757002</v>
      </c>
      <c r="L4624" s="61">
        <f t="shared" si="1237"/>
        <v>964.40857841790023</v>
      </c>
      <c r="M4624" s="63">
        <f t="shared" si="1238"/>
        <v>1753.4701425780004</v>
      </c>
      <c r="N4624" s="99">
        <f t="shared" si="1230"/>
        <v>1485.9916462525428</v>
      </c>
    </row>
    <row r="4625" spans="1:14" ht="12.75" customHeight="1" x14ac:dyDescent="0.3">
      <c r="A4625" s="79"/>
      <c r="C4625" s="37"/>
      <c r="D4625" s="24"/>
      <c r="E4625" s="24"/>
      <c r="F4625" s="85" t="s">
        <v>2172</v>
      </c>
      <c r="G4625" s="8" t="s">
        <v>3810</v>
      </c>
      <c r="H4625" s="50">
        <v>1993.7979064080002</v>
      </c>
      <c r="I4625" s="7">
        <f t="shared" si="1235"/>
        <v>1689.6592427186445</v>
      </c>
      <c r="J4625" s="37" t="s">
        <v>9802</v>
      </c>
      <c r="K4625" s="62">
        <f t="shared" si="1236"/>
        <v>1295.9686391652001</v>
      </c>
      <c r="L4625" s="61">
        <f t="shared" si="1237"/>
        <v>1096.5888485244002</v>
      </c>
      <c r="M4625" s="63">
        <f t="shared" si="1238"/>
        <v>1993.7979064080002</v>
      </c>
      <c r="N4625" s="99">
        <f t="shared" si="1230"/>
        <v>1689.6592427186445</v>
      </c>
    </row>
    <row r="4626" spans="1:14" ht="12.75" customHeight="1" x14ac:dyDescent="0.3">
      <c r="A4626" s="79"/>
      <c r="C4626" s="37"/>
      <c r="D4626" s="24"/>
      <c r="E4626" s="24"/>
      <c r="F4626" s="85" t="s">
        <v>2172</v>
      </c>
      <c r="G4626" s="8" t="s">
        <v>3812</v>
      </c>
      <c r="H4626" s="50">
        <v>1993.7979064080002</v>
      </c>
      <c r="I4626" s="7">
        <f t="shared" si="1235"/>
        <v>1689.6592427186445</v>
      </c>
      <c r="J4626" s="37" t="s">
        <v>9802</v>
      </c>
      <c r="K4626" s="62">
        <f t="shared" si="1236"/>
        <v>1295.9686391652001</v>
      </c>
      <c r="L4626" s="61">
        <f t="shared" si="1237"/>
        <v>1096.5888485244002</v>
      </c>
      <c r="M4626" s="63">
        <f t="shared" si="1238"/>
        <v>1993.7979064080002</v>
      </c>
      <c r="N4626" s="99">
        <f t="shared" si="1230"/>
        <v>1689.6592427186445</v>
      </c>
    </row>
    <row r="4627" spans="1:14" ht="12.75" customHeight="1" x14ac:dyDescent="0.3">
      <c r="A4627" s="79"/>
      <c r="C4627" s="37"/>
      <c r="D4627" s="24"/>
      <c r="E4627" s="24"/>
      <c r="F4627" s="85" t="s">
        <v>2172</v>
      </c>
      <c r="G4627" s="8" t="s">
        <v>3814</v>
      </c>
      <c r="H4627" s="50">
        <v>1993.7979064080002</v>
      </c>
      <c r="I4627" s="7">
        <f t="shared" si="1235"/>
        <v>1689.6592427186445</v>
      </c>
      <c r="J4627" s="37" t="s">
        <v>9802</v>
      </c>
      <c r="K4627" s="62">
        <f t="shared" si="1236"/>
        <v>1295.9686391652001</v>
      </c>
      <c r="L4627" s="61">
        <f t="shared" si="1237"/>
        <v>1096.5888485244002</v>
      </c>
      <c r="M4627" s="63">
        <f t="shared" si="1238"/>
        <v>1993.7979064080002</v>
      </c>
      <c r="N4627" s="99">
        <f t="shared" si="1230"/>
        <v>1689.6592427186445</v>
      </c>
    </row>
    <row r="4628" spans="1:14" ht="12.75" customHeight="1" x14ac:dyDescent="0.3">
      <c r="A4628" s="79"/>
      <c r="C4628" s="37"/>
      <c r="D4628" s="24"/>
      <c r="E4628" s="24"/>
      <c r="F4628" s="85" t="s">
        <v>2172</v>
      </c>
      <c r="G4628" s="8" t="s">
        <v>3816</v>
      </c>
      <c r="H4628" s="50">
        <v>1993.7979064080002</v>
      </c>
      <c r="I4628" s="7">
        <f t="shared" si="1235"/>
        <v>1689.6592427186445</v>
      </c>
      <c r="J4628" s="37" t="s">
        <v>9802</v>
      </c>
      <c r="K4628" s="62">
        <f t="shared" si="1236"/>
        <v>1295.9686391652001</v>
      </c>
      <c r="L4628" s="61">
        <f t="shared" si="1237"/>
        <v>1096.5888485244002</v>
      </c>
      <c r="M4628" s="63">
        <f t="shared" si="1238"/>
        <v>1993.7979064080002</v>
      </c>
      <c r="N4628" s="99">
        <f t="shared" si="1230"/>
        <v>1689.6592427186445</v>
      </c>
    </row>
    <row r="4629" spans="1:14" ht="12.75" customHeight="1" x14ac:dyDescent="0.3">
      <c r="A4629" s="79"/>
      <c r="C4629" s="37"/>
      <c r="D4629" s="24"/>
      <c r="E4629" s="24"/>
      <c r="F4629" s="85" t="s">
        <v>2172</v>
      </c>
      <c r="G4629" s="8" t="s">
        <v>3818</v>
      </c>
      <c r="H4629" s="50">
        <v>1993.7979064080002</v>
      </c>
      <c r="I4629" s="7">
        <f t="shared" si="1235"/>
        <v>1689.6592427186445</v>
      </c>
      <c r="J4629" s="37" t="s">
        <v>9802</v>
      </c>
      <c r="K4629" s="62">
        <f t="shared" si="1236"/>
        <v>1295.9686391652001</v>
      </c>
      <c r="L4629" s="61">
        <f t="shared" si="1237"/>
        <v>1096.5888485244002</v>
      </c>
      <c r="M4629" s="63">
        <f t="shared" si="1238"/>
        <v>1993.7979064080002</v>
      </c>
      <c r="N4629" s="99">
        <f t="shared" si="1230"/>
        <v>1689.6592427186445</v>
      </c>
    </row>
    <row r="4630" spans="1:14" ht="12.75" customHeight="1" x14ac:dyDescent="0.3">
      <c r="A4630" s="79"/>
      <c r="C4630" s="37"/>
      <c r="D4630" s="24"/>
      <c r="E4630" s="24"/>
      <c r="F4630" s="85" t="s">
        <v>2172</v>
      </c>
      <c r="G4630" s="8" t="s">
        <v>3820</v>
      </c>
      <c r="H4630" s="50">
        <v>1993.7979064080002</v>
      </c>
      <c r="I4630" s="7">
        <f t="shared" si="1235"/>
        <v>1689.6592427186445</v>
      </c>
      <c r="J4630" s="37" t="s">
        <v>9802</v>
      </c>
      <c r="K4630" s="62">
        <f t="shared" si="1236"/>
        <v>1295.9686391652001</v>
      </c>
      <c r="L4630" s="61">
        <f t="shared" si="1237"/>
        <v>1096.5888485244002</v>
      </c>
      <c r="M4630" s="63">
        <f t="shared" si="1238"/>
        <v>1993.7979064080002</v>
      </c>
      <c r="N4630" s="99">
        <f t="shared" si="1230"/>
        <v>1689.6592427186445</v>
      </c>
    </row>
    <row r="4631" spans="1:14" ht="12.75" customHeight="1" x14ac:dyDescent="0.3">
      <c r="A4631" s="79"/>
      <c r="C4631" s="37"/>
      <c r="D4631" s="24"/>
      <c r="E4631" s="24"/>
      <c r="F4631" s="85" t="s">
        <v>2172</v>
      </c>
      <c r="G4631" s="8" t="s">
        <v>3822</v>
      </c>
      <c r="H4631" s="50">
        <v>1993.7979064080002</v>
      </c>
      <c r="I4631" s="7">
        <f t="shared" si="1235"/>
        <v>1689.6592427186445</v>
      </c>
      <c r="J4631" s="37" t="s">
        <v>9802</v>
      </c>
      <c r="K4631" s="62">
        <f t="shared" si="1236"/>
        <v>1295.9686391652001</v>
      </c>
      <c r="L4631" s="61">
        <f t="shared" si="1237"/>
        <v>1096.5888485244002</v>
      </c>
      <c r="M4631" s="63">
        <f t="shared" si="1238"/>
        <v>1993.7979064080002</v>
      </c>
      <c r="N4631" s="99">
        <f t="shared" si="1230"/>
        <v>1689.6592427186445</v>
      </c>
    </row>
    <row r="4632" spans="1:14" ht="12.75" customHeight="1" x14ac:dyDescent="0.3">
      <c r="A4632" s="79"/>
      <c r="C4632" s="37"/>
      <c r="D4632" s="24"/>
      <c r="E4632" s="24"/>
      <c r="F4632" s="85" t="s">
        <v>2172</v>
      </c>
      <c r="G4632" s="8" t="s">
        <v>3824</v>
      </c>
      <c r="H4632" s="50">
        <v>1993.7979064080002</v>
      </c>
      <c r="I4632" s="7">
        <f t="shared" si="1235"/>
        <v>1689.6592427186445</v>
      </c>
      <c r="J4632" s="37" t="s">
        <v>9802</v>
      </c>
      <c r="K4632" s="62">
        <f t="shared" si="1236"/>
        <v>1295.9686391652001</v>
      </c>
      <c r="L4632" s="61">
        <f t="shared" si="1237"/>
        <v>1096.5888485244002</v>
      </c>
      <c r="M4632" s="63">
        <f t="shared" si="1238"/>
        <v>1993.7979064080002</v>
      </c>
      <c r="N4632" s="99">
        <f t="shared" si="1230"/>
        <v>1689.6592427186445</v>
      </c>
    </row>
    <row r="4633" spans="1:14" ht="15.75" customHeight="1" x14ac:dyDescent="0.3">
      <c r="A4633" s="79"/>
      <c r="C4633" s="37"/>
      <c r="D4633" s="24"/>
      <c r="E4633" s="24"/>
      <c r="F4633" s="85"/>
      <c r="G4633" s="110"/>
      <c r="H4633" s="9">
        <v>0</v>
      </c>
      <c r="I4633" s="10"/>
      <c r="J4633" s="38"/>
      <c r="K4633" s="56"/>
      <c r="L4633" s="56"/>
      <c r="M4633" s="56"/>
      <c r="N4633" s="99">
        <f t="shared" si="1230"/>
        <v>0</v>
      </c>
    </row>
    <row r="4634" spans="1:14" ht="15.75" customHeight="1" x14ac:dyDescent="0.3">
      <c r="A4634" s="79"/>
      <c r="C4634" s="37"/>
      <c r="D4634" s="24"/>
      <c r="E4634" s="24"/>
      <c r="F4634" s="145"/>
      <c r="G4634" s="110" t="s">
        <v>3856</v>
      </c>
      <c r="H4634" s="9">
        <v>0</v>
      </c>
      <c r="I4634" s="10"/>
      <c r="J4634" s="38"/>
      <c r="K4634" s="56"/>
      <c r="L4634" s="56"/>
      <c r="M4634" s="56"/>
      <c r="N4634" s="99">
        <f t="shared" ref="N4634:N4697" si="1239">M4634/1.18</f>
        <v>0</v>
      </c>
    </row>
    <row r="4635" spans="1:14" ht="12.75" customHeight="1" x14ac:dyDescent="0.3">
      <c r="A4635" s="79"/>
      <c r="C4635" s="37"/>
      <c r="D4635" s="24"/>
      <c r="E4635" s="24"/>
      <c r="F4635" s="85" t="s">
        <v>2172</v>
      </c>
      <c r="G4635" s="8" t="s">
        <v>3770</v>
      </c>
      <c r="H4635" s="50">
        <v>7095.7827711540021</v>
      </c>
      <c r="I4635" s="7">
        <f t="shared" ref="I4635:I4662" si="1240">H4635/1.18</f>
        <v>6013.375229791528</v>
      </c>
      <c r="J4635" s="37" t="s">
        <v>9802</v>
      </c>
      <c r="K4635" s="62">
        <f t="shared" ref="K4635:K4662" si="1241">H4635*0.65</f>
        <v>4612.2588012501019</v>
      </c>
      <c r="L4635" s="61">
        <f t="shared" ref="L4635:L4662" si="1242">H4635*0.55</f>
        <v>3902.6805241347015</v>
      </c>
      <c r="M4635" s="63">
        <f t="shared" ref="M4635:M4662" si="1243">H4635*$B$3</f>
        <v>7095.7827711540021</v>
      </c>
      <c r="N4635" s="99">
        <f t="shared" si="1239"/>
        <v>6013.375229791528</v>
      </c>
    </row>
    <row r="4636" spans="1:14" ht="12.75" customHeight="1" x14ac:dyDescent="0.3">
      <c r="A4636" s="79"/>
      <c r="C4636" s="37"/>
      <c r="D4636" s="24"/>
      <c r="E4636" s="24"/>
      <c r="F4636" s="85" t="s">
        <v>2172</v>
      </c>
      <c r="G4636" s="8" t="s">
        <v>3772</v>
      </c>
      <c r="H4636" s="50">
        <v>7095.7827711540021</v>
      </c>
      <c r="I4636" s="7">
        <f t="shared" si="1240"/>
        <v>6013.375229791528</v>
      </c>
      <c r="J4636" s="37" t="s">
        <v>9802</v>
      </c>
      <c r="K4636" s="62">
        <f t="shared" si="1241"/>
        <v>4612.2588012501019</v>
      </c>
      <c r="L4636" s="61">
        <f t="shared" si="1242"/>
        <v>3902.6805241347015</v>
      </c>
      <c r="M4636" s="63">
        <f t="shared" si="1243"/>
        <v>7095.7827711540021</v>
      </c>
      <c r="N4636" s="99">
        <f t="shared" si="1239"/>
        <v>6013.375229791528</v>
      </c>
    </row>
    <row r="4637" spans="1:14" ht="12.75" customHeight="1" x14ac:dyDescent="0.3">
      <c r="A4637" s="79"/>
      <c r="C4637" s="37"/>
      <c r="D4637" s="24"/>
      <c r="E4637" s="24"/>
      <c r="F4637" s="85" t="s">
        <v>2172</v>
      </c>
      <c r="G4637" s="8" t="s">
        <v>3774</v>
      </c>
      <c r="H4637" s="50">
        <v>7095.7827711540021</v>
      </c>
      <c r="I4637" s="7">
        <f t="shared" si="1240"/>
        <v>6013.375229791528</v>
      </c>
      <c r="J4637" s="37" t="s">
        <v>9802</v>
      </c>
      <c r="K4637" s="62">
        <f t="shared" si="1241"/>
        <v>4612.2588012501019</v>
      </c>
      <c r="L4637" s="61">
        <f t="shared" si="1242"/>
        <v>3902.6805241347015</v>
      </c>
      <c r="M4637" s="63">
        <f t="shared" si="1243"/>
        <v>7095.7827711540021</v>
      </c>
      <c r="N4637" s="99">
        <f t="shared" si="1239"/>
        <v>6013.375229791528</v>
      </c>
    </row>
    <row r="4638" spans="1:14" ht="12.75" customHeight="1" x14ac:dyDescent="0.3">
      <c r="A4638" s="79"/>
      <c r="C4638" s="37"/>
      <c r="D4638" s="24"/>
      <c r="E4638" s="24"/>
      <c r="F4638" s="85" t="s">
        <v>2172</v>
      </c>
      <c r="G4638" s="8" t="s">
        <v>3776</v>
      </c>
      <c r="H4638" s="50">
        <v>7095.7827711540021</v>
      </c>
      <c r="I4638" s="7">
        <f t="shared" si="1240"/>
        <v>6013.375229791528</v>
      </c>
      <c r="J4638" s="37" t="s">
        <v>9802</v>
      </c>
      <c r="K4638" s="62">
        <f t="shared" si="1241"/>
        <v>4612.2588012501019</v>
      </c>
      <c r="L4638" s="61">
        <f t="shared" si="1242"/>
        <v>3902.6805241347015</v>
      </c>
      <c r="M4638" s="63">
        <f t="shared" si="1243"/>
        <v>7095.7827711540021</v>
      </c>
      <c r="N4638" s="99">
        <f t="shared" si="1239"/>
        <v>6013.375229791528</v>
      </c>
    </row>
    <row r="4639" spans="1:14" ht="12.75" customHeight="1" x14ac:dyDescent="0.3">
      <c r="A4639" s="79"/>
      <c r="C4639" s="37"/>
      <c r="D4639" s="24"/>
      <c r="E4639" s="24"/>
      <c r="F4639" s="85" t="s">
        <v>2172</v>
      </c>
      <c r="G4639" s="8" t="s">
        <v>3778</v>
      </c>
      <c r="H4639" s="50">
        <v>7095.7827711540021</v>
      </c>
      <c r="I4639" s="7">
        <f t="shared" si="1240"/>
        <v>6013.375229791528</v>
      </c>
      <c r="J4639" s="37" t="s">
        <v>9802</v>
      </c>
      <c r="K4639" s="62">
        <f t="shared" si="1241"/>
        <v>4612.2588012501019</v>
      </c>
      <c r="L4639" s="61">
        <f t="shared" si="1242"/>
        <v>3902.6805241347015</v>
      </c>
      <c r="M4639" s="63">
        <f t="shared" si="1243"/>
        <v>7095.7827711540021</v>
      </c>
      <c r="N4639" s="99">
        <f t="shared" si="1239"/>
        <v>6013.375229791528</v>
      </c>
    </row>
    <row r="4640" spans="1:14" ht="12.75" customHeight="1" x14ac:dyDescent="0.3">
      <c r="A4640" s="79"/>
      <c r="C4640" s="37"/>
      <c r="D4640" s="24"/>
      <c r="E4640" s="24"/>
      <c r="F4640" s="85" t="s">
        <v>2172</v>
      </c>
      <c r="G4640" s="8" t="s">
        <v>3780</v>
      </c>
      <c r="H4640" s="50">
        <v>7095.7827711540021</v>
      </c>
      <c r="I4640" s="7">
        <f t="shared" si="1240"/>
        <v>6013.375229791528</v>
      </c>
      <c r="J4640" s="37" t="s">
        <v>9802</v>
      </c>
      <c r="K4640" s="62">
        <f t="shared" si="1241"/>
        <v>4612.2588012501019</v>
      </c>
      <c r="L4640" s="61">
        <f t="shared" si="1242"/>
        <v>3902.6805241347015</v>
      </c>
      <c r="M4640" s="63">
        <f t="shared" si="1243"/>
        <v>7095.7827711540021</v>
      </c>
      <c r="N4640" s="99">
        <f t="shared" si="1239"/>
        <v>6013.375229791528</v>
      </c>
    </row>
    <row r="4641" spans="1:14" ht="12.75" customHeight="1" x14ac:dyDescent="0.3">
      <c r="A4641" s="79"/>
      <c r="C4641" s="37"/>
      <c r="D4641" s="24"/>
      <c r="E4641" s="24"/>
      <c r="F4641" s="85" t="s">
        <v>2172</v>
      </c>
      <c r="G4641" s="8" t="s">
        <v>3782</v>
      </c>
      <c r="H4641" s="50">
        <v>7095.7827711540021</v>
      </c>
      <c r="I4641" s="7">
        <f t="shared" si="1240"/>
        <v>6013.375229791528</v>
      </c>
      <c r="J4641" s="37" t="s">
        <v>9802</v>
      </c>
      <c r="K4641" s="62">
        <f t="shared" si="1241"/>
        <v>4612.2588012501019</v>
      </c>
      <c r="L4641" s="61">
        <f t="shared" si="1242"/>
        <v>3902.6805241347015</v>
      </c>
      <c r="M4641" s="63">
        <f t="shared" si="1243"/>
        <v>7095.7827711540021</v>
      </c>
      <c r="N4641" s="99">
        <f t="shared" si="1239"/>
        <v>6013.375229791528</v>
      </c>
    </row>
    <row r="4642" spans="1:14" ht="12.75" customHeight="1" x14ac:dyDescent="0.3">
      <c r="A4642" s="79"/>
      <c r="C4642" s="37"/>
      <c r="D4642" s="24"/>
      <c r="E4642" s="24"/>
      <c r="F4642" s="85" t="s">
        <v>2172</v>
      </c>
      <c r="G4642" s="8" t="s">
        <v>3784</v>
      </c>
      <c r="H4642" s="50">
        <v>7095.7827711540021</v>
      </c>
      <c r="I4642" s="7">
        <f t="shared" si="1240"/>
        <v>6013.375229791528</v>
      </c>
      <c r="J4642" s="37" t="s">
        <v>9802</v>
      </c>
      <c r="K4642" s="62">
        <f t="shared" si="1241"/>
        <v>4612.2588012501019</v>
      </c>
      <c r="L4642" s="61">
        <f t="shared" si="1242"/>
        <v>3902.6805241347015</v>
      </c>
      <c r="M4642" s="63">
        <f t="shared" si="1243"/>
        <v>7095.7827711540021</v>
      </c>
      <c r="N4642" s="99">
        <f t="shared" si="1239"/>
        <v>6013.375229791528</v>
      </c>
    </row>
    <row r="4643" spans="1:14" ht="12.75" customHeight="1" x14ac:dyDescent="0.3">
      <c r="A4643" s="79"/>
      <c r="C4643" s="37"/>
      <c r="D4643" s="24"/>
      <c r="E4643" s="24"/>
      <c r="F4643" s="85" t="s">
        <v>2172</v>
      </c>
      <c r="G4643" s="8" t="s">
        <v>3786</v>
      </c>
      <c r="H4643" s="50">
        <v>7095.7827711540021</v>
      </c>
      <c r="I4643" s="7">
        <f t="shared" si="1240"/>
        <v>6013.375229791528</v>
      </c>
      <c r="J4643" s="37" t="s">
        <v>9802</v>
      </c>
      <c r="K4643" s="62">
        <f t="shared" si="1241"/>
        <v>4612.2588012501019</v>
      </c>
      <c r="L4643" s="61">
        <f t="shared" si="1242"/>
        <v>3902.6805241347015</v>
      </c>
      <c r="M4643" s="63">
        <f t="shared" si="1243"/>
        <v>7095.7827711540021</v>
      </c>
      <c r="N4643" s="99">
        <f t="shared" si="1239"/>
        <v>6013.375229791528</v>
      </c>
    </row>
    <row r="4644" spans="1:14" ht="12.75" customHeight="1" x14ac:dyDescent="0.3">
      <c r="A4644" s="79"/>
      <c r="C4644" s="37"/>
      <c r="D4644" s="24"/>
      <c r="E4644" s="24"/>
      <c r="F4644" s="85" t="s">
        <v>2172</v>
      </c>
      <c r="G4644" s="8" t="s">
        <v>3788</v>
      </c>
      <c r="H4644" s="50">
        <v>7095.7827711540021</v>
      </c>
      <c r="I4644" s="7">
        <f t="shared" si="1240"/>
        <v>6013.375229791528</v>
      </c>
      <c r="J4644" s="37" t="s">
        <v>9802</v>
      </c>
      <c r="K4644" s="62">
        <f t="shared" si="1241"/>
        <v>4612.2588012501019</v>
      </c>
      <c r="L4644" s="61">
        <f t="shared" si="1242"/>
        <v>3902.6805241347015</v>
      </c>
      <c r="M4644" s="63">
        <f t="shared" si="1243"/>
        <v>7095.7827711540021</v>
      </c>
      <c r="N4644" s="99">
        <f t="shared" si="1239"/>
        <v>6013.375229791528</v>
      </c>
    </row>
    <row r="4645" spans="1:14" ht="12.75" customHeight="1" x14ac:dyDescent="0.3">
      <c r="A4645" s="79"/>
      <c r="C4645" s="37"/>
      <c r="D4645" s="24"/>
      <c r="E4645" s="24"/>
      <c r="F4645" s="85" t="s">
        <v>2172</v>
      </c>
      <c r="G4645" s="8" t="s">
        <v>3790</v>
      </c>
      <c r="H4645" s="50">
        <v>7095.7827711540021</v>
      </c>
      <c r="I4645" s="7">
        <f t="shared" si="1240"/>
        <v>6013.375229791528</v>
      </c>
      <c r="J4645" s="37" t="s">
        <v>9802</v>
      </c>
      <c r="K4645" s="62">
        <f t="shared" si="1241"/>
        <v>4612.2588012501019</v>
      </c>
      <c r="L4645" s="61">
        <f t="shared" si="1242"/>
        <v>3902.6805241347015</v>
      </c>
      <c r="M4645" s="63">
        <f t="shared" si="1243"/>
        <v>7095.7827711540021</v>
      </c>
      <c r="N4645" s="99">
        <f t="shared" si="1239"/>
        <v>6013.375229791528</v>
      </c>
    </row>
    <row r="4646" spans="1:14" ht="12.75" customHeight="1" x14ac:dyDescent="0.3">
      <c r="A4646" s="79"/>
      <c r="C4646" s="37"/>
      <c r="D4646" s="24"/>
      <c r="E4646" s="24"/>
      <c r="F4646" s="85" t="s">
        <v>2172</v>
      </c>
      <c r="G4646" s="8" t="s">
        <v>3792</v>
      </c>
      <c r="H4646" s="50">
        <v>7095.7827711540021</v>
      </c>
      <c r="I4646" s="7">
        <f t="shared" si="1240"/>
        <v>6013.375229791528</v>
      </c>
      <c r="J4646" s="37" t="s">
        <v>9802</v>
      </c>
      <c r="K4646" s="62">
        <f t="shared" si="1241"/>
        <v>4612.2588012501019</v>
      </c>
      <c r="L4646" s="61">
        <f t="shared" si="1242"/>
        <v>3902.6805241347015</v>
      </c>
      <c r="M4646" s="63">
        <f t="shared" si="1243"/>
        <v>7095.7827711540021</v>
      </c>
      <c r="N4646" s="99">
        <f t="shared" si="1239"/>
        <v>6013.375229791528</v>
      </c>
    </row>
    <row r="4647" spans="1:14" ht="12.75" customHeight="1" x14ac:dyDescent="0.3">
      <c r="A4647" s="79"/>
      <c r="C4647" s="37"/>
      <c r="D4647" s="24"/>
      <c r="E4647" s="24"/>
      <c r="F4647" s="85" t="s">
        <v>2172</v>
      </c>
      <c r="G4647" s="8" t="s">
        <v>3794</v>
      </c>
      <c r="H4647" s="50">
        <v>7095.7827711540021</v>
      </c>
      <c r="I4647" s="7">
        <f t="shared" si="1240"/>
        <v>6013.375229791528</v>
      </c>
      <c r="J4647" s="37" t="s">
        <v>9802</v>
      </c>
      <c r="K4647" s="62">
        <f t="shared" si="1241"/>
        <v>4612.2588012501019</v>
      </c>
      <c r="L4647" s="61">
        <f t="shared" si="1242"/>
        <v>3902.6805241347015</v>
      </c>
      <c r="M4647" s="63">
        <f t="shared" si="1243"/>
        <v>7095.7827711540021</v>
      </c>
      <c r="N4647" s="99">
        <f t="shared" si="1239"/>
        <v>6013.375229791528</v>
      </c>
    </row>
    <row r="4648" spans="1:14" ht="12.75" customHeight="1" x14ac:dyDescent="0.3">
      <c r="A4648" s="79"/>
      <c r="C4648" s="37"/>
      <c r="D4648" s="24"/>
      <c r="E4648" s="24"/>
      <c r="F4648" s="85" t="s">
        <v>2172</v>
      </c>
      <c r="G4648" s="8" t="s">
        <v>3796</v>
      </c>
      <c r="H4648" s="50">
        <v>7095.7827711540021</v>
      </c>
      <c r="I4648" s="7">
        <f t="shared" si="1240"/>
        <v>6013.375229791528</v>
      </c>
      <c r="J4648" s="37" t="s">
        <v>9802</v>
      </c>
      <c r="K4648" s="62">
        <f t="shared" si="1241"/>
        <v>4612.2588012501019</v>
      </c>
      <c r="L4648" s="61">
        <f t="shared" si="1242"/>
        <v>3902.6805241347015</v>
      </c>
      <c r="M4648" s="63">
        <f t="shared" si="1243"/>
        <v>7095.7827711540021</v>
      </c>
      <c r="N4648" s="99">
        <f t="shared" si="1239"/>
        <v>6013.375229791528</v>
      </c>
    </row>
    <row r="4649" spans="1:14" ht="12.75" customHeight="1" x14ac:dyDescent="0.3">
      <c r="A4649" s="79"/>
      <c r="C4649" s="37"/>
      <c r="D4649" s="24"/>
      <c r="E4649" s="24"/>
      <c r="F4649" s="85" t="s">
        <v>2172</v>
      </c>
      <c r="G4649" s="8" t="s">
        <v>3798</v>
      </c>
      <c r="H4649" s="50">
        <v>7095.7827711540021</v>
      </c>
      <c r="I4649" s="7">
        <f t="shared" si="1240"/>
        <v>6013.375229791528</v>
      </c>
      <c r="J4649" s="37" t="s">
        <v>9802</v>
      </c>
      <c r="K4649" s="62">
        <f t="shared" si="1241"/>
        <v>4612.2588012501019</v>
      </c>
      <c r="L4649" s="61">
        <f t="shared" si="1242"/>
        <v>3902.6805241347015</v>
      </c>
      <c r="M4649" s="63">
        <f t="shared" si="1243"/>
        <v>7095.7827711540021</v>
      </c>
      <c r="N4649" s="99">
        <f t="shared" si="1239"/>
        <v>6013.375229791528</v>
      </c>
    </row>
    <row r="4650" spans="1:14" ht="12.75" customHeight="1" x14ac:dyDescent="0.3">
      <c r="A4650" s="79"/>
      <c r="C4650" s="37"/>
      <c r="D4650" s="24"/>
      <c r="E4650" s="24"/>
      <c r="F4650" s="85" t="s">
        <v>2172</v>
      </c>
      <c r="G4650" s="8" t="s">
        <v>3800</v>
      </c>
      <c r="H4650" s="50">
        <v>7095.7827711540021</v>
      </c>
      <c r="I4650" s="7">
        <f t="shared" si="1240"/>
        <v>6013.375229791528</v>
      </c>
      <c r="J4650" s="37" t="s">
        <v>9802</v>
      </c>
      <c r="K4650" s="62">
        <f t="shared" si="1241"/>
        <v>4612.2588012501019</v>
      </c>
      <c r="L4650" s="61">
        <f t="shared" si="1242"/>
        <v>3902.6805241347015</v>
      </c>
      <c r="M4650" s="63">
        <f t="shared" si="1243"/>
        <v>7095.7827711540021</v>
      </c>
      <c r="N4650" s="99">
        <f t="shared" si="1239"/>
        <v>6013.375229791528</v>
      </c>
    </row>
    <row r="4651" spans="1:14" ht="12.75" customHeight="1" x14ac:dyDescent="0.3">
      <c r="A4651" s="79"/>
      <c r="C4651" s="37"/>
      <c r="D4651" s="24"/>
      <c r="E4651" s="24"/>
      <c r="F4651" s="85" t="s">
        <v>2172</v>
      </c>
      <c r="G4651" s="8" t="s">
        <v>3802</v>
      </c>
      <c r="H4651" s="50">
        <v>7095.7827711540021</v>
      </c>
      <c r="I4651" s="7">
        <f t="shared" si="1240"/>
        <v>6013.375229791528</v>
      </c>
      <c r="J4651" s="37" t="s">
        <v>9802</v>
      </c>
      <c r="K4651" s="62">
        <f t="shared" si="1241"/>
        <v>4612.2588012501019</v>
      </c>
      <c r="L4651" s="61">
        <f t="shared" si="1242"/>
        <v>3902.6805241347015</v>
      </c>
      <c r="M4651" s="63">
        <f t="shared" si="1243"/>
        <v>7095.7827711540021</v>
      </c>
      <c r="N4651" s="99">
        <f t="shared" si="1239"/>
        <v>6013.375229791528</v>
      </c>
    </row>
    <row r="4652" spans="1:14" ht="12.75" customHeight="1" x14ac:dyDescent="0.3">
      <c r="A4652" s="79"/>
      <c r="C4652" s="37"/>
      <c r="D4652" s="24"/>
      <c r="E4652" s="24"/>
      <c r="F4652" s="85" t="s">
        <v>2172</v>
      </c>
      <c r="G4652" s="8" t="s">
        <v>3804</v>
      </c>
      <c r="H4652" s="50">
        <v>7095.7827711540021</v>
      </c>
      <c r="I4652" s="7">
        <f t="shared" si="1240"/>
        <v>6013.375229791528</v>
      </c>
      <c r="J4652" s="37" t="s">
        <v>9802</v>
      </c>
      <c r="K4652" s="62">
        <f t="shared" si="1241"/>
        <v>4612.2588012501019</v>
      </c>
      <c r="L4652" s="61">
        <f t="shared" si="1242"/>
        <v>3902.6805241347015</v>
      </c>
      <c r="M4652" s="63">
        <f t="shared" si="1243"/>
        <v>7095.7827711540021</v>
      </c>
      <c r="N4652" s="99">
        <f t="shared" si="1239"/>
        <v>6013.375229791528</v>
      </c>
    </row>
    <row r="4653" spans="1:14" ht="12.75" customHeight="1" x14ac:dyDescent="0.3">
      <c r="A4653" s="79"/>
      <c r="C4653" s="37"/>
      <c r="D4653" s="24"/>
      <c r="E4653" s="24"/>
      <c r="F4653" s="85" t="s">
        <v>2172</v>
      </c>
      <c r="G4653" s="8" t="s">
        <v>3806</v>
      </c>
      <c r="H4653" s="50">
        <v>7095.7827711540021</v>
      </c>
      <c r="I4653" s="7">
        <f t="shared" si="1240"/>
        <v>6013.375229791528</v>
      </c>
      <c r="J4653" s="37" t="s">
        <v>9802</v>
      </c>
      <c r="K4653" s="62">
        <f t="shared" si="1241"/>
        <v>4612.2588012501019</v>
      </c>
      <c r="L4653" s="61">
        <f t="shared" si="1242"/>
        <v>3902.6805241347015</v>
      </c>
      <c r="M4653" s="63">
        <f t="shared" si="1243"/>
        <v>7095.7827711540021</v>
      </c>
      <c r="N4653" s="99">
        <f t="shared" si="1239"/>
        <v>6013.375229791528</v>
      </c>
    </row>
    <row r="4654" spans="1:14" ht="12.75" customHeight="1" x14ac:dyDescent="0.3">
      <c r="A4654" s="79"/>
      <c r="C4654" s="37"/>
      <c r="D4654" s="24"/>
      <c r="E4654" s="24"/>
      <c r="F4654" s="85" t="s">
        <v>2172</v>
      </c>
      <c r="G4654" s="8" t="s">
        <v>3808</v>
      </c>
      <c r="H4654" s="50">
        <v>7095.7827711540021</v>
      </c>
      <c r="I4654" s="7">
        <f t="shared" si="1240"/>
        <v>6013.375229791528</v>
      </c>
      <c r="J4654" s="37" t="s">
        <v>9802</v>
      </c>
      <c r="K4654" s="62">
        <f t="shared" si="1241"/>
        <v>4612.2588012501019</v>
      </c>
      <c r="L4654" s="61">
        <f t="shared" si="1242"/>
        <v>3902.6805241347015</v>
      </c>
      <c r="M4654" s="63">
        <f t="shared" si="1243"/>
        <v>7095.7827711540021</v>
      </c>
      <c r="N4654" s="99">
        <f t="shared" si="1239"/>
        <v>6013.375229791528</v>
      </c>
    </row>
    <row r="4655" spans="1:14" ht="12.75" customHeight="1" x14ac:dyDescent="0.3">
      <c r="A4655" s="79"/>
      <c r="C4655" s="37"/>
      <c r="D4655" s="24"/>
      <c r="E4655" s="24"/>
      <c r="F4655" s="85" t="s">
        <v>2172</v>
      </c>
      <c r="G4655" s="8" t="s">
        <v>3810</v>
      </c>
      <c r="H4655" s="50">
        <v>7095.7827711540021</v>
      </c>
      <c r="I4655" s="7">
        <f t="shared" si="1240"/>
        <v>6013.375229791528</v>
      </c>
      <c r="J4655" s="37" t="s">
        <v>9802</v>
      </c>
      <c r="K4655" s="62">
        <f t="shared" si="1241"/>
        <v>4612.2588012501019</v>
      </c>
      <c r="L4655" s="61">
        <f t="shared" si="1242"/>
        <v>3902.6805241347015</v>
      </c>
      <c r="M4655" s="63">
        <f t="shared" si="1243"/>
        <v>7095.7827711540021</v>
      </c>
      <c r="N4655" s="99">
        <f t="shared" si="1239"/>
        <v>6013.375229791528</v>
      </c>
    </row>
    <row r="4656" spans="1:14" ht="12.75" customHeight="1" x14ac:dyDescent="0.3">
      <c r="A4656" s="79"/>
      <c r="C4656" s="37"/>
      <c r="D4656" s="24"/>
      <c r="E4656" s="24"/>
      <c r="F4656" s="85" t="s">
        <v>2172</v>
      </c>
      <c r="G4656" s="8" t="s">
        <v>3812</v>
      </c>
      <c r="H4656" s="50">
        <v>7095.7827711540021</v>
      </c>
      <c r="I4656" s="7">
        <f t="shared" si="1240"/>
        <v>6013.375229791528</v>
      </c>
      <c r="J4656" s="37" t="s">
        <v>9802</v>
      </c>
      <c r="K4656" s="62">
        <f t="shared" si="1241"/>
        <v>4612.2588012501019</v>
      </c>
      <c r="L4656" s="61">
        <f t="shared" si="1242"/>
        <v>3902.6805241347015</v>
      </c>
      <c r="M4656" s="63">
        <f t="shared" si="1243"/>
        <v>7095.7827711540021</v>
      </c>
      <c r="N4656" s="99">
        <f t="shared" si="1239"/>
        <v>6013.375229791528</v>
      </c>
    </row>
    <row r="4657" spans="1:14" ht="12.75" customHeight="1" x14ac:dyDescent="0.3">
      <c r="A4657" s="79"/>
      <c r="C4657" s="37"/>
      <c r="D4657" s="24"/>
      <c r="E4657" s="24"/>
      <c r="F4657" s="85" t="s">
        <v>2172</v>
      </c>
      <c r="G4657" s="8" t="s">
        <v>3814</v>
      </c>
      <c r="H4657" s="50">
        <v>7095.7827711540021</v>
      </c>
      <c r="I4657" s="7">
        <f t="shared" si="1240"/>
        <v>6013.375229791528</v>
      </c>
      <c r="J4657" s="37" t="s">
        <v>9802</v>
      </c>
      <c r="K4657" s="62">
        <f t="shared" si="1241"/>
        <v>4612.2588012501019</v>
      </c>
      <c r="L4657" s="61">
        <f t="shared" si="1242"/>
        <v>3902.6805241347015</v>
      </c>
      <c r="M4657" s="63">
        <f t="shared" si="1243"/>
        <v>7095.7827711540021</v>
      </c>
      <c r="N4657" s="99">
        <f t="shared" si="1239"/>
        <v>6013.375229791528</v>
      </c>
    </row>
    <row r="4658" spans="1:14" ht="12.75" customHeight="1" x14ac:dyDescent="0.3">
      <c r="A4658" s="79"/>
      <c r="C4658" s="37"/>
      <c r="D4658" s="24"/>
      <c r="E4658" s="24"/>
      <c r="F4658" s="85" t="s">
        <v>2172</v>
      </c>
      <c r="G4658" s="8" t="s">
        <v>3816</v>
      </c>
      <c r="H4658" s="50">
        <v>7095.7827711540021</v>
      </c>
      <c r="I4658" s="7">
        <f t="shared" si="1240"/>
        <v>6013.375229791528</v>
      </c>
      <c r="J4658" s="37" t="s">
        <v>9802</v>
      </c>
      <c r="K4658" s="62">
        <f t="shared" si="1241"/>
        <v>4612.2588012501019</v>
      </c>
      <c r="L4658" s="61">
        <f t="shared" si="1242"/>
        <v>3902.6805241347015</v>
      </c>
      <c r="M4658" s="63">
        <f t="shared" si="1243"/>
        <v>7095.7827711540021</v>
      </c>
      <c r="N4658" s="99">
        <f t="shared" si="1239"/>
        <v>6013.375229791528</v>
      </c>
    </row>
    <row r="4659" spans="1:14" ht="12.75" customHeight="1" x14ac:dyDescent="0.3">
      <c r="A4659" s="79"/>
      <c r="C4659" s="37"/>
      <c r="D4659" s="24"/>
      <c r="E4659" s="24"/>
      <c r="F4659" s="85" t="s">
        <v>2172</v>
      </c>
      <c r="G4659" s="8" t="s">
        <v>3818</v>
      </c>
      <c r="H4659" s="50">
        <v>7095.7827711540021</v>
      </c>
      <c r="I4659" s="7">
        <f t="shared" si="1240"/>
        <v>6013.375229791528</v>
      </c>
      <c r="J4659" s="37" t="s">
        <v>9802</v>
      </c>
      <c r="K4659" s="62">
        <f t="shared" si="1241"/>
        <v>4612.2588012501019</v>
      </c>
      <c r="L4659" s="61">
        <f t="shared" si="1242"/>
        <v>3902.6805241347015</v>
      </c>
      <c r="M4659" s="63">
        <f t="shared" si="1243"/>
        <v>7095.7827711540021</v>
      </c>
      <c r="N4659" s="99">
        <f t="shared" si="1239"/>
        <v>6013.375229791528</v>
      </c>
    </row>
    <row r="4660" spans="1:14" ht="12.75" customHeight="1" x14ac:dyDescent="0.3">
      <c r="A4660" s="79"/>
      <c r="C4660" s="37"/>
      <c r="D4660" s="24"/>
      <c r="E4660" s="24"/>
      <c r="F4660" s="85" t="s">
        <v>2172</v>
      </c>
      <c r="G4660" s="8" t="s">
        <v>3820</v>
      </c>
      <c r="H4660" s="50">
        <v>7095.7827711540021</v>
      </c>
      <c r="I4660" s="7">
        <f t="shared" si="1240"/>
        <v>6013.375229791528</v>
      </c>
      <c r="J4660" s="37" t="s">
        <v>9802</v>
      </c>
      <c r="K4660" s="62">
        <f t="shared" si="1241"/>
        <v>4612.2588012501019</v>
      </c>
      <c r="L4660" s="61">
        <f t="shared" si="1242"/>
        <v>3902.6805241347015</v>
      </c>
      <c r="M4660" s="63">
        <f t="shared" si="1243"/>
        <v>7095.7827711540021</v>
      </c>
      <c r="N4660" s="99">
        <f t="shared" si="1239"/>
        <v>6013.375229791528</v>
      </c>
    </row>
    <row r="4661" spans="1:14" ht="12.75" customHeight="1" x14ac:dyDescent="0.3">
      <c r="A4661" s="79"/>
      <c r="C4661" s="37"/>
      <c r="D4661" s="24"/>
      <c r="E4661" s="24"/>
      <c r="F4661" s="85" t="s">
        <v>2172</v>
      </c>
      <c r="G4661" s="8" t="s">
        <v>3822</v>
      </c>
      <c r="H4661" s="50">
        <v>7095.7827711540021</v>
      </c>
      <c r="I4661" s="7">
        <f t="shared" si="1240"/>
        <v>6013.375229791528</v>
      </c>
      <c r="J4661" s="37" t="s">
        <v>9802</v>
      </c>
      <c r="K4661" s="62">
        <f t="shared" si="1241"/>
        <v>4612.2588012501019</v>
      </c>
      <c r="L4661" s="61">
        <f t="shared" si="1242"/>
        <v>3902.6805241347015</v>
      </c>
      <c r="M4661" s="63">
        <f t="shared" si="1243"/>
        <v>7095.7827711540021</v>
      </c>
      <c r="N4661" s="99">
        <f t="shared" si="1239"/>
        <v>6013.375229791528</v>
      </c>
    </row>
    <row r="4662" spans="1:14" ht="12.75" customHeight="1" x14ac:dyDescent="0.3">
      <c r="A4662" s="79"/>
      <c r="C4662" s="37"/>
      <c r="D4662" s="24"/>
      <c r="E4662" s="24"/>
      <c r="F4662" s="85" t="s">
        <v>2172</v>
      </c>
      <c r="G4662" s="8" t="s">
        <v>3824</v>
      </c>
      <c r="H4662" s="50">
        <v>7095.7827711540021</v>
      </c>
      <c r="I4662" s="7">
        <f t="shared" si="1240"/>
        <v>6013.375229791528</v>
      </c>
      <c r="J4662" s="37" t="s">
        <v>9802</v>
      </c>
      <c r="K4662" s="62">
        <f t="shared" si="1241"/>
        <v>4612.2588012501019</v>
      </c>
      <c r="L4662" s="61">
        <f t="shared" si="1242"/>
        <v>3902.6805241347015</v>
      </c>
      <c r="M4662" s="63">
        <f t="shared" si="1243"/>
        <v>7095.7827711540021</v>
      </c>
      <c r="N4662" s="99">
        <f t="shared" si="1239"/>
        <v>6013.375229791528</v>
      </c>
    </row>
    <row r="4663" spans="1:14" ht="15.75" customHeight="1" x14ac:dyDescent="0.3">
      <c r="A4663" s="79"/>
      <c r="C4663" s="37"/>
      <c r="D4663" s="24"/>
      <c r="E4663" s="24"/>
      <c r="F4663" s="85"/>
      <c r="G4663" s="110"/>
      <c r="H4663" s="9">
        <v>0</v>
      </c>
      <c r="I4663" s="10"/>
      <c r="J4663" s="38"/>
      <c r="K4663" s="56"/>
      <c r="L4663" s="56"/>
      <c r="M4663" s="56"/>
      <c r="N4663" s="99">
        <f t="shared" si="1239"/>
        <v>0</v>
      </c>
    </row>
    <row r="4664" spans="1:14" ht="15.75" customHeight="1" x14ac:dyDescent="0.3">
      <c r="A4664" s="79"/>
      <c r="C4664" s="37"/>
      <c r="D4664" s="24"/>
      <c r="E4664" s="24"/>
      <c r="F4664" s="145"/>
      <c r="G4664" s="110" t="s">
        <v>3857</v>
      </c>
      <c r="H4664" s="9">
        <v>0</v>
      </c>
      <c r="I4664" s="10"/>
      <c r="J4664" s="38"/>
      <c r="K4664" s="56"/>
      <c r="L4664" s="56"/>
      <c r="M4664" s="56"/>
      <c r="N4664" s="99">
        <f t="shared" si="1239"/>
        <v>0</v>
      </c>
    </row>
    <row r="4665" spans="1:14" ht="15.75" customHeight="1" x14ac:dyDescent="0.3">
      <c r="A4665" s="79"/>
      <c r="C4665" s="37"/>
      <c r="D4665" s="24"/>
      <c r="E4665" s="24"/>
      <c r="F4665" s="145"/>
      <c r="G4665" s="110" t="s">
        <v>9839</v>
      </c>
      <c r="H4665" s="9">
        <v>0</v>
      </c>
      <c r="I4665" s="10"/>
      <c r="J4665" s="38"/>
      <c r="K4665" s="56"/>
      <c r="L4665" s="56"/>
      <c r="M4665" s="56"/>
      <c r="N4665" s="99">
        <f t="shared" si="1239"/>
        <v>0</v>
      </c>
    </row>
    <row r="4666" spans="1:14" ht="12.75" customHeight="1" x14ac:dyDescent="0.3">
      <c r="A4666" s="79"/>
      <c r="C4666" s="37"/>
      <c r="D4666" s="24"/>
      <c r="E4666" s="24"/>
      <c r="F4666" s="85" t="s">
        <v>2172</v>
      </c>
      <c r="G4666" s="8" t="s">
        <v>3770</v>
      </c>
      <c r="H4666" s="50">
        <v>5580.8578702800023</v>
      </c>
      <c r="I4666" s="7">
        <f t="shared" ref="I4666:I4693" si="1244">H4666/1.18</f>
        <v>4729.5405680339009</v>
      </c>
      <c r="J4666" s="37" t="s">
        <v>9802</v>
      </c>
      <c r="K4666" s="62">
        <f t="shared" ref="K4666:K4693" si="1245">H4666*0.65</f>
        <v>3627.5576156820016</v>
      </c>
      <c r="L4666" s="61">
        <f t="shared" ref="L4666:L4693" si="1246">H4666*0.55</f>
        <v>3069.4718286540015</v>
      </c>
      <c r="M4666" s="63">
        <f t="shared" ref="M4666:M4693" si="1247">H4666*$B$3</f>
        <v>5580.8578702800023</v>
      </c>
      <c r="N4666" s="99">
        <f t="shared" si="1239"/>
        <v>4729.5405680339009</v>
      </c>
    </row>
    <row r="4667" spans="1:14" ht="12.75" customHeight="1" x14ac:dyDescent="0.3">
      <c r="A4667" s="79"/>
      <c r="C4667" s="37"/>
      <c r="D4667" s="24"/>
      <c r="E4667" s="24"/>
      <c r="F4667" s="85" t="s">
        <v>2172</v>
      </c>
      <c r="G4667" s="8" t="s">
        <v>3772</v>
      </c>
      <c r="H4667" s="50">
        <v>5580.8578702800023</v>
      </c>
      <c r="I4667" s="7">
        <f t="shared" si="1244"/>
        <v>4729.5405680339009</v>
      </c>
      <c r="J4667" s="37" t="s">
        <v>9802</v>
      </c>
      <c r="K4667" s="62">
        <f t="shared" si="1245"/>
        <v>3627.5576156820016</v>
      </c>
      <c r="L4667" s="61">
        <f t="shared" si="1246"/>
        <v>3069.4718286540015</v>
      </c>
      <c r="M4667" s="63">
        <f t="shared" si="1247"/>
        <v>5580.8578702800023</v>
      </c>
      <c r="N4667" s="99">
        <f t="shared" si="1239"/>
        <v>4729.5405680339009</v>
      </c>
    </row>
    <row r="4668" spans="1:14" ht="12.75" customHeight="1" x14ac:dyDescent="0.3">
      <c r="A4668" s="79"/>
      <c r="C4668" s="37"/>
      <c r="D4668" s="24"/>
      <c r="E4668" s="24"/>
      <c r="F4668" s="85" t="s">
        <v>2172</v>
      </c>
      <c r="G4668" s="8" t="s">
        <v>3774</v>
      </c>
      <c r="H4668" s="50">
        <v>10682.842735026004</v>
      </c>
      <c r="I4668" s="7">
        <f t="shared" si="1244"/>
        <v>9053.2565551067837</v>
      </c>
      <c r="J4668" s="37" t="s">
        <v>9802</v>
      </c>
      <c r="K4668" s="62">
        <f t="shared" si="1245"/>
        <v>6943.8477777669032</v>
      </c>
      <c r="L4668" s="61">
        <f t="shared" si="1246"/>
        <v>5875.5635042643025</v>
      </c>
      <c r="M4668" s="63">
        <f t="shared" si="1247"/>
        <v>10682.842735026004</v>
      </c>
      <c r="N4668" s="99">
        <f t="shared" si="1239"/>
        <v>9053.2565551067837</v>
      </c>
    </row>
    <row r="4669" spans="1:14" ht="12.75" customHeight="1" x14ac:dyDescent="0.3">
      <c r="A4669" s="79"/>
      <c r="C4669" s="37"/>
      <c r="D4669" s="24"/>
      <c r="E4669" s="24"/>
      <c r="F4669" s="85" t="s">
        <v>2172</v>
      </c>
      <c r="G4669" s="8" t="s">
        <v>3776</v>
      </c>
      <c r="H4669" s="50">
        <v>10682.842735026004</v>
      </c>
      <c r="I4669" s="7">
        <f t="shared" si="1244"/>
        <v>9053.2565551067837</v>
      </c>
      <c r="J4669" s="37" t="s">
        <v>9802</v>
      </c>
      <c r="K4669" s="62">
        <f t="shared" si="1245"/>
        <v>6943.8477777669032</v>
      </c>
      <c r="L4669" s="61">
        <f t="shared" si="1246"/>
        <v>5875.5635042643025</v>
      </c>
      <c r="M4669" s="63">
        <f t="shared" si="1247"/>
        <v>10682.842735026004</v>
      </c>
      <c r="N4669" s="99">
        <f t="shared" si="1239"/>
        <v>9053.2565551067837</v>
      </c>
    </row>
    <row r="4670" spans="1:14" ht="12.75" customHeight="1" x14ac:dyDescent="0.3">
      <c r="A4670" s="79"/>
      <c r="C4670" s="37"/>
      <c r="D4670" s="24"/>
      <c r="E4670" s="24"/>
      <c r="F4670" s="85" t="s">
        <v>2172</v>
      </c>
      <c r="G4670" s="8" t="s">
        <v>3778</v>
      </c>
      <c r="H4670" s="50">
        <v>10682.842735026004</v>
      </c>
      <c r="I4670" s="7">
        <f t="shared" si="1244"/>
        <v>9053.2565551067837</v>
      </c>
      <c r="J4670" s="37" t="s">
        <v>9802</v>
      </c>
      <c r="K4670" s="62">
        <f t="shared" si="1245"/>
        <v>6943.8477777669032</v>
      </c>
      <c r="L4670" s="61">
        <f t="shared" si="1246"/>
        <v>5875.5635042643025</v>
      </c>
      <c r="M4670" s="63">
        <f t="shared" si="1247"/>
        <v>10682.842735026004</v>
      </c>
      <c r="N4670" s="99">
        <f t="shared" si="1239"/>
        <v>9053.2565551067837</v>
      </c>
    </row>
    <row r="4671" spans="1:14" ht="12.75" customHeight="1" x14ac:dyDescent="0.3">
      <c r="A4671" s="79"/>
      <c r="C4671" s="37"/>
      <c r="D4671" s="24"/>
      <c r="E4671" s="24"/>
      <c r="F4671" s="85" t="s">
        <v>2172</v>
      </c>
      <c r="G4671" s="8" t="s">
        <v>3780</v>
      </c>
      <c r="H4671" s="50">
        <v>10682.842735026004</v>
      </c>
      <c r="I4671" s="7">
        <f t="shared" si="1244"/>
        <v>9053.2565551067837</v>
      </c>
      <c r="J4671" s="37" t="s">
        <v>9802</v>
      </c>
      <c r="K4671" s="62">
        <f t="shared" si="1245"/>
        <v>6943.8477777669032</v>
      </c>
      <c r="L4671" s="61">
        <f t="shared" si="1246"/>
        <v>5875.5635042643025</v>
      </c>
      <c r="M4671" s="63">
        <f t="shared" si="1247"/>
        <v>10682.842735026004</v>
      </c>
      <c r="N4671" s="99">
        <f t="shared" si="1239"/>
        <v>9053.2565551067837</v>
      </c>
    </row>
    <row r="4672" spans="1:14" ht="12.75" customHeight="1" x14ac:dyDescent="0.3">
      <c r="A4672" s="79"/>
      <c r="C4672" s="37"/>
      <c r="D4672" s="24"/>
      <c r="E4672" s="24"/>
      <c r="F4672" s="85" t="s">
        <v>2172</v>
      </c>
      <c r="G4672" s="8" t="s">
        <v>3782</v>
      </c>
      <c r="H4672" s="50">
        <v>10682.842735026004</v>
      </c>
      <c r="I4672" s="7">
        <f t="shared" si="1244"/>
        <v>9053.2565551067837</v>
      </c>
      <c r="J4672" s="37" t="s">
        <v>9802</v>
      </c>
      <c r="K4672" s="62">
        <f t="shared" si="1245"/>
        <v>6943.8477777669032</v>
      </c>
      <c r="L4672" s="61">
        <f t="shared" si="1246"/>
        <v>5875.5635042643025</v>
      </c>
      <c r="M4672" s="63">
        <f t="shared" si="1247"/>
        <v>10682.842735026004</v>
      </c>
      <c r="N4672" s="99">
        <f t="shared" si="1239"/>
        <v>9053.2565551067837</v>
      </c>
    </row>
    <row r="4673" spans="1:14" ht="12.75" customHeight="1" x14ac:dyDescent="0.3">
      <c r="A4673" s="79"/>
      <c r="C4673" s="37"/>
      <c r="D4673" s="24"/>
      <c r="E4673" s="24"/>
      <c r="F4673" s="85" t="s">
        <v>2172</v>
      </c>
      <c r="G4673" s="8" t="s">
        <v>3784</v>
      </c>
      <c r="H4673" s="50">
        <v>10682.842735026004</v>
      </c>
      <c r="I4673" s="7">
        <f t="shared" si="1244"/>
        <v>9053.2565551067837</v>
      </c>
      <c r="J4673" s="37" t="s">
        <v>9802</v>
      </c>
      <c r="K4673" s="62">
        <f t="shared" si="1245"/>
        <v>6943.8477777669032</v>
      </c>
      <c r="L4673" s="61">
        <f t="shared" si="1246"/>
        <v>5875.5635042643025</v>
      </c>
      <c r="M4673" s="63">
        <f t="shared" si="1247"/>
        <v>10682.842735026004</v>
      </c>
      <c r="N4673" s="99">
        <f t="shared" si="1239"/>
        <v>9053.2565551067837</v>
      </c>
    </row>
    <row r="4674" spans="1:14" ht="12.75" customHeight="1" x14ac:dyDescent="0.3">
      <c r="A4674" s="79"/>
      <c r="C4674" s="37"/>
      <c r="D4674" s="24"/>
      <c r="E4674" s="24"/>
      <c r="F4674" s="85" t="s">
        <v>2172</v>
      </c>
      <c r="G4674" s="8" t="s">
        <v>3786</v>
      </c>
      <c r="H4674" s="50">
        <v>10682.842735026004</v>
      </c>
      <c r="I4674" s="7">
        <f t="shared" si="1244"/>
        <v>9053.2565551067837</v>
      </c>
      <c r="J4674" s="37" t="s">
        <v>9802</v>
      </c>
      <c r="K4674" s="62">
        <f t="shared" si="1245"/>
        <v>6943.8477777669032</v>
      </c>
      <c r="L4674" s="61">
        <f t="shared" si="1246"/>
        <v>5875.5635042643025</v>
      </c>
      <c r="M4674" s="63">
        <f t="shared" si="1247"/>
        <v>10682.842735026004</v>
      </c>
      <c r="N4674" s="99">
        <f t="shared" si="1239"/>
        <v>9053.2565551067837</v>
      </c>
    </row>
    <row r="4675" spans="1:14" ht="12.75" customHeight="1" x14ac:dyDescent="0.3">
      <c r="A4675" s="79"/>
      <c r="C4675" s="37"/>
      <c r="D4675" s="24"/>
      <c r="E4675" s="24"/>
      <c r="F4675" s="85" t="s">
        <v>2172</v>
      </c>
      <c r="G4675" s="8" t="s">
        <v>3788</v>
      </c>
      <c r="H4675" s="50">
        <v>10682.842735026004</v>
      </c>
      <c r="I4675" s="7">
        <f t="shared" si="1244"/>
        <v>9053.2565551067837</v>
      </c>
      <c r="J4675" s="37" t="s">
        <v>9802</v>
      </c>
      <c r="K4675" s="62">
        <f t="shared" si="1245"/>
        <v>6943.8477777669032</v>
      </c>
      <c r="L4675" s="61">
        <f t="shared" si="1246"/>
        <v>5875.5635042643025</v>
      </c>
      <c r="M4675" s="63">
        <f t="shared" si="1247"/>
        <v>10682.842735026004</v>
      </c>
      <c r="N4675" s="99">
        <f t="shared" si="1239"/>
        <v>9053.2565551067837</v>
      </c>
    </row>
    <row r="4676" spans="1:14" ht="12.75" customHeight="1" x14ac:dyDescent="0.3">
      <c r="A4676" s="79"/>
      <c r="C4676" s="37"/>
      <c r="D4676" s="24"/>
      <c r="E4676" s="24"/>
      <c r="F4676" s="85" t="s">
        <v>2172</v>
      </c>
      <c r="G4676" s="8" t="s">
        <v>3790</v>
      </c>
      <c r="H4676" s="50">
        <v>11081.596061844002</v>
      </c>
      <c r="I4676" s="7">
        <f t="shared" si="1244"/>
        <v>9391.1831032576301</v>
      </c>
      <c r="J4676" s="37" t="s">
        <v>9802</v>
      </c>
      <c r="K4676" s="62">
        <f t="shared" si="1245"/>
        <v>7203.0374401986019</v>
      </c>
      <c r="L4676" s="61">
        <f t="shared" si="1246"/>
        <v>6094.8778340142017</v>
      </c>
      <c r="M4676" s="63">
        <f t="shared" si="1247"/>
        <v>11081.596061844002</v>
      </c>
      <c r="N4676" s="99">
        <f t="shared" si="1239"/>
        <v>9391.1831032576301</v>
      </c>
    </row>
    <row r="4677" spans="1:14" ht="12.75" customHeight="1" x14ac:dyDescent="0.3">
      <c r="A4677" s="79"/>
      <c r="C4677" s="37"/>
      <c r="D4677" s="24"/>
      <c r="E4677" s="24"/>
      <c r="F4677" s="85" t="s">
        <v>2172</v>
      </c>
      <c r="G4677" s="8" t="s">
        <v>3792</v>
      </c>
      <c r="H4677" s="50">
        <v>11081.596061844002</v>
      </c>
      <c r="I4677" s="7">
        <f t="shared" si="1244"/>
        <v>9391.1831032576301</v>
      </c>
      <c r="J4677" s="37" t="s">
        <v>9802</v>
      </c>
      <c r="K4677" s="62">
        <f t="shared" si="1245"/>
        <v>7203.0374401986019</v>
      </c>
      <c r="L4677" s="61">
        <f t="shared" si="1246"/>
        <v>6094.8778340142017</v>
      </c>
      <c r="M4677" s="63">
        <f t="shared" si="1247"/>
        <v>11081.596061844002</v>
      </c>
      <c r="N4677" s="99">
        <f t="shared" si="1239"/>
        <v>9391.1831032576301</v>
      </c>
    </row>
    <row r="4678" spans="1:14" ht="12.75" customHeight="1" x14ac:dyDescent="0.3">
      <c r="A4678" s="79"/>
      <c r="C4678" s="37"/>
      <c r="D4678" s="24"/>
      <c r="E4678" s="24"/>
      <c r="F4678" s="85" t="s">
        <v>2172</v>
      </c>
      <c r="G4678" s="8" t="s">
        <v>3794</v>
      </c>
      <c r="H4678" s="50">
        <v>11081.596061844002</v>
      </c>
      <c r="I4678" s="7">
        <f t="shared" si="1244"/>
        <v>9391.1831032576301</v>
      </c>
      <c r="J4678" s="37" t="s">
        <v>9802</v>
      </c>
      <c r="K4678" s="62">
        <f t="shared" si="1245"/>
        <v>7203.0374401986019</v>
      </c>
      <c r="L4678" s="61">
        <f t="shared" si="1246"/>
        <v>6094.8778340142017</v>
      </c>
      <c r="M4678" s="63">
        <f t="shared" si="1247"/>
        <v>11081.596061844002</v>
      </c>
      <c r="N4678" s="99">
        <f t="shared" si="1239"/>
        <v>9391.1831032576301</v>
      </c>
    </row>
    <row r="4679" spans="1:14" ht="12.75" customHeight="1" x14ac:dyDescent="0.3">
      <c r="A4679" s="79"/>
      <c r="C4679" s="37"/>
      <c r="D4679" s="24"/>
      <c r="E4679" s="24"/>
      <c r="F4679" s="85" t="s">
        <v>2172</v>
      </c>
      <c r="G4679" s="8" t="s">
        <v>3796</v>
      </c>
      <c r="H4679" s="50">
        <v>11081.596061844002</v>
      </c>
      <c r="I4679" s="7">
        <f t="shared" si="1244"/>
        <v>9391.1831032576301</v>
      </c>
      <c r="J4679" s="37" t="s">
        <v>9802</v>
      </c>
      <c r="K4679" s="62">
        <f t="shared" si="1245"/>
        <v>7203.0374401986019</v>
      </c>
      <c r="L4679" s="61">
        <f t="shared" si="1246"/>
        <v>6094.8778340142017</v>
      </c>
      <c r="M4679" s="63">
        <f t="shared" si="1247"/>
        <v>11081.596061844002</v>
      </c>
      <c r="N4679" s="99">
        <f t="shared" si="1239"/>
        <v>9391.1831032576301</v>
      </c>
    </row>
    <row r="4680" spans="1:14" ht="12.75" customHeight="1" x14ac:dyDescent="0.3">
      <c r="A4680" s="79"/>
      <c r="C4680" s="37"/>
      <c r="D4680" s="24"/>
      <c r="E4680" s="24"/>
      <c r="F4680" s="85" t="s">
        <v>2172</v>
      </c>
      <c r="G4680" s="8" t="s">
        <v>3798</v>
      </c>
      <c r="H4680" s="50">
        <v>11400.245346104999</v>
      </c>
      <c r="I4680" s="7">
        <f t="shared" si="1244"/>
        <v>9661.2248695805083</v>
      </c>
      <c r="J4680" s="37" t="s">
        <v>9802</v>
      </c>
      <c r="K4680" s="62">
        <f t="shared" si="1245"/>
        <v>7410.1594749682499</v>
      </c>
      <c r="L4680" s="61">
        <f t="shared" si="1246"/>
        <v>6270.1349403577497</v>
      </c>
      <c r="M4680" s="63">
        <f t="shared" si="1247"/>
        <v>11400.245346104999</v>
      </c>
      <c r="N4680" s="99">
        <f t="shared" si="1239"/>
        <v>9661.2248695805083</v>
      </c>
    </row>
    <row r="4681" spans="1:14" ht="12.75" customHeight="1" x14ac:dyDescent="0.3">
      <c r="A4681" s="79"/>
      <c r="C4681" s="37"/>
      <c r="D4681" s="24"/>
      <c r="E4681" s="24"/>
      <c r="F4681" s="85" t="s">
        <v>2172</v>
      </c>
      <c r="G4681" s="8" t="s">
        <v>3800</v>
      </c>
      <c r="H4681" s="50">
        <v>11400.245346104999</v>
      </c>
      <c r="I4681" s="7">
        <f t="shared" si="1244"/>
        <v>9661.2248695805083</v>
      </c>
      <c r="J4681" s="37" t="s">
        <v>9802</v>
      </c>
      <c r="K4681" s="62">
        <f t="shared" si="1245"/>
        <v>7410.1594749682499</v>
      </c>
      <c r="L4681" s="61">
        <f t="shared" si="1246"/>
        <v>6270.1349403577497</v>
      </c>
      <c r="M4681" s="63">
        <f t="shared" si="1247"/>
        <v>11400.245346104999</v>
      </c>
      <c r="N4681" s="99">
        <f t="shared" si="1239"/>
        <v>9661.2248695805083</v>
      </c>
    </row>
    <row r="4682" spans="1:14" ht="12.75" customHeight="1" x14ac:dyDescent="0.3">
      <c r="A4682" s="79"/>
      <c r="C4682" s="37"/>
      <c r="D4682" s="24"/>
      <c r="E4682" s="24"/>
      <c r="F4682" s="85" t="s">
        <v>2172</v>
      </c>
      <c r="G4682" s="8" t="s">
        <v>3802</v>
      </c>
      <c r="H4682" s="50">
        <v>11400.245346104999</v>
      </c>
      <c r="I4682" s="7">
        <f t="shared" si="1244"/>
        <v>9661.2248695805083</v>
      </c>
      <c r="J4682" s="37" t="s">
        <v>9802</v>
      </c>
      <c r="K4682" s="62">
        <f t="shared" si="1245"/>
        <v>7410.1594749682499</v>
      </c>
      <c r="L4682" s="61">
        <f t="shared" si="1246"/>
        <v>6270.1349403577497</v>
      </c>
      <c r="M4682" s="63">
        <f t="shared" si="1247"/>
        <v>11400.245346104999</v>
      </c>
      <c r="N4682" s="99">
        <f t="shared" si="1239"/>
        <v>9661.2248695805083</v>
      </c>
    </row>
    <row r="4683" spans="1:14" ht="12.75" customHeight="1" x14ac:dyDescent="0.3">
      <c r="A4683" s="79"/>
      <c r="C4683" s="37"/>
      <c r="D4683" s="24"/>
      <c r="E4683" s="24"/>
      <c r="F4683" s="85" t="s">
        <v>2172</v>
      </c>
      <c r="G4683" s="8" t="s">
        <v>3804</v>
      </c>
      <c r="H4683" s="50">
        <v>13472.380409103003</v>
      </c>
      <c r="I4683" s="7">
        <f t="shared" si="1244"/>
        <v>11417.271533138139</v>
      </c>
      <c r="J4683" s="37" t="s">
        <v>9802</v>
      </c>
      <c r="K4683" s="62">
        <f t="shared" si="1245"/>
        <v>8757.0472659169518</v>
      </c>
      <c r="L4683" s="61">
        <f t="shared" si="1246"/>
        <v>7409.809225006652</v>
      </c>
      <c r="M4683" s="63">
        <f t="shared" si="1247"/>
        <v>13472.380409103003</v>
      </c>
      <c r="N4683" s="99">
        <f t="shared" si="1239"/>
        <v>11417.271533138139</v>
      </c>
    </row>
    <row r="4684" spans="1:14" ht="12.75" customHeight="1" x14ac:dyDescent="0.3">
      <c r="A4684" s="79"/>
      <c r="C4684" s="37"/>
      <c r="D4684" s="24"/>
      <c r="E4684" s="24"/>
      <c r="F4684" s="85" t="s">
        <v>2172</v>
      </c>
      <c r="G4684" s="8" t="s">
        <v>3806</v>
      </c>
      <c r="H4684" s="50">
        <v>13472.380409103003</v>
      </c>
      <c r="I4684" s="7">
        <f t="shared" si="1244"/>
        <v>11417.271533138139</v>
      </c>
      <c r="J4684" s="37" t="s">
        <v>9802</v>
      </c>
      <c r="K4684" s="62">
        <f t="shared" si="1245"/>
        <v>8757.0472659169518</v>
      </c>
      <c r="L4684" s="61">
        <f t="shared" si="1246"/>
        <v>7409.809225006652</v>
      </c>
      <c r="M4684" s="63">
        <f t="shared" si="1247"/>
        <v>13472.380409103003</v>
      </c>
      <c r="N4684" s="99">
        <f t="shared" si="1239"/>
        <v>11417.271533138139</v>
      </c>
    </row>
    <row r="4685" spans="1:14" ht="12.75" customHeight="1" x14ac:dyDescent="0.3">
      <c r="A4685" s="79"/>
      <c r="C4685" s="37"/>
      <c r="D4685" s="24"/>
      <c r="E4685" s="24"/>
      <c r="F4685" s="85" t="s">
        <v>2172</v>
      </c>
      <c r="G4685" s="8" t="s">
        <v>3808</v>
      </c>
      <c r="H4685" s="50">
        <v>14508.447940602004</v>
      </c>
      <c r="I4685" s="7">
        <f t="shared" si="1244"/>
        <v>12295.294864916952</v>
      </c>
      <c r="J4685" s="37" t="s">
        <v>9802</v>
      </c>
      <c r="K4685" s="62">
        <f t="shared" si="1245"/>
        <v>9430.4911613913027</v>
      </c>
      <c r="L4685" s="61">
        <f t="shared" si="1246"/>
        <v>7979.6463673311027</v>
      </c>
      <c r="M4685" s="63">
        <f t="shared" si="1247"/>
        <v>14508.447940602004</v>
      </c>
      <c r="N4685" s="99">
        <f t="shared" si="1239"/>
        <v>12295.294864916952</v>
      </c>
    </row>
    <row r="4686" spans="1:14" ht="12.75" customHeight="1" x14ac:dyDescent="0.3">
      <c r="A4686" s="79"/>
      <c r="C4686" s="37"/>
      <c r="D4686" s="24"/>
      <c r="E4686" s="24"/>
      <c r="F4686" s="85" t="s">
        <v>2172</v>
      </c>
      <c r="G4686" s="8" t="s">
        <v>3810</v>
      </c>
      <c r="H4686" s="50">
        <v>14508.447940602004</v>
      </c>
      <c r="I4686" s="7">
        <f t="shared" si="1244"/>
        <v>12295.294864916952</v>
      </c>
      <c r="J4686" s="37" t="s">
        <v>9802</v>
      </c>
      <c r="K4686" s="62">
        <f t="shared" si="1245"/>
        <v>9430.4911613913027</v>
      </c>
      <c r="L4686" s="61">
        <f t="shared" si="1246"/>
        <v>7979.6463673311027</v>
      </c>
      <c r="M4686" s="63">
        <f t="shared" si="1247"/>
        <v>14508.447940602004</v>
      </c>
      <c r="N4686" s="99">
        <f t="shared" si="1239"/>
        <v>12295.294864916952</v>
      </c>
    </row>
    <row r="4687" spans="1:14" ht="12.75" customHeight="1" x14ac:dyDescent="0.3">
      <c r="A4687" s="79"/>
      <c r="C4687" s="37"/>
      <c r="D4687" s="24"/>
      <c r="E4687" s="24"/>
      <c r="F4687" s="85" t="s">
        <v>2172</v>
      </c>
      <c r="G4687" s="8" t="s">
        <v>3812</v>
      </c>
      <c r="H4687" s="50">
        <v>14508.447940602004</v>
      </c>
      <c r="I4687" s="7">
        <f t="shared" si="1244"/>
        <v>12295.294864916952</v>
      </c>
      <c r="J4687" s="37" t="s">
        <v>9802</v>
      </c>
      <c r="K4687" s="62">
        <f t="shared" si="1245"/>
        <v>9430.4911613913027</v>
      </c>
      <c r="L4687" s="61">
        <f t="shared" si="1246"/>
        <v>7979.6463673311027</v>
      </c>
      <c r="M4687" s="63">
        <f t="shared" si="1247"/>
        <v>14508.447940602004</v>
      </c>
      <c r="N4687" s="99">
        <f t="shared" si="1239"/>
        <v>12295.294864916952</v>
      </c>
    </row>
    <row r="4688" spans="1:14" ht="12.75" customHeight="1" x14ac:dyDescent="0.3">
      <c r="A4688" s="79"/>
      <c r="C4688" s="37"/>
      <c r="D4688" s="24"/>
      <c r="E4688" s="24"/>
      <c r="F4688" s="85" t="s">
        <v>2172</v>
      </c>
      <c r="G4688" s="8" t="s">
        <v>3814</v>
      </c>
      <c r="H4688" s="50">
        <v>14508.447940602004</v>
      </c>
      <c r="I4688" s="7">
        <f t="shared" si="1244"/>
        <v>12295.294864916952</v>
      </c>
      <c r="J4688" s="37" t="s">
        <v>9802</v>
      </c>
      <c r="K4688" s="62">
        <f t="shared" si="1245"/>
        <v>9430.4911613913027</v>
      </c>
      <c r="L4688" s="61">
        <f t="shared" si="1246"/>
        <v>7979.6463673311027</v>
      </c>
      <c r="M4688" s="63">
        <f t="shared" si="1247"/>
        <v>14508.447940602004</v>
      </c>
      <c r="N4688" s="99">
        <f t="shared" si="1239"/>
        <v>12295.294864916952</v>
      </c>
    </row>
    <row r="4689" spans="1:14" ht="12.75" customHeight="1" x14ac:dyDescent="0.3">
      <c r="A4689" s="79"/>
      <c r="C4689" s="37"/>
      <c r="D4689" s="24"/>
      <c r="E4689" s="24"/>
      <c r="F4689" s="85" t="s">
        <v>2172</v>
      </c>
      <c r="G4689" s="8" t="s">
        <v>3816</v>
      </c>
      <c r="H4689" s="50">
        <v>14987.305309977006</v>
      </c>
      <c r="I4689" s="7">
        <f t="shared" si="1244"/>
        <v>12701.106194895769</v>
      </c>
      <c r="J4689" s="37" t="s">
        <v>9802</v>
      </c>
      <c r="K4689" s="62">
        <f t="shared" si="1245"/>
        <v>9741.7484514850548</v>
      </c>
      <c r="L4689" s="61">
        <f t="shared" si="1246"/>
        <v>8243.0179204873548</v>
      </c>
      <c r="M4689" s="63">
        <f t="shared" si="1247"/>
        <v>14987.305309977006</v>
      </c>
      <c r="N4689" s="99">
        <f t="shared" si="1239"/>
        <v>12701.106194895769</v>
      </c>
    </row>
    <row r="4690" spans="1:14" ht="12.75" customHeight="1" x14ac:dyDescent="0.3">
      <c r="A4690" s="79"/>
      <c r="C4690" s="37"/>
      <c r="D4690" s="24"/>
      <c r="E4690" s="24"/>
      <c r="F4690" s="85" t="s">
        <v>2172</v>
      </c>
      <c r="G4690" s="8" t="s">
        <v>3818</v>
      </c>
      <c r="H4690" s="50">
        <v>14987.305309977006</v>
      </c>
      <c r="I4690" s="7">
        <f t="shared" si="1244"/>
        <v>12701.106194895769</v>
      </c>
      <c r="J4690" s="37" t="s">
        <v>9802</v>
      </c>
      <c r="K4690" s="62">
        <f t="shared" si="1245"/>
        <v>9741.7484514850548</v>
      </c>
      <c r="L4690" s="61">
        <f t="shared" si="1246"/>
        <v>8243.0179204873548</v>
      </c>
      <c r="M4690" s="63">
        <f t="shared" si="1247"/>
        <v>14987.305309977006</v>
      </c>
      <c r="N4690" s="99">
        <f t="shared" si="1239"/>
        <v>12701.106194895769</v>
      </c>
    </row>
    <row r="4691" spans="1:14" ht="12.75" customHeight="1" x14ac:dyDescent="0.3">
      <c r="A4691" s="79"/>
      <c r="C4691" s="37"/>
      <c r="D4691" s="24"/>
      <c r="E4691" s="24"/>
      <c r="F4691" s="85" t="s">
        <v>2172</v>
      </c>
      <c r="G4691" s="8" t="s">
        <v>3820</v>
      </c>
      <c r="H4691" s="50">
        <v>14987.305309977006</v>
      </c>
      <c r="I4691" s="7">
        <f t="shared" si="1244"/>
        <v>12701.106194895769</v>
      </c>
      <c r="J4691" s="37" t="s">
        <v>9802</v>
      </c>
      <c r="K4691" s="62">
        <f t="shared" si="1245"/>
        <v>9741.7484514850548</v>
      </c>
      <c r="L4691" s="61">
        <f t="shared" si="1246"/>
        <v>8243.0179204873548</v>
      </c>
      <c r="M4691" s="63">
        <f t="shared" si="1247"/>
        <v>14987.305309977006</v>
      </c>
      <c r="N4691" s="99">
        <f t="shared" si="1239"/>
        <v>12701.106194895769</v>
      </c>
    </row>
    <row r="4692" spans="1:14" ht="12.75" customHeight="1" x14ac:dyDescent="0.3">
      <c r="A4692" s="79"/>
      <c r="C4692" s="37"/>
      <c r="D4692" s="24"/>
      <c r="E4692" s="24"/>
      <c r="F4692" s="85" t="s">
        <v>2172</v>
      </c>
      <c r="G4692" s="8" t="s">
        <v>3822</v>
      </c>
      <c r="H4692" s="50">
        <v>18734.573358963004</v>
      </c>
      <c r="I4692" s="7">
        <f t="shared" si="1244"/>
        <v>15876.757083866953</v>
      </c>
      <c r="J4692" s="37" t="s">
        <v>9802</v>
      </c>
      <c r="K4692" s="62">
        <f t="shared" si="1245"/>
        <v>12177.472683325952</v>
      </c>
      <c r="L4692" s="61">
        <f t="shared" si="1246"/>
        <v>10304.015347429653</v>
      </c>
      <c r="M4692" s="63">
        <f t="shared" si="1247"/>
        <v>18734.573358963004</v>
      </c>
      <c r="N4692" s="99">
        <f t="shared" si="1239"/>
        <v>15876.757083866953</v>
      </c>
    </row>
    <row r="4693" spans="1:14" ht="12.75" customHeight="1" x14ac:dyDescent="0.3">
      <c r="A4693" s="79"/>
      <c r="C4693" s="37"/>
      <c r="D4693" s="24"/>
      <c r="E4693" s="24"/>
      <c r="F4693" s="85" t="s">
        <v>2172</v>
      </c>
      <c r="G4693" s="8" t="s">
        <v>3824</v>
      </c>
      <c r="H4693" s="50">
        <v>18734.573358963004</v>
      </c>
      <c r="I4693" s="7">
        <f t="shared" si="1244"/>
        <v>15876.757083866953</v>
      </c>
      <c r="J4693" s="37" t="s">
        <v>9802</v>
      </c>
      <c r="K4693" s="62">
        <f t="shared" si="1245"/>
        <v>12177.472683325952</v>
      </c>
      <c r="L4693" s="61">
        <f t="shared" si="1246"/>
        <v>10304.015347429653</v>
      </c>
      <c r="M4693" s="63">
        <f t="shared" si="1247"/>
        <v>18734.573358963004</v>
      </c>
      <c r="N4693" s="99">
        <f t="shared" si="1239"/>
        <v>15876.757083866953</v>
      </c>
    </row>
    <row r="4694" spans="1:14" ht="15.75" customHeight="1" x14ac:dyDescent="0.3">
      <c r="A4694" s="79"/>
      <c r="C4694" s="37"/>
      <c r="D4694" s="24"/>
      <c r="E4694" s="24"/>
      <c r="F4694" s="85"/>
      <c r="G4694" s="110"/>
      <c r="H4694" s="9">
        <v>0</v>
      </c>
      <c r="I4694" s="10"/>
      <c r="J4694" s="38"/>
      <c r="K4694" s="56"/>
      <c r="L4694" s="56"/>
      <c r="M4694" s="56"/>
      <c r="N4694" s="99">
        <f t="shared" si="1239"/>
        <v>0</v>
      </c>
    </row>
    <row r="4695" spans="1:14" ht="15.75" customHeight="1" x14ac:dyDescent="0.3">
      <c r="A4695" s="79"/>
      <c r="C4695" s="37"/>
      <c r="D4695" s="24"/>
      <c r="E4695" s="24"/>
      <c r="F4695" s="145"/>
      <c r="G4695" s="110" t="s">
        <v>3858</v>
      </c>
      <c r="H4695" s="9">
        <v>0</v>
      </c>
      <c r="I4695" s="10"/>
      <c r="J4695" s="38"/>
      <c r="K4695" s="56"/>
      <c r="L4695" s="56"/>
      <c r="M4695" s="56"/>
      <c r="N4695" s="99">
        <f t="shared" si="1239"/>
        <v>0</v>
      </c>
    </row>
    <row r="4696" spans="1:14" ht="12.75" customHeight="1" x14ac:dyDescent="0.3">
      <c r="A4696" s="79"/>
      <c r="C4696" s="37"/>
      <c r="D4696" s="24"/>
      <c r="E4696" s="24"/>
      <c r="F4696" s="85" t="s">
        <v>2172</v>
      </c>
      <c r="G4696" s="8" t="s">
        <v>3770</v>
      </c>
      <c r="H4696" s="50">
        <v>34040.543589360008</v>
      </c>
      <c r="I4696" s="7">
        <f t="shared" ref="I4696:I4723" si="1248">H4696/1.18</f>
        <v>28847.918296067804</v>
      </c>
      <c r="J4696" s="37" t="s">
        <v>9802</v>
      </c>
      <c r="K4696" s="62">
        <f t="shared" ref="K4696:K4723" si="1249">H4696*0.65</f>
        <v>22126.353333084007</v>
      </c>
      <c r="L4696" s="61">
        <f t="shared" ref="L4696:L4723" si="1250">H4696*0.55</f>
        <v>18722.298974148005</v>
      </c>
      <c r="M4696" s="63">
        <f t="shared" ref="M4696:M4723" si="1251">H4696*$B$3</f>
        <v>34040.543589360008</v>
      </c>
      <c r="N4696" s="99">
        <f t="shared" si="1239"/>
        <v>28847.918296067804</v>
      </c>
    </row>
    <row r="4697" spans="1:14" ht="12.75" customHeight="1" x14ac:dyDescent="0.3">
      <c r="A4697" s="79"/>
      <c r="C4697" s="37"/>
      <c r="D4697" s="24"/>
      <c r="E4697" s="24"/>
      <c r="F4697" s="85" t="s">
        <v>2172</v>
      </c>
      <c r="G4697" s="8" t="s">
        <v>3772</v>
      </c>
      <c r="H4697" s="50">
        <v>34040.543589360008</v>
      </c>
      <c r="I4697" s="7">
        <f t="shared" si="1248"/>
        <v>28847.918296067804</v>
      </c>
      <c r="J4697" s="37" t="s">
        <v>9802</v>
      </c>
      <c r="K4697" s="62">
        <f t="shared" si="1249"/>
        <v>22126.353333084007</v>
      </c>
      <c r="L4697" s="61">
        <f t="shared" si="1250"/>
        <v>18722.298974148005</v>
      </c>
      <c r="M4697" s="63">
        <f t="shared" si="1251"/>
        <v>34040.543589360008</v>
      </c>
      <c r="N4697" s="99">
        <f t="shared" si="1239"/>
        <v>28847.918296067804</v>
      </c>
    </row>
    <row r="4698" spans="1:14" ht="12.75" customHeight="1" x14ac:dyDescent="0.3">
      <c r="A4698" s="79"/>
      <c r="C4698" s="37"/>
      <c r="D4698" s="24"/>
      <c r="E4698" s="24"/>
      <c r="F4698" s="85" t="s">
        <v>2172</v>
      </c>
      <c r="G4698" s="8" t="s">
        <v>3774</v>
      </c>
      <c r="H4698" s="50">
        <v>34040.543589360008</v>
      </c>
      <c r="I4698" s="7">
        <f t="shared" si="1248"/>
        <v>28847.918296067804</v>
      </c>
      <c r="J4698" s="37" t="s">
        <v>9802</v>
      </c>
      <c r="K4698" s="62">
        <f t="shared" si="1249"/>
        <v>22126.353333084007</v>
      </c>
      <c r="L4698" s="61">
        <f t="shared" si="1250"/>
        <v>18722.298974148005</v>
      </c>
      <c r="M4698" s="63">
        <f t="shared" si="1251"/>
        <v>34040.543589360008</v>
      </c>
      <c r="N4698" s="99">
        <f t="shared" ref="N4698:N4761" si="1252">M4698/1.18</f>
        <v>28847.918296067804</v>
      </c>
    </row>
    <row r="4699" spans="1:14" ht="12.75" customHeight="1" x14ac:dyDescent="0.3">
      <c r="A4699" s="79"/>
      <c r="C4699" s="37"/>
      <c r="D4699" s="24"/>
      <c r="E4699" s="24"/>
      <c r="F4699" s="85" t="s">
        <v>2172</v>
      </c>
      <c r="G4699" s="8" t="s">
        <v>3776</v>
      </c>
      <c r="H4699" s="50">
        <v>34040.543589360008</v>
      </c>
      <c r="I4699" s="7">
        <f t="shared" si="1248"/>
        <v>28847.918296067804</v>
      </c>
      <c r="J4699" s="37" t="s">
        <v>9802</v>
      </c>
      <c r="K4699" s="62">
        <f t="shared" si="1249"/>
        <v>22126.353333084007</v>
      </c>
      <c r="L4699" s="61">
        <f t="shared" si="1250"/>
        <v>18722.298974148005</v>
      </c>
      <c r="M4699" s="63">
        <f t="shared" si="1251"/>
        <v>34040.543589360008</v>
      </c>
      <c r="N4699" s="99">
        <f t="shared" si="1252"/>
        <v>28847.918296067804</v>
      </c>
    </row>
    <row r="4700" spans="1:14" ht="12.75" customHeight="1" x14ac:dyDescent="0.3">
      <c r="A4700" s="79"/>
      <c r="C4700" s="37"/>
      <c r="D4700" s="24"/>
      <c r="E4700" s="24"/>
      <c r="F4700" s="85" t="s">
        <v>2172</v>
      </c>
      <c r="G4700" s="8" t="s">
        <v>3778</v>
      </c>
      <c r="H4700" s="50">
        <v>34040.543589360008</v>
      </c>
      <c r="I4700" s="7">
        <f t="shared" si="1248"/>
        <v>28847.918296067804</v>
      </c>
      <c r="J4700" s="37" t="s">
        <v>9802</v>
      </c>
      <c r="K4700" s="62">
        <f t="shared" si="1249"/>
        <v>22126.353333084007</v>
      </c>
      <c r="L4700" s="61">
        <f t="shared" si="1250"/>
        <v>18722.298974148005</v>
      </c>
      <c r="M4700" s="63">
        <f t="shared" si="1251"/>
        <v>34040.543589360008</v>
      </c>
      <c r="N4700" s="99">
        <f t="shared" si="1252"/>
        <v>28847.918296067804</v>
      </c>
    </row>
    <row r="4701" spans="1:14" ht="12.75" customHeight="1" x14ac:dyDescent="0.3">
      <c r="A4701" s="79"/>
      <c r="C4701" s="37"/>
      <c r="D4701" s="24"/>
      <c r="E4701" s="24"/>
      <c r="F4701" s="85" t="s">
        <v>2172</v>
      </c>
      <c r="G4701" s="8" t="s">
        <v>3780</v>
      </c>
      <c r="H4701" s="50">
        <v>34040.543589360008</v>
      </c>
      <c r="I4701" s="7">
        <f t="shared" si="1248"/>
        <v>28847.918296067804</v>
      </c>
      <c r="J4701" s="37" t="s">
        <v>9802</v>
      </c>
      <c r="K4701" s="62">
        <f t="shared" si="1249"/>
        <v>22126.353333084007</v>
      </c>
      <c r="L4701" s="61">
        <f t="shared" si="1250"/>
        <v>18722.298974148005</v>
      </c>
      <c r="M4701" s="63">
        <f t="shared" si="1251"/>
        <v>34040.543589360008</v>
      </c>
      <c r="N4701" s="99">
        <f t="shared" si="1252"/>
        <v>28847.918296067804</v>
      </c>
    </row>
    <row r="4702" spans="1:14" ht="12.75" customHeight="1" x14ac:dyDescent="0.3">
      <c r="A4702" s="79"/>
      <c r="C4702" s="37"/>
      <c r="D4702" s="24"/>
      <c r="E4702" s="24"/>
      <c r="F4702" s="85" t="s">
        <v>2172</v>
      </c>
      <c r="G4702" s="8" t="s">
        <v>3782</v>
      </c>
      <c r="H4702" s="50">
        <v>34040.543589360008</v>
      </c>
      <c r="I4702" s="7">
        <f t="shared" si="1248"/>
        <v>28847.918296067804</v>
      </c>
      <c r="J4702" s="37" t="s">
        <v>9802</v>
      </c>
      <c r="K4702" s="62">
        <f t="shared" si="1249"/>
        <v>22126.353333084007</v>
      </c>
      <c r="L4702" s="61">
        <f t="shared" si="1250"/>
        <v>18722.298974148005</v>
      </c>
      <c r="M4702" s="63">
        <f t="shared" si="1251"/>
        <v>34040.543589360008</v>
      </c>
      <c r="N4702" s="99">
        <f t="shared" si="1252"/>
        <v>28847.918296067804</v>
      </c>
    </row>
    <row r="4703" spans="1:14" ht="12.75" customHeight="1" x14ac:dyDescent="0.3">
      <c r="A4703" s="79"/>
      <c r="C4703" s="37"/>
      <c r="D4703" s="24"/>
      <c r="E4703" s="24"/>
      <c r="F4703" s="85" t="s">
        <v>2172</v>
      </c>
      <c r="G4703" s="8" t="s">
        <v>3784</v>
      </c>
      <c r="H4703" s="50">
        <v>34040.543589360008</v>
      </c>
      <c r="I4703" s="7">
        <f t="shared" si="1248"/>
        <v>28847.918296067804</v>
      </c>
      <c r="J4703" s="37" t="s">
        <v>9802</v>
      </c>
      <c r="K4703" s="62">
        <f t="shared" si="1249"/>
        <v>22126.353333084007</v>
      </c>
      <c r="L4703" s="61">
        <f t="shared" si="1250"/>
        <v>18722.298974148005</v>
      </c>
      <c r="M4703" s="63">
        <f t="shared" si="1251"/>
        <v>34040.543589360008</v>
      </c>
      <c r="N4703" s="99">
        <f t="shared" si="1252"/>
        <v>28847.918296067804</v>
      </c>
    </row>
    <row r="4704" spans="1:14" ht="12.75" customHeight="1" x14ac:dyDescent="0.3">
      <c r="A4704" s="79"/>
      <c r="C4704" s="37"/>
      <c r="D4704" s="24"/>
      <c r="E4704" s="24"/>
      <c r="F4704" s="85" t="s">
        <v>2172</v>
      </c>
      <c r="G4704" s="8" t="s">
        <v>3786</v>
      </c>
      <c r="H4704" s="50">
        <v>34040.543589360008</v>
      </c>
      <c r="I4704" s="7">
        <f t="shared" si="1248"/>
        <v>28847.918296067804</v>
      </c>
      <c r="J4704" s="37" t="s">
        <v>9802</v>
      </c>
      <c r="K4704" s="62">
        <f t="shared" si="1249"/>
        <v>22126.353333084007</v>
      </c>
      <c r="L4704" s="61">
        <f t="shared" si="1250"/>
        <v>18722.298974148005</v>
      </c>
      <c r="M4704" s="63">
        <f t="shared" si="1251"/>
        <v>34040.543589360008</v>
      </c>
      <c r="N4704" s="99">
        <f t="shared" si="1252"/>
        <v>28847.918296067804</v>
      </c>
    </row>
    <row r="4705" spans="1:14" ht="12.75" customHeight="1" x14ac:dyDescent="0.3">
      <c r="A4705" s="79"/>
      <c r="C4705" s="37"/>
      <c r="D4705" s="24"/>
      <c r="E4705" s="24"/>
      <c r="F4705" s="85" t="s">
        <v>2172</v>
      </c>
      <c r="G4705" s="8" t="s">
        <v>3788</v>
      </c>
      <c r="H4705" s="50">
        <v>34040.543589360008</v>
      </c>
      <c r="I4705" s="7">
        <f t="shared" si="1248"/>
        <v>28847.918296067804</v>
      </c>
      <c r="J4705" s="37" t="s">
        <v>9802</v>
      </c>
      <c r="K4705" s="62">
        <f t="shared" si="1249"/>
        <v>22126.353333084007</v>
      </c>
      <c r="L4705" s="61">
        <f t="shared" si="1250"/>
        <v>18722.298974148005</v>
      </c>
      <c r="M4705" s="63">
        <f t="shared" si="1251"/>
        <v>34040.543589360008</v>
      </c>
      <c r="N4705" s="99">
        <f t="shared" si="1252"/>
        <v>28847.918296067804</v>
      </c>
    </row>
    <row r="4706" spans="1:14" ht="12.75" customHeight="1" x14ac:dyDescent="0.3">
      <c r="A4706" s="79"/>
      <c r="C4706" s="37"/>
      <c r="D4706" s="24"/>
      <c r="E4706" s="24"/>
      <c r="F4706" s="85" t="s">
        <v>2172</v>
      </c>
      <c r="G4706" s="8" t="s">
        <v>3790</v>
      </c>
      <c r="H4706" s="50">
        <v>34040.543589360008</v>
      </c>
      <c r="I4706" s="7">
        <f t="shared" si="1248"/>
        <v>28847.918296067804</v>
      </c>
      <c r="J4706" s="37" t="s">
        <v>9802</v>
      </c>
      <c r="K4706" s="62">
        <f t="shared" si="1249"/>
        <v>22126.353333084007</v>
      </c>
      <c r="L4706" s="61">
        <f t="shared" si="1250"/>
        <v>18722.298974148005</v>
      </c>
      <c r="M4706" s="63">
        <f t="shared" si="1251"/>
        <v>34040.543589360008</v>
      </c>
      <c r="N4706" s="99">
        <f t="shared" si="1252"/>
        <v>28847.918296067804</v>
      </c>
    </row>
    <row r="4707" spans="1:14" ht="12.75" customHeight="1" x14ac:dyDescent="0.3">
      <c r="A4707" s="79"/>
      <c r="C4707" s="37"/>
      <c r="D4707" s="24"/>
      <c r="E4707" s="24"/>
      <c r="F4707" s="85" t="s">
        <v>2172</v>
      </c>
      <c r="G4707" s="8" t="s">
        <v>3792</v>
      </c>
      <c r="H4707" s="50">
        <v>34040.543589360008</v>
      </c>
      <c r="I4707" s="7">
        <f t="shared" si="1248"/>
        <v>28847.918296067804</v>
      </c>
      <c r="J4707" s="37" t="s">
        <v>9802</v>
      </c>
      <c r="K4707" s="62">
        <f t="shared" si="1249"/>
        <v>22126.353333084007</v>
      </c>
      <c r="L4707" s="61">
        <f t="shared" si="1250"/>
        <v>18722.298974148005</v>
      </c>
      <c r="M4707" s="63">
        <f t="shared" si="1251"/>
        <v>34040.543589360008</v>
      </c>
      <c r="N4707" s="99">
        <f t="shared" si="1252"/>
        <v>28847.918296067804</v>
      </c>
    </row>
    <row r="4708" spans="1:14" ht="12.75" customHeight="1" x14ac:dyDescent="0.3">
      <c r="A4708" s="79"/>
      <c r="C4708" s="37"/>
      <c r="D4708" s="24"/>
      <c r="E4708" s="24"/>
      <c r="F4708" s="85" t="s">
        <v>2172</v>
      </c>
      <c r="G4708" s="8" t="s">
        <v>3794</v>
      </c>
      <c r="H4708" s="50">
        <v>34040.543589360008</v>
      </c>
      <c r="I4708" s="7">
        <f t="shared" si="1248"/>
        <v>28847.918296067804</v>
      </c>
      <c r="J4708" s="37" t="s">
        <v>9802</v>
      </c>
      <c r="K4708" s="62">
        <f t="shared" si="1249"/>
        <v>22126.353333084007</v>
      </c>
      <c r="L4708" s="61">
        <f t="shared" si="1250"/>
        <v>18722.298974148005</v>
      </c>
      <c r="M4708" s="63">
        <f t="shared" si="1251"/>
        <v>34040.543589360008</v>
      </c>
      <c r="N4708" s="99">
        <f t="shared" si="1252"/>
        <v>28847.918296067804</v>
      </c>
    </row>
    <row r="4709" spans="1:14" ht="12.75" customHeight="1" x14ac:dyDescent="0.3">
      <c r="A4709" s="79"/>
      <c r="C4709" s="37"/>
      <c r="D4709" s="24"/>
      <c r="E4709" s="24"/>
      <c r="F4709" s="85" t="s">
        <v>2172</v>
      </c>
      <c r="G4709" s="8" t="s">
        <v>3796</v>
      </c>
      <c r="H4709" s="50">
        <v>34040.543589360008</v>
      </c>
      <c r="I4709" s="7">
        <f t="shared" si="1248"/>
        <v>28847.918296067804</v>
      </c>
      <c r="J4709" s="37" t="s">
        <v>9802</v>
      </c>
      <c r="K4709" s="62">
        <f t="shared" si="1249"/>
        <v>22126.353333084007</v>
      </c>
      <c r="L4709" s="61">
        <f t="shared" si="1250"/>
        <v>18722.298974148005</v>
      </c>
      <c r="M4709" s="63">
        <f t="shared" si="1251"/>
        <v>34040.543589360008</v>
      </c>
      <c r="N4709" s="99">
        <f t="shared" si="1252"/>
        <v>28847.918296067804</v>
      </c>
    </row>
    <row r="4710" spans="1:14" ht="12.75" customHeight="1" x14ac:dyDescent="0.3">
      <c r="A4710" s="79"/>
      <c r="C4710" s="37"/>
      <c r="D4710" s="24"/>
      <c r="E4710" s="24"/>
      <c r="F4710" s="85" t="s">
        <v>2172</v>
      </c>
      <c r="G4710" s="8" t="s">
        <v>3798</v>
      </c>
      <c r="H4710" s="50">
        <v>34040.543589360008</v>
      </c>
      <c r="I4710" s="7">
        <f t="shared" si="1248"/>
        <v>28847.918296067804</v>
      </c>
      <c r="J4710" s="37" t="s">
        <v>9802</v>
      </c>
      <c r="K4710" s="62">
        <f t="shared" si="1249"/>
        <v>22126.353333084007</v>
      </c>
      <c r="L4710" s="61">
        <f t="shared" si="1250"/>
        <v>18722.298974148005</v>
      </c>
      <c r="M4710" s="63">
        <f t="shared" si="1251"/>
        <v>34040.543589360008</v>
      </c>
      <c r="N4710" s="99">
        <f t="shared" si="1252"/>
        <v>28847.918296067804</v>
      </c>
    </row>
    <row r="4711" spans="1:14" ht="12.75" customHeight="1" x14ac:dyDescent="0.3">
      <c r="A4711" s="79"/>
      <c r="C4711" s="37"/>
      <c r="D4711" s="24"/>
      <c r="E4711" s="24"/>
      <c r="F4711" s="85" t="s">
        <v>2172</v>
      </c>
      <c r="G4711" s="8" t="s">
        <v>3800</v>
      </c>
      <c r="H4711" s="50">
        <v>34040.543589360008</v>
      </c>
      <c r="I4711" s="7">
        <f t="shared" si="1248"/>
        <v>28847.918296067804</v>
      </c>
      <c r="J4711" s="37" t="s">
        <v>9802</v>
      </c>
      <c r="K4711" s="62">
        <f t="shared" si="1249"/>
        <v>22126.353333084007</v>
      </c>
      <c r="L4711" s="61">
        <f t="shared" si="1250"/>
        <v>18722.298974148005</v>
      </c>
      <c r="M4711" s="63">
        <f t="shared" si="1251"/>
        <v>34040.543589360008</v>
      </c>
      <c r="N4711" s="99">
        <f t="shared" si="1252"/>
        <v>28847.918296067804</v>
      </c>
    </row>
    <row r="4712" spans="1:14" ht="12.75" customHeight="1" x14ac:dyDescent="0.3">
      <c r="A4712" s="79"/>
      <c r="C4712" s="37"/>
      <c r="D4712" s="24"/>
      <c r="E4712" s="24"/>
      <c r="F4712" s="85" t="s">
        <v>2172</v>
      </c>
      <c r="G4712" s="8" t="s">
        <v>3802</v>
      </c>
      <c r="H4712" s="50">
        <v>34040.543589360008</v>
      </c>
      <c r="I4712" s="7">
        <f t="shared" si="1248"/>
        <v>28847.918296067804</v>
      </c>
      <c r="J4712" s="37" t="s">
        <v>9802</v>
      </c>
      <c r="K4712" s="62">
        <f t="shared" si="1249"/>
        <v>22126.353333084007</v>
      </c>
      <c r="L4712" s="61">
        <f t="shared" si="1250"/>
        <v>18722.298974148005</v>
      </c>
      <c r="M4712" s="63">
        <f t="shared" si="1251"/>
        <v>34040.543589360008</v>
      </c>
      <c r="N4712" s="99">
        <f t="shared" si="1252"/>
        <v>28847.918296067804</v>
      </c>
    </row>
    <row r="4713" spans="1:14" ht="12.75" customHeight="1" x14ac:dyDescent="0.3">
      <c r="A4713" s="79"/>
      <c r="C4713" s="37"/>
      <c r="D4713" s="24"/>
      <c r="E4713" s="24"/>
      <c r="F4713" s="85" t="s">
        <v>2172</v>
      </c>
      <c r="G4713" s="8" t="s">
        <v>3804</v>
      </c>
      <c r="H4713" s="50">
        <v>53412.415516845023</v>
      </c>
      <c r="I4713" s="7">
        <f t="shared" si="1248"/>
        <v>45264.758912580532</v>
      </c>
      <c r="J4713" s="37" t="s">
        <v>9802</v>
      </c>
      <c r="K4713" s="62">
        <f t="shared" si="1249"/>
        <v>34718.070085949264</v>
      </c>
      <c r="L4713" s="61">
        <f t="shared" si="1250"/>
        <v>29376.828534264765</v>
      </c>
      <c r="M4713" s="63">
        <f t="shared" si="1251"/>
        <v>53412.415516845023</v>
      </c>
      <c r="N4713" s="99">
        <f t="shared" si="1252"/>
        <v>45264.758912580532</v>
      </c>
    </row>
    <row r="4714" spans="1:14" ht="12.75" customHeight="1" x14ac:dyDescent="0.3">
      <c r="A4714" s="79"/>
      <c r="C4714" s="37"/>
      <c r="D4714" s="24"/>
      <c r="E4714" s="24"/>
      <c r="F4714" s="85" t="s">
        <v>2172</v>
      </c>
      <c r="G4714" s="8" t="s">
        <v>3806</v>
      </c>
      <c r="H4714" s="50">
        <v>53412.415516845023</v>
      </c>
      <c r="I4714" s="7">
        <f t="shared" si="1248"/>
        <v>45264.758912580532</v>
      </c>
      <c r="J4714" s="37" t="s">
        <v>9802</v>
      </c>
      <c r="K4714" s="62">
        <f t="shared" si="1249"/>
        <v>34718.070085949264</v>
      </c>
      <c r="L4714" s="61">
        <f t="shared" si="1250"/>
        <v>29376.828534264765</v>
      </c>
      <c r="M4714" s="63">
        <f t="shared" si="1251"/>
        <v>53412.415516845023</v>
      </c>
      <c r="N4714" s="99">
        <f t="shared" si="1252"/>
        <v>45264.758912580532</v>
      </c>
    </row>
    <row r="4715" spans="1:14" ht="12.75" customHeight="1" x14ac:dyDescent="0.3">
      <c r="A4715" s="79"/>
      <c r="C4715" s="37"/>
      <c r="D4715" s="24"/>
      <c r="E4715" s="24"/>
      <c r="F4715" s="85" t="s">
        <v>2172</v>
      </c>
      <c r="G4715" s="8" t="s">
        <v>3808</v>
      </c>
      <c r="H4715" s="50">
        <v>34040.543589360008</v>
      </c>
      <c r="I4715" s="7">
        <f t="shared" si="1248"/>
        <v>28847.918296067804</v>
      </c>
      <c r="J4715" s="37" t="s">
        <v>9802</v>
      </c>
      <c r="K4715" s="62">
        <f t="shared" si="1249"/>
        <v>22126.353333084007</v>
      </c>
      <c r="L4715" s="61">
        <f t="shared" si="1250"/>
        <v>18722.298974148005</v>
      </c>
      <c r="M4715" s="63">
        <f t="shared" si="1251"/>
        <v>34040.543589360008</v>
      </c>
      <c r="N4715" s="99">
        <f t="shared" si="1252"/>
        <v>28847.918296067804</v>
      </c>
    </row>
    <row r="4716" spans="1:14" ht="12.75" customHeight="1" x14ac:dyDescent="0.3">
      <c r="A4716" s="79"/>
      <c r="C4716" s="37"/>
      <c r="D4716" s="24"/>
      <c r="E4716" s="24"/>
      <c r="F4716" s="85" t="s">
        <v>2172</v>
      </c>
      <c r="G4716" s="8" t="s">
        <v>3810</v>
      </c>
      <c r="H4716" s="50">
        <v>53412.415516845023</v>
      </c>
      <c r="I4716" s="7">
        <f t="shared" si="1248"/>
        <v>45264.758912580532</v>
      </c>
      <c r="J4716" s="37" t="s">
        <v>9802</v>
      </c>
      <c r="K4716" s="62">
        <f t="shared" si="1249"/>
        <v>34718.070085949264</v>
      </c>
      <c r="L4716" s="61">
        <f t="shared" si="1250"/>
        <v>29376.828534264765</v>
      </c>
      <c r="M4716" s="63">
        <f t="shared" si="1251"/>
        <v>53412.415516845023</v>
      </c>
      <c r="N4716" s="99">
        <f t="shared" si="1252"/>
        <v>45264.758912580532</v>
      </c>
    </row>
    <row r="4717" spans="1:14" ht="12.75" customHeight="1" x14ac:dyDescent="0.3">
      <c r="A4717" s="79"/>
      <c r="C4717" s="37"/>
      <c r="D4717" s="24"/>
      <c r="E4717" s="24"/>
      <c r="F4717" s="85" t="s">
        <v>2172</v>
      </c>
      <c r="G4717" s="8" t="s">
        <v>3812</v>
      </c>
      <c r="H4717" s="50">
        <v>53412.415516845023</v>
      </c>
      <c r="I4717" s="7">
        <f t="shared" si="1248"/>
        <v>45264.758912580532</v>
      </c>
      <c r="J4717" s="37" t="s">
        <v>9802</v>
      </c>
      <c r="K4717" s="62">
        <f t="shared" si="1249"/>
        <v>34718.070085949264</v>
      </c>
      <c r="L4717" s="61">
        <f t="shared" si="1250"/>
        <v>29376.828534264765</v>
      </c>
      <c r="M4717" s="63">
        <f t="shared" si="1251"/>
        <v>53412.415516845023</v>
      </c>
      <c r="N4717" s="99">
        <f t="shared" si="1252"/>
        <v>45264.758912580532</v>
      </c>
    </row>
    <row r="4718" spans="1:14" ht="12.75" customHeight="1" x14ac:dyDescent="0.3">
      <c r="A4718" s="79"/>
      <c r="C4718" s="37"/>
      <c r="D4718" s="24"/>
      <c r="E4718" s="24"/>
      <c r="F4718" s="85" t="s">
        <v>2172</v>
      </c>
      <c r="G4718" s="8" t="s">
        <v>3814</v>
      </c>
      <c r="H4718" s="50">
        <v>53412.415516845023</v>
      </c>
      <c r="I4718" s="7">
        <f t="shared" si="1248"/>
        <v>45264.758912580532</v>
      </c>
      <c r="J4718" s="37" t="s">
        <v>9802</v>
      </c>
      <c r="K4718" s="62">
        <f t="shared" si="1249"/>
        <v>34718.070085949264</v>
      </c>
      <c r="L4718" s="61">
        <f t="shared" si="1250"/>
        <v>29376.828534264765</v>
      </c>
      <c r="M4718" s="63">
        <f t="shared" si="1251"/>
        <v>53412.415516845023</v>
      </c>
      <c r="N4718" s="99">
        <f t="shared" si="1252"/>
        <v>45264.758912580532</v>
      </c>
    </row>
    <row r="4719" spans="1:14" ht="12.75" customHeight="1" x14ac:dyDescent="0.3">
      <c r="A4719" s="79"/>
      <c r="C4719" s="37"/>
      <c r="D4719" s="24"/>
      <c r="E4719" s="24"/>
      <c r="F4719" s="85" t="s">
        <v>2172</v>
      </c>
      <c r="G4719" s="8" t="s">
        <v>3816</v>
      </c>
      <c r="H4719" s="50">
        <v>53412.415516845023</v>
      </c>
      <c r="I4719" s="7">
        <f t="shared" si="1248"/>
        <v>45264.758912580532</v>
      </c>
      <c r="J4719" s="37" t="s">
        <v>9802</v>
      </c>
      <c r="K4719" s="62">
        <f t="shared" si="1249"/>
        <v>34718.070085949264</v>
      </c>
      <c r="L4719" s="61">
        <f t="shared" si="1250"/>
        <v>29376.828534264765</v>
      </c>
      <c r="M4719" s="63">
        <f t="shared" si="1251"/>
        <v>53412.415516845023</v>
      </c>
      <c r="N4719" s="99">
        <f t="shared" si="1252"/>
        <v>45264.758912580532</v>
      </c>
    </row>
    <row r="4720" spans="1:14" ht="12.75" customHeight="1" x14ac:dyDescent="0.3">
      <c r="A4720" s="79"/>
      <c r="C4720" s="37"/>
      <c r="D4720" s="24"/>
      <c r="E4720" s="24"/>
      <c r="F4720" s="85" t="s">
        <v>2172</v>
      </c>
      <c r="G4720" s="8" t="s">
        <v>3818</v>
      </c>
      <c r="H4720" s="50">
        <v>53412.415516845023</v>
      </c>
      <c r="I4720" s="7">
        <f t="shared" si="1248"/>
        <v>45264.758912580532</v>
      </c>
      <c r="J4720" s="37" t="s">
        <v>9802</v>
      </c>
      <c r="K4720" s="62">
        <f t="shared" si="1249"/>
        <v>34718.070085949264</v>
      </c>
      <c r="L4720" s="61">
        <f t="shared" si="1250"/>
        <v>29376.828534264765</v>
      </c>
      <c r="M4720" s="63">
        <f t="shared" si="1251"/>
        <v>53412.415516845023</v>
      </c>
      <c r="N4720" s="99">
        <f t="shared" si="1252"/>
        <v>45264.758912580532</v>
      </c>
    </row>
    <row r="4721" spans="1:14" ht="12.75" customHeight="1" x14ac:dyDescent="0.3">
      <c r="A4721" s="79"/>
      <c r="C4721" s="37"/>
      <c r="D4721" s="24"/>
      <c r="E4721" s="24"/>
      <c r="F4721" s="85" t="s">
        <v>2172</v>
      </c>
      <c r="G4721" s="8" t="s">
        <v>3820</v>
      </c>
      <c r="H4721" s="50">
        <v>53412.415516845023</v>
      </c>
      <c r="I4721" s="7">
        <f t="shared" si="1248"/>
        <v>45264.758912580532</v>
      </c>
      <c r="J4721" s="37" t="s">
        <v>9802</v>
      </c>
      <c r="K4721" s="62">
        <f t="shared" si="1249"/>
        <v>34718.070085949264</v>
      </c>
      <c r="L4721" s="61">
        <f t="shared" si="1250"/>
        <v>29376.828534264765</v>
      </c>
      <c r="M4721" s="63">
        <f t="shared" si="1251"/>
        <v>53412.415516845023</v>
      </c>
      <c r="N4721" s="99">
        <f t="shared" si="1252"/>
        <v>45264.758912580532</v>
      </c>
    </row>
    <row r="4722" spans="1:14" ht="12.75" customHeight="1" x14ac:dyDescent="0.3">
      <c r="A4722" s="79"/>
      <c r="C4722" s="37"/>
      <c r="D4722" s="24"/>
      <c r="E4722" s="24"/>
      <c r="F4722" s="85" t="s">
        <v>2172</v>
      </c>
      <c r="G4722" s="8" t="s">
        <v>3822</v>
      </c>
      <c r="H4722" s="50">
        <v>53412.415516845023</v>
      </c>
      <c r="I4722" s="7">
        <f t="shared" si="1248"/>
        <v>45264.758912580532</v>
      </c>
      <c r="J4722" s="37" t="s">
        <v>9802</v>
      </c>
      <c r="K4722" s="62">
        <f t="shared" si="1249"/>
        <v>34718.070085949264</v>
      </c>
      <c r="L4722" s="61">
        <f t="shared" si="1250"/>
        <v>29376.828534264765</v>
      </c>
      <c r="M4722" s="63">
        <f t="shared" si="1251"/>
        <v>53412.415516845023</v>
      </c>
      <c r="N4722" s="99">
        <f t="shared" si="1252"/>
        <v>45264.758912580532</v>
      </c>
    </row>
    <row r="4723" spans="1:14" ht="12.75" customHeight="1" x14ac:dyDescent="0.3">
      <c r="A4723" s="79"/>
      <c r="C4723" s="37"/>
      <c r="D4723" s="24"/>
      <c r="E4723" s="24"/>
      <c r="F4723" s="85" t="s">
        <v>2172</v>
      </c>
      <c r="G4723" s="8" t="s">
        <v>3824</v>
      </c>
      <c r="H4723" s="50">
        <v>53412.415516845023</v>
      </c>
      <c r="I4723" s="7">
        <f t="shared" si="1248"/>
        <v>45264.758912580532</v>
      </c>
      <c r="J4723" s="37" t="s">
        <v>9802</v>
      </c>
      <c r="K4723" s="62">
        <f t="shared" si="1249"/>
        <v>34718.070085949264</v>
      </c>
      <c r="L4723" s="61">
        <f t="shared" si="1250"/>
        <v>29376.828534264765</v>
      </c>
      <c r="M4723" s="63">
        <f t="shared" si="1251"/>
        <v>53412.415516845023</v>
      </c>
      <c r="N4723" s="99">
        <f t="shared" si="1252"/>
        <v>45264.758912580532</v>
      </c>
    </row>
    <row r="4724" spans="1:14" ht="15.75" customHeight="1" x14ac:dyDescent="0.3">
      <c r="A4724" s="79"/>
      <c r="C4724" s="37"/>
      <c r="D4724" s="24"/>
      <c r="E4724" s="24"/>
      <c r="F4724" s="85"/>
      <c r="G4724" s="110"/>
      <c r="H4724" s="9">
        <v>0</v>
      </c>
      <c r="I4724" s="10"/>
      <c r="J4724" s="38"/>
      <c r="K4724" s="56"/>
      <c r="L4724" s="56"/>
      <c r="M4724" s="56"/>
      <c r="N4724" s="99">
        <f t="shared" si="1252"/>
        <v>0</v>
      </c>
    </row>
    <row r="4725" spans="1:14" ht="15.75" customHeight="1" x14ac:dyDescent="0.3">
      <c r="A4725" s="79"/>
      <c r="C4725" s="37"/>
      <c r="D4725" s="24"/>
      <c r="E4725" s="24"/>
      <c r="F4725" s="145"/>
      <c r="G4725" s="110" t="s">
        <v>157</v>
      </c>
      <c r="H4725" s="9">
        <v>0</v>
      </c>
      <c r="I4725" s="10"/>
      <c r="J4725" s="38"/>
      <c r="K4725" s="56"/>
      <c r="L4725" s="56"/>
      <c r="M4725" s="56"/>
      <c r="N4725" s="99">
        <f t="shared" si="1252"/>
        <v>0</v>
      </c>
    </row>
    <row r="4726" spans="1:14" ht="12.75" customHeight="1" x14ac:dyDescent="0.3">
      <c r="A4726" s="79"/>
      <c r="C4726" s="37" t="s">
        <v>7321</v>
      </c>
      <c r="D4726" s="24"/>
      <c r="E4726" s="24"/>
      <c r="F4726" s="85">
        <v>109620520</v>
      </c>
      <c r="G4726" s="8" t="s">
        <v>1450</v>
      </c>
      <c r="H4726" s="54">
        <v>6904.8127322697619</v>
      </c>
      <c r="I4726" s="7">
        <f t="shared" ref="I4726:I4744" si="1253">H4726/1.18</f>
        <v>5851.5362137879338</v>
      </c>
      <c r="J4726" s="37" t="s">
        <v>9797</v>
      </c>
      <c r="K4726" s="62">
        <f t="shared" ref="K4726:K4744" si="1254">H4726*0.65</f>
        <v>4488.1282759753458</v>
      </c>
      <c r="L4726" s="61">
        <f t="shared" ref="L4726:L4744" si="1255">H4726*0.55</f>
        <v>3797.6470027483692</v>
      </c>
      <c r="M4726" s="63">
        <f t="shared" ref="M4726:M4744" si="1256">H4726*$B$3</f>
        <v>6904.8127322697619</v>
      </c>
      <c r="N4726" s="99">
        <f t="shared" si="1252"/>
        <v>5851.5362137879338</v>
      </c>
    </row>
    <row r="4727" spans="1:14" ht="12.75" customHeight="1" x14ac:dyDescent="0.3">
      <c r="A4727" s="79"/>
      <c r="C4727" s="37" t="s">
        <v>7321</v>
      </c>
      <c r="D4727" s="24"/>
      <c r="E4727" s="24"/>
      <c r="F4727" s="85">
        <v>109620530</v>
      </c>
      <c r="G4727" s="8" t="s">
        <v>1451</v>
      </c>
      <c r="H4727" s="54">
        <v>8015.2114364229628</v>
      </c>
      <c r="I4727" s="7">
        <f t="shared" si="1253"/>
        <v>6792.5520647652229</v>
      </c>
      <c r="J4727" s="37" t="s">
        <v>9797</v>
      </c>
      <c r="K4727" s="62">
        <f t="shared" si="1254"/>
        <v>5209.8874336749259</v>
      </c>
      <c r="L4727" s="61">
        <f t="shared" si="1255"/>
        <v>4408.3662900326299</v>
      </c>
      <c r="M4727" s="63">
        <f t="shared" si="1256"/>
        <v>8015.2114364229628</v>
      </c>
      <c r="N4727" s="99">
        <f t="shared" si="1252"/>
        <v>6792.5520647652229</v>
      </c>
    </row>
    <row r="4728" spans="1:14" ht="12.75" customHeight="1" x14ac:dyDescent="0.3">
      <c r="A4728" s="79"/>
      <c r="C4728" s="37" t="s">
        <v>7321</v>
      </c>
      <c r="D4728" s="24"/>
      <c r="E4728" s="24"/>
      <c r="F4728" s="85">
        <v>109620540</v>
      </c>
      <c r="G4728" s="8" t="s">
        <v>1452</v>
      </c>
      <c r="H4728" s="54">
        <v>8254.3233325291239</v>
      </c>
      <c r="I4728" s="7">
        <f t="shared" si="1253"/>
        <v>6995.1892648551902</v>
      </c>
      <c r="J4728" s="37" t="s">
        <v>9797</v>
      </c>
      <c r="K4728" s="62">
        <f t="shared" si="1254"/>
        <v>5365.3101661439305</v>
      </c>
      <c r="L4728" s="61">
        <f t="shared" si="1255"/>
        <v>4539.8778328910184</v>
      </c>
      <c r="M4728" s="63">
        <f t="shared" si="1256"/>
        <v>8254.3233325291239</v>
      </c>
      <c r="N4728" s="99">
        <f t="shared" si="1252"/>
        <v>6995.1892648551902</v>
      </c>
    </row>
    <row r="4729" spans="1:14" ht="12.75" customHeight="1" x14ac:dyDescent="0.3">
      <c r="A4729" s="79"/>
      <c r="C4729" s="37" t="s">
        <v>7321</v>
      </c>
      <c r="D4729" s="24"/>
      <c r="E4729" s="24"/>
      <c r="F4729" s="85">
        <v>109620550</v>
      </c>
      <c r="G4729" s="8" t="s">
        <v>1453</v>
      </c>
      <c r="H4729" s="54">
        <v>10159.047670131364</v>
      </c>
      <c r="I4729" s="7">
        <f t="shared" si="1253"/>
        <v>8609.362432314716</v>
      </c>
      <c r="J4729" s="37" t="s">
        <v>9797</v>
      </c>
      <c r="K4729" s="62">
        <f t="shared" si="1254"/>
        <v>6603.380985585387</v>
      </c>
      <c r="L4729" s="61">
        <f t="shared" si="1255"/>
        <v>5587.4762185722502</v>
      </c>
      <c r="M4729" s="63">
        <f t="shared" si="1256"/>
        <v>10159.047670131364</v>
      </c>
      <c r="N4729" s="99">
        <f t="shared" si="1252"/>
        <v>8609.362432314716</v>
      </c>
    </row>
    <row r="4730" spans="1:14" ht="12.75" customHeight="1" x14ac:dyDescent="0.3">
      <c r="A4730" s="79"/>
      <c r="C4730" s="37" t="s">
        <v>7321</v>
      </c>
      <c r="D4730" s="24"/>
      <c r="E4730" s="24"/>
      <c r="F4730" s="85">
        <v>109620400</v>
      </c>
      <c r="G4730" s="8" t="s">
        <v>1454</v>
      </c>
      <c r="H4730" s="54">
        <v>4921.4729144473231</v>
      </c>
      <c r="I4730" s="7">
        <f t="shared" si="1253"/>
        <v>4170.7397580062061</v>
      </c>
      <c r="J4730" s="37" t="s">
        <v>9797</v>
      </c>
      <c r="K4730" s="62">
        <f t="shared" si="1254"/>
        <v>3198.9573943907603</v>
      </c>
      <c r="L4730" s="61">
        <f t="shared" si="1255"/>
        <v>2706.8101029460281</v>
      </c>
      <c r="M4730" s="63">
        <f t="shared" si="1256"/>
        <v>4921.4729144473231</v>
      </c>
      <c r="N4730" s="99">
        <f t="shared" si="1252"/>
        <v>4170.7397580062061</v>
      </c>
    </row>
    <row r="4731" spans="1:14" ht="12.75" customHeight="1" x14ac:dyDescent="0.3">
      <c r="A4731" s="79"/>
      <c r="C4731" s="37" t="s">
        <v>7321</v>
      </c>
      <c r="D4731" s="24"/>
      <c r="E4731" s="24"/>
      <c r="F4731" s="85">
        <v>109620410</v>
      </c>
      <c r="G4731" s="8" t="s">
        <v>1455</v>
      </c>
      <c r="H4731" s="54">
        <v>5476.6722665239204</v>
      </c>
      <c r="I4731" s="7">
        <f t="shared" si="1253"/>
        <v>4641.2476834948484</v>
      </c>
      <c r="J4731" s="37" t="s">
        <v>9797</v>
      </c>
      <c r="K4731" s="62">
        <f t="shared" si="1254"/>
        <v>3559.8369732405486</v>
      </c>
      <c r="L4731" s="61">
        <f t="shared" si="1255"/>
        <v>3012.1697465881566</v>
      </c>
      <c r="M4731" s="63">
        <f t="shared" si="1256"/>
        <v>5476.6722665239204</v>
      </c>
      <c r="N4731" s="99">
        <f t="shared" si="1252"/>
        <v>4641.2476834948484</v>
      </c>
    </row>
    <row r="4732" spans="1:14" ht="12.75" customHeight="1" x14ac:dyDescent="0.3">
      <c r="A4732" s="79"/>
      <c r="C4732" s="37" t="s">
        <v>7321</v>
      </c>
      <c r="D4732" s="24"/>
      <c r="E4732" s="24"/>
      <c r="F4732" s="85">
        <v>109620420</v>
      </c>
      <c r="G4732" s="8" t="s">
        <v>1456</v>
      </c>
      <c r="H4732" s="54">
        <v>5635.5431473202407</v>
      </c>
      <c r="I4732" s="7">
        <f t="shared" si="1253"/>
        <v>4775.8840231527465</v>
      </c>
      <c r="J4732" s="37" t="s">
        <v>9797</v>
      </c>
      <c r="K4732" s="62">
        <f t="shared" si="1254"/>
        <v>3663.1030457581564</v>
      </c>
      <c r="L4732" s="61">
        <f t="shared" si="1255"/>
        <v>3099.5487310261328</v>
      </c>
      <c r="M4732" s="63">
        <f t="shared" si="1256"/>
        <v>5635.5431473202407</v>
      </c>
      <c r="N4732" s="99">
        <f t="shared" si="1252"/>
        <v>4775.8840231527465</v>
      </c>
    </row>
    <row r="4733" spans="1:14" ht="12.75" customHeight="1" x14ac:dyDescent="0.3">
      <c r="A4733" s="79"/>
      <c r="C4733" s="37" t="s">
        <v>7321</v>
      </c>
      <c r="D4733" s="24"/>
      <c r="E4733" s="24"/>
      <c r="F4733" s="85">
        <v>60115139</v>
      </c>
      <c r="G4733" s="8" t="s">
        <v>1518</v>
      </c>
      <c r="H4733" s="54">
        <v>6110.4870988207213</v>
      </c>
      <c r="I4733" s="7">
        <f t="shared" si="1253"/>
        <v>5178.3788973056962</v>
      </c>
      <c r="J4733" s="37" t="s">
        <v>9797</v>
      </c>
      <c r="K4733" s="62">
        <f t="shared" si="1254"/>
        <v>3971.816614233469</v>
      </c>
      <c r="L4733" s="61">
        <f t="shared" si="1255"/>
        <v>3360.7679043513967</v>
      </c>
      <c r="M4733" s="63">
        <f t="shared" si="1256"/>
        <v>6110.4870988207213</v>
      </c>
      <c r="N4733" s="99">
        <f t="shared" si="1252"/>
        <v>5178.3788973056962</v>
      </c>
    </row>
    <row r="4734" spans="1:14" ht="12.75" customHeight="1" x14ac:dyDescent="0.3">
      <c r="A4734" s="79"/>
      <c r="C4734" s="37" t="s">
        <v>7321</v>
      </c>
      <c r="D4734" s="24"/>
      <c r="E4734" s="24"/>
      <c r="F4734" s="85">
        <v>109620430</v>
      </c>
      <c r="G4734" s="8" t="s">
        <v>1457</v>
      </c>
      <c r="H4734" s="54">
        <v>6904.8127322697619</v>
      </c>
      <c r="I4734" s="7">
        <f t="shared" si="1253"/>
        <v>5851.5362137879338</v>
      </c>
      <c r="J4734" s="37" t="s">
        <v>9797</v>
      </c>
      <c r="K4734" s="62">
        <f t="shared" si="1254"/>
        <v>4488.1282759753458</v>
      </c>
      <c r="L4734" s="61">
        <f t="shared" si="1255"/>
        <v>3797.6470027483692</v>
      </c>
      <c r="M4734" s="63">
        <f t="shared" si="1256"/>
        <v>6904.8127322697619</v>
      </c>
      <c r="N4734" s="99">
        <f t="shared" si="1252"/>
        <v>5851.5362137879338</v>
      </c>
    </row>
    <row r="4735" spans="1:14" ht="12.75" customHeight="1" x14ac:dyDescent="0.3">
      <c r="A4735" s="79"/>
      <c r="C4735" s="37" t="s">
        <v>7321</v>
      </c>
      <c r="D4735" s="24"/>
      <c r="E4735" s="24"/>
      <c r="F4735" s="85">
        <v>60115140</v>
      </c>
      <c r="G4735" s="8" t="s">
        <v>1519</v>
      </c>
      <c r="H4735" s="54">
        <v>7460.0120843463619</v>
      </c>
      <c r="I4735" s="7">
        <f t="shared" si="1253"/>
        <v>6322.0441392765779</v>
      </c>
      <c r="J4735" s="37" t="s">
        <v>9797</v>
      </c>
      <c r="K4735" s="62">
        <f t="shared" si="1254"/>
        <v>4849.0078548251358</v>
      </c>
      <c r="L4735" s="61">
        <f t="shared" si="1255"/>
        <v>4103.0066463904996</v>
      </c>
      <c r="M4735" s="63">
        <f t="shared" si="1256"/>
        <v>7460.0120843463619</v>
      </c>
      <c r="N4735" s="99">
        <f t="shared" si="1252"/>
        <v>6322.0441392765779</v>
      </c>
    </row>
    <row r="4736" spans="1:14" ht="12.75" customHeight="1" x14ac:dyDescent="0.3">
      <c r="A4736" s="79"/>
      <c r="C4736" s="37" t="s">
        <v>7321</v>
      </c>
      <c r="D4736" s="24"/>
      <c r="E4736" s="24"/>
      <c r="F4736" s="85">
        <v>109620440</v>
      </c>
      <c r="G4736" s="8" t="s">
        <v>1458</v>
      </c>
      <c r="H4736" s="54">
        <v>8095.4668369990814</v>
      </c>
      <c r="I4736" s="7">
        <f t="shared" si="1253"/>
        <v>6860.5651161009164</v>
      </c>
      <c r="J4736" s="37" t="s">
        <v>9797</v>
      </c>
      <c r="K4736" s="62">
        <f t="shared" si="1254"/>
        <v>5262.053444049403</v>
      </c>
      <c r="L4736" s="61">
        <f t="shared" si="1255"/>
        <v>4452.5067603494954</v>
      </c>
      <c r="M4736" s="63">
        <f t="shared" si="1256"/>
        <v>8095.4668369990814</v>
      </c>
      <c r="N4736" s="99">
        <f t="shared" si="1252"/>
        <v>6860.5651161009164</v>
      </c>
    </row>
    <row r="4737" spans="1:14" ht="12.75" customHeight="1" x14ac:dyDescent="0.3">
      <c r="A4737" s="79"/>
      <c r="C4737" s="37" t="s">
        <v>7321</v>
      </c>
      <c r="D4737" s="24"/>
      <c r="E4737" s="24"/>
      <c r="F4737" s="85">
        <v>60115141</v>
      </c>
      <c r="G4737" s="8" t="s">
        <v>1520</v>
      </c>
      <c r="H4737" s="54">
        <v>8572.0507088554823</v>
      </c>
      <c r="I4737" s="7">
        <f t="shared" si="1253"/>
        <v>7264.4497532673586</v>
      </c>
      <c r="J4737" s="37" t="s">
        <v>9797</v>
      </c>
      <c r="K4737" s="62">
        <f t="shared" si="1254"/>
        <v>5571.8329607560636</v>
      </c>
      <c r="L4737" s="61">
        <f t="shared" si="1255"/>
        <v>4714.6278898705159</v>
      </c>
      <c r="M4737" s="63">
        <f t="shared" si="1256"/>
        <v>8572.0507088554823</v>
      </c>
      <c r="N4737" s="99">
        <f t="shared" si="1252"/>
        <v>7264.4497532673586</v>
      </c>
    </row>
    <row r="4738" spans="1:14" ht="12.75" customHeight="1" x14ac:dyDescent="0.3">
      <c r="A4738" s="79"/>
      <c r="C4738" s="37" t="s">
        <v>7321</v>
      </c>
      <c r="D4738" s="24"/>
      <c r="E4738" s="24"/>
      <c r="F4738" s="85">
        <v>109620450</v>
      </c>
      <c r="G4738" s="8" t="s">
        <v>1459</v>
      </c>
      <c r="H4738" s="54">
        <v>9841.3202938050035</v>
      </c>
      <c r="I4738" s="7">
        <f t="shared" si="1253"/>
        <v>8340.1019439025458</v>
      </c>
      <c r="J4738" s="37" t="s">
        <v>9797</v>
      </c>
      <c r="K4738" s="62">
        <f t="shared" si="1254"/>
        <v>6396.8581909732529</v>
      </c>
      <c r="L4738" s="61">
        <f t="shared" si="1255"/>
        <v>5412.7261615927528</v>
      </c>
      <c r="M4738" s="63">
        <f t="shared" si="1256"/>
        <v>9841.3202938050035</v>
      </c>
      <c r="N4738" s="99">
        <f t="shared" si="1252"/>
        <v>8340.1019439025458</v>
      </c>
    </row>
    <row r="4739" spans="1:14" ht="12.75" customHeight="1" x14ac:dyDescent="0.3">
      <c r="A4739" s="79"/>
      <c r="C4739" s="37" t="s">
        <v>7321</v>
      </c>
      <c r="D4739" s="24"/>
      <c r="E4739" s="24"/>
      <c r="F4739" s="85">
        <v>109620460</v>
      </c>
      <c r="G4739" s="8" t="s">
        <v>1460</v>
      </c>
      <c r="H4739" s="54">
        <v>12301.229598217564</v>
      </c>
      <c r="I4739" s="7">
        <f t="shared" si="1253"/>
        <v>10424.770845947089</v>
      </c>
      <c r="J4739" s="37" t="s">
        <v>9797</v>
      </c>
      <c r="K4739" s="62">
        <f t="shared" si="1254"/>
        <v>7995.7992388414168</v>
      </c>
      <c r="L4739" s="61">
        <f t="shared" si="1255"/>
        <v>6765.6762790196608</v>
      </c>
      <c r="M4739" s="63">
        <f t="shared" si="1256"/>
        <v>12301.229598217564</v>
      </c>
      <c r="N4739" s="99">
        <f t="shared" si="1252"/>
        <v>10424.770845947089</v>
      </c>
    </row>
    <row r="4740" spans="1:14" ht="12.75" customHeight="1" x14ac:dyDescent="0.3">
      <c r="A4740" s="79"/>
      <c r="C4740" s="37" t="s">
        <v>7321</v>
      </c>
      <c r="D4740" s="24"/>
      <c r="E4740" s="24"/>
      <c r="F4740" s="85">
        <v>109620470</v>
      </c>
      <c r="G4740" s="8" t="s">
        <v>1461</v>
      </c>
      <c r="H4740" s="54">
        <v>16983.605001825006</v>
      </c>
      <c r="I4740" s="7">
        <f t="shared" si="1253"/>
        <v>14392.885594766954</v>
      </c>
      <c r="J4740" s="37" t="s">
        <v>9797</v>
      </c>
      <c r="K4740" s="62">
        <f t="shared" si="1254"/>
        <v>11039.343251186254</v>
      </c>
      <c r="L4740" s="61">
        <f t="shared" si="1255"/>
        <v>9340.9827510037539</v>
      </c>
      <c r="M4740" s="63">
        <f t="shared" si="1256"/>
        <v>16983.605001825006</v>
      </c>
      <c r="N4740" s="99">
        <f t="shared" si="1252"/>
        <v>14392.885594766954</v>
      </c>
    </row>
    <row r="4741" spans="1:14" ht="12.75" customHeight="1" x14ac:dyDescent="0.3">
      <c r="A4741" s="79"/>
      <c r="C4741" s="37" t="s">
        <v>7321</v>
      </c>
      <c r="D4741" s="24"/>
      <c r="E4741" s="24"/>
      <c r="F4741" s="85">
        <v>109620480</v>
      </c>
      <c r="G4741" s="8" t="s">
        <v>1521</v>
      </c>
      <c r="H4741" s="54">
        <v>24206.130725154842</v>
      </c>
      <c r="I4741" s="7">
        <f t="shared" si="1253"/>
        <v>20513.670106063426</v>
      </c>
      <c r="J4741" s="37" t="s">
        <v>9797</v>
      </c>
      <c r="K4741" s="62">
        <f t="shared" si="1254"/>
        <v>15733.984971350648</v>
      </c>
      <c r="L4741" s="61">
        <f t="shared" si="1255"/>
        <v>13313.371898835165</v>
      </c>
      <c r="M4741" s="63">
        <f t="shared" si="1256"/>
        <v>24206.130725154842</v>
      </c>
      <c r="N4741" s="99">
        <f t="shared" si="1252"/>
        <v>20513.670106063426</v>
      </c>
    </row>
    <row r="4742" spans="1:14" ht="12.75" customHeight="1" x14ac:dyDescent="0.3">
      <c r="A4742" s="79"/>
      <c r="C4742" s="37" t="s">
        <v>7321</v>
      </c>
      <c r="D4742" s="24"/>
      <c r="E4742" s="24"/>
      <c r="F4742" s="85">
        <v>109620500</v>
      </c>
      <c r="G4742" s="8" t="s">
        <v>1522</v>
      </c>
      <c r="H4742" s="54">
        <v>38729.812037301017</v>
      </c>
      <c r="I4742" s="7">
        <f t="shared" si="1253"/>
        <v>32821.874607882222</v>
      </c>
      <c r="J4742" s="37" t="s">
        <v>9797</v>
      </c>
      <c r="K4742" s="62">
        <f t="shared" si="1254"/>
        <v>25174.377824245661</v>
      </c>
      <c r="L4742" s="61">
        <f t="shared" si="1255"/>
        <v>21301.396620515559</v>
      </c>
      <c r="M4742" s="63">
        <f t="shared" si="1256"/>
        <v>38729.812037301017</v>
      </c>
      <c r="N4742" s="99">
        <f t="shared" si="1252"/>
        <v>32821.874607882222</v>
      </c>
    </row>
    <row r="4743" spans="1:14" ht="12.75" customHeight="1" x14ac:dyDescent="0.3">
      <c r="A4743" s="79"/>
      <c r="C4743" s="37" t="s">
        <v>7321</v>
      </c>
      <c r="D4743" s="24"/>
      <c r="E4743" s="24"/>
      <c r="F4743" s="85">
        <v>109620510</v>
      </c>
      <c r="G4743" s="8" t="s">
        <v>1523</v>
      </c>
      <c r="H4743" s="54">
        <v>46032.593161206969</v>
      </c>
      <c r="I4743" s="7">
        <f t="shared" si="1253"/>
        <v>39010.672170514379</v>
      </c>
      <c r="J4743" s="37" t="s">
        <v>9797</v>
      </c>
      <c r="K4743" s="62">
        <f t="shared" si="1254"/>
        <v>29921.18555478453</v>
      </c>
      <c r="L4743" s="61">
        <f t="shared" si="1255"/>
        <v>25317.926238663837</v>
      </c>
      <c r="M4743" s="63">
        <f t="shared" si="1256"/>
        <v>46032.593161206969</v>
      </c>
      <c r="N4743" s="99">
        <f t="shared" si="1252"/>
        <v>39010.672170514379</v>
      </c>
    </row>
    <row r="4744" spans="1:14" ht="12.75" customHeight="1" x14ac:dyDescent="0.3">
      <c r="A4744" s="79"/>
      <c r="C4744" s="37" t="s">
        <v>7321</v>
      </c>
      <c r="D4744" s="24"/>
      <c r="E4744" s="24"/>
      <c r="F4744" s="85">
        <v>60115142</v>
      </c>
      <c r="G4744" s="8" t="s">
        <v>1524</v>
      </c>
      <c r="H4744" s="54">
        <v>59128.148392873576</v>
      </c>
      <c r="I4744" s="7">
        <f t="shared" si="1253"/>
        <v>50108.600332943708</v>
      </c>
      <c r="J4744" s="37" t="s">
        <v>9797</v>
      </c>
      <c r="K4744" s="62">
        <f t="shared" si="1254"/>
        <v>38433.296455367825</v>
      </c>
      <c r="L4744" s="61">
        <f t="shared" si="1255"/>
        <v>32520.481616080469</v>
      </c>
      <c r="M4744" s="63">
        <f t="shared" si="1256"/>
        <v>59128.148392873576</v>
      </c>
      <c r="N4744" s="99">
        <f t="shared" si="1252"/>
        <v>50108.600332943708</v>
      </c>
    </row>
    <row r="4745" spans="1:14" ht="15.75" customHeight="1" x14ac:dyDescent="0.3">
      <c r="A4745" s="79"/>
      <c r="C4745" s="37"/>
      <c r="D4745" s="24"/>
      <c r="E4745" s="24"/>
      <c r="F4745" s="85"/>
      <c r="G4745" s="110"/>
      <c r="H4745" s="9">
        <v>0</v>
      </c>
      <c r="I4745" s="10"/>
      <c r="J4745" s="38"/>
      <c r="K4745" s="56"/>
      <c r="L4745" s="56"/>
      <c r="M4745" s="56"/>
      <c r="N4745" s="99">
        <f t="shared" si="1252"/>
        <v>0</v>
      </c>
    </row>
    <row r="4746" spans="1:14" ht="15.75" customHeight="1" x14ac:dyDescent="0.3">
      <c r="A4746" s="79"/>
      <c r="C4746" s="37"/>
      <c r="D4746" s="24"/>
      <c r="E4746" s="24"/>
      <c r="F4746" s="145"/>
      <c r="G4746" s="110" t="s">
        <v>3859</v>
      </c>
      <c r="H4746" s="9">
        <v>0</v>
      </c>
      <c r="I4746" s="10"/>
      <c r="J4746" s="38"/>
      <c r="K4746" s="56"/>
      <c r="L4746" s="56"/>
      <c r="M4746" s="56"/>
      <c r="N4746" s="99">
        <f t="shared" si="1252"/>
        <v>0</v>
      </c>
    </row>
    <row r="4747" spans="1:14" ht="12.75" customHeight="1" x14ac:dyDescent="0.3">
      <c r="A4747" s="79"/>
      <c r="C4747" s="37" t="s">
        <v>7408</v>
      </c>
      <c r="D4747" s="24"/>
      <c r="E4747" s="24"/>
      <c r="F4747" s="85">
        <v>60183574</v>
      </c>
      <c r="G4747" s="8" t="s">
        <v>3860</v>
      </c>
      <c r="H4747" s="6">
        <v>149964.40735872751</v>
      </c>
      <c r="I4747" s="7">
        <f t="shared" ref="I4747:I4766" si="1257">H4747/1.18</f>
        <v>127088.48081248095</v>
      </c>
      <c r="J4747" s="37" t="s">
        <v>9802</v>
      </c>
      <c r="K4747" s="62">
        <f t="shared" ref="K4747:K4766" si="1258">H4747*0.65</f>
        <v>97476.864783172889</v>
      </c>
      <c r="L4747" s="61">
        <f t="shared" ref="L4747:L4766" si="1259">H4747*0.55</f>
        <v>82480.424047300141</v>
      </c>
      <c r="M4747" s="63">
        <f t="shared" ref="M4747:M4766" si="1260">H4747*$B$3</f>
        <v>149964.40735872751</v>
      </c>
      <c r="N4747" s="99">
        <f t="shared" si="1252"/>
        <v>127088.48081248095</v>
      </c>
    </row>
    <row r="4748" spans="1:14" ht="12.75" customHeight="1" x14ac:dyDescent="0.3">
      <c r="A4748" s="79"/>
      <c r="C4748" s="37" t="s">
        <v>7408</v>
      </c>
      <c r="D4748" s="24"/>
      <c r="E4748" s="24"/>
      <c r="F4748" s="85">
        <v>60183658</v>
      </c>
      <c r="G4748" s="8" t="s">
        <v>3861</v>
      </c>
      <c r="H4748" s="6">
        <v>151247.01177279549</v>
      </c>
      <c r="I4748" s="7">
        <f t="shared" si="1257"/>
        <v>128175.4337057589</v>
      </c>
      <c r="J4748" s="37" t="s">
        <v>9802</v>
      </c>
      <c r="K4748" s="62">
        <f t="shared" si="1258"/>
        <v>98310.557652317075</v>
      </c>
      <c r="L4748" s="61">
        <f t="shared" si="1259"/>
        <v>83185.856475037523</v>
      </c>
      <c r="M4748" s="63">
        <f t="shared" si="1260"/>
        <v>151247.01177279549</v>
      </c>
      <c r="N4748" s="99">
        <f t="shared" si="1252"/>
        <v>128175.4337057589</v>
      </c>
    </row>
    <row r="4749" spans="1:14" ht="12.75" customHeight="1" x14ac:dyDescent="0.3">
      <c r="A4749" s="79"/>
      <c r="C4749" s="37" t="s">
        <v>7408</v>
      </c>
      <c r="D4749" s="24"/>
      <c r="E4749" s="24"/>
      <c r="F4749" s="85">
        <v>60183659</v>
      </c>
      <c r="G4749" s="8" t="s">
        <v>3862</v>
      </c>
      <c r="H4749" s="6">
        <v>159113.08802646186</v>
      </c>
      <c r="I4749" s="7">
        <f t="shared" si="1257"/>
        <v>134841.60002242532</v>
      </c>
      <c r="J4749" s="37" t="s">
        <v>9802</v>
      </c>
      <c r="K4749" s="62">
        <f t="shared" si="1258"/>
        <v>103423.50721720021</v>
      </c>
      <c r="L4749" s="61">
        <f t="shared" si="1259"/>
        <v>87512.198414554034</v>
      </c>
      <c r="M4749" s="63">
        <f t="shared" si="1260"/>
        <v>159113.08802646186</v>
      </c>
      <c r="N4749" s="99">
        <f t="shared" si="1252"/>
        <v>134841.60002242532</v>
      </c>
    </row>
    <row r="4750" spans="1:14" ht="12.75" customHeight="1" x14ac:dyDescent="0.3">
      <c r="A4750" s="79"/>
      <c r="C4750" s="37" t="s">
        <v>7408</v>
      </c>
      <c r="D4750" s="24"/>
      <c r="E4750" s="24"/>
      <c r="F4750" s="85">
        <v>60183660</v>
      </c>
      <c r="G4750" s="8" t="s">
        <v>3863</v>
      </c>
      <c r="H4750" s="6">
        <v>160908.74452602188</v>
      </c>
      <c r="I4750" s="7">
        <f t="shared" si="1257"/>
        <v>136363.34281866261</v>
      </c>
      <c r="J4750" s="37" t="s">
        <v>9802</v>
      </c>
      <c r="K4750" s="62">
        <f t="shared" si="1258"/>
        <v>104590.68394191422</v>
      </c>
      <c r="L4750" s="61">
        <f t="shared" si="1259"/>
        <v>88499.809489312043</v>
      </c>
      <c r="M4750" s="63">
        <f t="shared" si="1260"/>
        <v>160908.74452602188</v>
      </c>
      <c r="N4750" s="99">
        <f t="shared" si="1252"/>
        <v>136363.34281866261</v>
      </c>
    </row>
    <row r="4751" spans="1:14" ht="12.75" customHeight="1" x14ac:dyDescent="0.3">
      <c r="A4751" s="79"/>
      <c r="C4751" s="37" t="s">
        <v>7408</v>
      </c>
      <c r="D4751" s="24"/>
      <c r="E4751" s="24"/>
      <c r="F4751" s="85">
        <v>60183661</v>
      </c>
      <c r="G4751" s="8" t="s">
        <v>3864</v>
      </c>
      <c r="H4751" s="6">
        <v>162874.78199574124</v>
      </c>
      <c r="I4751" s="7">
        <f t="shared" si="1257"/>
        <v>138029.47626757732</v>
      </c>
      <c r="J4751" s="37" t="s">
        <v>9802</v>
      </c>
      <c r="K4751" s="62">
        <f t="shared" si="1258"/>
        <v>105868.60829723181</v>
      </c>
      <c r="L4751" s="61">
        <f t="shared" si="1259"/>
        <v>89581.130097657689</v>
      </c>
      <c r="M4751" s="63">
        <f t="shared" si="1260"/>
        <v>162874.78199574124</v>
      </c>
      <c r="N4751" s="99">
        <f t="shared" si="1252"/>
        <v>138029.47626757732</v>
      </c>
    </row>
    <row r="4752" spans="1:14" ht="12.75" customHeight="1" x14ac:dyDescent="0.3">
      <c r="A4752" s="79"/>
      <c r="C4752" s="37" t="s">
        <v>7408</v>
      </c>
      <c r="D4752" s="24"/>
      <c r="E4752" s="24"/>
      <c r="F4752" s="85">
        <v>60144871</v>
      </c>
      <c r="G4752" s="8" t="s">
        <v>3865</v>
      </c>
      <c r="H4752" s="6">
        <v>150136.71470367574</v>
      </c>
      <c r="I4752" s="7">
        <f t="shared" si="1257"/>
        <v>127234.50398616589</v>
      </c>
      <c r="J4752" s="37" t="s">
        <v>9802</v>
      </c>
      <c r="K4752" s="62">
        <f t="shared" si="1258"/>
        <v>97588.864557389228</v>
      </c>
      <c r="L4752" s="61">
        <f t="shared" si="1259"/>
        <v>82575.19308702166</v>
      </c>
      <c r="M4752" s="63">
        <f t="shared" si="1260"/>
        <v>150136.71470367574</v>
      </c>
      <c r="N4752" s="99">
        <f t="shared" si="1252"/>
        <v>127234.50398616589</v>
      </c>
    </row>
    <row r="4753" spans="1:14" ht="12.75" customHeight="1" x14ac:dyDescent="0.3">
      <c r="A4753" s="79"/>
      <c r="C4753" s="37" t="s">
        <v>7408</v>
      </c>
      <c r="D4753" s="24"/>
      <c r="E4753" s="24"/>
      <c r="F4753" s="85">
        <v>60144872</v>
      </c>
      <c r="G4753" s="8" t="s">
        <v>3866</v>
      </c>
      <c r="H4753" s="6">
        <v>155437.54772965657</v>
      </c>
      <c r="I4753" s="7">
        <f t="shared" si="1257"/>
        <v>131726.73536411574</v>
      </c>
      <c r="J4753" s="37" t="s">
        <v>9802</v>
      </c>
      <c r="K4753" s="62">
        <f t="shared" si="1258"/>
        <v>101034.40602427677</v>
      </c>
      <c r="L4753" s="61">
        <f t="shared" si="1259"/>
        <v>85490.651251311123</v>
      </c>
      <c r="M4753" s="63">
        <f t="shared" si="1260"/>
        <v>155437.54772965657</v>
      </c>
      <c r="N4753" s="99">
        <f t="shared" si="1252"/>
        <v>131726.73536411574</v>
      </c>
    </row>
    <row r="4754" spans="1:14" ht="12.75" customHeight="1" x14ac:dyDescent="0.3">
      <c r="A4754" s="79"/>
      <c r="C4754" s="37" t="s">
        <v>7408</v>
      </c>
      <c r="D4754" s="24"/>
      <c r="E4754" s="24"/>
      <c r="F4754" s="85">
        <v>60144873</v>
      </c>
      <c r="G4754" s="8" t="s">
        <v>3867</v>
      </c>
      <c r="H4754" s="6">
        <v>157489.73887185004</v>
      </c>
      <c r="I4754" s="7">
        <f t="shared" si="1257"/>
        <v>133465.88039987293</v>
      </c>
      <c r="J4754" s="37" t="s">
        <v>9802</v>
      </c>
      <c r="K4754" s="62">
        <f t="shared" si="1258"/>
        <v>102368.33026670253</v>
      </c>
      <c r="L4754" s="61">
        <f t="shared" si="1259"/>
        <v>86619.356379517529</v>
      </c>
      <c r="M4754" s="63">
        <f t="shared" si="1260"/>
        <v>157489.73887185004</v>
      </c>
      <c r="N4754" s="99">
        <f t="shared" si="1252"/>
        <v>133465.88039987293</v>
      </c>
    </row>
    <row r="4755" spans="1:14" ht="12.75" customHeight="1" x14ac:dyDescent="0.3">
      <c r="A4755" s="79"/>
      <c r="C4755" s="37" t="s">
        <v>7408</v>
      </c>
      <c r="D4755" s="24"/>
      <c r="E4755" s="24"/>
      <c r="F4755" s="85">
        <v>60144874</v>
      </c>
      <c r="G4755" s="8" t="s">
        <v>3868</v>
      </c>
      <c r="H4755" s="6">
        <v>195621.65702492496</v>
      </c>
      <c r="I4755" s="7">
        <f t="shared" si="1257"/>
        <v>165781.06527536016</v>
      </c>
      <c r="J4755" s="37" t="s">
        <v>9802</v>
      </c>
      <c r="K4755" s="62">
        <f t="shared" si="1258"/>
        <v>127154.07706620124</v>
      </c>
      <c r="L4755" s="61">
        <f t="shared" si="1259"/>
        <v>107591.91136370874</v>
      </c>
      <c r="M4755" s="63">
        <f t="shared" si="1260"/>
        <v>195621.65702492496</v>
      </c>
      <c r="N4755" s="99">
        <f t="shared" si="1252"/>
        <v>165781.06527536016</v>
      </c>
    </row>
    <row r="4756" spans="1:14" ht="12.75" customHeight="1" x14ac:dyDescent="0.3">
      <c r="A4756" s="79"/>
      <c r="C4756" s="37" t="s">
        <v>7408</v>
      </c>
      <c r="D4756" s="24"/>
      <c r="E4756" s="24"/>
      <c r="F4756" s="85">
        <v>60144875</v>
      </c>
      <c r="G4756" s="8" t="s">
        <v>3869</v>
      </c>
      <c r="H4756" s="6">
        <v>197417.33072425987</v>
      </c>
      <c r="I4756" s="7">
        <f t="shared" si="1257"/>
        <v>167302.82264767785</v>
      </c>
      <c r="J4756" s="37" t="s">
        <v>9802</v>
      </c>
      <c r="K4756" s="62">
        <f t="shared" si="1258"/>
        <v>128321.26497076891</v>
      </c>
      <c r="L4756" s="61">
        <f t="shared" si="1259"/>
        <v>108579.53189834293</v>
      </c>
      <c r="M4756" s="63">
        <f t="shared" si="1260"/>
        <v>197417.33072425987</v>
      </c>
      <c r="N4756" s="99">
        <f t="shared" si="1252"/>
        <v>167302.82264767785</v>
      </c>
    </row>
    <row r="4757" spans="1:14" ht="12.75" customHeight="1" x14ac:dyDescent="0.3">
      <c r="A4757" s="79"/>
      <c r="C4757" s="37" t="s">
        <v>7408</v>
      </c>
      <c r="D4757" s="24"/>
      <c r="E4757" s="24"/>
      <c r="F4757" s="85">
        <v>60183754</v>
      </c>
      <c r="G4757" s="8" t="s">
        <v>3870</v>
      </c>
      <c r="H4757" s="6">
        <v>155950.59981514866</v>
      </c>
      <c r="I4757" s="7">
        <f t="shared" si="1257"/>
        <v>132161.52526707514</v>
      </c>
      <c r="J4757" s="37" t="s">
        <v>9802</v>
      </c>
      <c r="K4757" s="62">
        <f t="shared" si="1258"/>
        <v>101367.88987984663</v>
      </c>
      <c r="L4757" s="61">
        <f t="shared" si="1259"/>
        <v>85772.829898331765</v>
      </c>
      <c r="M4757" s="63">
        <f t="shared" si="1260"/>
        <v>155950.59981514866</v>
      </c>
      <c r="N4757" s="99">
        <f t="shared" si="1252"/>
        <v>132161.52526707514</v>
      </c>
    </row>
    <row r="4758" spans="1:14" ht="12.75" customHeight="1" x14ac:dyDescent="0.3">
      <c r="A4758" s="79"/>
      <c r="C4758" s="37" t="s">
        <v>7408</v>
      </c>
      <c r="D4758" s="24"/>
      <c r="E4758" s="24"/>
      <c r="F4758" s="85">
        <v>60183745</v>
      </c>
      <c r="G4758" s="8" t="s">
        <v>3871</v>
      </c>
      <c r="H4758" s="6">
        <v>157830.46641261908</v>
      </c>
      <c r="I4758" s="7">
        <f t="shared" si="1257"/>
        <v>133754.63255306703</v>
      </c>
      <c r="J4758" s="37" t="s">
        <v>9802</v>
      </c>
      <c r="K4758" s="62">
        <f t="shared" si="1258"/>
        <v>102589.8031682024</v>
      </c>
      <c r="L4758" s="61">
        <f t="shared" si="1259"/>
        <v>86806.756526940502</v>
      </c>
      <c r="M4758" s="63">
        <f t="shared" si="1260"/>
        <v>157830.46641261908</v>
      </c>
      <c r="N4758" s="99">
        <f t="shared" si="1252"/>
        <v>133754.63255306703</v>
      </c>
    </row>
    <row r="4759" spans="1:14" ht="12.75" customHeight="1" x14ac:dyDescent="0.3">
      <c r="A4759" s="79"/>
      <c r="C4759" s="37" t="s">
        <v>7408</v>
      </c>
      <c r="D4759" s="24"/>
      <c r="E4759" s="24"/>
      <c r="F4759" s="85">
        <v>60183746</v>
      </c>
      <c r="G4759" s="8" t="s">
        <v>3872</v>
      </c>
      <c r="H4759" s="6">
        <v>196477.39742552469</v>
      </c>
      <c r="I4759" s="7">
        <f t="shared" si="1257"/>
        <v>166506.26900468193</v>
      </c>
      <c r="J4759" s="37" t="s">
        <v>9802</v>
      </c>
      <c r="K4759" s="62">
        <f t="shared" si="1258"/>
        <v>127710.30832659105</v>
      </c>
      <c r="L4759" s="61">
        <f t="shared" si="1259"/>
        <v>108062.56858403858</v>
      </c>
      <c r="M4759" s="63">
        <f t="shared" si="1260"/>
        <v>196477.39742552469</v>
      </c>
      <c r="N4759" s="99">
        <f t="shared" si="1252"/>
        <v>166506.26900468193</v>
      </c>
    </row>
    <row r="4760" spans="1:14" ht="12.75" customHeight="1" x14ac:dyDescent="0.3">
      <c r="A4760" s="79"/>
      <c r="C4760" s="37" t="s">
        <v>7408</v>
      </c>
      <c r="D4760" s="24"/>
      <c r="E4760" s="24"/>
      <c r="F4760" s="85">
        <v>60183747</v>
      </c>
      <c r="G4760" s="8" t="s">
        <v>3873</v>
      </c>
      <c r="H4760" s="6">
        <v>198016.53648222602</v>
      </c>
      <c r="I4760" s="7">
        <f t="shared" si="1257"/>
        <v>167810.6241374797</v>
      </c>
      <c r="J4760" s="37" t="s">
        <v>9802</v>
      </c>
      <c r="K4760" s="62">
        <f t="shared" si="1258"/>
        <v>128710.74871344691</v>
      </c>
      <c r="L4760" s="61">
        <f t="shared" si="1259"/>
        <v>108909.09506522432</v>
      </c>
      <c r="M4760" s="63">
        <f t="shared" si="1260"/>
        <v>198016.53648222602</v>
      </c>
      <c r="N4760" s="99">
        <f t="shared" si="1252"/>
        <v>167810.6241374797</v>
      </c>
    </row>
    <row r="4761" spans="1:14" ht="12.75" customHeight="1" x14ac:dyDescent="0.3">
      <c r="A4761" s="79"/>
      <c r="C4761" s="37" t="s">
        <v>7408</v>
      </c>
      <c r="D4761" s="24"/>
      <c r="E4761" s="24"/>
      <c r="F4761" s="85">
        <v>60183748</v>
      </c>
      <c r="G4761" s="8" t="s">
        <v>3874</v>
      </c>
      <c r="H4761" s="6">
        <v>220672.83677060163</v>
      </c>
      <c r="I4761" s="7">
        <f t="shared" si="1257"/>
        <v>187010.87861915393</v>
      </c>
      <c r="J4761" s="37" t="s">
        <v>9802</v>
      </c>
      <c r="K4761" s="62">
        <f t="shared" si="1258"/>
        <v>143437.34390089105</v>
      </c>
      <c r="L4761" s="61">
        <f t="shared" si="1259"/>
        <v>121370.06022383091</v>
      </c>
      <c r="M4761" s="63">
        <f t="shared" si="1260"/>
        <v>220672.83677060163</v>
      </c>
      <c r="N4761" s="99">
        <f t="shared" si="1252"/>
        <v>187010.87861915393</v>
      </c>
    </row>
    <row r="4762" spans="1:14" ht="12.75" customHeight="1" x14ac:dyDescent="0.3">
      <c r="A4762" s="79"/>
      <c r="C4762" s="37" t="s">
        <v>7408</v>
      </c>
      <c r="D4762" s="24"/>
      <c r="E4762" s="24"/>
      <c r="F4762" s="85">
        <v>60144881</v>
      </c>
      <c r="G4762" s="8" t="s">
        <v>3875</v>
      </c>
      <c r="H4762" s="6">
        <v>191433.08184240246</v>
      </c>
      <c r="I4762" s="7">
        <f t="shared" si="1257"/>
        <v>162231.42529017158</v>
      </c>
      <c r="J4762" s="37" t="s">
        <v>9802</v>
      </c>
      <c r="K4762" s="62">
        <f t="shared" si="1258"/>
        <v>124431.5031975616</v>
      </c>
      <c r="L4762" s="61">
        <f t="shared" si="1259"/>
        <v>105288.19501332137</v>
      </c>
      <c r="M4762" s="63">
        <f t="shared" si="1260"/>
        <v>191433.08184240246</v>
      </c>
      <c r="N4762" s="99">
        <f t="shared" ref="N4762:N4807" si="1261">M4762/1.18</f>
        <v>162231.42529017158</v>
      </c>
    </row>
    <row r="4763" spans="1:14" ht="12.75" customHeight="1" x14ac:dyDescent="0.3">
      <c r="A4763" s="79"/>
      <c r="C4763" s="37" t="s">
        <v>7408</v>
      </c>
      <c r="D4763" s="24"/>
      <c r="E4763" s="24"/>
      <c r="F4763" s="85">
        <v>60144882</v>
      </c>
      <c r="G4763" s="8" t="s">
        <v>3876</v>
      </c>
      <c r="H4763" s="6">
        <v>222981.54535565386</v>
      </c>
      <c r="I4763" s="7">
        <f t="shared" si="1257"/>
        <v>188967.41131835073</v>
      </c>
      <c r="J4763" s="37" t="s">
        <v>9802</v>
      </c>
      <c r="K4763" s="62">
        <f t="shared" si="1258"/>
        <v>144938.00448117501</v>
      </c>
      <c r="L4763" s="61">
        <f t="shared" si="1259"/>
        <v>122639.84994560963</v>
      </c>
      <c r="M4763" s="63">
        <f t="shared" si="1260"/>
        <v>222981.54535565386</v>
      </c>
      <c r="N4763" s="99">
        <f t="shared" si="1261"/>
        <v>188967.41131835073</v>
      </c>
    </row>
    <row r="4764" spans="1:14" ht="12.75" customHeight="1" x14ac:dyDescent="0.3">
      <c r="A4764" s="79"/>
      <c r="C4764" s="37" t="s">
        <v>7408</v>
      </c>
      <c r="D4764" s="24"/>
      <c r="E4764" s="24"/>
      <c r="F4764" s="85">
        <v>60144883</v>
      </c>
      <c r="G4764" s="8" t="s">
        <v>3877</v>
      </c>
      <c r="H4764" s="6">
        <v>255726.4768102738</v>
      </c>
      <c r="I4764" s="7">
        <f t="shared" si="1257"/>
        <v>216717.35322904561</v>
      </c>
      <c r="J4764" s="37" t="s">
        <v>9802</v>
      </c>
      <c r="K4764" s="62">
        <f t="shared" si="1258"/>
        <v>166222.20992667798</v>
      </c>
      <c r="L4764" s="61">
        <f t="shared" si="1259"/>
        <v>140649.5622456506</v>
      </c>
      <c r="M4764" s="63">
        <f t="shared" si="1260"/>
        <v>255726.4768102738</v>
      </c>
      <c r="N4764" s="99">
        <f t="shared" si="1261"/>
        <v>216717.35322904561</v>
      </c>
    </row>
    <row r="4765" spans="1:14" ht="12.75" customHeight="1" x14ac:dyDescent="0.3">
      <c r="A4765" s="79"/>
      <c r="C4765" s="37" t="s">
        <v>7408</v>
      </c>
      <c r="D4765" s="24"/>
      <c r="E4765" s="24"/>
      <c r="F4765" s="85">
        <v>60144884</v>
      </c>
      <c r="G4765" s="8" t="s">
        <v>3878</v>
      </c>
      <c r="H4765" s="6">
        <v>259317.80700916867</v>
      </c>
      <c r="I4765" s="7">
        <f t="shared" si="1257"/>
        <v>219760.85339760059</v>
      </c>
      <c r="J4765" s="37" t="s">
        <v>9802</v>
      </c>
      <c r="K4765" s="62">
        <f t="shared" si="1258"/>
        <v>168556.57455595964</v>
      </c>
      <c r="L4765" s="61">
        <f t="shared" si="1259"/>
        <v>142624.79385504278</v>
      </c>
      <c r="M4765" s="63">
        <f t="shared" si="1260"/>
        <v>259317.80700916867</v>
      </c>
      <c r="N4765" s="99">
        <f t="shared" si="1261"/>
        <v>219760.85339760059</v>
      </c>
    </row>
    <row r="4766" spans="1:14" ht="12.75" customHeight="1" x14ac:dyDescent="0.3">
      <c r="A4766" s="79"/>
      <c r="C4766" s="37" t="s">
        <v>7408</v>
      </c>
      <c r="D4766" s="24"/>
      <c r="E4766" s="24"/>
      <c r="F4766" s="85">
        <v>60144885</v>
      </c>
      <c r="G4766" s="8" t="s">
        <v>3879</v>
      </c>
      <c r="H4766" s="6">
        <v>262652.61976520502</v>
      </c>
      <c r="I4766" s="7">
        <f t="shared" si="1257"/>
        <v>222586.96590271613</v>
      </c>
      <c r="J4766" s="37" t="s">
        <v>9802</v>
      </c>
      <c r="K4766" s="62">
        <f t="shared" si="1258"/>
        <v>170724.20284738328</v>
      </c>
      <c r="L4766" s="61">
        <f t="shared" si="1259"/>
        <v>144458.94087086277</v>
      </c>
      <c r="M4766" s="63">
        <f t="shared" si="1260"/>
        <v>262652.61976520502</v>
      </c>
      <c r="N4766" s="99">
        <f t="shared" si="1261"/>
        <v>222586.96590271613</v>
      </c>
    </row>
    <row r="4767" spans="1:14" ht="15.75" customHeight="1" x14ac:dyDescent="0.3">
      <c r="A4767" s="79"/>
      <c r="C4767" s="82"/>
      <c r="D4767" s="24"/>
      <c r="E4767" s="24"/>
      <c r="F4767" s="85"/>
      <c r="G4767" s="110"/>
      <c r="H4767" s="9">
        <v>0</v>
      </c>
      <c r="I4767" s="10"/>
      <c r="J4767" s="38"/>
      <c r="K4767" s="56"/>
      <c r="L4767" s="56"/>
      <c r="M4767" s="56"/>
      <c r="N4767" s="99">
        <f t="shared" si="1261"/>
        <v>0</v>
      </c>
    </row>
    <row r="4768" spans="1:14" ht="15.75" customHeight="1" x14ac:dyDescent="0.3">
      <c r="A4768" s="79"/>
      <c r="C4768" s="82"/>
      <c r="D4768" s="24"/>
      <c r="E4768" s="24"/>
      <c r="F4768" s="145"/>
      <c r="G4768" s="110" t="s">
        <v>3880</v>
      </c>
      <c r="H4768" s="9">
        <v>0</v>
      </c>
      <c r="I4768" s="10"/>
      <c r="J4768" s="38"/>
      <c r="K4768" s="56"/>
      <c r="L4768" s="56"/>
      <c r="M4768" s="56"/>
      <c r="N4768" s="99">
        <f t="shared" si="1261"/>
        <v>0</v>
      </c>
    </row>
    <row r="4769" spans="1:14" ht="12.75" customHeight="1" x14ac:dyDescent="0.3">
      <c r="A4769" s="79"/>
      <c r="C4769" s="37" t="s">
        <v>7410</v>
      </c>
      <c r="D4769" s="24"/>
      <c r="E4769" s="24"/>
      <c r="F4769" s="85">
        <v>102491140</v>
      </c>
      <c r="G4769" s="8" t="s">
        <v>3881</v>
      </c>
      <c r="H4769" s="6">
        <v>108809.02677485615</v>
      </c>
      <c r="I4769" s="7">
        <f t="shared" ref="I4769:I4789" si="1262">H4769/1.18</f>
        <v>92211.039639708601</v>
      </c>
      <c r="J4769" s="37" t="s">
        <v>9802</v>
      </c>
      <c r="K4769" s="62">
        <f t="shared" ref="K4769:K4789" si="1263">H4769*0.65</f>
        <v>70725.867403656492</v>
      </c>
      <c r="L4769" s="61">
        <f t="shared" ref="L4769:L4789" si="1264">H4769*0.55</f>
        <v>59844.964726170881</v>
      </c>
      <c r="M4769" s="63">
        <f t="shared" ref="M4769:M4789" si="1265">H4769*$B$3</f>
        <v>108809.02677485615</v>
      </c>
      <c r="N4769" s="99">
        <f t="shared" si="1261"/>
        <v>92211.039639708601</v>
      </c>
    </row>
    <row r="4770" spans="1:14" ht="12.75" customHeight="1" x14ac:dyDescent="0.3">
      <c r="A4770" s="79"/>
      <c r="C4770" s="37" t="s">
        <v>7410</v>
      </c>
      <c r="D4770" s="24"/>
      <c r="E4770" s="24"/>
      <c r="F4770" s="85">
        <v>60145803</v>
      </c>
      <c r="G4770" s="8" t="s">
        <v>3882</v>
      </c>
      <c r="H4770" s="6">
        <v>106351.48853759433</v>
      </c>
      <c r="I4770" s="7">
        <f t="shared" si="1262"/>
        <v>90128.38011660536</v>
      </c>
      <c r="J4770" s="37" t="s">
        <v>9802</v>
      </c>
      <c r="K4770" s="62">
        <f t="shared" si="1263"/>
        <v>69128.467549436318</v>
      </c>
      <c r="L4770" s="61">
        <f t="shared" si="1264"/>
        <v>58493.318695676884</v>
      </c>
      <c r="M4770" s="63">
        <f t="shared" si="1265"/>
        <v>106351.48853759433</v>
      </c>
      <c r="N4770" s="99">
        <f t="shared" si="1261"/>
        <v>90128.38011660536</v>
      </c>
    </row>
    <row r="4771" spans="1:14" ht="12.75" customHeight="1" x14ac:dyDescent="0.3">
      <c r="A4771" s="79"/>
      <c r="C4771" s="37" t="s">
        <v>7410</v>
      </c>
      <c r="D4771" s="24"/>
      <c r="E4771" s="24"/>
      <c r="F4771" s="85">
        <v>102491170</v>
      </c>
      <c r="G4771" s="8" t="s">
        <v>3883</v>
      </c>
      <c r="H4771" s="6">
        <v>123477.85479832115</v>
      </c>
      <c r="I4771" s="7">
        <f t="shared" si="1262"/>
        <v>104642.24982908572</v>
      </c>
      <c r="J4771" s="37" t="s">
        <v>9802</v>
      </c>
      <c r="K4771" s="62">
        <f t="shared" si="1263"/>
        <v>80260.605618908754</v>
      </c>
      <c r="L4771" s="61">
        <f t="shared" si="1264"/>
        <v>67912.820139076633</v>
      </c>
      <c r="M4771" s="63">
        <f t="shared" si="1265"/>
        <v>123477.85479832115</v>
      </c>
      <c r="N4771" s="99">
        <f t="shared" si="1261"/>
        <v>104642.24982908572</v>
      </c>
    </row>
    <row r="4772" spans="1:14" ht="12.75" customHeight="1" x14ac:dyDescent="0.3">
      <c r="A4772" s="79"/>
      <c r="C4772" s="37" t="s">
        <v>7410</v>
      </c>
      <c r="D4772" s="24"/>
      <c r="E4772" s="24"/>
      <c r="F4772" s="85">
        <v>60145861</v>
      </c>
      <c r="G4772" s="8" t="s">
        <v>3884</v>
      </c>
      <c r="H4772" s="6">
        <v>119365.64661635461</v>
      </c>
      <c r="I4772" s="7">
        <f t="shared" si="1262"/>
        <v>101157.32764097849</v>
      </c>
      <c r="J4772" s="37" t="s">
        <v>9802</v>
      </c>
      <c r="K4772" s="62">
        <f t="shared" si="1263"/>
        <v>77587.670300630503</v>
      </c>
      <c r="L4772" s="61">
        <f t="shared" si="1264"/>
        <v>65651.105638995039</v>
      </c>
      <c r="M4772" s="63">
        <f t="shared" si="1265"/>
        <v>119365.64661635461</v>
      </c>
      <c r="N4772" s="99">
        <f t="shared" si="1261"/>
        <v>101157.32764097849</v>
      </c>
    </row>
    <row r="4773" spans="1:14" ht="12.75" customHeight="1" x14ac:dyDescent="0.3">
      <c r="A4773" s="79"/>
      <c r="C4773" s="37" t="s">
        <v>7410</v>
      </c>
      <c r="D4773" s="24"/>
      <c r="E4773" s="24"/>
      <c r="F4773" s="85">
        <v>102491190</v>
      </c>
      <c r="G4773" s="8" t="s">
        <v>3885</v>
      </c>
      <c r="H4773" s="6">
        <v>141119.23391887863</v>
      </c>
      <c r="I4773" s="7">
        <f t="shared" si="1262"/>
        <v>119592.57111769376</v>
      </c>
      <c r="J4773" s="37" t="s">
        <v>9802</v>
      </c>
      <c r="K4773" s="62">
        <f t="shared" si="1263"/>
        <v>91727.502047271118</v>
      </c>
      <c r="L4773" s="61">
        <f t="shared" si="1264"/>
        <v>77615.578655383259</v>
      </c>
      <c r="M4773" s="63">
        <f t="shared" si="1265"/>
        <v>141119.23391887863</v>
      </c>
      <c r="N4773" s="99">
        <f t="shared" si="1261"/>
        <v>119592.57111769376</v>
      </c>
    </row>
    <row r="4774" spans="1:14" ht="12.75" customHeight="1" x14ac:dyDescent="0.3">
      <c r="A4774" s="79"/>
      <c r="C4774" s="37" t="s">
        <v>7410</v>
      </c>
      <c r="D4774" s="24"/>
      <c r="E4774" s="24"/>
      <c r="F4774" s="85">
        <v>60145943</v>
      </c>
      <c r="G4774" s="8" t="s">
        <v>3886</v>
      </c>
      <c r="H4774" s="6">
        <v>136131.71199247625</v>
      </c>
      <c r="I4774" s="7">
        <f t="shared" si="1262"/>
        <v>115365.85762074259</v>
      </c>
      <c r="J4774" s="37" t="s">
        <v>9802</v>
      </c>
      <c r="K4774" s="62">
        <f t="shared" si="1263"/>
        <v>88485.61279510957</v>
      </c>
      <c r="L4774" s="61">
        <f t="shared" si="1264"/>
        <v>74872.44159586195</v>
      </c>
      <c r="M4774" s="63">
        <f t="shared" si="1265"/>
        <v>136131.71199247625</v>
      </c>
      <c r="N4774" s="99">
        <f t="shared" si="1261"/>
        <v>115365.85762074259</v>
      </c>
    </row>
    <row r="4775" spans="1:14" ht="12.75" customHeight="1" x14ac:dyDescent="0.3">
      <c r="A4775" s="79"/>
      <c r="C4775" s="37" t="s">
        <v>7410</v>
      </c>
      <c r="D4775" s="24"/>
      <c r="E4775" s="24"/>
      <c r="F4775" s="85">
        <v>60145986</v>
      </c>
      <c r="G4775" s="8" t="s">
        <v>3887</v>
      </c>
      <c r="H4775" s="6">
        <v>157150.97210541964</v>
      </c>
      <c r="I4775" s="7">
        <f t="shared" si="1262"/>
        <v>133178.78991984716</v>
      </c>
      <c r="J4775" s="37" t="s">
        <v>9802</v>
      </c>
      <c r="K4775" s="62">
        <f t="shared" si="1263"/>
        <v>102148.13186852277</v>
      </c>
      <c r="L4775" s="61">
        <f t="shared" si="1264"/>
        <v>86433.03465798081</v>
      </c>
      <c r="M4775" s="63">
        <f t="shared" si="1265"/>
        <v>157150.97210541964</v>
      </c>
      <c r="N4775" s="99">
        <f t="shared" si="1261"/>
        <v>133178.78991984716</v>
      </c>
    </row>
    <row r="4776" spans="1:14" ht="12.75" customHeight="1" x14ac:dyDescent="0.3">
      <c r="A4776" s="79"/>
      <c r="C4776" s="37" t="s">
        <v>7410</v>
      </c>
      <c r="D4776" s="24"/>
      <c r="E4776" s="24"/>
      <c r="F4776" s="85">
        <v>102491300</v>
      </c>
      <c r="G4776" s="8" t="s">
        <v>3888</v>
      </c>
      <c r="H4776" s="6">
        <v>90899.382765183342</v>
      </c>
      <c r="I4776" s="7">
        <f t="shared" si="1262"/>
        <v>77033.375224731644</v>
      </c>
      <c r="J4776" s="37" t="s">
        <v>9802</v>
      </c>
      <c r="K4776" s="62">
        <f t="shared" si="1263"/>
        <v>59084.598797369174</v>
      </c>
      <c r="L4776" s="61">
        <f t="shared" si="1264"/>
        <v>49994.660520850841</v>
      </c>
      <c r="M4776" s="63">
        <f t="shared" si="1265"/>
        <v>90899.382765183342</v>
      </c>
      <c r="N4776" s="99">
        <f t="shared" si="1261"/>
        <v>77033.375224731644</v>
      </c>
    </row>
    <row r="4777" spans="1:14" ht="12.75" customHeight="1" x14ac:dyDescent="0.3">
      <c r="A4777" s="79"/>
      <c r="C4777" s="37" t="s">
        <v>7410</v>
      </c>
      <c r="D4777" s="24"/>
      <c r="E4777" s="24"/>
      <c r="F4777" s="85">
        <v>60145804</v>
      </c>
      <c r="G4777" s="8" t="s">
        <v>3889</v>
      </c>
      <c r="H4777" s="6">
        <v>88418.349635408144</v>
      </c>
      <c r="I4777" s="7">
        <f t="shared" si="1262"/>
        <v>74930.804775769619</v>
      </c>
      <c r="J4777" s="37" t="s">
        <v>9802</v>
      </c>
      <c r="K4777" s="62">
        <f t="shared" si="1263"/>
        <v>57471.927263015292</v>
      </c>
      <c r="L4777" s="61">
        <f t="shared" si="1264"/>
        <v>48630.092299474483</v>
      </c>
      <c r="M4777" s="63">
        <f t="shared" si="1265"/>
        <v>88418.349635408144</v>
      </c>
      <c r="N4777" s="99">
        <f t="shared" si="1261"/>
        <v>74930.804775769619</v>
      </c>
    </row>
    <row r="4778" spans="1:14" ht="12.75" customHeight="1" x14ac:dyDescent="0.3">
      <c r="A4778" s="79"/>
      <c r="C4778" s="37" t="s">
        <v>7410</v>
      </c>
      <c r="D4778" s="24"/>
      <c r="E4778" s="24"/>
      <c r="F4778" s="85">
        <v>102491340</v>
      </c>
      <c r="G4778" s="8" t="s">
        <v>3890</v>
      </c>
      <c r="H4778" s="6">
        <v>103948.78318271373</v>
      </c>
      <c r="I4778" s="7">
        <f t="shared" si="1262"/>
        <v>88092.189137892987</v>
      </c>
      <c r="J4778" s="37" t="s">
        <v>9802</v>
      </c>
      <c r="K4778" s="62">
        <f t="shared" si="1263"/>
        <v>67566.709068763928</v>
      </c>
      <c r="L4778" s="61">
        <f t="shared" si="1264"/>
        <v>57171.830750492554</v>
      </c>
      <c r="M4778" s="63">
        <f t="shared" si="1265"/>
        <v>103948.78318271373</v>
      </c>
      <c r="N4778" s="99">
        <f t="shared" si="1261"/>
        <v>88092.189137892987</v>
      </c>
    </row>
    <row r="4779" spans="1:14" ht="12.75" customHeight="1" x14ac:dyDescent="0.3">
      <c r="A4779" s="79"/>
      <c r="C4779" s="37" t="s">
        <v>7410</v>
      </c>
      <c r="D4779" s="24"/>
      <c r="E4779" s="24"/>
      <c r="F4779" s="85">
        <v>60145862</v>
      </c>
      <c r="G4779" s="8" t="s">
        <v>3891</v>
      </c>
      <c r="H4779" s="6">
        <v>100012.82109414756</v>
      </c>
      <c r="I4779" s="7">
        <f t="shared" si="1262"/>
        <v>84756.628045887759</v>
      </c>
      <c r="J4779" s="37" t="s">
        <v>9802</v>
      </c>
      <c r="K4779" s="62">
        <f t="shared" si="1263"/>
        <v>65008.333711195912</v>
      </c>
      <c r="L4779" s="61">
        <f t="shared" si="1264"/>
        <v>55007.051601781161</v>
      </c>
      <c r="M4779" s="63">
        <f t="shared" si="1265"/>
        <v>100012.82109414756</v>
      </c>
      <c r="N4779" s="99">
        <f t="shared" si="1261"/>
        <v>84756.628045887759</v>
      </c>
    </row>
    <row r="4780" spans="1:14" ht="12.75" customHeight="1" x14ac:dyDescent="0.3">
      <c r="A4780" s="79"/>
      <c r="C4780" s="37" t="s">
        <v>7410</v>
      </c>
      <c r="D4780" s="24"/>
      <c r="E4780" s="24"/>
      <c r="F4780" s="85">
        <v>102491380</v>
      </c>
      <c r="G4780" s="8" t="s">
        <v>3892</v>
      </c>
      <c r="H4780" s="6">
        <v>112768.50095571065</v>
      </c>
      <c r="I4780" s="7">
        <f t="shared" si="1262"/>
        <v>95566.526233653101</v>
      </c>
      <c r="J4780" s="37" t="s">
        <v>9802</v>
      </c>
      <c r="K4780" s="62">
        <f t="shared" si="1263"/>
        <v>73299.525621211928</v>
      </c>
      <c r="L4780" s="61">
        <f t="shared" si="1264"/>
        <v>62022.675525640865</v>
      </c>
      <c r="M4780" s="63">
        <f t="shared" si="1265"/>
        <v>112768.50095571065</v>
      </c>
      <c r="N4780" s="99">
        <f t="shared" si="1261"/>
        <v>95566.526233653101</v>
      </c>
    </row>
    <row r="4781" spans="1:14" ht="12.75" customHeight="1" x14ac:dyDescent="0.3">
      <c r="A4781" s="79"/>
      <c r="C4781" s="37" t="s">
        <v>7410</v>
      </c>
      <c r="D4781" s="24"/>
      <c r="E4781" s="24"/>
      <c r="F4781" s="85">
        <v>60145863</v>
      </c>
      <c r="G4781" s="8" t="s">
        <v>3893</v>
      </c>
      <c r="H4781" s="6">
        <v>107269.88771815471</v>
      </c>
      <c r="I4781" s="7">
        <f t="shared" si="1262"/>
        <v>90906.68450691078</v>
      </c>
      <c r="J4781" s="37" t="s">
        <v>9802</v>
      </c>
      <c r="K4781" s="62">
        <f t="shared" si="1263"/>
        <v>69725.427016800561</v>
      </c>
      <c r="L4781" s="61">
        <f t="shared" si="1264"/>
        <v>58998.438244985096</v>
      </c>
      <c r="M4781" s="63">
        <f t="shared" si="1265"/>
        <v>107269.88771815471</v>
      </c>
      <c r="N4781" s="99">
        <f t="shared" si="1261"/>
        <v>90906.68450691078</v>
      </c>
    </row>
    <row r="4782" spans="1:14" ht="12.75" customHeight="1" x14ac:dyDescent="0.3">
      <c r="A4782" s="79"/>
      <c r="C4782" s="37" t="s">
        <v>7410</v>
      </c>
      <c r="D4782" s="24"/>
      <c r="E4782" s="24"/>
      <c r="F4782" s="85">
        <v>60145987</v>
      </c>
      <c r="G4782" s="8" t="s">
        <v>3894</v>
      </c>
      <c r="H4782" s="6">
        <v>138217.18469910126</v>
      </c>
      <c r="I4782" s="7">
        <f t="shared" si="1262"/>
        <v>117133.20737211971</v>
      </c>
      <c r="J4782" s="37" t="s">
        <v>9802</v>
      </c>
      <c r="K4782" s="62">
        <f t="shared" si="1263"/>
        <v>89841.170054415823</v>
      </c>
      <c r="L4782" s="61">
        <f t="shared" si="1264"/>
        <v>76019.451584505703</v>
      </c>
      <c r="M4782" s="63">
        <f t="shared" si="1265"/>
        <v>138217.18469910126</v>
      </c>
      <c r="N4782" s="99">
        <f t="shared" si="1261"/>
        <v>117133.20737211971</v>
      </c>
    </row>
    <row r="4783" spans="1:14" ht="12.75" customHeight="1" x14ac:dyDescent="0.3">
      <c r="A4783" s="79"/>
      <c r="C4783" s="37" t="s">
        <v>7410</v>
      </c>
      <c r="D4783" s="24"/>
      <c r="E4783" s="24"/>
      <c r="F4783" s="85">
        <v>102491640</v>
      </c>
      <c r="G4783" s="8" t="s">
        <v>3895</v>
      </c>
      <c r="H4783" s="6">
        <v>81178.912780673432</v>
      </c>
      <c r="I4783" s="7">
        <f t="shared" si="1262"/>
        <v>68795.688797180876</v>
      </c>
      <c r="J4783" s="37" t="s">
        <v>9802</v>
      </c>
      <c r="K4783" s="62">
        <f t="shared" si="1263"/>
        <v>52766.293307437736</v>
      </c>
      <c r="L4783" s="61">
        <f t="shared" si="1264"/>
        <v>44648.402029370394</v>
      </c>
      <c r="M4783" s="63">
        <f t="shared" si="1265"/>
        <v>81178.912780673432</v>
      </c>
      <c r="N4783" s="99">
        <f t="shared" si="1261"/>
        <v>68795.688797180876</v>
      </c>
    </row>
    <row r="4784" spans="1:14" ht="12.75" customHeight="1" x14ac:dyDescent="0.3">
      <c r="A4784" s="79"/>
      <c r="C4784" s="37" t="s">
        <v>7410</v>
      </c>
      <c r="D4784" s="24"/>
      <c r="E4784" s="24"/>
      <c r="F4784" s="85">
        <v>60145805</v>
      </c>
      <c r="G4784" s="8" t="s">
        <v>3896</v>
      </c>
      <c r="H4784" s="6">
        <v>78742.908661586422</v>
      </c>
      <c r="I4784" s="7">
        <f t="shared" si="1262"/>
        <v>66731.278526768161</v>
      </c>
      <c r="J4784" s="37" t="s">
        <v>9802</v>
      </c>
      <c r="K4784" s="62">
        <f t="shared" si="1263"/>
        <v>51182.890630031179</v>
      </c>
      <c r="L4784" s="61">
        <f t="shared" si="1264"/>
        <v>43308.599763872538</v>
      </c>
      <c r="M4784" s="63">
        <f t="shared" si="1265"/>
        <v>78742.908661586422</v>
      </c>
      <c r="N4784" s="99">
        <f t="shared" si="1261"/>
        <v>66731.278526768161</v>
      </c>
    </row>
    <row r="4785" spans="1:14" ht="12.75" customHeight="1" x14ac:dyDescent="0.3">
      <c r="A4785" s="79"/>
      <c r="C4785" s="37" t="s">
        <v>7410</v>
      </c>
      <c r="D4785" s="24"/>
      <c r="E4785" s="24"/>
      <c r="F4785" s="85">
        <v>102491660</v>
      </c>
      <c r="G4785" s="8" t="s">
        <v>3897</v>
      </c>
      <c r="H4785" s="6">
        <v>90178.763796198007</v>
      </c>
      <c r="I4785" s="7">
        <f t="shared" si="1262"/>
        <v>76422.68118321865</v>
      </c>
      <c r="J4785" s="37" t="s">
        <v>9802</v>
      </c>
      <c r="K4785" s="62">
        <f t="shared" si="1263"/>
        <v>58616.196467528709</v>
      </c>
      <c r="L4785" s="61">
        <f t="shared" si="1264"/>
        <v>49598.320087908905</v>
      </c>
      <c r="M4785" s="63">
        <f t="shared" si="1265"/>
        <v>90178.763796198007</v>
      </c>
      <c r="N4785" s="99">
        <f t="shared" si="1261"/>
        <v>76422.68118321865</v>
      </c>
    </row>
    <row r="4786" spans="1:14" ht="12.75" customHeight="1" x14ac:dyDescent="0.3">
      <c r="A4786" s="79"/>
      <c r="C4786" s="37" t="s">
        <v>7410</v>
      </c>
      <c r="D4786" s="24"/>
      <c r="E4786" s="24"/>
      <c r="F4786" s="85">
        <v>60145864</v>
      </c>
      <c r="G4786" s="8" t="s">
        <v>3898</v>
      </c>
      <c r="H4786" s="6">
        <v>86166.434707075823</v>
      </c>
      <c r="I4786" s="7">
        <f t="shared" si="1262"/>
        <v>73022.402294132058</v>
      </c>
      <c r="J4786" s="37" t="s">
        <v>9802</v>
      </c>
      <c r="K4786" s="62">
        <f t="shared" si="1263"/>
        <v>56008.182559599285</v>
      </c>
      <c r="L4786" s="61">
        <f t="shared" si="1264"/>
        <v>47391.53908889171</v>
      </c>
      <c r="M4786" s="63">
        <f t="shared" si="1265"/>
        <v>86166.434707075823</v>
      </c>
      <c r="N4786" s="99">
        <f t="shared" si="1261"/>
        <v>73022.402294132058</v>
      </c>
    </row>
    <row r="4787" spans="1:14" ht="12.75" customHeight="1" x14ac:dyDescent="0.3">
      <c r="A4787" s="79"/>
      <c r="C4787" s="37" t="s">
        <v>7410</v>
      </c>
      <c r="D4787" s="24"/>
      <c r="E4787" s="24"/>
      <c r="F4787" s="85">
        <v>102491680</v>
      </c>
      <c r="G4787" s="8" t="s">
        <v>3899</v>
      </c>
      <c r="H4787" s="6">
        <v>97379.053963260318</v>
      </c>
      <c r="I4787" s="7">
        <f t="shared" si="1262"/>
        <v>82524.62200276299</v>
      </c>
      <c r="J4787" s="37" t="s">
        <v>9802</v>
      </c>
      <c r="K4787" s="62">
        <f t="shared" si="1263"/>
        <v>63296.385076119208</v>
      </c>
      <c r="L4787" s="61">
        <f t="shared" si="1264"/>
        <v>53558.479679793178</v>
      </c>
      <c r="M4787" s="63">
        <f t="shared" si="1265"/>
        <v>97379.053963260318</v>
      </c>
      <c r="N4787" s="99">
        <f t="shared" si="1261"/>
        <v>82524.62200276299</v>
      </c>
    </row>
    <row r="4788" spans="1:14" ht="12.75" customHeight="1" x14ac:dyDescent="0.3">
      <c r="A4788" s="79"/>
      <c r="C4788" s="37" t="s">
        <v>7410</v>
      </c>
      <c r="D4788" s="24"/>
      <c r="E4788" s="24"/>
      <c r="F4788" s="85">
        <v>60145944</v>
      </c>
      <c r="G4788" s="8" t="s">
        <v>3900</v>
      </c>
      <c r="H4788" s="6">
        <v>92005.758285625823</v>
      </c>
      <c r="I4788" s="7">
        <f t="shared" si="1262"/>
        <v>77970.981597987993</v>
      </c>
      <c r="J4788" s="37" t="s">
        <v>9802</v>
      </c>
      <c r="K4788" s="62">
        <f t="shared" si="1263"/>
        <v>59803.742885656786</v>
      </c>
      <c r="L4788" s="61">
        <f t="shared" si="1264"/>
        <v>50603.167057094208</v>
      </c>
      <c r="M4788" s="63">
        <f t="shared" si="1265"/>
        <v>92005.758285625823</v>
      </c>
      <c r="N4788" s="99">
        <f t="shared" si="1261"/>
        <v>77970.981597987993</v>
      </c>
    </row>
    <row r="4789" spans="1:14" ht="12.75" customHeight="1" x14ac:dyDescent="0.3">
      <c r="A4789" s="79"/>
      <c r="C4789" s="37" t="s">
        <v>7410</v>
      </c>
      <c r="D4789" s="24"/>
      <c r="E4789" s="24"/>
      <c r="F4789" s="85">
        <v>60145988</v>
      </c>
      <c r="G4789" s="8" t="s">
        <v>3901</v>
      </c>
      <c r="H4789" s="6">
        <v>104767.32047020472</v>
      </c>
      <c r="I4789" s="7">
        <f t="shared" si="1262"/>
        <v>88785.864805258243</v>
      </c>
      <c r="J4789" s="37" t="s">
        <v>9802</v>
      </c>
      <c r="K4789" s="62">
        <f t="shared" si="1263"/>
        <v>68098.758305633077</v>
      </c>
      <c r="L4789" s="61">
        <f t="shared" si="1264"/>
        <v>57622.026258612605</v>
      </c>
      <c r="M4789" s="63">
        <f t="shared" si="1265"/>
        <v>104767.32047020472</v>
      </c>
      <c r="N4789" s="99">
        <f t="shared" si="1261"/>
        <v>88785.864805258243</v>
      </c>
    </row>
    <row r="4790" spans="1:14" ht="15.75" customHeight="1" x14ac:dyDescent="0.3">
      <c r="A4790" s="79"/>
      <c r="C4790" s="37"/>
      <c r="D4790" s="24"/>
      <c r="E4790" s="24"/>
      <c r="F4790" s="85"/>
      <c r="G4790" s="110"/>
      <c r="H4790" s="9">
        <v>0</v>
      </c>
      <c r="I4790" s="10"/>
      <c r="J4790" s="38"/>
      <c r="K4790" s="56"/>
      <c r="L4790" s="56"/>
      <c r="M4790" s="56"/>
      <c r="N4790" s="99">
        <f t="shared" si="1261"/>
        <v>0</v>
      </c>
    </row>
    <row r="4791" spans="1:14" ht="12.75" customHeight="1" x14ac:dyDescent="0.3">
      <c r="A4791" s="133"/>
      <c r="C4791" s="37" t="s">
        <v>7410</v>
      </c>
      <c r="D4791" s="24"/>
      <c r="E4791" s="24"/>
      <c r="F4791" s="85">
        <v>60179908</v>
      </c>
      <c r="G4791" s="8" t="s">
        <v>8617</v>
      </c>
      <c r="H4791" s="6">
        <v>108475.42071537072</v>
      </c>
      <c r="I4791" s="7">
        <f t="shared" ref="I4791:I4802" si="1266">H4791/1.18</f>
        <v>91928.322640144688</v>
      </c>
      <c r="J4791" s="37" t="s">
        <v>9802</v>
      </c>
      <c r="K4791" s="62">
        <f t="shared" ref="K4791:K4802" si="1267">H4791*0.65</f>
        <v>70509.023464990969</v>
      </c>
      <c r="L4791" s="61">
        <f t="shared" ref="L4791:L4802" si="1268">H4791*0.55</f>
        <v>59661.481393453905</v>
      </c>
      <c r="M4791" s="63">
        <f t="shared" ref="M4791:M4802" si="1269">H4791*$B$3</f>
        <v>108475.42071537072</v>
      </c>
      <c r="N4791" s="99">
        <f t="shared" si="1261"/>
        <v>91928.322640144688</v>
      </c>
    </row>
    <row r="4792" spans="1:14" ht="12.75" customHeight="1" x14ac:dyDescent="0.3">
      <c r="A4792" s="133"/>
      <c r="C4792" s="37" t="s">
        <v>7410</v>
      </c>
      <c r="D4792" s="24"/>
      <c r="E4792" s="24"/>
      <c r="F4792" s="85">
        <v>60179909</v>
      </c>
      <c r="G4792" s="8" t="s">
        <v>8618</v>
      </c>
      <c r="H4792" s="6">
        <v>121751.51698202804</v>
      </c>
      <c r="I4792" s="7">
        <f t="shared" si="1266"/>
        <v>103179.25167968479</v>
      </c>
      <c r="J4792" s="37" t="s">
        <v>9802</v>
      </c>
      <c r="K4792" s="62">
        <f t="shared" si="1267"/>
        <v>79138.486038318224</v>
      </c>
      <c r="L4792" s="61">
        <f t="shared" si="1268"/>
        <v>66963.334340115427</v>
      </c>
      <c r="M4792" s="63">
        <f t="shared" si="1269"/>
        <v>121751.51698202804</v>
      </c>
      <c r="N4792" s="99">
        <f t="shared" si="1261"/>
        <v>103179.25167968479</v>
      </c>
    </row>
    <row r="4793" spans="1:14" ht="12.75" customHeight="1" x14ac:dyDescent="0.3">
      <c r="A4793" s="133"/>
      <c r="C4793" s="37" t="s">
        <v>7410</v>
      </c>
      <c r="D4793" s="24"/>
      <c r="E4793" s="24"/>
      <c r="F4793" s="85">
        <v>60179883</v>
      </c>
      <c r="G4793" s="8" t="s">
        <v>8619</v>
      </c>
      <c r="H4793" s="6">
        <v>138832.34815437373</v>
      </c>
      <c r="I4793" s="7">
        <f t="shared" si="1266"/>
        <v>117654.53233421504</v>
      </c>
      <c r="J4793" s="37" t="s">
        <v>9802</v>
      </c>
      <c r="K4793" s="62">
        <f t="shared" si="1267"/>
        <v>90241.026300342928</v>
      </c>
      <c r="L4793" s="61">
        <f t="shared" si="1268"/>
        <v>76357.791484905552</v>
      </c>
      <c r="M4793" s="63">
        <f t="shared" si="1269"/>
        <v>138832.34815437373</v>
      </c>
      <c r="N4793" s="99">
        <f t="shared" si="1261"/>
        <v>117654.53233421504</v>
      </c>
    </row>
    <row r="4794" spans="1:14" ht="12.75" customHeight="1" x14ac:dyDescent="0.3">
      <c r="A4794" s="133"/>
      <c r="C4794" s="37" t="s">
        <v>7410</v>
      </c>
      <c r="D4794" s="24"/>
      <c r="E4794" s="24"/>
      <c r="F4794" s="85">
        <v>60179921</v>
      </c>
      <c r="G4794" s="8" t="s">
        <v>8620</v>
      </c>
      <c r="H4794" s="6">
        <v>160284.57687793588</v>
      </c>
      <c r="I4794" s="7">
        <f t="shared" si="1266"/>
        <v>135834.38718469144</v>
      </c>
      <c r="J4794" s="37" t="s">
        <v>9802</v>
      </c>
      <c r="K4794" s="62">
        <f t="shared" si="1267"/>
        <v>104184.97497065832</v>
      </c>
      <c r="L4794" s="61">
        <f t="shared" si="1268"/>
        <v>88156.517282864734</v>
      </c>
      <c r="M4794" s="63">
        <f t="shared" si="1269"/>
        <v>160284.57687793588</v>
      </c>
      <c r="N4794" s="99">
        <f t="shared" si="1261"/>
        <v>135834.38718469144</v>
      </c>
    </row>
    <row r="4795" spans="1:14" ht="12.75" customHeight="1" x14ac:dyDescent="0.3">
      <c r="A4795" s="133"/>
      <c r="C4795" s="37" t="s">
        <v>7410</v>
      </c>
      <c r="D4795" s="24"/>
      <c r="E4795" s="24"/>
      <c r="F4795" s="85">
        <v>60179911</v>
      </c>
      <c r="G4795" s="8" t="s">
        <v>8621</v>
      </c>
      <c r="H4795" s="6">
        <v>90099.360638960919</v>
      </c>
      <c r="I4795" s="7">
        <f t="shared" si="1266"/>
        <v>76355.39037200078</v>
      </c>
      <c r="J4795" s="37" t="s">
        <v>9802</v>
      </c>
      <c r="K4795" s="62">
        <f t="shared" si="1267"/>
        <v>58564.5844153246</v>
      </c>
      <c r="L4795" s="61">
        <f t="shared" si="1268"/>
        <v>49554.648351428506</v>
      </c>
      <c r="M4795" s="63">
        <f t="shared" si="1269"/>
        <v>90099.360638960919</v>
      </c>
      <c r="N4795" s="99">
        <f t="shared" si="1261"/>
        <v>76355.39037200078</v>
      </c>
    </row>
    <row r="4796" spans="1:14" ht="12.75" customHeight="1" x14ac:dyDescent="0.3">
      <c r="A4796" s="133"/>
      <c r="C4796" s="37" t="s">
        <v>7410</v>
      </c>
      <c r="D4796" s="24"/>
      <c r="E4796" s="24"/>
      <c r="F4796" s="85">
        <v>60179913</v>
      </c>
      <c r="G4796" s="8" t="s">
        <v>8622</v>
      </c>
      <c r="H4796" s="6">
        <v>101999.27619505012</v>
      </c>
      <c r="I4796" s="7">
        <f t="shared" si="1266"/>
        <v>86440.064572076371</v>
      </c>
      <c r="J4796" s="37" t="s">
        <v>9802</v>
      </c>
      <c r="K4796" s="62">
        <f t="shared" si="1267"/>
        <v>66299.529526782571</v>
      </c>
      <c r="L4796" s="61">
        <f t="shared" si="1268"/>
        <v>56099.601907277567</v>
      </c>
      <c r="M4796" s="63">
        <f t="shared" si="1269"/>
        <v>101999.27619505012</v>
      </c>
      <c r="N4796" s="99">
        <f t="shared" si="1261"/>
        <v>86440.064572076371</v>
      </c>
    </row>
    <row r="4797" spans="1:14" ht="12.75" customHeight="1" x14ac:dyDescent="0.3">
      <c r="A4797" s="133"/>
      <c r="C4797" s="37" t="s">
        <v>7410</v>
      </c>
      <c r="D4797" s="24"/>
      <c r="E4797" s="24"/>
      <c r="F4797" s="85">
        <v>60179910</v>
      </c>
      <c r="G4797" s="8" t="s">
        <v>8623</v>
      </c>
      <c r="H4797" s="6">
        <v>109365.89058691484</v>
      </c>
      <c r="I4797" s="7">
        <f t="shared" si="1266"/>
        <v>92682.958124504104</v>
      </c>
      <c r="J4797" s="37" t="s">
        <v>9802</v>
      </c>
      <c r="K4797" s="62">
        <f t="shared" si="1267"/>
        <v>71087.828881494657</v>
      </c>
      <c r="L4797" s="61">
        <f t="shared" si="1268"/>
        <v>60151.239822803167</v>
      </c>
      <c r="M4797" s="63">
        <f t="shared" si="1269"/>
        <v>109365.89058691484</v>
      </c>
      <c r="N4797" s="99">
        <f t="shared" si="1261"/>
        <v>92682.958124504104</v>
      </c>
    </row>
    <row r="4798" spans="1:14" ht="12.75" customHeight="1" x14ac:dyDescent="0.3">
      <c r="A4798" s="133"/>
      <c r="C4798" s="37" t="s">
        <v>7410</v>
      </c>
      <c r="D4798" s="24"/>
      <c r="E4798" s="24"/>
      <c r="F4798" s="85">
        <v>60179927</v>
      </c>
      <c r="G4798" s="8" t="s">
        <v>8624</v>
      </c>
      <c r="H4798" s="6">
        <v>140937.09512347795</v>
      </c>
      <c r="I4798" s="7">
        <f t="shared" si="1266"/>
        <v>119438.21620633725</v>
      </c>
      <c r="J4798" s="37" t="s">
        <v>9802</v>
      </c>
      <c r="K4798" s="62">
        <f t="shared" si="1267"/>
        <v>91609.111830260677</v>
      </c>
      <c r="L4798" s="61">
        <f t="shared" si="1268"/>
        <v>77515.402317912885</v>
      </c>
      <c r="M4798" s="63">
        <f t="shared" si="1269"/>
        <v>140937.09512347795</v>
      </c>
      <c r="N4798" s="99">
        <f t="shared" si="1261"/>
        <v>119438.21620633725</v>
      </c>
    </row>
    <row r="4799" spans="1:14" ht="12.75" customHeight="1" x14ac:dyDescent="0.3">
      <c r="A4799" s="133"/>
      <c r="C4799" s="37" t="s">
        <v>7410</v>
      </c>
      <c r="D4799" s="24"/>
      <c r="E4799" s="24"/>
      <c r="F4799" s="85">
        <v>60179907</v>
      </c>
      <c r="G4799" s="8" t="s">
        <v>8625</v>
      </c>
      <c r="H4799" s="6">
        <v>80223.240245471941</v>
      </c>
      <c r="I4799" s="7">
        <f t="shared" si="1266"/>
        <v>67985.79681819657</v>
      </c>
      <c r="J4799" s="37" t="s">
        <v>9802</v>
      </c>
      <c r="K4799" s="62">
        <f t="shared" si="1267"/>
        <v>52145.106159556766</v>
      </c>
      <c r="L4799" s="61">
        <f t="shared" si="1268"/>
        <v>44122.782135009569</v>
      </c>
      <c r="M4799" s="63">
        <f t="shared" si="1269"/>
        <v>80223.240245471941</v>
      </c>
      <c r="N4799" s="99">
        <f t="shared" si="1261"/>
        <v>67985.79681819657</v>
      </c>
    </row>
    <row r="4800" spans="1:14" ht="12.75" customHeight="1" x14ac:dyDescent="0.3">
      <c r="A4800" s="133"/>
      <c r="C4800" s="37" t="s">
        <v>7410</v>
      </c>
      <c r="D4800" s="24"/>
      <c r="E4800" s="24"/>
      <c r="F4800" s="85">
        <v>60179904</v>
      </c>
      <c r="G4800" s="8" t="s">
        <v>8626</v>
      </c>
      <c r="H4800" s="6">
        <v>87913.661863352696</v>
      </c>
      <c r="I4800" s="7">
        <f t="shared" si="1266"/>
        <v>74503.103274027715</v>
      </c>
      <c r="J4800" s="37" t="s">
        <v>9802</v>
      </c>
      <c r="K4800" s="62">
        <f t="shared" si="1267"/>
        <v>57143.880211179254</v>
      </c>
      <c r="L4800" s="61">
        <f t="shared" si="1268"/>
        <v>48352.514024843986</v>
      </c>
      <c r="M4800" s="63">
        <f t="shared" si="1269"/>
        <v>87913.661863352696</v>
      </c>
      <c r="N4800" s="99">
        <f t="shared" si="1261"/>
        <v>74503.103274027715</v>
      </c>
    </row>
    <row r="4801" spans="1:14" ht="12.75" customHeight="1" x14ac:dyDescent="0.3">
      <c r="A4801" s="133"/>
      <c r="C4801" s="37" t="s">
        <v>7410</v>
      </c>
      <c r="D4801" s="24"/>
      <c r="E4801" s="24"/>
      <c r="F4801" s="85">
        <v>60179875</v>
      </c>
      <c r="G4801" s="8" t="s">
        <v>8627</v>
      </c>
      <c r="H4801" s="6">
        <v>93823.1437381453</v>
      </c>
      <c r="I4801" s="7">
        <f t="shared" si="1266"/>
        <v>79511.138761140086</v>
      </c>
      <c r="J4801" s="37" t="s">
        <v>9802</v>
      </c>
      <c r="K4801" s="62">
        <f t="shared" si="1267"/>
        <v>60985.043429794445</v>
      </c>
      <c r="L4801" s="61">
        <f t="shared" si="1268"/>
        <v>51602.729055979922</v>
      </c>
      <c r="M4801" s="63">
        <f t="shared" si="1269"/>
        <v>93823.1437381453</v>
      </c>
      <c r="N4801" s="99">
        <f t="shared" si="1261"/>
        <v>79511.138761140086</v>
      </c>
    </row>
    <row r="4802" spans="1:14" ht="12.75" customHeight="1" x14ac:dyDescent="0.3">
      <c r="A4802" s="133"/>
      <c r="C4802" s="37" t="s">
        <v>7410</v>
      </c>
      <c r="D4802" s="24"/>
      <c r="E4802" s="24"/>
      <c r="F4802" s="85">
        <v>60179903</v>
      </c>
      <c r="G4802" s="8" t="s">
        <v>8628</v>
      </c>
      <c r="H4802" s="6">
        <v>106775.43277878656</v>
      </c>
      <c r="I4802" s="7">
        <f t="shared" si="1266"/>
        <v>90487.654897276749</v>
      </c>
      <c r="J4802" s="37" t="s">
        <v>9802</v>
      </c>
      <c r="K4802" s="62">
        <f t="shared" si="1267"/>
        <v>69404.031306211269</v>
      </c>
      <c r="L4802" s="61">
        <f t="shared" si="1268"/>
        <v>58726.488028332613</v>
      </c>
      <c r="M4802" s="63">
        <f t="shared" si="1269"/>
        <v>106775.43277878656</v>
      </c>
      <c r="N4802" s="99">
        <f t="shared" si="1261"/>
        <v>90487.654897276749</v>
      </c>
    </row>
    <row r="4803" spans="1:14" ht="15.75" customHeight="1" x14ac:dyDescent="0.3">
      <c r="A4803" s="79"/>
      <c r="C4803" s="37"/>
      <c r="D4803" s="24"/>
      <c r="E4803" s="24"/>
      <c r="F4803" s="85"/>
      <c r="G4803" s="110"/>
      <c r="H4803" s="9">
        <v>0</v>
      </c>
      <c r="I4803" s="10"/>
      <c r="J4803" s="38"/>
      <c r="K4803" s="56"/>
      <c r="L4803" s="56"/>
      <c r="M4803" s="56"/>
      <c r="N4803" s="99">
        <f t="shared" si="1261"/>
        <v>0</v>
      </c>
    </row>
    <row r="4804" spans="1:14" ht="15.75" customHeight="1" x14ac:dyDescent="0.3">
      <c r="A4804" s="79"/>
      <c r="C4804" s="37"/>
      <c r="D4804" s="24"/>
      <c r="E4804" s="24"/>
      <c r="F4804" s="145"/>
      <c r="G4804" s="110" t="s">
        <v>3902</v>
      </c>
      <c r="H4804" s="9">
        <v>0</v>
      </c>
      <c r="I4804" s="10"/>
      <c r="J4804" s="38"/>
      <c r="K4804" s="56"/>
      <c r="L4804" s="56"/>
      <c r="M4804" s="56"/>
      <c r="N4804" s="99">
        <f t="shared" si="1261"/>
        <v>0</v>
      </c>
    </row>
    <row r="4805" spans="1:14" ht="12.75" customHeight="1" x14ac:dyDescent="0.3">
      <c r="A4805" s="79"/>
      <c r="C4805" s="37" t="s">
        <v>7410</v>
      </c>
      <c r="D4805" s="24"/>
      <c r="E4805" s="24"/>
      <c r="F4805" s="85">
        <v>60144886</v>
      </c>
      <c r="G4805" s="8" t="s">
        <v>3903</v>
      </c>
      <c r="H4805" s="6">
        <v>223751.11488400449</v>
      </c>
      <c r="I4805" s="7">
        <f t="shared" ref="I4805:I4816" si="1270">H4805/1.18</f>
        <v>189619.58888474957</v>
      </c>
      <c r="J4805" s="37" t="s">
        <v>9802</v>
      </c>
      <c r="K4805" s="62">
        <f t="shared" ref="K4805:K4816" si="1271">H4805*0.65</f>
        <v>145438.22467460291</v>
      </c>
      <c r="L4805" s="61">
        <f t="shared" ref="L4805:L4816" si="1272">H4805*0.55</f>
        <v>123063.11318620248</v>
      </c>
      <c r="M4805" s="63">
        <f t="shared" ref="M4805:M4816" si="1273">H4805*$B$3</f>
        <v>223751.11488400449</v>
      </c>
      <c r="N4805" s="99">
        <f t="shared" si="1261"/>
        <v>189619.58888474957</v>
      </c>
    </row>
    <row r="4806" spans="1:14" ht="12.75" customHeight="1" x14ac:dyDescent="0.3">
      <c r="A4806" s="79"/>
      <c r="C4806" s="37" t="s">
        <v>7410</v>
      </c>
      <c r="D4806" s="24"/>
      <c r="E4806" s="24"/>
      <c r="F4806" s="85">
        <v>60144887</v>
      </c>
      <c r="G4806" s="8" t="s">
        <v>3904</v>
      </c>
      <c r="H4806" s="6">
        <v>266073.56899394048</v>
      </c>
      <c r="I4806" s="7">
        <f t="shared" si="1270"/>
        <v>225486.07541859365</v>
      </c>
      <c r="J4806" s="37" t="s">
        <v>9802</v>
      </c>
      <c r="K4806" s="62">
        <f t="shared" si="1271"/>
        <v>172947.81984606132</v>
      </c>
      <c r="L4806" s="61">
        <f t="shared" si="1272"/>
        <v>146340.46294666728</v>
      </c>
      <c r="M4806" s="63">
        <f t="shared" si="1273"/>
        <v>266073.56899394048</v>
      </c>
      <c r="N4806" s="99">
        <f t="shared" si="1261"/>
        <v>225486.07541859365</v>
      </c>
    </row>
    <row r="4807" spans="1:14" ht="12.75" customHeight="1" x14ac:dyDescent="0.3">
      <c r="A4807" s="79"/>
      <c r="C4807" s="37" t="s">
        <v>7410</v>
      </c>
      <c r="D4807" s="24"/>
      <c r="E4807" s="24"/>
      <c r="F4807" s="85">
        <v>60144888</v>
      </c>
      <c r="G4807" s="8" t="s">
        <v>3905</v>
      </c>
      <c r="H4807" s="6">
        <v>303265.57104805508</v>
      </c>
      <c r="I4807" s="7">
        <f t="shared" si="1270"/>
        <v>257004.72122716534</v>
      </c>
      <c r="J4807" s="37" t="s">
        <v>9802</v>
      </c>
      <c r="K4807" s="62">
        <f t="shared" si="1271"/>
        <v>197122.62118123579</v>
      </c>
      <c r="L4807" s="61">
        <f t="shared" si="1272"/>
        <v>166796.06407643031</v>
      </c>
      <c r="M4807" s="63">
        <f t="shared" si="1273"/>
        <v>303265.57104805508</v>
      </c>
      <c r="N4807" s="99">
        <f t="shared" si="1261"/>
        <v>257004.72122716534</v>
      </c>
    </row>
    <row r="4808" spans="1:14" ht="12.75" customHeight="1" x14ac:dyDescent="0.3">
      <c r="A4808" s="79"/>
      <c r="C4808" s="37" t="s">
        <v>7410</v>
      </c>
      <c r="D4808" s="24"/>
      <c r="E4808" s="24"/>
      <c r="F4808" s="85">
        <v>60144889</v>
      </c>
      <c r="G4808" s="8" t="s">
        <v>3906</v>
      </c>
      <c r="H4808" s="6">
        <v>355847.00289484515</v>
      </c>
      <c r="I4808" s="7">
        <f t="shared" si="1270"/>
        <v>301565.25669054675</v>
      </c>
      <c r="J4808" s="37" t="s">
        <v>9802</v>
      </c>
      <c r="K4808" s="62">
        <f t="shared" si="1271"/>
        <v>231300.55188164936</v>
      </c>
      <c r="L4808" s="61">
        <f t="shared" si="1272"/>
        <v>195715.85159216484</v>
      </c>
      <c r="M4808" s="63">
        <f t="shared" si="1273"/>
        <v>355847.00289484515</v>
      </c>
      <c r="N4808" s="99">
        <f t="shared" ref="N4808:N4890" si="1274">M4808/1.18</f>
        <v>301565.25669054675</v>
      </c>
    </row>
    <row r="4809" spans="1:14" ht="12.75" customHeight="1" x14ac:dyDescent="0.3">
      <c r="A4809" s="79"/>
      <c r="C4809" s="37" t="s">
        <v>7410</v>
      </c>
      <c r="D4809" s="24"/>
      <c r="E4809" s="24"/>
      <c r="F4809" s="85">
        <v>60144890</v>
      </c>
      <c r="G4809" s="8" t="s">
        <v>3907</v>
      </c>
      <c r="H4809" s="6">
        <v>205367.59987606178</v>
      </c>
      <c r="I4809" s="7">
        <f t="shared" si="1270"/>
        <v>174040.33887801846</v>
      </c>
      <c r="J4809" s="37" t="s">
        <v>9802</v>
      </c>
      <c r="K4809" s="62">
        <f t="shared" si="1271"/>
        <v>133488.93991944016</v>
      </c>
      <c r="L4809" s="61">
        <f t="shared" si="1272"/>
        <v>112952.17993183399</v>
      </c>
      <c r="M4809" s="63">
        <f t="shared" si="1273"/>
        <v>205367.59987606178</v>
      </c>
      <c r="N4809" s="99">
        <f t="shared" si="1274"/>
        <v>174040.33887801846</v>
      </c>
    </row>
    <row r="4810" spans="1:14" ht="12.75" customHeight="1" x14ac:dyDescent="0.3">
      <c r="A4810" s="79"/>
      <c r="C4810" s="37" t="s">
        <v>7410</v>
      </c>
      <c r="D4810" s="24"/>
      <c r="E4810" s="24"/>
      <c r="F4810" s="85">
        <v>60144891</v>
      </c>
      <c r="G4810" s="8" t="s">
        <v>3908</v>
      </c>
      <c r="H4810" s="6">
        <v>246237.06860177044</v>
      </c>
      <c r="I4810" s="7">
        <f t="shared" si="1270"/>
        <v>208675.48186590718</v>
      </c>
      <c r="J4810" s="37" t="s">
        <v>9802</v>
      </c>
      <c r="K4810" s="62">
        <f t="shared" si="1271"/>
        <v>160054.09459115079</v>
      </c>
      <c r="L4810" s="61">
        <f t="shared" si="1272"/>
        <v>135430.38773097374</v>
      </c>
      <c r="M4810" s="63">
        <f t="shared" si="1273"/>
        <v>246237.06860177044</v>
      </c>
      <c r="N4810" s="99">
        <f t="shared" si="1274"/>
        <v>208675.48186590718</v>
      </c>
    </row>
    <row r="4811" spans="1:14" ht="12.75" customHeight="1" x14ac:dyDescent="0.3">
      <c r="A4811" s="79"/>
      <c r="C4811" s="37" t="s">
        <v>7410</v>
      </c>
      <c r="D4811" s="24"/>
      <c r="E4811" s="24"/>
      <c r="F4811" s="85">
        <v>60144892</v>
      </c>
      <c r="G4811" s="8" t="s">
        <v>3909</v>
      </c>
      <c r="H4811" s="6">
        <v>273681.16703040974</v>
      </c>
      <c r="I4811" s="7">
        <f t="shared" si="1270"/>
        <v>231933.19239865232</v>
      </c>
      <c r="J4811" s="37" t="s">
        <v>9802</v>
      </c>
      <c r="K4811" s="62">
        <f t="shared" si="1271"/>
        <v>177892.75856976633</v>
      </c>
      <c r="L4811" s="61">
        <f t="shared" si="1272"/>
        <v>150524.64186672537</v>
      </c>
      <c r="M4811" s="63">
        <f t="shared" si="1273"/>
        <v>273681.16703040974</v>
      </c>
      <c r="N4811" s="99">
        <f t="shared" si="1274"/>
        <v>231933.19239865232</v>
      </c>
    </row>
    <row r="4812" spans="1:14" ht="12.75" customHeight="1" x14ac:dyDescent="0.3">
      <c r="A4812" s="79"/>
      <c r="C4812" s="37" t="s">
        <v>7410</v>
      </c>
      <c r="D4812" s="24"/>
      <c r="E4812" s="24"/>
      <c r="F4812" s="85">
        <v>60144893</v>
      </c>
      <c r="G4812" s="8" t="s">
        <v>3910</v>
      </c>
      <c r="H4812" s="6">
        <v>336353.17361800786</v>
      </c>
      <c r="I4812" s="7">
        <f t="shared" si="1270"/>
        <v>285045.06238814228</v>
      </c>
      <c r="J4812" s="37" t="s">
        <v>9802</v>
      </c>
      <c r="K4812" s="62">
        <f t="shared" si="1271"/>
        <v>218629.56285170512</v>
      </c>
      <c r="L4812" s="61">
        <f t="shared" si="1272"/>
        <v>184994.24548990434</v>
      </c>
      <c r="M4812" s="63">
        <f t="shared" si="1273"/>
        <v>336353.17361800786</v>
      </c>
      <c r="N4812" s="99">
        <f t="shared" si="1274"/>
        <v>285045.06238814228</v>
      </c>
    </row>
    <row r="4813" spans="1:14" ht="12.75" customHeight="1" x14ac:dyDescent="0.3">
      <c r="A4813" s="79"/>
      <c r="C4813" s="37" t="s">
        <v>7410</v>
      </c>
      <c r="D4813" s="24"/>
      <c r="E4813" s="24"/>
      <c r="F4813" s="85">
        <v>60144894</v>
      </c>
      <c r="G4813" s="8" t="s">
        <v>3911</v>
      </c>
      <c r="H4813" s="6">
        <v>195365.13958206633</v>
      </c>
      <c r="I4813" s="7">
        <f t="shared" si="1270"/>
        <v>165563.67761192063</v>
      </c>
      <c r="J4813" s="37" t="s">
        <v>9802</v>
      </c>
      <c r="K4813" s="62">
        <f t="shared" si="1271"/>
        <v>126987.34072834312</v>
      </c>
      <c r="L4813" s="61">
        <f t="shared" si="1272"/>
        <v>107450.8267701365</v>
      </c>
      <c r="M4813" s="63">
        <f t="shared" si="1273"/>
        <v>195365.13958206633</v>
      </c>
      <c r="N4813" s="99">
        <f t="shared" si="1274"/>
        <v>165563.67761192063</v>
      </c>
    </row>
    <row r="4814" spans="1:14" ht="12.75" customHeight="1" x14ac:dyDescent="0.3">
      <c r="A4814" s="79"/>
      <c r="C4814" s="37" t="s">
        <v>7410</v>
      </c>
      <c r="D4814" s="24"/>
      <c r="E4814" s="24"/>
      <c r="F4814" s="85">
        <v>60144895</v>
      </c>
      <c r="G4814" s="8" t="s">
        <v>3912</v>
      </c>
      <c r="H4814" s="6">
        <v>232044.07235091395</v>
      </c>
      <c r="I4814" s="7">
        <f t="shared" si="1270"/>
        <v>196647.51894145252</v>
      </c>
      <c r="J4814" s="37" t="s">
        <v>9802</v>
      </c>
      <c r="K4814" s="62">
        <f t="shared" si="1271"/>
        <v>150828.64702809407</v>
      </c>
      <c r="L4814" s="61">
        <f t="shared" si="1272"/>
        <v>127624.23979300268</v>
      </c>
      <c r="M4814" s="63">
        <f t="shared" si="1273"/>
        <v>232044.07235091395</v>
      </c>
      <c r="N4814" s="99">
        <f t="shared" si="1274"/>
        <v>196647.51894145252</v>
      </c>
    </row>
    <row r="4815" spans="1:14" ht="12.75" customHeight="1" x14ac:dyDescent="0.3">
      <c r="A4815" s="79"/>
      <c r="C4815" s="37" t="s">
        <v>7410</v>
      </c>
      <c r="D4815" s="24"/>
      <c r="E4815" s="24"/>
      <c r="F4815" s="85">
        <v>60144896</v>
      </c>
      <c r="G4815" s="8" t="s">
        <v>3913</v>
      </c>
      <c r="H4815" s="6">
        <v>257950.99249719043</v>
      </c>
      <c r="I4815" s="7">
        <f t="shared" si="1270"/>
        <v>218602.53601456818</v>
      </c>
      <c r="J4815" s="37" t="s">
        <v>9802</v>
      </c>
      <c r="K4815" s="62">
        <f t="shared" si="1271"/>
        <v>167668.14512317377</v>
      </c>
      <c r="L4815" s="61">
        <f t="shared" si="1272"/>
        <v>141873.04587345474</v>
      </c>
      <c r="M4815" s="63">
        <f t="shared" si="1273"/>
        <v>257950.99249719043</v>
      </c>
      <c r="N4815" s="99">
        <f t="shared" si="1274"/>
        <v>218602.53601456818</v>
      </c>
    </row>
    <row r="4816" spans="1:14" ht="12.75" customHeight="1" x14ac:dyDescent="0.3">
      <c r="A4816" s="79"/>
      <c r="C4816" s="37" t="s">
        <v>7410</v>
      </c>
      <c r="D4816" s="24"/>
      <c r="E4816" s="24"/>
      <c r="F4816" s="85">
        <v>60144897</v>
      </c>
      <c r="G4816" s="8" t="s">
        <v>3914</v>
      </c>
      <c r="H4816" s="6">
        <v>302067.14233234787</v>
      </c>
      <c r="I4816" s="7">
        <f t="shared" si="1270"/>
        <v>255989.10367148125</v>
      </c>
      <c r="J4816" s="37" t="s">
        <v>9802</v>
      </c>
      <c r="K4816" s="62">
        <f t="shared" si="1271"/>
        <v>196343.64251602613</v>
      </c>
      <c r="L4816" s="61">
        <f t="shared" si="1272"/>
        <v>166136.92828279134</v>
      </c>
      <c r="M4816" s="63">
        <f t="shared" si="1273"/>
        <v>302067.14233234787</v>
      </c>
      <c r="N4816" s="99">
        <f t="shared" si="1274"/>
        <v>255989.10367148125</v>
      </c>
    </row>
    <row r="4817" spans="1:15" ht="15.75" customHeight="1" x14ac:dyDescent="0.3">
      <c r="A4817" s="79"/>
      <c r="C4817" s="82"/>
      <c r="D4817" s="24"/>
      <c r="E4817" s="24"/>
      <c r="F4817" s="85"/>
      <c r="G4817" s="110"/>
      <c r="H4817" s="9">
        <v>0</v>
      </c>
      <c r="I4817" s="10"/>
      <c r="J4817" s="38"/>
      <c r="K4817" s="56"/>
      <c r="L4817" s="56"/>
      <c r="M4817" s="56"/>
      <c r="N4817" s="99">
        <f t="shared" si="1274"/>
        <v>0</v>
      </c>
    </row>
    <row r="4818" spans="1:15" ht="15.75" customHeight="1" x14ac:dyDescent="0.3">
      <c r="A4818" s="79"/>
      <c r="C4818" s="82"/>
      <c r="D4818" s="24"/>
      <c r="E4818" s="24"/>
      <c r="F4818" s="85"/>
      <c r="G4818" s="110" t="s">
        <v>3915</v>
      </c>
      <c r="H4818" s="9">
        <v>0</v>
      </c>
      <c r="I4818" s="10"/>
      <c r="J4818" s="38"/>
      <c r="K4818" s="56"/>
      <c r="L4818" s="56"/>
      <c r="M4818" s="56"/>
      <c r="N4818" s="99">
        <f t="shared" si="1274"/>
        <v>0</v>
      </c>
    </row>
    <row r="4819" spans="1:15" ht="15.75" customHeight="1" x14ac:dyDescent="0.3">
      <c r="A4819" s="79"/>
      <c r="C4819" s="82"/>
      <c r="D4819" s="24"/>
      <c r="E4819" s="24"/>
      <c r="F4819" s="85"/>
      <c r="G4819" s="110" t="s">
        <v>3916</v>
      </c>
      <c r="H4819" s="9">
        <v>0</v>
      </c>
      <c r="I4819" s="10"/>
      <c r="J4819" s="38"/>
      <c r="K4819" s="56"/>
      <c r="L4819" s="56"/>
      <c r="M4819" s="56"/>
      <c r="N4819" s="99">
        <f t="shared" si="1274"/>
        <v>0</v>
      </c>
    </row>
    <row r="4820" spans="1:15" ht="12.75" customHeight="1" x14ac:dyDescent="0.3">
      <c r="A4820" s="79"/>
      <c r="C4820" s="37" t="s">
        <v>7411</v>
      </c>
      <c r="D4820" s="24"/>
      <c r="E4820" s="24"/>
      <c r="F4820" s="85">
        <v>60144697</v>
      </c>
      <c r="G4820" s="8" t="s">
        <v>3917</v>
      </c>
      <c r="H4820" s="6">
        <v>68072.538577871543</v>
      </c>
      <c r="I4820" s="7">
        <f t="shared" ref="I4820:I4837" si="1275">H4820/1.18</f>
        <v>57688.592015145376</v>
      </c>
      <c r="J4820" s="37" t="s">
        <v>9802</v>
      </c>
      <c r="K4820" s="62">
        <f t="shared" ref="K4820:K4837" si="1276">H4820*0.65</f>
        <v>44247.150075616504</v>
      </c>
      <c r="L4820" s="61">
        <f t="shared" ref="L4820:L4837" si="1277">H4820*0.55</f>
        <v>37439.896217829351</v>
      </c>
      <c r="M4820" s="63">
        <f t="shared" ref="M4820:M4837" si="1278">H4820*$B$3</f>
        <v>68072.538577871543</v>
      </c>
      <c r="N4820" s="99">
        <f t="shared" si="1274"/>
        <v>57688.592015145376</v>
      </c>
      <c r="O4820" s="132" t="s">
        <v>10092</v>
      </c>
    </row>
    <row r="4821" spans="1:15" ht="12.75" customHeight="1" x14ac:dyDescent="0.3">
      <c r="A4821" s="79"/>
      <c r="C4821" s="37" t="s">
        <v>7411</v>
      </c>
      <c r="D4821" s="24"/>
      <c r="E4821" s="24"/>
      <c r="F4821" s="85">
        <v>60144698</v>
      </c>
      <c r="G4821" s="8" t="s">
        <v>3918</v>
      </c>
      <c r="H4821" s="6">
        <v>79291.49642019147</v>
      </c>
      <c r="I4821" s="7">
        <f t="shared" si="1275"/>
        <v>67196.183406941927</v>
      </c>
      <c r="J4821" s="37" t="s">
        <v>9802</v>
      </c>
      <c r="K4821" s="62">
        <f t="shared" si="1276"/>
        <v>51539.472673124459</v>
      </c>
      <c r="L4821" s="61">
        <f t="shared" si="1277"/>
        <v>43610.323031105312</v>
      </c>
      <c r="M4821" s="63">
        <f t="shared" si="1278"/>
        <v>79291.49642019147</v>
      </c>
      <c r="N4821" s="99">
        <f t="shared" si="1274"/>
        <v>67196.183406941927</v>
      </c>
      <c r="O4821" s="132" t="s">
        <v>10092</v>
      </c>
    </row>
    <row r="4822" spans="1:15" ht="12.75" customHeight="1" x14ac:dyDescent="0.3">
      <c r="A4822" s="79"/>
      <c r="C4822" s="37" t="s">
        <v>7411</v>
      </c>
      <c r="D4822" s="24"/>
      <c r="E4822" s="24"/>
      <c r="F4822" s="85">
        <v>60144699</v>
      </c>
      <c r="G4822" s="8" t="s">
        <v>3919</v>
      </c>
      <c r="H4822" s="6">
        <v>91537.108200846036</v>
      </c>
      <c r="I4822" s="7">
        <f t="shared" si="1275"/>
        <v>77573.820509191559</v>
      </c>
      <c r="J4822" s="37" t="s">
        <v>9802</v>
      </c>
      <c r="K4822" s="62">
        <f t="shared" si="1276"/>
        <v>59499.120330549922</v>
      </c>
      <c r="L4822" s="61">
        <f t="shared" si="1277"/>
        <v>50345.409510465324</v>
      </c>
      <c r="M4822" s="63">
        <f t="shared" si="1278"/>
        <v>91537.108200846036</v>
      </c>
      <c r="N4822" s="99">
        <f t="shared" si="1274"/>
        <v>77573.820509191559</v>
      </c>
      <c r="O4822" s="132" t="s">
        <v>10092</v>
      </c>
    </row>
    <row r="4823" spans="1:15" ht="12.75" customHeight="1" x14ac:dyDescent="0.3">
      <c r="A4823" s="79"/>
      <c r="C4823" s="37" t="s">
        <v>7411</v>
      </c>
      <c r="D4823" s="24"/>
      <c r="E4823" s="24"/>
      <c r="F4823" s="85">
        <v>60144700</v>
      </c>
      <c r="G4823" s="8" t="s">
        <v>3920</v>
      </c>
      <c r="H4823" s="6">
        <v>106316.71215636245</v>
      </c>
      <c r="I4823" s="7">
        <f t="shared" si="1275"/>
        <v>90098.908607086836</v>
      </c>
      <c r="J4823" s="37" t="s">
        <v>9802</v>
      </c>
      <c r="K4823" s="62">
        <f t="shared" si="1276"/>
        <v>69105.862901635599</v>
      </c>
      <c r="L4823" s="61">
        <f t="shared" si="1277"/>
        <v>58474.191685999351</v>
      </c>
      <c r="M4823" s="63">
        <f t="shared" si="1278"/>
        <v>106316.71215636245</v>
      </c>
      <c r="N4823" s="99">
        <f t="shared" si="1274"/>
        <v>90098.908607086836</v>
      </c>
      <c r="O4823" s="132" t="s">
        <v>10092</v>
      </c>
    </row>
    <row r="4824" spans="1:15" ht="12.75" customHeight="1" x14ac:dyDescent="0.3">
      <c r="A4824" s="79"/>
      <c r="C4824" s="37" t="s">
        <v>7411</v>
      </c>
      <c r="D4824" s="24"/>
      <c r="E4824" s="24"/>
      <c r="F4824" s="85">
        <v>60144701</v>
      </c>
      <c r="G4824" s="8" t="s">
        <v>3921</v>
      </c>
      <c r="H4824" s="6">
        <v>110469.50836713795</v>
      </c>
      <c r="I4824" s="7">
        <f t="shared" si="1275"/>
        <v>93618.227429777937</v>
      </c>
      <c r="J4824" s="37" t="s">
        <v>9802</v>
      </c>
      <c r="K4824" s="62">
        <f t="shared" si="1276"/>
        <v>71805.180438639669</v>
      </c>
      <c r="L4824" s="61">
        <f t="shared" si="1277"/>
        <v>60758.229601925879</v>
      </c>
      <c r="M4824" s="63">
        <f t="shared" si="1278"/>
        <v>110469.50836713795</v>
      </c>
      <c r="N4824" s="99">
        <f t="shared" si="1274"/>
        <v>93618.227429777937</v>
      </c>
    </row>
    <row r="4825" spans="1:15" ht="12.75" customHeight="1" x14ac:dyDescent="0.3">
      <c r="A4825" s="79"/>
      <c r="C4825" s="37" t="s">
        <v>7411</v>
      </c>
      <c r="D4825" s="24"/>
      <c r="E4825" s="24"/>
      <c r="F4825" s="85">
        <v>60144702</v>
      </c>
      <c r="G4825" s="8" t="s">
        <v>3922</v>
      </c>
      <c r="H4825" s="6">
        <v>117697.16650329795</v>
      </c>
      <c r="I4825" s="7">
        <f t="shared" si="1275"/>
        <v>99743.361443472852</v>
      </c>
      <c r="J4825" s="37" t="s">
        <v>9802</v>
      </c>
      <c r="K4825" s="62">
        <f t="shared" si="1276"/>
        <v>76503.158227143664</v>
      </c>
      <c r="L4825" s="61">
        <f t="shared" si="1277"/>
        <v>64733.441576813879</v>
      </c>
      <c r="M4825" s="63">
        <f t="shared" si="1278"/>
        <v>117697.16650329795</v>
      </c>
      <c r="N4825" s="99">
        <f t="shared" si="1274"/>
        <v>99743.361443472852</v>
      </c>
      <c r="O4825" s="132" t="s">
        <v>10092</v>
      </c>
    </row>
    <row r="4826" spans="1:15" ht="12.75" customHeight="1" x14ac:dyDescent="0.3">
      <c r="A4826" s="79"/>
      <c r="C4826" s="37" t="s">
        <v>7411</v>
      </c>
      <c r="D4826" s="24"/>
      <c r="E4826" s="24"/>
      <c r="F4826" s="85">
        <v>60144703</v>
      </c>
      <c r="G4826" s="8" t="s">
        <v>3923</v>
      </c>
      <c r="H4826" s="6">
        <v>124008.38685868248</v>
      </c>
      <c r="I4826" s="7">
        <f t="shared" si="1275"/>
        <v>105091.8532700699</v>
      </c>
      <c r="J4826" s="37" t="s">
        <v>9802</v>
      </c>
      <c r="K4826" s="62">
        <f t="shared" si="1276"/>
        <v>80605.451458143623</v>
      </c>
      <c r="L4826" s="61">
        <f t="shared" si="1277"/>
        <v>68204.612772275374</v>
      </c>
      <c r="M4826" s="63">
        <f t="shared" si="1278"/>
        <v>124008.38685868248</v>
      </c>
      <c r="N4826" s="99">
        <f t="shared" si="1274"/>
        <v>105091.8532700699</v>
      </c>
    </row>
    <row r="4827" spans="1:15" ht="12.75" customHeight="1" x14ac:dyDescent="0.3">
      <c r="A4827" s="79"/>
      <c r="C4827" s="37" t="s">
        <v>7411</v>
      </c>
      <c r="D4827" s="24"/>
      <c r="E4827" s="24"/>
      <c r="F4827" s="85">
        <v>60144704</v>
      </c>
      <c r="G4827" s="8" t="s">
        <v>3924</v>
      </c>
      <c r="H4827" s="6">
        <v>128323.96299000434</v>
      </c>
      <c r="I4827" s="7">
        <f t="shared" si="1275"/>
        <v>108749.12117796978</v>
      </c>
      <c r="J4827" s="37" t="s">
        <v>9802</v>
      </c>
      <c r="K4827" s="62">
        <f t="shared" si="1276"/>
        <v>83410.575943502816</v>
      </c>
      <c r="L4827" s="61">
        <f t="shared" si="1277"/>
        <v>70578.179644502394</v>
      </c>
      <c r="M4827" s="63">
        <f t="shared" si="1278"/>
        <v>128323.96299000434</v>
      </c>
      <c r="N4827" s="99">
        <f t="shared" si="1274"/>
        <v>108749.12117796978</v>
      </c>
      <c r="O4827" s="132" t="s">
        <v>10092</v>
      </c>
    </row>
    <row r="4828" spans="1:15" ht="12.75" customHeight="1" x14ac:dyDescent="0.3">
      <c r="A4828" s="79"/>
      <c r="C4828" s="37" t="s">
        <v>7411</v>
      </c>
      <c r="D4828" s="24"/>
      <c r="E4828" s="24"/>
      <c r="F4828" s="85">
        <v>60144705</v>
      </c>
      <c r="G4828" s="8" t="s">
        <v>3925</v>
      </c>
      <c r="H4828" s="6">
        <v>147742.13608607382</v>
      </c>
      <c r="I4828" s="7">
        <f t="shared" si="1275"/>
        <v>125205.20007294392</v>
      </c>
      <c r="J4828" s="37" t="s">
        <v>9802</v>
      </c>
      <c r="K4828" s="62">
        <f t="shared" si="1276"/>
        <v>96032.388455947992</v>
      </c>
      <c r="L4828" s="61">
        <f t="shared" si="1277"/>
        <v>81258.174847340604</v>
      </c>
      <c r="M4828" s="63">
        <f t="shared" si="1278"/>
        <v>147742.13608607382</v>
      </c>
      <c r="N4828" s="99">
        <f t="shared" si="1274"/>
        <v>125205.20007294392</v>
      </c>
      <c r="O4828" s="136"/>
    </row>
    <row r="4829" spans="1:15" ht="12.75" customHeight="1" x14ac:dyDescent="0.3">
      <c r="A4829" s="79"/>
      <c r="C4829" s="37" t="s">
        <v>7411</v>
      </c>
      <c r="D4829" s="24"/>
      <c r="E4829" s="24"/>
      <c r="F4829" s="85">
        <v>60144706</v>
      </c>
      <c r="G4829" s="8" t="s">
        <v>3926</v>
      </c>
      <c r="H4829" s="6">
        <v>158313.82449400061</v>
      </c>
      <c r="I4829" s="7">
        <f t="shared" si="1275"/>
        <v>134164.25804576324</v>
      </c>
      <c r="J4829" s="37" t="s">
        <v>9802</v>
      </c>
      <c r="K4829" s="62">
        <f t="shared" si="1276"/>
        <v>102903.98592110041</v>
      </c>
      <c r="L4829" s="61">
        <f t="shared" si="1277"/>
        <v>87072.603471700349</v>
      </c>
      <c r="M4829" s="63">
        <f t="shared" si="1278"/>
        <v>158313.82449400061</v>
      </c>
      <c r="N4829" s="99">
        <f t="shared" si="1274"/>
        <v>134164.25804576324</v>
      </c>
    </row>
    <row r="4830" spans="1:15" ht="12.75" customHeight="1" x14ac:dyDescent="0.3">
      <c r="A4830" s="79"/>
      <c r="C4830" s="37" t="s">
        <v>7411</v>
      </c>
      <c r="D4830" s="24"/>
      <c r="E4830" s="24"/>
      <c r="F4830" s="85">
        <v>60144707</v>
      </c>
      <c r="G4830" s="8" t="s">
        <v>3927</v>
      </c>
      <c r="H4830" s="6">
        <v>186040.14558544807</v>
      </c>
      <c r="I4830" s="7">
        <f t="shared" si="1275"/>
        <v>157661.14032665093</v>
      </c>
      <c r="J4830" s="37" t="s">
        <v>9802</v>
      </c>
      <c r="K4830" s="62">
        <f t="shared" si="1276"/>
        <v>120926.09463054125</v>
      </c>
      <c r="L4830" s="61">
        <f t="shared" si="1277"/>
        <v>102322.08007199645</v>
      </c>
      <c r="M4830" s="63">
        <f t="shared" si="1278"/>
        <v>186040.14558544807</v>
      </c>
      <c r="N4830" s="99">
        <f t="shared" si="1274"/>
        <v>157661.14032665093</v>
      </c>
      <c r="O4830" s="136"/>
    </row>
    <row r="4831" spans="1:15" ht="12.75" customHeight="1" x14ac:dyDescent="0.3">
      <c r="A4831" s="79"/>
      <c r="C4831" s="37" t="s">
        <v>7411</v>
      </c>
      <c r="D4831" s="24"/>
      <c r="E4831" s="24"/>
      <c r="F4831" s="85">
        <v>60144708</v>
      </c>
      <c r="G4831" s="8" t="s">
        <v>3928</v>
      </c>
      <c r="H4831" s="6">
        <v>199955.85300710716</v>
      </c>
      <c r="I4831" s="7">
        <f t="shared" si="1275"/>
        <v>169454.11271788744</v>
      </c>
      <c r="J4831" s="37" t="s">
        <v>9802</v>
      </c>
      <c r="K4831" s="62">
        <f t="shared" si="1276"/>
        <v>129971.30445461966</v>
      </c>
      <c r="L4831" s="61">
        <f t="shared" si="1277"/>
        <v>109975.71915390894</v>
      </c>
      <c r="M4831" s="63">
        <f t="shared" si="1278"/>
        <v>199955.85300710716</v>
      </c>
      <c r="N4831" s="99">
        <f t="shared" si="1274"/>
        <v>169454.11271788744</v>
      </c>
    </row>
    <row r="4832" spans="1:15" ht="12.75" customHeight="1" x14ac:dyDescent="0.3">
      <c r="A4832" s="79"/>
      <c r="C4832" s="37" t="s">
        <v>7411</v>
      </c>
      <c r="D4832" s="24"/>
      <c r="E4832" s="24"/>
      <c r="F4832" s="85">
        <v>60144709</v>
      </c>
      <c r="G4832" s="8" t="s">
        <v>3929</v>
      </c>
      <c r="H4832" s="6">
        <v>230863.42444977514</v>
      </c>
      <c r="I4832" s="7">
        <f t="shared" si="1275"/>
        <v>195646.9698726908</v>
      </c>
      <c r="J4832" s="37" t="s">
        <v>9802</v>
      </c>
      <c r="K4832" s="62">
        <f t="shared" si="1276"/>
        <v>150061.22589235383</v>
      </c>
      <c r="L4832" s="61">
        <f t="shared" si="1277"/>
        <v>126974.88344737634</v>
      </c>
      <c r="M4832" s="63">
        <f t="shared" si="1278"/>
        <v>230863.42444977514</v>
      </c>
      <c r="N4832" s="99">
        <f t="shared" si="1274"/>
        <v>195646.9698726908</v>
      </c>
      <c r="O4832" s="136"/>
    </row>
    <row r="4833" spans="1:15" ht="12.75" customHeight="1" x14ac:dyDescent="0.3">
      <c r="A4833" s="79"/>
      <c r="C4833" s="37" t="s">
        <v>7411</v>
      </c>
      <c r="D4833" s="24"/>
      <c r="E4833" s="24"/>
      <c r="F4833" s="85">
        <v>60167506</v>
      </c>
      <c r="G4833" s="8" t="s">
        <v>3930</v>
      </c>
      <c r="H4833" s="6">
        <v>242429.2788985619</v>
      </c>
      <c r="I4833" s="7">
        <f t="shared" si="1275"/>
        <v>205448.54143945925</v>
      </c>
      <c r="J4833" s="37" t="s">
        <v>9802</v>
      </c>
      <c r="K4833" s="62">
        <f t="shared" si="1276"/>
        <v>157579.03128406525</v>
      </c>
      <c r="L4833" s="61">
        <f t="shared" si="1277"/>
        <v>133336.10339420906</v>
      </c>
      <c r="M4833" s="63">
        <f t="shared" si="1278"/>
        <v>242429.2788985619</v>
      </c>
      <c r="N4833" s="99">
        <f t="shared" si="1274"/>
        <v>205448.54143945925</v>
      </c>
    </row>
    <row r="4834" spans="1:15" ht="12.75" customHeight="1" x14ac:dyDescent="0.3">
      <c r="A4834" s="79"/>
      <c r="C4834" s="37" t="s">
        <v>7411</v>
      </c>
      <c r="D4834" s="24"/>
      <c r="E4834" s="24"/>
      <c r="F4834" s="85">
        <v>60144710</v>
      </c>
      <c r="G4834" s="8" t="s">
        <v>3931</v>
      </c>
      <c r="H4834" s="6">
        <v>249149.82733957015</v>
      </c>
      <c r="I4834" s="7">
        <f t="shared" si="1275"/>
        <v>211143.92147421199</v>
      </c>
      <c r="J4834" s="37" t="s">
        <v>9802</v>
      </c>
      <c r="K4834" s="62">
        <f t="shared" si="1276"/>
        <v>161947.38777072061</v>
      </c>
      <c r="L4834" s="61">
        <f t="shared" si="1277"/>
        <v>137032.40503676361</v>
      </c>
      <c r="M4834" s="63">
        <f t="shared" si="1278"/>
        <v>249149.82733957015</v>
      </c>
      <c r="N4834" s="99">
        <f t="shared" si="1274"/>
        <v>211143.92147421199</v>
      </c>
    </row>
    <row r="4835" spans="1:15" ht="12.75" customHeight="1" x14ac:dyDescent="0.3">
      <c r="A4835" s="79"/>
      <c r="C4835" s="37" t="s">
        <v>7411</v>
      </c>
      <c r="D4835" s="24"/>
      <c r="E4835" s="24"/>
      <c r="F4835" s="85">
        <v>60167507</v>
      </c>
      <c r="G4835" s="8" t="s">
        <v>3932</v>
      </c>
      <c r="H4835" s="6">
        <v>261626.87959040568</v>
      </c>
      <c r="I4835" s="7">
        <f t="shared" si="1275"/>
        <v>221717.6945681404</v>
      </c>
      <c r="J4835" s="37" t="s">
        <v>9802</v>
      </c>
      <c r="K4835" s="62">
        <f t="shared" si="1276"/>
        <v>170057.4717337637</v>
      </c>
      <c r="L4835" s="61">
        <f t="shared" si="1277"/>
        <v>143894.78377472312</v>
      </c>
      <c r="M4835" s="63">
        <f t="shared" si="1278"/>
        <v>261626.87959040568</v>
      </c>
      <c r="N4835" s="99">
        <f t="shared" si="1274"/>
        <v>221717.6945681404</v>
      </c>
    </row>
    <row r="4836" spans="1:15" ht="12.75" customHeight="1" x14ac:dyDescent="0.3">
      <c r="A4836" s="79"/>
      <c r="C4836" s="37" t="s">
        <v>7411</v>
      </c>
      <c r="D4836" s="24"/>
      <c r="E4836" s="24"/>
      <c r="F4836" s="85">
        <v>60144711</v>
      </c>
      <c r="G4836" s="8" t="s">
        <v>3933</v>
      </c>
      <c r="H4836" s="6">
        <v>262365.7128218835</v>
      </c>
      <c r="I4836" s="7">
        <f t="shared" si="1275"/>
        <v>222343.824425325</v>
      </c>
      <c r="J4836" s="37" t="s">
        <v>9802</v>
      </c>
      <c r="K4836" s="62">
        <f t="shared" si="1276"/>
        <v>170537.71333422427</v>
      </c>
      <c r="L4836" s="61">
        <f t="shared" si="1277"/>
        <v>144301.14205203592</v>
      </c>
      <c r="M4836" s="63">
        <f t="shared" si="1278"/>
        <v>262365.7128218835</v>
      </c>
      <c r="N4836" s="99">
        <f t="shared" si="1274"/>
        <v>222343.824425325</v>
      </c>
      <c r="O4836" s="136"/>
    </row>
    <row r="4837" spans="1:15" ht="12.75" customHeight="1" x14ac:dyDescent="0.3">
      <c r="A4837" s="79"/>
      <c r="C4837" s="37" t="s">
        <v>7411</v>
      </c>
      <c r="D4837" s="24"/>
      <c r="E4837" s="24"/>
      <c r="F4837" s="85">
        <v>60167508</v>
      </c>
      <c r="G4837" s="8" t="s">
        <v>3934</v>
      </c>
      <c r="H4837" s="6">
        <v>275535.89293581492</v>
      </c>
      <c r="I4837" s="7">
        <f t="shared" si="1275"/>
        <v>233504.99401340249</v>
      </c>
      <c r="J4837" s="37" t="s">
        <v>9802</v>
      </c>
      <c r="K4837" s="62">
        <f t="shared" si="1276"/>
        <v>179098.3304082797</v>
      </c>
      <c r="L4837" s="61">
        <f t="shared" si="1277"/>
        <v>151544.7411146982</v>
      </c>
      <c r="M4837" s="63">
        <f t="shared" si="1278"/>
        <v>275535.89293581492</v>
      </c>
      <c r="N4837" s="99">
        <f t="shared" si="1274"/>
        <v>233504.99401340249</v>
      </c>
    </row>
    <row r="4838" spans="1:15" ht="12.75" customHeight="1" x14ac:dyDescent="0.3">
      <c r="A4838" s="79"/>
      <c r="C4838" s="37"/>
      <c r="D4838" s="24"/>
      <c r="E4838" s="24"/>
      <c r="F4838" s="85"/>
      <c r="G4838" s="8"/>
      <c r="H4838" s="9"/>
      <c r="I4838" s="10"/>
      <c r="J4838" s="38"/>
      <c r="K4838" s="56"/>
      <c r="L4838" s="56"/>
      <c r="M4838" s="56"/>
      <c r="N4838" s="99"/>
    </row>
    <row r="4839" spans="1:15" ht="12.75" customHeight="1" x14ac:dyDescent="0.3">
      <c r="A4839" s="133"/>
      <c r="C4839" s="37" t="s">
        <v>7411</v>
      </c>
      <c r="D4839" s="24"/>
      <c r="E4839" s="24"/>
      <c r="F4839" s="85">
        <v>60180173</v>
      </c>
      <c r="G4839" s="8" t="s">
        <v>8629</v>
      </c>
      <c r="H4839" s="6">
        <v>69452.350417726877</v>
      </c>
      <c r="I4839" s="7">
        <f t="shared" ref="I4839:I4850" si="1279">H4839/1.18</f>
        <v>58857.924082819387</v>
      </c>
      <c r="J4839" s="37" t="s">
        <v>9802</v>
      </c>
      <c r="K4839" s="62">
        <f t="shared" ref="K4839:K4850" si="1280">H4839*0.65</f>
        <v>45144.027771522473</v>
      </c>
      <c r="L4839" s="61">
        <f t="shared" ref="L4839:L4850" si="1281">H4839*0.55</f>
        <v>38198.792729749788</v>
      </c>
      <c r="M4839" s="63">
        <f t="shared" ref="M4839:M4850" si="1282">H4839*$B$3</f>
        <v>69452.350417726877</v>
      </c>
      <c r="N4839" s="99">
        <f t="shared" ref="N4839:N4850" si="1283">M4839/1.18</f>
        <v>58857.924082819387</v>
      </c>
    </row>
    <row r="4840" spans="1:15" ht="12.75" customHeight="1" x14ac:dyDescent="0.3">
      <c r="A4840" s="133"/>
      <c r="C4840" s="37" t="s">
        <v>7411</v>
      </c>
      <c r="D4840" s="24"/>
      <c r="E4840" s="24"/>
      <c r="F4840" s="85">
        <v>60180174</v>
      </c>
      <c r="G4840" s="8" t="s">
        <v>8630</v>
      </c>
      <c r="H4840" s="6">
        <v>80870.610139494951</v>
      </c>
      <c r="I4840" s="7">
        <f t="shared" si="1279"/>
        <v>68534.415372453353</v>
      </c>
      <c r="J4840" s="37" t="s">
        <v>9802</v>
      </c>
      <c r="K4840" s="62">
        <f t="shared" si="1280"/>
        <v>52565.89659067172</v>
      </c>
      <c r="L4840" s="61">
        <f t="shared" si="1281"/>
        <v>44478.835576722224</v>
      </c>
      <c r="M4840" s="63">
        <f t="shared" si="1282"/>
        <v>80870.610139494951</v>
      </c>
      <c r="N4840" s="99">
        <f t="shared" si="1283"/>
        <v>68534.415372453353</v>
      </c>
    </row>
    <row r="4841" spans="1:15" ht="12.75" customHeight="1" x14ac:dyDescent="0.3">
      <c r="A4841" s="133"/>
      <c r="C4841" s="37" t="s">
        <v>7411</v>
      </c>
      <c r="D4841" s="24"/>
      <c r="E4841" s="24"/>
      <c r="F4841" s="85">
        <v>60180175</v>
      </c>
      <c r="G4841" s="8" t="s">
        <v>8631</v>
      </c>
      <c r="H4841" s="6">
        <v>93388.793962901211</v>
      </c>
      <c r="I4841" s="7">
        <f t="shared" si="1279"/>
        <v>79143.045731272214</v>
      </c>
      <c r="J4841" s="37" t="s">
        <v>9802</v>
      </c>
      <c r="K4841" s="62">
        <f t="shared" si="1280"/>
        <v>60702.716075885786</v>
      </c>
      <c r="L4841" s="61">
        <f t="shared" si="1281"/>
        <v>51363.836679595668</v>
      </c>
      <c r="M4841" s="63">
        <f t="shared" si="1282"/>
        <v>93388.793962901211</v>
      </c>
      <c r="N4841" s="99">
        <f t="shared" si="1283"/>
        <v>79143.045731272214</v>
      </c>
    </row>
    <row r="4842" spans="1:15" ht="12.75" customHeight="1" x14ac:dyDescent="0.3">
      <c r="A4842" s="133"/>
      <c r="C4842" s="37" t="s">
        <v>7411</v>
      </c>
      <c r="D4842" s="24"/>
      <c r="E4842" s="24"/>
      <c r="F4842" s="85">
        <v>60180176</v>
      </c>
      <c r="G4842" s="8" t="s">
        <v>8632</v>
      </c>
      <c r="H4842" s="6">
        <v>108421.09001862339</v>
      </c>
      <c r="I4842" s="7">
        <f t="shared" si="1279"/>
        <v>91882.279676799488</v>
      </c>
      <c r="J4842" s="37" t="s">
        <v>9802</v>
      </c>
      <c r="K4842" s="62">
        <f t="shared" si="1280"/>
        <v>70473.708512105208</v>
      </c>
      <c r="L4842" s="61">
        <f t="shared" si="1281"/>
        <v>59631.599510242871</v>
      </c>
      <c r="M4842" s="63">
        <f t="shared" si="1282"/>
        <v>108421.09001862339</v>
      </c>
      <c r="N4842" s="99">
        <f t="shared" si="1283"/>
        <v>91882.279676799488</v>
      </c>
    </row>
    <row r="4843" spans="1:15" ht="12.75" customHeight="1" x14ac:dyDescent="0.3">
      <c r="A4843" s="133"/>
      <c r="C4843" s="37" t="s">
        <v>7411</v>
      </c>
      <c r="D4843" s="24"/>
      <c r="E4843" s="24"/>
      <c r="F4843" s="85">
        <v>60180177</v>
      </c>
      <c r="G4843" s="8" t="s">
        <v>8633</v>
      </c>
      <c r="H4843" s="6">
        <v>112716.03174882972</v>
      </c>
      <c r="I4843" s="7">
        <f t="shared" si="1279"/>
        <v>95522.06080409298</v>
      </c>
      <c r="J4843" s="37" t="s">
        <v>9802</v>
      </c>
      <c r="K4843" s="62">
        <f t="shared" si="1280"/>
        <v>73265.42063673932</v>
      </c>
      <c r="L4843" s="61">
        <f t="shared" si="1281"/>
        <v>61993.81746185635</v>
      </c>
      <c r="M4843" s="63">
        <f t="shared" si="1282"/>
        <v>112716.03174882972</v>
      </c>
      <c r="N4843" s="99">
        <f t="shared" si="1283"/>
        <v>95522.06080409298</v>
      </c>
    </row>
    <row r="4844" spans="1:15" ht="12.75" customHeight="1" x14ac:dyDescent="0.3">
      <c r="A4844" s="133"/>
      <c r="C4844" s="37" t="s">
        <v>7411</v>
      </c>
      <c r="D4844" s="24"/>
      <c r="E4844" s="24"/>
      <c r="F4844" s="85">
        <v>60180178</v>
      </c>
      <c r="G4844" s="8" t="s">
        <v>8634</v>
      </c>
      <c r="H4844" s="6">
        <v>120048.85909308444</v>
      </c>
      <c r="I4844" s="7">
        <f t="shared" si="1279"/>
        <v>101736.32126532579</v>
      </c>
      <c r="J4844" s="37" t="s">
        <v>9802</v>
      </c>
      <c r="K4844" s="62">
        <f t="shared" si="1280"/>
        <v>78031.758410504888</v>
      </c>
      <c r="L4844" s="61">
        <f t="shared" si="1281"/>
        <v>66026.872501196442</v>
      </c>
      <c r="M4844" s="63">
        <f t="shared" si="1282"/>
        <v>120048.85909308444</v>
      </c>
      <c r="N4844" s="99">
        <f t="shared" si="1283"/>
        <v>101736.32126532579</v>
      </c>
    </row>
    <row r="4845" spans="1:15" ht="12.75" customHeight="1" x14ac:dyDescent="0.3">
      <c r="A4845" s="133"/>
      <c r="C4845" s="37" t="s">
        <v>7411</v>
      </c>
      <c r="D4845" s="24"/>
      <c r="E4845" s="24"/>
      <c r="F4845" s="85">
        <v>60180179</v>
      </c>
      <c r="G4845" s="8" t="s">
        <v>8635</v>
      </c>
      <c r="H4845" s="6">
        <v>126491.27168839394</v>
      </c>
      <c r="I4845" s="7">
        <f t="shared" si="1279"/>
        <v>107195.99295626605</v>
      </c>
      <c r="J4845" s="37" t="s">
        <v>9802</v>
      </c>
      <c r="K4845" s="62">
        <f t="shared" si="1280"/>
        <v>82219.326597456064</v>
      </c>
      <c r="L4845" s="61">
        <f t="shared" si="1281"/>
        <v>69570.199428616674</v>
      </c>
      <c r="M4845" s="63">
        <f t="shared" si="1282"/>
        <v>126491.27168839394</v>
      </c>
      <c r="N4845" s="99">
        <f t="shared" si="1283"/>
        <v>107195.99295626605</v>
      </c>
    </row>
    <row r="4846" spans="1:15" ht="12.75" customHeight="1" x14ac:dyDescent="0.3">
      <c r="A4846" s="133"/>
      <c r="C4846" s="37" t="s">
        <v>7411</v>
      </c>
      <c r="D4846" s="24"/>
      <c r="E4846" s="24"/>
      <c r="F4846" s="85">
        <v>60180180</v>
      </c>
      <c r="G4846" s="8" t="s">
        <v>8636</v>
      </c>
      <c r="H4846" s="6">
        <v>130890.96809494677</v>
      </c>
      <c r="I4846" s="7">
        <f t="shared" si="1279"/>
        <v>110924.54923300575</v>
      </c>
      <c r="J4846" s="37" t="s">
        <v>9802</v>
      </c>
      <c r="K4846" s="62">
        <f t="shared" si="1280"/>
        <v>85079.12926171541</v>
      </c>
      <c r="L4846" s="61">
        <f t="shared" si="1281"/>
        <v>71990.032452220737</v>
      </c>
      <c r="M4846" s="63">
        <f t="shared" si="1282"/>
        <v>130890.96809494677</v>
      </c>
      <c r="N4846" s="99">
        <f t="shared" si="1283"/>
        <v>110924.54923300575</v>
      </c>
    </row>
    <row r="4847" spans="1:15" ht="12.75" customHeight="1" x14ac:dyDescent="0.3">
      <c r="A4847" s="133"/>
      <c r="C4847" s="37" t="s">
        <v>7411</v>
      </c>
      <c r="D4847" s="24"/>
      <c r="E4847" s="24"/>
      <c r="F4847" s="85">
        <v>60180181</v>
      </c>
      <c r="G4847" s="8" t="s">
        <v>8637</v>
      </c>
      <c r="H4847" s="6">
        <v>150741.97926260778</v>
      </c>
      <c r="I4847" s="7">
        <f t="shared" si="1279"/>
        <v>127747.44005305745</v>
      </c>
      <c r="J4847" s="37" t="s">
        <v>9802</v>
      </c>
      <c r="K4847" s="62">
        <f t="shared" si="1280"/>
        <v>97982.286520695066</v>
      </c>
      <c r="L4847" s="61">
        <f t="shared" si="1281"/>
        <v>82908.088594434288</v>
      </c>
      <c r="M4847" s="63">
        <f t="shared" si="1282"/>
        <v>150741.97926260778</v>
      </c>
      <c r="N4847" s="99">
        <f t="shared" si="1283"/>
        <v>127747.44005305745</v>
      </c>
    </row>
    <row r="4848" spans="1:15" ht="12.75" customHeight="1" x14ac:dyDescent="0.3">
      <c r="A4848" s="133"/>
      <c r="C4848" s="37" t="s">
        <v>7411</v>
      </c>
      <c r="D4848" s="24"/>
      <c r="E4848" s="24"/>
      <c r="F4848" s="85">
        <v>60180182</v>
      </c>
      <c r="G4848" s="8" t="s">
        <v>8638</v>
      </c>
      <c r="H4848" s="6">
        <v>161479.33358812361</v>
      </c>
      <c r="I4848" s="7">
        <f t="shared" si="1279"/>
        <v>136846.8928712912</v>
      </c>
      <c r="J4848" s="37" t="s">
        <v>9802</v>
      </c>
      <c r="K4848" s="62">
        <f t="shared" si="1280"/>
        <v>104961.56683228035</v>
      </c>
      <c r="L4848" s="61">
        <f t="shared" si="1281"/>
        <v>88813.633473467999</v>
      </c>
      <c r="M4848" s="63">
        <f t="shared" si="1282"/>
        <v>161479.33358812361</v>
      </c>
      <c r="N4848" s="99">
        <f t="shared" si="1283"/>
        <v>136846.8928712912</v>
      </c>
    </row>
    <row r="4849" spans="1:15" ht="12.75" customHeight="1" x14ac:dyDescent="0.3">
      <c r="A4849" s="133"/>
      <c r="C4849" s="37" t="s">
        <v>7411</v>
      </c>
      <c r="D4849" s="24"/>
      <c r="E4849" s="24"/>
      <c r="F4849" s="85">
        <v>60180183</v>
      </c>
      <c r="G4849" s="8" t="s">
        <v>8639</v>
      </c>
      <c r="H4849" s="6">
        <v>189815.47353985079</v>
      </c>
      <c r="I4849" s="7">
        <f t="shared" si="1279"/>
        <v>160860.57079648372</v>
      </c>
      <c r="J4849" s="37" t="s">
        <v>9802</v>
      </c>
      <c r="K4849" s="62">
        <f t="shared" si="1280"/>
        <v>123380.05780090301</v>
      </c>
      <c r="L4849" s="61">
        <f t="shared" si="1281"/>
        <v>104398.51044691795</v>
      </c>
      <c r="M4849" s="63">
        <f t="shared" si="1282"/>
        <v>189815.47353985079</v>
      </c>
      <c r="N4849" s="99">
        <f t="shared" si="1283"/>
        <v>160860.57079648372</v>
      </c>
    </row>
    <row r="4850" spans="1:15" ht="12.75" customHeight="1" x14ac:dyDescent="0.3">
      <c r="A4850" s="133"/>
      <c r="C4850" s="37" t="s">
        <v>7411</v>
      </c>
      <c r="D4850" s="24"/>
      <c r="E4850" s="24"/>
      <c r="F4850" s="85">
        <v>60180184</v>
      </c>
      <c r="G4850" s="8" t="s">
        <v>8640</v>
      </c>
      <c r="H4850" s="6">
        <v>203957.35484662774</v>
      </c>
      <c r="I4850" s="7">
        <f t="shared" si="1279"/>
        <v>172845.21597171843</v>
      </c>
      <c r="J4850" s="37" t="s">
        <v>9802</v>
      </c>
      <c r="K4850" s="62">
        <f t="shared" si="1280"/>
        <v>132572.28065030804</v>
      </c>
      <c r="L4850" s="61">
        <f t="shared" si="1281"/>
        <v>112176.54516564526</v>
      </c>
      <c r="M4850" s="63">
        <f t="shared" si="1282"/>
        <v>203957.35484662774</v>
      </c>
      <c r="N4850" s="99">
        <f t="shared" si="1283"/>
        <v>172845.21597171843</v>
      </c>
    </row>
    <row r="4851" spans="1:15" s="35" customFormat="1" ht="15.75" customHeight="1" x14ac:dyDescent="0.3">
      <c r="A4851" s="79"/>
      <c r="C4851" s="86"/>
      <c r="D4851" s="24"/>
      <c r="E4851" s="24"/>
      <c r="F4851" s="85"/>
      <c r="G4851" s="110"/>
      <c r="H4851" s="9">
        <v>0</v>
      </c>
      <c r="I4851" s="10"/>
      <c r="J4851" s="38"/>
      <c r="K4851" s="56"/>
      <c r="L4851" s="56"/>
      <c r="M4851" s="56"/>
      <c r="N4851" s="99">
        <f t="shared" si="1274"/>
        <v>0</v>
      </c>
      <c r="O4851" s="36"/>
    </row>
    <row r="4852" spans="1:15" s="35" customFormat="1" ht="15.75" customHeight="1" x14ac:dyDescent="0.3">
      <c r="A4852" s="79"/>
      <c r="C4852" s="86"/>
      <c r="D4852" s="24"/>
      <c r="E4852" s="24"/>
      <c r="F4852" s="85"/>
      <c r="G4852" s="110" t="s">
        <v>3935</v>
      </c>
      <c r="H4852" s="9">
        <v>0</v>
      </c>
      <c r="I4852" s="10"/>
      <c r="J4852" s="38"/>
      <c r="K4852" s="56"/>
      <c r="L4852" s="56"/>
      <c r="M4852" s="56"/>
      <c r="N4852" s="99">
        <f t="shared" si="1274"/>
        <v>0</v>
      </c>
      <c r="O4852" s="36"/>
    </row>
    <row r="4853" spans="1:15" ht="12.75" customHeight="1" x14ac:dyDescent="0.3">
      <c r="A4853" s="79"/>
      <c r="C4853" s="37" t="s">
        <v>7412</v>
      </c>
      <c r="D4853" s="24"/>
      <c r="E4853" s="24"/>
      <c r="F4853" s="85">
        <v>60144712</v>
      </c>
      <c r="G4853" s="8" t="s">
        <v>3936</v>
      </c>
      <c r="H4853" s="6">
        <v>82852.131275353473</v>
      </c>
      <c r="I4853" s="7">
        <f t="shared" ref="I4853:I4872" si="1284">H4853/1.18</f>
        <v>70213.67057233346</v>
      </c>
      <c r="J4853" s="37" t="s">
        <v>9802</v>
      </c>
      <c r="K4853" s="62">
        <f t="shared" ref="K4853:K4872" si="1285">H4853*0.65</f>
        <v>53853.885328979763</v>
      </c>
      <c r="L4853" s="61">
        <f t="shared" ref="L4853:L4872" si="1286">H4853*0.55</f>
        <v>45568.672201444417</v>
      </c>
      <c r="M4853" s="63">
        <f t="shared" ref="M4853:M4872" si="1287">H4853*$B$3</f>
        <v>82852.131275353473</v>
      </c>
      <c r="N4853" s="99">
        <f t="shared" si="1274"/>
        <v>70213.67057233346</v>
      </c>
    </row>
    <row r="4854" spans="1:15" ht="12.75" customHeight="1" x14ac:dyDescent="0.3">
      <c r="A4854" s="79"/>
      <c r="C4854" s="37" t="s">
        <v>7412</v>
      </c>
      <c r="D4854" s="24"/>
      <c r="E4854" s="24"/>
      <c r="F4854" s="85">
        <v>60144713</v>
      </c>
      <c r="G4854" s="8" t="s">
        <v>3937</v>
      </c>
      <c r="H4854" s="6">
        <v>96822.958033826668</v>
      </c>
      <c r="I4854" s="7">
        <f t="shared" si="1284"/>
        <v>82053.354265954811</v>
      </c>
      <c r="J4854" s="37" t="s">
        <v>9802</v>
      </c>
      <c r="K4854" s="62">
        <f t="shared" si="1285"/>
        <v>62934.922721987336</v>
      </c>
      <c r="L4854" s="61">
        <f t="shared" si="1286"/>
        <v>53252.62691860467</v>
      </c>
      <c r="M4854" s="63">
        <f t="shared" si="1287"/>
        <v>96822.958033826668</v>
      </c>
      <c r="N4854" s="99">
        <f t="shared" si="1274"/>
        <v>82053.354265954811</v>
      </c>
      <c r="O4854" s="132" t="s">
        <v>10092</v>
      </c>
    </row>
    <row r="4855" spans="1:15" ht="12.75" customHeight="1" x14ac:dyDescent="0.3">
      <c r="A4855" s="79"/>
      <c r="C4855" s="37" t="s">
        <v>7412</v>
      </c>
      <c r="D4855" s="24"/>
      <c r="E4855" s="24"/>
      <c r="F4855" s="85">
        <v>60144714</v>
      </c>
      <c r="G4855" s="8" t="s">
        <v>3938</v>
      </c>
      <c r="H4855" s="6">
        <v>113166.25794647716</v>
      </c>
      <c r="I4855" s="7">
        <f t="shared" si="1284"/>
        <v>95903.608429217929</v>
      </c>
      <c r="J4855" s="37" t="s">
        <v>9802</v>
      </c>
      <c r="K4855" s="62">
        <f t="shared" si="1285"/>
        <v>73558.067665210154</v>
      </c>
      <c r="L4855" s="61">
        <f t="shared" si="1286"/>
        <v>62241.441870562441</v>
      </c>
      <c r="M4855" s="63">
        <f t="shared" si="1287"/>
        <v>113166.25794647716</v>
      </c>
      <c r="N4855" s="99">
        <f t="shared" si="1274"/>
        <v>95903.608429217929</v>
      </c>
      <c r="O4855" s="132" t="s">
        <v>10092</v>
      </c>
    </row>
    <row r="4856" spans="1:15" ht="12.75" customHeight="1" x14ac:dyDescent="0.3">
      <c r="A4856" s="79"/>
      <c r="C4856" s="37" t="s">
        <v>7412</v>
      </c>
      <c r="D4856" s="24"/>
      <c r="E4856" s="24"/>
      <c r="F4856" s="85">
        <v>60144715</v>
      </c>
      <c r="G4856" s="8" t="s">
        <v>3939</v>
      </c>
      <c r="H4856" s="6">
        <v>127945.86190199356</v>
      </c>
      <c r="I4856" s="7">
        <f t="shared" si="1284"/>
        <v>108428.69652711319</v>
      </c>
      <c r="J4856" s="37" t="s">
        <v>9802</v>
      </c>
      <c r="K4856" s="62">
        <f t="shared" si="1285"/>
        <v>83164.810236295816</v>
      </c>
      <c r="L4856" s="61">
        <f t="shared" si="1286"/>
        <v>70370.224046096468</v>
      </c>
      <c r="M4856" s="63">
        <f t="shared" si="1287"/>
        <v>127945.86190199356</v>
      </c>
      <c r="N4856" s="99">
        <f t="shared" si="1274"/>
        <v>108428.69652711319</v>
      </c>
      <c r="O4856" s="132" t="s">
        <v>10092</v>
      </c>
    </row>
    <row r="4857" spans="1:15" ht="12.75" customHeight="1" x14ac:dyDescent="0.3">
      <c r="A4857" s="79"/>
      <c r="C4857" s="37" t="s">
        <v>7412</v>
      </c>
      <c r="D4857" s="24"/>
      <c r="E4857" s="24"/>
      <c r="F4857" s="85">
        <v>60144716</v>
      </c>
      <c r="G4857" s="8" t="s">
        <v>3940</v>
      </c>
      <c r="H4857" s="6">
        <v>150223.55323991404</v>
      </c>
      <c r="I4857" s="7">
        <f t="shared" si="1284"/>
        <v>127308.09596602885</v>
      </c>
      <c r="J4857" s="37" t="s">
        <v>9802</v>
      </c>
      <c r="K4857" s="62">
        <f t="shared" si="1285"/>
        <v>97645.30960594413</v>
      </c>
      <c r="L4857" s="61">
        <f t="shared" si="1286"/>
        <v>82622.954281952727</v>
      </c>
      <c r="M4857" s="63">
        <f t="shared" si="1287"/>
        <v>150223.55323991404</v>
      </c>
      <c r="N4857" s="99">
        <f t="shared" si="1274"/>
        <v>127308.09596602885</v>
      </c>
      <c r="O4857" s="132" t="s">
        <v>10092</v>
      </c>
    </row>
    <row r="4858" spans="1:15" ht="12.75" customHeight="1" x14ac:dyDescent="0.3">
      <c r="A4858" s="79"/>
      <c r="C4858" s="37" t="s">
        <v>7412</v>
      </c>
      <c r="D4858" s="24"/>
      <c r="E4858" s="24"/>
      <c r="F4858" s="85">
        <v>60144717</v>
      </c>
      <c r="G4858" s="8" t="s">
        <v>3941</v>
      </c>
      <c r="H4858" s="6">
        <v>160094.13629256436</v>
      </c>
      <c r="I4858" s="7">
        <f t="shared" si="1284"/>
        <v>135672.99685810541</v>
      </c>
      <c r="J4858" s="37" t="s">
        <v>9802</v>
      </c>
      <c r="K4858" s="62">
        <f t="shared" si="1285"/>
        <v>104061.18859016684</v>
      </c>
      <c r="L4858" s="61">
        <f t="shared" si="1286"/>
        <v>88051.774960910407</v>
      </c>
      <c r="M4858" s="63">
        <f t="shared" si="1287"/>
        <v>160094.13629256436</v>
      </c>
      <c r="N4858" s="99">
        <f t="shared" si="1274"/>
        <v>135672.99685810541</v>
      </c>
    </row>
    <row r="4859" spans="1:15" ht="12.75" customHeight="1" x14ac:dyDescent="0.3">
      <c r="A4859" s="79"/>
      <c r="C4859" s="37" t="s">
        <v>7412</v>
      </c>
      <c r="D4859" s="24"/>
      <c r="E4859" s="24"/>
      <c r="F4859" s="85">
        <v>60144718</v>
      </c>
      <c r="G4859" s="8" t="s">
        <v>3942</v>
      </c>
      <c r="H4859" s="6">
        <v>175791.45018675248</v>
      </c>
      <c r="I4859" s="7">
        <f t="shared" si="1284"/>
        <v>148975.80524301057</v>
      </c>
      <c r="J4859" s="37" t="s">
        <v>9802</v>
      </c>
      <c r="K4859" s="62">
        <f t="shared" si="1285"/>
        <v>114264.44262138911</v>
      </c>
      <c r="L4859" s="61">
        <f t="shared" si="1286"/>
        <v>96685.297602713879</v>
      </c>
      <c r="M4859" s="63">
        <f t="shared" si="1287"/>
        <v>175791.45018675248</v>
      </c>
      <c r="N4859" s="99">
        <f t="shared" si="1274"/>
        <v>148975.80524301057</v>
      </c>
    </row>
    <row r="4860" spans="1:15" ht="12.75" customHeight="1" x14ac:dyDescent="0.3">
      <c r="A4860" s="79"/>
      <c r="C4860" s="37" t="s">
        <v>7412</v>
      </c>
      <c r="D4860" s="24"/>
      <c r="E4860" s="24"/>
      <c r="F4860" s="85">
        <v>60167509</v>
      </c>
      <c r="G4860" s="8" t="s">
        <v>3943</v>
      </c>
      <c r="H4860" s="6">
        <v>184572.02808944223</v>
      </c>
      <c r="I4860" s="7">
        <f t="shared" si="1284"/>
        <v>156416.97295715444</v>
      </c>
      <c r="J4860" s="37" t="s">
        <v>9802</v>
      </c>
      <c r="K4860" s="62">
        <f t="shared" si="1285"/>
        <v>119971.81825813746</v>
      </c>
      <c r="L4860" s="61">
        <f t="shared" si="1286"/>
        <v>101514.61544919324</v>
      </c>
      <c r="M4860" s="63">
        <f t="shared" si="1287"/>
        <v>184572.02808944223</v>
      </c>
      <c r="N4860" s="99">
        <f t="shared" si="1274"/>
        <v>156416.97295715444</v>
      </c>
    </row>
    <row r="4861" spans="1:15" ht="12.75" customHeight="1" x14ac:dyDescent="0.3">
      <c r="A4861" s="79"/>
      <c r="C4861" s="37" t="s">
        <v>7412</v>
      </c>
      <c r="D4861" s="24"/>
      <c r="E4861" s="24"/>
      <c r="F4861" s="85">
        <v>60144719</v>
      </c>
      <c r="G4861" s="8" t="s">
        <v>3944</v>
      </c>
      <c r="H4861" s="6">
        <v>186902.74744534012</v>
      </c>
      <c r="I4861" s="7">
        <f t="shared" si="1284"/>
        <v>158392.15885198317</v>
      </c>
      <c r="J4861" s="37" t="s">
        <v>9802</v>
      </c>
      <c r="K4861" s="62">
        <f t="shared" si="1285"/>
        <v>121486.78583947108</v>
      </c>
      <c r="L4861" s="61">
        <f t="shared" si="1286"/>
        <v>102796.51109493707</v>
      </c>
      <c r="M4861" s="63">
        <f t="shared" si="1287"/>
        <v>186902.74744534012</v>
      </c>
      <c r="N4861" s="99">
        <f t="shared" si="1274"/>
        <v>158392.15885198317</v>
      </c>
    </row>
    <row r="4862" spans="1:15" ht="12.75" customHeight="1" x14ac:dyDescent="0.3">
      <c r="A4862" s="79"/>
      <c r="C4862" s="37" t="s">
        <v>7412</v>
      </c>
      <c r="D4862" s="24"/>
      <c r="E4862" s="24"/>
      <c r="F4862" s="85">
        <v>60167510</v>
      </c>
      <c r="G4862" s="8" t="s">
        <v>3945</v>
      </c>
      <c r="H4862" s="6">
        <v>196259.82511345061</v>
      </c>
      <c r="I4862" s="7">
        <f t="shared" si="1284"/>
        <v>166321.88568936495</v>
      </c>
      <c r="J4862" s="37" t="s">
        <v>9802</v>
      </c>
      <c r="K4862" s="62">
        <f t="shared" si="1285"/>
        <v>127568.8863237429</v>
      </c>
      <c r="L4862" s="61">
        <f t="shared" si="1286"/>
        <v>107942.90381239784</v>
      </c>
      <c r="M4862" s="63">
        <f t="shared" si="1287"/>
        <v>196259.82511345061</v>
      </c>
      <c r="N4862" s="99">
        <f t="shared" si="1274"/>
        <v>166321.88568936495</v>
      </c>
    </row>
    <row r="4863" spans="1:15" ht="12.75" customHeight="1" x14ac:dyDescent="0.3">
      <c r="A4863" s="79"/>
      <c r="C4863" s="37" t="s">
        <v>7412</v>
      </c>
      <c r="D4863" s="24"/>
      <c r="E4863" s="24"/>
      <c r="F4863" s="85">
        <v>60144720</v>
      </c>
      <c r="G4863" s="8" t="s">
        <v>3946</v>
      </c>
      <c r="H4863" s="6">
        <v>208694.67711151758</v>
      </c>
      <c r="I4863" s="7">
        <f t="shared" si="1284"/>
        <v>176859.8958572183</v>
      </c>
      <c r="J4863" s="37" t="s">
        <v>9802</v>
      </c>
      <c r="K4863" s="62">
        <f t="shared" si="1285"/>
        <v>135651.54012248642</v>
      </c>
      <c r="L4863" s="61">
        <f t="shared" si="1286"/>
        <v>114782.07241133468</v>
      </c>
      <c r="M4863" s="63">
        <f t="shared" si="1287"/>
        <v>208694.67711151758</v>
      </c>
      <c r="N4863" s="99">
        <f t="shared" si="1274"/>
        <v>176859.8958572183</v>
      </c>
    </row>
    <row r="4864" spans="1:15" ht="12.75" customHeight="1" x14ac:dyDescent="0.3">
      <c r="A4864" s="79"/>
      <c r="C4864" s="37" t="s">
        <v>7412</v>
      </c>
      <c r="D4864" s="24"/>
      <c r="E4864" s="24"/>
      <c r="F4864" s="85">
        <v>60167511</v>
      </c>
      <c r="G4864" s="8" t="s">
        <v>3947</v>
      </c>
      <c r="H4864" s="6">
        <v>219106.56892908731</v>
      </c>
      <c r="I4864" s="7">
        <f t="shared" si="1284"/>
        <v>185683.53299075196</v>
      </c>
      <c r="J4864" s="37" t="s">
        <v>9802</v>
      </c>
      <c r="K4864" s="62">
        <f t="shared" si="1285"/>
        <v>142419.26980390676</v>
      </c>
      <c r="L4864" s="61">
        <f t="shared" si="1286"/>
        <v>120508.61291099802</v>
      </c>
      <c r="M4864" s="63">
        <f t="shared" si="1287"/>
        <v>219106.56892908731</v>
      </c>
      <c r="N4864" s="99">
        <f t="shared" si="1274"/>
        <v>185683.53299075196</v>
      </c>
    </row>
    <row r="4865" spans="1:15" ht="12.75" customHeight="1" x14ac:dyDescent="0.3">
      <c r="A4865" s="79"/>
      <c r="C4865" s="37" t="s">
        <v>7412</v>
      </c>
      <c r="D4865" s="24"/>
      <c r="E4865" s="24"/>
      <c r="F4865" s="85">
        <v>60144721</v>
      </c>
      <c r="G4865" s="8" t="s">
        <v>3948</v>
      </c>
      <c r="H4865" s="6">
        <v>221208.17382262376</v>
      </c>
      <c r="I4865" s="7">
        <f t="shared" si="1284"/>
        <v>187464.55408696929</v>
      </c>
      <c r="J4865" s="37" t="s">
        <v>9802</v>
      </c>
      <c r="K4865" s="62">
        <f t="shared" si="1285"/>
        <v>143785.31298470547</v>
      </c>
      <c r="L4865" s="61">
        <f t="shared" si="1286"/>
        <v>121664.49560244309</v>
      </c>
      <c r="M4865" s="63">
        <f t="shared" si="1287"/>
        <v>221208.17382262376</v>
      </c>
      <c r="N4865" s="99">
        <f t="shared" si="1274"/>
        <v>187464.55408696929</v>
      </c>
      <c r="O4865" s="136"/>
    </row>
    <row r="4866" spans="1:15" ht="12.75" customHeight="1" x14ac:dyDescent="0.3">
      <c r="A4866" s="79"/>
      <c r="C4866" s="37" t="s">
        <v>7412</v>
      </c>
      <c r="D4866" s="24"/>
      <c r="E4866" s="24"/>
      <c r="F4866" s="85">
        <v>60167512</v>
      </c>
      <c r="G4866" s="8" t="s">
        <v>3949</v>
      </c>
      <c r="H4866" s="6">
        <v>232275.16738707025</v>
      </c>
      <c r="I4866" s="7">
        <f t="shared" si="1284"/>
        <v>196843.36219243243</v>
      </c>
      <c r="J4866" s="37" t="s">
        <v>9802</v>
      </c>
      <c r="K4866" s="62">
        <f t="shared" si="1285"/>
        <v>150978.85880159566</v>
      </c>
      <c r="L4866" s="61">
        <f t="shared" si="1286"/>
        <v>127751.34206288865</v>
      </c>
      <c r="M4866" s="63">
        <f t="shared" si="1287"/>
        <v>232275.16738707025</v>
      </c>
      <c r="N4866" s="99">
        <f t="shared" si="1274"/>
        <v>196843.36219243243</v>
      </c>
    </row>
    <row r="4867" spans="1:15" ht="12.75" customHeight="1" x14ac:dyDescent="0.3">
      <c r="A4867" s="79"/>
      <c r="C4867" s="37" t="s">
        <v>7412</v>
      </c>
      <c r="D4867" s="24"/>
      <c r="E4867" s="24"/>
      <c r="F4867" s="85">
        <v>60144722</v>
      </c>
      <c r="G4867" s="8" t="s">
        <v>3950</v>
      </c>
      <c r="H4867" s="6">
        <v>236419.71478703435</v>
      </c>
      <c r="I4867" s="7">
        <f t="shared" si="1284"/>
        <v>200355.69049748674</v>
      </c>
      <c r="J4867" s="37" t="s">
        <v>9802</v>
      </c>
      <c r="K4867" s="62">
        <f t="shared" si="1285"/>
        <v>153672.81461157234</v>
      </c>
      <c r="L4867" s="61">
        <f t="shared" si="1286"/>
        <v>130030.8431328689</v>
      </c>
      <c r="M4867" s="63">
        <f t="shared" si="1287"/>
        <v>236419.71478703435</v>
      </c>
      <c r="N4867" s="99">
        <f t="shared" si="1274"/>
        <v>200355.69049748674</v>
      </c>
      <c r="O4867" s="136"/>
    </row>
    <row r="4868" spans="1:15" ht="12.75" customHeight="1" x14ac:dyDescent="0.3">
      <c r="A4868" s="79"/>
      <c r="C4868" s="37" t="s">
        <v>7412</v>
      </c>
      <c r="D4868" s="24"/>
      <c r="E4868" s="24"/>
      <c r="F4868" s="85">
        <v>60167513</v>
      </c>
      <c r="G4868" s="8" t="s">
        <v>3951</v>
      </c>
      <c r="H4868" s="6">
        <v>248246.73537129504</v>
      </c>
      <c r="I4868" s="7">
        <f t="shared" si="1284"/>
        <v>210378.58929770769</v>
      </c>
      <c r="J4868" s="37" t="s">
        <v>9802</v>
      </c>
      <c r="K4868" s="62">
        <f t="shared" si="1285"/>
        <v>161360.37799134178</v>
      </c>
      <c r="L4868" s="61">
        <f t="shared" si="1286"/>
        <v>136535.70445421227</v>
      </c>
      <c r="M4868" s="63">
        <f t="shared" si="1287"/>
        <v>248246.73537129504</v>
      </c>
      <c r="N4868" s="99">
        <f t="shared" si="1274"/>
        <v>210378.58929770769</v>
      </c>
    </row>
    <row r="4869" spans="1:15" ht="12.75" customHeight="1" x14ac:dyDescent="0.3">
      <c r="A4869" s="79"/>
      <c r="C4869" s="37" t="s">
        <v>7412</v>
      </c>
      <c r="D4869" s="24"/>
      <c r="E4869" s="24"/>
      <c r="F4869" s="85">
        <v>60144723</v>
      </c>
      <c r="G4869" s="8" t="s">
        <v>3952</v>
      </c>
      <c r="H4869" s="6">
        <v>279463.95401069376</v>
      </c>
      <c r="I4869" s="7">
        <f t="shared" si="1284"/>
        <v>236833.85933109644</v>
      </c>
      <c r="J4869" s="37" t="s">
        <v>9802</v>
      </c>
      <c r="K4869" s="62">
        <f t="shared" si="1285"/>
        <v>181651.57010695097</v>
      </c>
      <c r="L4869" s="61">
        <f t="shared" si="1286"/>
        <v>153705.1747058816</v>
      </c>
      <c r="M4869" s="63">
        <f t="shared" si="1287"/>
        <v>279463.95401069376</v>
      </c>
      <c r="N4869" s="99">
        <f t="shared" si="1274"/>
        <v>236833.85933109644</v>
      </c>
    </row>
    <row r="4870" spans="1:15" ht="12.75" customHeight="1" x14ac:dyDescent="0.3">
      <c r="A4870" s="79"/>
      <c r="C4870" s="37" t="s">
        <v>7412</v>
      </c>
      <c r="D4870" s="24"/>
      <c r="E4870" s="24"/>
      <c r="F4870" s="85">
        <v>60167514</v>
      </c>
      <c r="G4870" s="8" t="s">
        <v>3953</v>
      </c>
      <c r="H4870" s="6">
        <v>293464.23795481172</v>
      </c>
      <c r="I4870" s="7">
        <f t="shared" si="1284"/>
        <v>248698.50674136588</v>
      </c>
      <c r="J4870" s="37" t="s">
        <v>9802</v>
      </c>
      <c r="K4870" s="62">
        <f t="shared" si="1285"/>
        <v>190751.75467062762</v>
      </c>
      <c r="L4870" s="61">
        <f t="shared" si="1286"/>
        <v>161405.33087514646</v>
      </c>
      <c r="M4870" s="63">
        <f t="shared" si="1287"/>
        <v>293464.23795481172</v>
      </c>
      <c r="N4870" s="99">
        <f t="shared" si="1274"/>
        <v>248698.50674136588</v>
      </c>
    </row>
    <row r="4871" spans="1:15" ht="12.75" customHeight="1" x14ac:dyDescent="0.3">
      <c r="A4871" s="79"/>
      <c r="C4871" s="37" t="s">
        <v>7412</v>
      </c>
      <c r="D4871" s="24"/>
      <c r="E4871" s="24"/>
      <c r="F4871" s="85">
        <v>60144724</v>
      </c>
      <c r="G4871" s="8" t="s">
        <v>3954</v>
      </c>
      <c r="H4871" s="6">
        <v>304060.30509797728</v>
      </c>
      <c r="I4871" s="7">
        <f t="shared" si="1284"/>
        <v>257678.2246593028</v>
      </c>
      <c r="J4871" s="37" t="s">
        <v>9802</v>
      </c>
      <c r="K4871" s="62">
        <f t="shared" si="1285"/>
        <v>197639.19831368525</v>
      </c>
      <c r="L4871" s="61">
        <f t="shared" si="1286"/>
        <v>167233.16780388751</v>
      </c>
      <c r="M4871" s="63">
        <f t="shared" si="1287"/>
        <v>304060.30509797728</v>
      </c>
      <c r="N4871" s="99">
        <f t="shared" si="1274"/>
        <v>257678.2246593028</v>
      </c>
    </row>
    <row r="4872" spans="1:15" ht="12.75" customHeight="1" x14ac:dyDescent="0.3">
      <c r="A4872" s="79"/>
      <c r="C4872" s="37" t="s">
        <v>7412</v>
      </c>
      <c r="D4872" s="24"/>
      <c r="E4872" s="24"/>
      <c r="F4872" s="85">
        <v>60167515</v>
      </c>
      <c r="G4872" s="8" t="s">
        <v>3955</v>
      </c>
      <c r="H4872" s="6">
        <v>319219.70055985556</v>
      </c>
      <c r="I4872" s="7">
        <f t="shared" si="1284"/>
        <v>270525.16996597929</v>
      </c>
      <c r="J4872" s="37" t="s">
        <v>9802</v>
      </c>
      <c r="K4872" s="62">
        <f t="shared" si="1285"/>
        <v>207492.80536390611</v>
      </c>
      <c r="L4872" s="61">
        <f t="shared" si="1286"/>
        <v>175570.83530792056</v>
      </c>
      <c r="M4872" s="63">
        <f t="shared" si="1287"/>
        <v>319219.70055985556</v>
      </c>
      <c r="N4872" s="99">
        <f t="shared" si="1274"/>
        <v>270525.16996597929</v>
      </c>
    </row>
    <row r="4873" spans="1:15" ht="12.75" customHeight="1" x14ac:dyDescent="0.3">
      <c r="A4873" s="79"/>
      <c r="C4873" s="37"/>
      <c r="D4873" s="24"/>
      <c r="E4873" s="24"/>
      <c r="F4873" s="85"/>
      <c r="G4873" s="8"/>
      <c r="H4873" s="9"/>
      <c r="I4873" s="10"/>
      <c r="J4873" s="38"/>
      <c r="K4873" s="56"/>
      <c r="L4873" s="56"/>
      <c r="M4873" s="56"/>
      <c r="N4873" s="99"/>
    </row>
    <row r="4874" spans="1:15" ht="12.75" customHeight="1" x14ac:dyDescent="0.3">
      <c r="A4874" s="133"/>
      <c r="C4874" s="37" t="s">
        <v>7412</v>
      </c>
      <c r="D4874" s="24"/>
      <c r="E4874" s="24"/>
      <c r="F4874" s="85">
        <v>60180185</v>
      </c>
      <c r="G4874" s="8" t="s">
        <v>8641</v>
      </c>
      <c r="H4874" s="6">
        <v>84525.74619371786</v>
      </c>
      <c r="I4874" s="7">
        <f t="shared" ref="I4874:I4879" si="1288">H4874/1.18</f>
        <v>71631.988299760895</v>
      </c>
      <c r="J4874" s="37" t="s">
        <v>9802</v>
      </c>
      <c r="K4874" s="62">
        <f t="shared" ref="K4874:K4879" si="1289">H4874*0.65</f>
        <v>54941.735025916612</v>
      </c>
      <c r="L4874" s="61">
        <f t="shared" ref="L4874:L4879" si="1290">H4874*0.55</f>
        <v>46489.160406544826</v>
      </c>
      <c r="M4874" s="63">
        <f t="shared" ref="M4874:M4879" si="1291">H4874*$B$3</f>
        <v>84525.74619371786</v>
      </c>
      <c r="N4874" s="99">
        <f t="shared" ref="N4874:N4879" si="1292">M4874/1.18</f>
        <v>71631.988299760895</v>
      </c>
    </row>
    <row r="4875" spans="1:15" ht="12.75" customHeight="1" x14ac:dyDescent="0.3">
      <c r="A4875" s="133"/>
      <c r="C4875" s="37" t="s">
        <v>7412</v>
      </c>
      <c r="D4875" s="24"/>
      <c r="E4875" s="24"/>
      <c r="F4875" s="85">
        <v>60180186</v>
      </c>
      <c r="G4875" s="8" t="s">
        <v>8642</v>
      </c>
      <c r="H4875" s="6">
        <v>98770.481611742172</v>
      </c>
      <c r="I4875" s="7">
        <f t="shared" si="1288"/>
        <v>83703.797976052694</v>
      </c>
      <c r="J4875" s="37" t="s">
        <v>9802</v>
      </c>
      <c r="K4875" s="62">
        <f t="shared" si="1289"/>
        <v>64200.813047632415</v>
      </c>
      <c r="L4875" s="61">
        <f t="shared" si="1290"/>
        <v>54323.764886458201</v>
      </c>
      <c r="M4875" s="63">
        <f t="shared" si="1291"/>
        <v>98770.481611742172</v>
      </c>
      <c r="N4875" s="99">
        <f t="shared" si="1292"/>
        <v>83703.797976052694</v>
      </c>
    </row>
    <row r="4876" spans="1:15" ht="12.75" customHeight="1" x14ac:dyDescent="0.3">
      <c r="A4876" s="133"/>
      <c r="C4876" s="37" t="s">
        <v>7412</v>
      </c>
      <c r="D4876" s="24"/>
      <c r="E4876" s="24"/>
      <c r="F4876" s="85">
        <v>60180187</v>
      </c>
      <c r="G4876" s="8" t="s">
        <v>8643</v>
      </c>
      <c r="H4876" s="6">
        <v>115424.25316663827</v>
      </c>
      <c r="I4876" s="7">
        <f t="shared" si="1288"/>
        <v>97817.163700540914</v>
      </c>
      <c r="J4876" s="37" t="s">
        <v>9802</v>
      </c>
      <c r="K4876" s="62">
        <f t="shared" si="1289"/>
        <v>75025.764558314884</v>
      </c>
      <c r="L4876" s="61">
        <f t="shared" si="1290"/>
        <v>63483.339241651054</v>
      </c>
      <c r="M4876" s="63">
        <f t="shared" si="1291"/>
        <v>115424.25316663827</v>
      </c>
      <c r="N4876" s="99">
        <f t="shared" si="1292"/>
        <v>97817.163700540914</v>
      </c>
    </row>
    <row r="4877" spans="1:15" ht="12.75" customHeight="1" x14ac:dyDescent="0.3">
      <c r="A4877" s="133"/>
      <c r="C4877" s="37" t="s">
        <v>7412</v>
      </c>
      <c r="D4877" s="24"/>
      <c r="E4877" s="24"/>
      <c r="F4877" s="85">
        <v>60180188</v>
      </c>
      <c r="G4877" s="8" t="s">
        <v>8644</v>
      </c>
      <c r="H4877" s="6">
        <v>130506.91419748755</v>
      </c>
      <c r="I4877" s="7">
        <f t="shared" si="1288"/>
        <v>110599.07982837928</v>
      </c>
      <c r="J4877" s="37" t="s">
        <v>9802</v>
      </c>
      <c r="K4877" s="62">
        <f t="shared" si="1289"/>
        <v>84829.494228366908</v>
      </c>
      <c r="L4877" s="61">
        <f t="shared" si="1290"/>
        <v>71778.802808618158</v>
      </c>
      <c r="M4877" s="63">
        <f t="shared" si="1291"/>
        <v>130506.91419748755</v>
      </c>
      <c r="N4877" s="99">
        <f t="shared" si="1292"/>
        <v>110599.07982837928</v>
      </c>
    </row>
    <row r="4878" spans="1:15" ht="12.75" customHeight="1" x14ac:dyDescent="0.3">
      <c r="A4878" s="133"/>
      <c r="C4878" s="37" t="s">
        <v>7412</v>
      </c>
      <c r="D4878" s="24"/>
      <c r="E4878" s="24"/>
      <c r="F4878" s="85">
        <v>60180189</v>
      </c>
      <c r="G4878" s="8" t="s">
        <v>8645</v>
      </c>
      <c r="H4878" s="6">
        <v>153183.27609456301</v>
      </c>
      <c r="I4878" s="7">
        <f t="shared" si="1288"/>
        <v>129816.3356733585</v>
      </c>
      <c r="J4878" s="37" t="s">
        <v>9802</v>
      </c>
      <c r="K4878" s="62">
        <f t="shared" si="1289"/>
        <v>99569.129461465956</v>
      </c>
      <c r="L4878" s="61">
        <f t="shared" si="1290"/>
        <v>84250.801852009667</v>
      </c>
      <c r="M4878" s="63">
        <f t="shared" si="1291"/>
        <v>153183.27609456301</v>
      </c>
      <c r="N4878" s="99">
        <f t="shared" si="1292"/>
        <v>129816.3356733585</v>
      </c>
    </row>
    <row r="4879" spans="1:15" ht="12.75" customHeight="1" x14ac:dyDescent="0.3">
      <c r="A4879" s="133"/>
      <c r="C4879" s="37" t="s">
        <v>7412</v>
      </c>
      <c r="D4879" s="24"/>
      <c r="E4879" s="24"/>
      <c r="F4879" s="85">
        <v>60180190</v>
      </c>
      <c r="G4879" s="8" t="s">
        <v>8646</v>
      </c>
      <c r="H4879" s="6">
        <v>163343.12415006568</v>
      </c>
      <c r="I4879" s="7">
        <f t="shared" si="1288"/>
        <v>138426.37639836076</v>
      </c>
      <c r="J4879" s="37" t="s">
        <v>9802</v>
      </c>
      <c r="K4879" s="62">
        <f t="shared" si="1289"/>
        <v>106173.03069754269</v>
      </c>
      <c r="L4879" s="61">
        <f t="shared" si="1290"/>
        <v>89838.718282536123</v>
      </c>
      <c r="M4879" s="63">
        <f t="shared" si="1291"/>
        <v>163343.12415006568</v>
      </c>
      <c r="N4879" s="99">
        <f t="shared" si="1292"/>
        <v>138426.37639836076</v>
      </c>
    </row>
    <row r="4880" spans="1:15" s="35" customFormat="1" ht="15.75" customHeight="1" x14ac:dyDescent="0.3">
      <c r="A4880" s="79"/>
      <c r="C4880" s="86"/>
      <c r="D4880" s="24"/>
      <c r="E4880" s="24"/>
      <c r="F4880" s="85"/>
      <c r="G4880" s="110"/>
      <c r="H4880" s="9">
        <v>0</v>
      </c>
      <c r="I4880" s="10"/>
      <c r="J4880" s="38"/>
      <c r="K4880" s="56"/>
      <c r="L4880" s="56"/>
      <c r="M4880" s="56"/>
      <c r="N4880" s="99">
        <f t="shared" si="1274"/>
        <v>0</v>
      </c>
      <c r="O4880" s="36"/>
    </row>
    <row r="4881" spans="1:15" s="35" customFormat="1" ht="15.75" customHeight="1" x14ac:dyDescent="0.3">
      <c r="A4881" s="79"/>
      <c r="C4881" s="86"/>
      <c r="D4881" s="24"/>
      <c r="E4881" s="24"/>
      <c r="F4881" s="85"/>
      <c r="G4881" s="110" t="s">
        <v>3956</v>
      </c>
      <c r="H4881" s="9">
        <v>0</v>
      </c>
      <c r="I4881" s="10"/>
      <c r="J4881" s="38"/>
      <c r="K4881" s="56"/>
      <c r="L4881" s="56"/>
      <c r="M4881" s="56"/>
      <c r="N4881" s="99">
        <f t="shared" si="1274"/>
        <v>0</v>
      </c>
      <c r="O4881" s="36"/>
    </row>
    <row r="4882" spans="1:15" ht="12.75" customHeight="1" x14ac:dyDescent="0.3">
      <c r="A4882" s="79"/>
      <c r="C4882" s="37" t="s">
        <v>7413</v>
      </c>
      <c r="D4882" s="24"/>
      <c r="E4882" s="24"/>
      <c r="F4882" s="85">
        <v>60144725</v>
      </c>
      <c r="G4882" s="8" t="s">
        <v>3957</v>
      </c>
      <c r="H4882" s="6">
        <v>94556.862047450893</v>
      </c>
      <c r="I4882" s="7">
        <f t="shared" ref="I4882:I4903" si="1293">H4882/1.18</f>
        <v>80132.933938517715</v>
      </c>
      <c r="J4882" s="37" t="s">
        <v>9802</v>
      </c>
      <c r="K4882" s="62">
        <f t="shared" ref="K4882:K4903" si="1294">H4882*0.65</f>
        <v>61461.960330843081</v>
      </c>
      <c r="L4882" s="61">
        <f t="shared" ref="L4882:L4903" si="1295">H4882*0.55</f>
        <v>52006.274126097996</v>
      </c>
      <c r="M4882" s="63">
        <f t="shared" ref="M4882:M4903" si="1296">H4882*$B$3</f>
        <v>94556.862047450893</v>
      </c>
      <c r="N4882" s="99">
        <f t="shared" si="1274"/>
        <v>80132.933938517715</v>
      </c>
    </row>
    <row r="4883" spans="1:15" ht="12.75" customHeight="1" x14ac:dyDescent="0.3">
      <c r="A4883" s="79"/>
      <c r="C4883" s="37" t="s">
        <v>7413</v>
      </c>
      <c r="D4883" s="24"/>
      <c r="E4883" s="24"/>
      <c r="F4883" s="85">
        <v>60144726</v>
      </c>
      <c r="G4883" s="8" t="s">
        <v>3958</v>
      </c>
      <c r="H4883" s="6">
        <v>133448.31631836941</v>
      </c>
      <c r="I4883" s="7">
        <f t="shared" si="1293"/>
        <v>113091.79349014358</v>
      </c>
      <c r="J4883" s="37" t="s">
        <v>9802</v>
      </c>
      <c r="K4883" s="62">
        <f t="shared" si="1294"/>
        <v>86741.405606940127</v>
      </c>
      <c r="L4883" s="61">
        <f t="shared" si="1295"/>
        <v>73396.57397510318</v>
      </c>
      <c r="M4883" s="63">
        <f t="shared" si="1296"/>
        <v>133448.31631836941</v>
      </c>
      <c r="N4883" s="99">
        <f t="shared" si="1274"/>
        <v>113091.79349014358</v>
      </c>
      <c r="O4883" s="132" t="s">
        <v>10092</v>
      </c>
    </row>
    <row r="4884" spans="1:15" ht="12.75" customHeight="1" x14ac:dyDescent="0.3">
      <c r="A4884" s="79"/>
      <c r="C4884" s="37" t="s">
        <v>7413</v>
      </c>
      <c r="D4884" s="24"/>
      <c r="E4884" s="24"/>
      <c r="F4884" s="85">
        <v>60144727</v>
      </c>
      <c r="G4884" s="8" t="s">
        <v>3959</v>
      </c>
      <c r="H4884" s="6">
        <v>157397.38671322519</v>
      </c>
      <c r="I4884" s="7">
        <f t="shared" si="1293"/>
        <v>133387.61585866543</v>
      </c>
      <c r="J4884" s="37" t="s">
        <v>9802</v>
      </c>
      <c r="K4884" s="62">
        <f t="shared" si="1294"/>
        <v>102308.30136359637</v>
      </c>
      <c r="L4884" s="61">
        <f t="shared" si="1295"/>
        <v>86568.562692273859</v>
      </c>
      <c r="M4884" s="63">
        <f t="shared" si="1296"/>
        <v>157397.38671322519</v>
      </c>
      <c r="N4884" s="99">
        <f t="shared" si="1274"/>
        <v>133387.61585866543</v>
      </c>
      <c r="O4884" s="132" t="s">
        <v>10092</v>
      </c>
    </row>
    <row r="4885" spans="1:15" ht="12.75" customHeight="1" x14ac:dyDescent="0.3">
      <c r="A4885" s="79"/>
      <c r="C4885" s="37" t="s">
        <v>7413</v>
      </c>
      <c r="D4885" s="24"/>
      <c r="E4885" s="24"/>
      <c r="F4885" s="85">
        <v>60144728</v>
      </c>
      <c r="G4885" s="8" t="s">
        <v>3960</v>
      </c>
      <c r="H4885" s="6">
        <v>171260.54162993166</v>
      </c>
      <c r="I4885" s="7">
        <f t="shared" si="1293"/>
        <v>145136.05222875564</v>
      </c>
      <c r="J4885" s="37" t="s">
        <v>9802</v>
      </c>
      <c r="K4885" s="62">
        <f t="shared" si="1294"/>
        <v>111319.35205945557</v>
      </c>
      <c r="L4885" s="61">
        <f t="shared" si="1295"/>
        <v>94193.29789646242</v>
      </c>
      <c r="M4885" s="63">
        <f t="shared" si="1296"/>
        <v>171260.54162993166</v>
      </c>
      <c r="N4885" s="99">
        <f t="shared" si="1274"/>
        <v>145136.05222875564</v>
      </c>
    </row>
    <row r="4886" spans="1:15" ht="12.75" customHeight="1" x14ac:dyDescent="0.3">
      <c r="A4886" s="79"/>
      <c r="C4886" s="37" t="s">
        <v>7413</v>
      </c>
      <c r="D4886" s="24"/>
      <c r="E4886" s="24"/>
      <c r="F4886" s="85">
        <v>60144729</v>
      </c>
      <c r="G4886" s="8" t="s">
        <v>3961</v>
      </c>
      <c r="H4886" s="6">
        <v>197366.76401150029</v>
      </c>
      <c r="I4886" s="7">
        <f t="shared" si="1293"/>
        <v>167259.96950127144</v>
      </c>
      <c r="J4886" s="37" t="s">
        <v>9802</v>
      </c>
      <c r="K4886" s="62">
        <f t="shared" si="1294"/>
        <v>128288.3966074752</v>
      </c>
      <c r="L4886" s="61">
        <f t="shared" si="1295"/>
        <v>108551.72020632516</v>
      </c>
      <c r="M4886" s="63">
        <f t="shared" si="1296"/>
        <v>197366.76401150029</v>
      </c>
      <c r="N4886" s="99">
        <f t="shared" si="1274"/>
        <v>167259.96950127144</v>
      </c>
      <c r="O4886" s="132" t="s">
        <v>10092</v>
      </c>
    </row>
    <row r="4887" spans="1:15" ht="12.75" customHeight="1" x14ac:dyDescent="0.3">
      <c r="A4887" s="79"/>
      <c r="C4887" s="37" t="s">
        <v>7413</v>
      </c>
      <c r="D4887" s="24"/>
      <c r="E4887" s="24"/>
      <c r="F4887" s="85">
        <v>60167516</v>
      </c>
      <c r="G4887" s="8" t="s">
        <v>3962</v>
      </c>
      <c r="H4887" s="6">
        <v>207260.11022249339</v>
      </c>
      <c r="I4887" s="7">
        <f t="shared" si="1293"/>
        <v>175644.16120550287</v>
      </c>
      <c r="J4887" s="37" t="s">
        <v>9802</v>
      </c>
      <c r="K4887" s="62">
        <f t="shared" si="1294"/>
        <v>134719.07164462071</v>
      </c>
      <c r="L4887" s="61">
        <f t="shared" si="1295"/>
        <v>113993.06062237137</v>
      </c>
      <c r="M4887" s="63">
        <f t="shared" si="1296"/>
        <v>207260.11022249339</v>
      </c>
      <c r="N4887" s="99">
        <f t="shared" si="1274"/>
        <v>175644.16120550287</v>
      </c>
    </row>
    <row r="4888" spans="1:15" ht="12.75" customHeight="1" x14ac:dyDescent="0.3">
      <c r="A4888" s="79"/>
      <c r="C4888" s="37" t="s">
        <v>7413</v>
      </c>
      <c r="D4888" s="24"/>
      <c r="E4888" s="24"/>
      <c r="F4888" s="85">
        <v>60144730</v>
      </c>
      <c r="G4888" s="8" t="s">
        <v>3963</v>
      </c>
      <c r="H4888" s="6">
        <v>205619.80392809864</v>
      </c>
      <c r="I4888" s="7">
        <f t="shared" si="1293"/>
        <v>174254.07112550733</v>
      </c>
      <c r="J4888" s="37" t="s">
        <v>9802</v>
      </c>
      <c r="K4888" s="62">
        <f t="shared" si="1294"/>
        <v>133652.87255326411</v>
      </c>
      <c r="L4888" s="61">
        <f t="shared" si="1295"/>
        <v>113090.89216045426</v>
      </c>
      <c r="M4888" s="63">
        <f t="shared" si="1296"/>
        <v>205619.80392809864</v>
      </c>
      <c r="N4888" s="99">
        <f t="shared" si="1274"/>
        <v>174254.07112550733</v>
      </c>
    </row>
    <row r="4889" spans="1:15" ht="12.75" customHeight="1" x14ac:dyDescent="0.3">
      <c r="A4889" s="79"/>
      <c r="C4889" s="37" t="s">
        <v>7413</v>
      </c>
      <c r="D4889" s="24"/>
      <c r="E4889" s="24"/>
      <c r="F4889" s="85">
        <v>60167517</v>
      </c>
      <c r="G4889" s="8" t="s">
        <v>3964</v>
      </c>
      <c r="H4889" s="6">
        <v>215880.51732754958</v>
      </c>
      <c r="I4889" s="7">
        <f t="shared" si="1293"/>
        <v>182949.59095555049</v>
      </c>
      <c r="J4889" s="37" t="s">
        <v>9802</v>
      </c>
      <c r="K4889" s="62">
        <f t="shared" si="1294"/>
        <v>140322.33626290722</v>
      </c>
      <c r="L4889" s="61">
        <f t="shared" si="1295"/>
        <v>118734.28453015228</v>
      </c>
      <c r="M4889" s="63">
        <f t="shared" si="1296"/>
        <v>215880.51732754958</v>
      </c>
      <c r="N4889" s="99">
        <f t="shared" si="1274"/>
        <v>182949.59095555049</v>
      </c>
    </row>
    <row r="4890" spans="1:15" ht="12.75" customHeight="1" x14ac:dyDescent="0.3">
      <c r="A4890" s="79"/>
      <c r="C4890" s="37" t="s">
        <v>7413</v>
      </c>
      <c r="D4890" s="24"/>
      <c r="E4890" s="24"/>
      <c r="F4890" s="85">
        <v>60144731</v>
      </c>
      <c r="G4890" s="8" t="s">
        <v>3965</v>
      </c>
      <c r="H4890" s="6">
        <v>234802.17165098237</v>
      </c>
      <c r="I4890" s="7">
        <f t="shared" si="1293"/>
        <v>198984.89122964608</v>
      </c>
      <c r="J4890" s="37" t="s">
        <v>9802</v>
      </c>
      <c r="K4890" s="62">
        <f t="shared" si="1294"/>
        <v>152621.41157313855</v>
      </c>
      <c r="L4890" s="61">
        <f t="shared" si="1295"/>
        <v>129141.19440804032</v>
      </c>
      <c r="M4890" s="63">
        <f t="shared" si="1296"/>
        <v>234802.17165098237</v>
      </c>
      <c r="N4890" s="99">
        <f t="shared" si="1274"/>
        <v>198984.89122964608</v>
      </c>
      <c r="O4890" s="132" t="s">
        <v>10092</v>
      </c>
    </row>
    <row r="4891" spans="1:15" ht="12.75" customHeight="1" x14ac:dyDescent="0.3">
      <c r="A4891" s="79"/>
      <c r="C4891" s="37" t="s">
        <v>7413</v>
      </c>
      <c r="D4891" s="24"/>
      <c r="E4891" s="24"/>
      <c r="F4891" s="85">
        <v>60167518</v>
      </c>
      <c r="G4891" s="8" t="s">
        <v>3966</v>
      </c>
      <c r="H4891" s="6">
        <v>246554.3787292334</v>
      </c>
      <c r="I4891" s="7">
        <f t="shared" si="1293"/>
        <v>208944.38875358764</v>
      </c>
      <c r="J4891" s="37" t="s">
        <v>9802</v>
      </c>
      <c r="K4891" s="62">
        <f t="shared" si="1294"/>
        <v>160260.34617400172</v>
      </c>
      <c r="L4891" s="61">
        <f t="shared" si="1295"/>
        <v>135604.90830107839</v>
      </c>
      <c r="M4891" s="63">
        <f t="shared" si="1296"/>
        <v>246554.3787292334</v>
      </c>
      <c r="N4891" s="99">
        <f t="shared" ref="N4891:N4963" si="1297">M4891/1.18</f>
        <v>208944.38875358764</v>
      </c>
    </row>
    <row r="4892" spans="1:15" ht="12.75" customHeight="1" x14ac:dyDescent="0.3">
      <c r="A4892" s="79"/>
      <c r="C4892" s="37" t="s">
        <v>7413</v>
      </c>
      <c r="D4892" s="24"/>
      <c r="E4892" s="24"/>
      <c r="F4892" s="85">
        <v>60144732</v>
      </c>
      <c r="G4892" s="8" t="s">
        <v>3967</v>
      </c>
      <c r="H4892" s="6">
        <v>249472.82034880138</v>
      </c>
      <c r="I4892" s="7">
        <f t="shared" si="1293"/>
        <v>211417.64436339101</v>
      </c>
      <c r="J4892" s="37" t="s">
        <v>9802</v>
      </c>
      <c r="K4892" s="62">
        <f t="shared" si="1294"/>
        <v>162157.33322672089</v>
      </c>
      <c r="L4892" s="61">
        <f t="shared" si="1295"/>
        <v>137210.05119184076</v>
      </c>
      <c r="M4892" s="63">
        <f t="shared" si="1296"/>
        <v>249472.82034880138</v>
      </c>
      <c r="N4892" s="99">
        <f t="shared" si="1297"/>
        <v>211417.64436339101</v>
      </c>
      <c r="O4892" s="132" t="s">
        <v>10092</v>
      </c>
    </row>
    <row r="4893" spans="1:15" ht="12.75" customHeight="1" x14ac:dyDescent="0.3">
      <c r="A4893" s="79"/>
      <c r="C4893" s="37" t="s">
        <v>7413</v>
      </c>
      <c r="D4893" s="24"/>
      <c r="E4893" s="24"/>
      <c r="F4893" s="85">
        <v>60167519</v>
      </c>
      <c r="G4893" s="8" t="s">
        <v>3968</v>
      </c>
      <c r="H4893" s="6">
        <v>261944.20295557668</v>
      </c>
      <c r="I4893" s="7">
        <f t="shared" si="1293"/>
        <v>221986.61267421753</v>
      </c>
      <c r="J4893" s="37" t="s">
        <v>9802</v>
      </c>
      <c r="K4893" s="62">
        <f t="shared" si="1294"/>
        <v>170263.73192112485</v>
      </c>
      <c r="L4893" s="61">
        <f t="shared" si="1295"/>
        <v>144069.31162556718</v>
      </c>
      <c r="M4893" s="63">
        <f t="shared" si="1296"/>
        <v>261944.20295557668</v>
      </c>
      <c r="N4893" s="99">
        <f t="shared" si="1297"/>
        <v>221986.61267421753</v>
      </c>
    </row>
    <row r="4894" spans="1:15" ht="12.75" customHeight="1" x14ac:dyDescent="0.3">
      <c r="A4894" s="79"/>
      <c r="C4894" s="37" t="s">
        <v>7413</v>
      </c>
      <c r="D4894" s="24"/>
      <c r="E4894" s="24"/>
      <c r="F4894" s="85">
        <v>60144733</v>
      </c>
      <c r="G4894" s="8" t="s">
        <v>3969</v>
      </c>
      <c r="H4894" s="6">
        <v>264415.20422486414</v>
      </c>
      <c r="I4894" s="7">
        <f t="shared" si="1293"/>
        <v>224080.68154649503</v>
      </c>
      <c r="J4894" s="37" t="s">
        <v>9802</v>
      </c>
      <c r="K4894" s="62">
        <f t="shared" si="1294"/>
        <v>171869.88274616169</v>
      </c>
      <c r="L4894" s="61">
        <f t="shared" si="1295"/>
        <v>145428.36232367528</v>
      </c>
      <c r="M4894" s="63">
        <f t="shared" si="1296"/>
        <v>264415.20422486414</v>
      </c>
      <c r="N4894" s="99">
        <f t="shared" si="1297"/>
        <v>224080.68154649503</v>
      </c>
    </row>
    <row r="4895" spans="1:15" ht="12.75" customHeight="1" x14ac:dyDescent="0.3">
      <c r="A4895" s="79"/>
      <c r="C4895" s="37" t="s">
        <v>7413</v>
      </c>
      <c r="D4895" s="24"/>
      <c r="E4895" s="24"/>
      <c r="F4895" s="85">
        <v>60167520</v>
      </c>
      <c r="G4895" s="8" t="s">
        <v>3970</v>
      </c>
      <c r="H4895" s="6">
        <v>277651.33165317244</v>
      </c>
      <c r="I4895" s="7">
        <f t="shared" si="1293"/>
        <v>235297.73868912921</v>
      </c>
      <c r="J4895" s="37" t="s">
        <v>9802</v>
      </c>
      <c r="K4895" s="62">
        <f t="shared" si="1294"/>
        <v>180473.36557456211</v>
      </c>
      <c r="L4895" s="61">
        <f t="shared" si="1295"/>
        <v>152708.23240924487</v>
      </c>
      <c r="M4895" s="63">
        <f t="shared" si="1296"/>
        <v>277651.33165317244</v>
      </c>
      <c r="N4895" s="99">
        <f t="shared" si="1297"/>
        <v>235297.73868912921</v>
      </c>
    </row>
    <row r="4896" spans="1:15" ht="12.75" customHeight="1" x14ac:dyDescent="0.3">
      <c r="A4896" s="79"/>
      <c r="C4896" s="37" t="s">
        <v>7413</v>
      </c>
      <c r="D4896" s="24"/>
      <c r="E4896" s="24"/>
      <c r="F4896" s="85">
        <v>60144734</v>
      </c>
      <c r="G4896" s="8" t="s">
        <v>3971</v>
      </c>
      <c r="H4896" s="6">
        <v>309238.48308919108</v>
      </c>
      <c r="I4896" s="7">
        <f t="shared" si="1293"/>
        <v>262066.51109253484</v>
      </c>
      <c r="J4896" s="37" t="s">
        <v>9802</v>
      </c>
      <c r="K4896" s="62">
        <f t="shared" si="1294"/>
        <v>201005.01400797421</v>
      </c>
      <c r="L4896" s="61">
        <f t="shared" si="1295"/>
        <v>170081.1656990551</v>
      </c>
      <c r="M4896" s="63">
        <f t="shared" si="1296"/>
        <v>309238.48308919108</v>
      </c>
      <c r="N4896" s="99">
        <f t="shared" si="1297"/>
        <v>262066.51109253484</v>
      </c>
    </row>
    <row r="4897" spans="1:15" ht="12.75" customHeight="1" x14ac:dyDescent="0.3">
      <c r="A4897" s="79"/>
      <c r="C4897" s="37" t="s">
        <v>7413</v>
      </c>
      <c r="D4897" s="24"/>
      <c r="E4897" s="24"/>
      <c r="F4897" s="85">
        <v>60167521</v>
      </c>
      <c r="G4897" s="8" t="s">
        <v>3972</v>
      </c>
      <c r="H4897" s="6">
        <v>324719.84311437694</v>
      </c>
      <c r="I4897" s="7">
        <f t="shared" si="1293"/>
        <v>275186.30772404827</v>
      </c>
      <c r="J4897" s="37" t="s">
        <v>9802</v>
      </c>
      <c r="K4897" s="62">
        <f t="shared" si="1294"/>
        <v>211067.89802434502</v>
      </c>
      <c r="L4897" s="61">
        <f t="shared" si="1295"/>
        <v>178595.91371290732</v>
      </c>
      <c r="M4897" s="63">
        <f t="shared" si="1296"/>
        <v>324719.84311437694</v>
      </c>
      <c r="N4897" s="99">
        <f t="shared" si="1297"/>
        <v>275186.30772404827</v>
      </c>
    </row>
    <row r="4898" spans="1:15" ht="12.75" customHeight="1" x14ac:dyDescent="0.3">
      <c r="A4898" s="79"/>
      <c r="C4898" s="37" t="s">
        <v>7413</v>
      </c>
      <c r="D4898" s="24"/>
      <c r="E4898" s="24"/>
      <c r="F4898" s="85">
        <v>60144735</v>
      </c>
      <c r="G4898" s="8" t="s">
        <v>3973</v>
      </c>
      <c r="H4898" s="6">
        <v>327902.99832503148</v>
      </c>
      <c r="I4898" s="7">
        <f t="shared" si="1293"/>
        <v>277883.89688561991</v>
      </c>
      <c r="J4898" s="37" t="s">
        <v>9802</v>
      </c>
      <c r="K4898" s="62">
        <f t="shared" si="1294"/>
        <v>213136.94891127048</v>
      </c>
      <c r="L4898" s="61">
        <f t="shared" si="1295"/>
        <v>180346.64907876734</v>
      </c>
      <c r="M4898" s="63">
        <f t="shared" si="1296"/>
        <v>327902.99832503148</v>
      </c>
      <c r="N4898" s="99">
        <f t="shared" si="1297"/>
        <v>277883.89688561991</v>
      </c>
    </row>
    <row r="4899" spans="1:15" ht="12.75" customHeight="1" x14ac:dyDescent="0.3">
      <c r="A4899" s="79"/>
      <c r="C4899" s="37" t="s">
        <v>7413</v>
      </c>
      <c r="D4899" s="24"/>
      <c r="E4899" s="24"/>
      <c r="F4899" s="85">
        <v>60167522</v>
      </c>
      <c r="G4899" s="8" t="s">
        <v>3974</v>
      </c>
      <c r="H4899" s="6">
        <v>344340.53532847599</v>
      </c>
      <c r="I4899" s="7">
        <f t="shared" si="1293"/>
        <v>291814.0129902339</v>
      </c>
      <c r="J4899" s="37" t="s">
        <v>9802</v>
      </c>
      <c r="K4899" s="62">
        <f t="shared" si="1294"/>
        <v>223821.34796350941</v>
      </c>
      <c r="L4899" s="61">
        <f t="shared" si="1295"/>
        <v>189387.2944306618</v>
      </c>
      <c r="M4899" s="63">
        <f t="shared" si="1296"/>
        <v>344340.53532847599</v>
      </c>
      <c r="N4899" s="99">
        <f t="shared" si="1297"/>
        <v>291814.0129902339</v>
      </c>
    </row>
    <row r="4900" spans="1:15" ht="12.75" customHeight="1" x14ac:dyDescent="0.3">
      <c r="A4900" s="79"/>
      <c r="C4900" s="37" t="s">
        <v>7413</v>
      </c>
      <c r="D4900" s="24"/>
      <c r="E4900" s="24"/>
      <c r="F4900" s="85">
        <v>60144736</v>
      </c>
      <c r="G4900" s="8" t="s">
        <v>3975</v>
      </c>
      <c r="H4900" s="6">
        <v>358109.46441242291</v>
      </c>
      <c r="I4900" s="7">
        <f t="shared" si="1293"/>
        <v>303482.59695968044</v>
      </c>
      <c r="J4900" s="37" t="s">
        <v>9802</v>
      </c>
      <c r="K4900" s="62">
        <f t="shared" si="1294"/>
        <v>232771.1518680749</v>
      </c>
      <c r="L4900" s="61">
        <f t="shared" si="1295"/>
        <v>196960.2054268326</v>
      </c>
      <c r="M4900" s="63">
        <f t="shared" si="1296"/>
        <v>358109.46441242291</v>
      </c>
      <c r="N4900" s="99">
        <f t="shared" si="1297"/>
        <v>303482.59695968044</v>
      </c>
    </row>
    <row r="4901" spans="1:15" ht="12.75" customHeight="1" x14ac:dyDescent="0.3">
      <c r="A4901" s="79"/>
      <c r="C4901" s="37" t="s">
        <v>7413</v>
      </c>
      <c r="D4901" s="24"/>
      <c r="E4901" s="24"/>
      <c r="F4901" s="85">
        <v>60167523</v>
      </c>
      <c r="G4901" s="8" t="s">
        <v>3976</v>
      </c>
      <c r="H4901" s="6">
        <v>376019.23201029643</v>
      </c>
      <c r="I4901" s="7">
        <f t="shared" si="1293"/>
        <v>318660.36611042073</v>
      </c>
      <c r="J4901" s="37" t="s">
        <v>9802</v>
      </c>
      <c r="K4901" s="62">
        <f t="shared" si="1294"/>
        <v>244412.5008066927</v>
      </c>
      <c r="L4901" s="61">
        <f t="shared" si="1295"/>
        <v>206810.57760566304</v>
      </c>
      <c r="M4901" s="63">
        <f t="shared" si="1296"/>
        <v>376019.23201029643</v>
      </c>
      <c r="N4901" s="99">
        <f t="shared" si="1297"/>
        <v>318660.36611042073</v>
      </c>
    </row>
    <row r="4902" spans="1:15" ht="12.75" customHeight="1" x14ac:dyDescent="0.3">
      <c r="A4902" s="79"/>
      <c r="C4902" s="37" t="s">
        <v>7413</v>
      </c>
      <c r="D4902" s="24"/>
      <c r="E4902" s="24"/>
      <c r="F4902" s="85">
        <v>60144737</v>
      </c>
      <c r="G4902" s="8" t="s">
        <v>3977</v>
      </c>
      <c r="H4902" s="6">
        <v>370730.63296529575</v>
      </c>
      <c r="I4902" s="7">
        <f t="shared" si="1293"/>
        <v>314178.5025129625</v>
      </c>
      <c r="J4902" s="37" t="s">
        <v>9802</v>
      </c>
      <c r="K4902" s="62">
        <f t="shared" si="1294"/>
        <v>240974.91142744225</v>
      </c>
      <c r="L4902" s="61">
        <f t="shared" si="1295"/>
        <v>203901.84813091267</v>
      </c>
      <c r="M4902" s="63">
        <f t="shared" si="1296"/>
        <v>370730.63296529575</v>
      </c>
      <c r="N4902" s="99">
        <f t="shared" si="1297"/>
        <v>314178.5025129625</v>
      </c>
    </row>
    <row r="4903" spans="1:15" ht="12.75" customHeight="1" x14ac:dyDescent="0.3">
      <c r="A4903" s="79"/>
      <c r="C4903" s="37" t="s">
        <v>7413</v>
      </c>
      <c r="D4903" s="24"/>
      <c r="E4903" s="24"/>
      <c r="F4903" s="85">
        <v>60167524</v>
      </c>
      <c r="G4903" s="8" t="s">
        <v>3978</v>
      </c>
      <c r="H4903" s="6">
        <v>389240.72399378085</v>
      </c>
      <c r="I4903" s="7">
        <f t="shared" si="1293"/>
        <v>329865.02033371263</v>
      </c>
      <c r="J4903" s="37" t="s">
        <v>9802</v>
      </c>
      <c r="K4903" s="62">
        <f t="shared" si="1294"/>
        <v>253006.47059595757</v>
      </c>
      <c r="L4903" s="61">
        <f t="shared" si="1295"/>
        <v>214082.39819657948</v>
      </c>
      <c r="M4903" s="63">
        <f t="shared" si="1296"/>
        <v>389240.72399378085</v>
      </c>
      <c r="N4903" s="99">
        <f t="shared" si="1297"/>
        <v>329865.02033371263</v>
      </c>
    </row>
    <row r="4904" spans="1:15" ht="12.75" customHeight="1" x14ac:dyDescent="0.3">
      <c r="A4904" s="79"/>
      <c r="C4904" s="37"/>
      <c r="D4904" s="24"/>
      <c r="E4904" s="24"/>
      <c r="F4904" s="85"/>
      <c r="G4904" s="8"/>
      <c r="H4904" s="9"/>
      <c r="I4904" s="10"/>
      <c r="J4904" s="38"/>
      <c r="K4904" s="56"/>
      <c r="L4904" s="56"/>
      <c r="M4904" s="56"/>
      <c r="N4904" s="99"/>
    </row>
    <row r="4905" spans="1:15" ht="12.75" customHeight="1" x14ac:dyDescent="0.3">
      <c r="A4905" s="133"/>
      <c r="C4905" s="37" t="s">
        <v>7413</v>
      </c>
      <c r="D4905" s="24"/>
      <c r="E4905" s="24"/>
      <c r="F4905" s="85">
        <v>60180191</v>
      </c>
      <c r="G4905" s="8" t="s">
        <v>8647</v>
      </c>
      <c r="H4905" s="6">
        <v>96518.556527275112</v>
      </c>
      <c r="I4905" s="7">
        <f>H4905/1.18</f>
        <v>81795.386887521279</v>
      </c>
      <c r="J4905" s="37" t="s">
        <v>9802</v>
      </c>
      <c r="K4905" s="62">
        <f>H4905*0.65</f>
        <v>62737.061742728823</v>
      </c>
      <c r="L4905" s="61">
        <f>H4905*0.55</f>
        <v>53085.206090001317</v>
      </c>
      <c r="M4905" s="63">
        <f>H4905*$B$3</f>
        <v>96518.556527275112</v>
      </c>
      <c r="N4905" s="99">
        <f t="shared" ref="N4905:N4908" si="1298">M4905/1.18</f>
        <v>81795.386887521279</v>
      </c>
    </row>
    <row r="4906" spans="1:15" ht="12.75" customHeight="1" x14ac:dyDescent="0.3">
      <c r="A4906" s="133"/>
      <c r="C4906" s="37" t="s">
        <v>7413</v>
      </c>
      <c r="D4906" s="24"/>
      <c r="E4906" s="24"/>
      <c r="F4906" s="85">
        <v>60180192</v>
      </c>
      <c r="G4906" s="8" t="s">
        <v>8648</v>
      </c>
      <c r="H4906" s="6">
        <v>136110.54173325445</v>
      </c>
      <c r="I4906" s="7">
        <f>H4906/1.18</f>
        <v>115347.91672309699</v>
      </c>
      <c r="J4906" s="37" t="s">
        <v>9802</v>
      </c>
      <c r="K4906" s="62">
        <f>H4906*0.65</f>
        <v>88471.852126615398</v>
      </c>
      <c r="L4906" s="61">
        <f>H4906*0.55</f>
        <v>74860.797953289948</v>
      </c>
      <c r="M4906" s="63">
        <f>H4906*$B$3</f>
        <v>136110.54173325445</v>
      </c>
      <c r="N4906" s="99">
        <f t="shared" si="1298"/>
        <v>115347.91672309699</v>
      </c>
    </row>
    <row r="4907" spans="1:15" ht="12.75" customHeight="1" x14ac:dyDescent="0.3">
      <c r="A4907" s="133"/>
      <c r="C4907" s="37" t="s">
        <v>7413</v>
      </c>
      <c r="D4907" s="24"/>
      <c r="E4907" s="24"/>
      <c r="F4907" s="85">
        <v>60180193</v>
      </c>
      <c r="G4907" s="8" t="s">
        <v>8649</v>
      </c>
      <c r="H4907" s="6">
        <v>160567.495557583</v>
      </c>
      <c r="I4907" s="7">
        <f>H4907/1.18</f>
        <v>136074.14877761272</v>
      </c>
      <c r="J4907" s="37" t="s">
        <v>9802</v>
      </c>
      <c r="K4907" s="62">
        <f>H4907*0.65</f>
        <v>104368.87211242894</v>
      </c>
      <c r="L4907" s="61">
        <f>H4907*0.55</f>
        <v>88312.122556670656</v>
      </c>
      <c r="M4907" s="63">
        <f>H4907*$B$3</f>
        <v>160567.495557583</v>
      </c>
      <c r="N4907" s="99">
        <f t="shared" si="1298"/>
        <v>136074.14877761272</v>
      </c>
    </row>
    <row r="4908" spans="1:15" ht="12.75" customHeight="1" x14ac:dyDescent="0.3">
      <c r="A4908" s="133"/>
      <c r="C4908" s="37" t="s">
        <v>7413</v>
      </c>
      <c r="D4908" s="24"/>
      <c r="E4908" s="24"/>
      <c r="F4908" s="85">
        <v>60180194</v>
      </c>
      <c r="G4908" s="8" t="s">
        <v>8650</v>
      </c>
      <c r="H4908" s="6">
        <v>174707.49027400423</v>
      </c>
      <c r="I4908" s="7">
        <f>H4908/1.18</f>
        <v>148057.19514746123</v>
      </c>
      <c r="J4908" s="37" t="s">
        <v>9802</v>
      </c>
      <c r="K4908" s="62">
        <f>H4908*0.65</f>
        <v>113559.86867810275</v>
      </c>
      <c r="L4908" s="61">
        <f>H4908*0.55</f>
        <v>96089.119650702341</v>
      </c>
      <c r="M4908" s="63">
        <f>H4908*$B$3</f>
        <v>174707.49027400423</v>
      </c>
      <c r="N4908" s="99">
        <f t="shared" si="1298"/>
        <v>148057.19514746123</v>
      </c>
    </row>
    <row r="4909" spans="1:15" ht="15.75" customHeight="1" x14ac:dyDescent="0.3">
      <c r="A4909" s="79"/>
      <c r="C4909" s="82"/>
      <c r="D4909" s="24"/>
      <c r="E4909" s="24"/>
      <c r="F4909" s="85"/>
      <c r="G4909" s="110"/>
      <c r="H4909" s="9">
        <v>0</v>
      </c>
      <c r="I4909" s="10"/>
      <c r="J4909" s="38"/>
      <c r="K4909" s="56"/>
      <c r="L4909" s="56"/>
      <c r="M4909" s="56"/>
      <c r="N4909" s="99">
        <f t="shared" si="1297"/>
        <v>0</v>
      </c>
    </row>
    <row r="4910" spans="1:15" ht="15.75" customHeight="1" x14ac:dyDescent="0.3">
      <c r="A4910" s="79"/>
      <c r="C4910" s="82"/>
      <c r="D4910" s="24"/>
      <c r="E4910" s="24"/>
      <c r="F4910" s="85"/>
      <c r="G4910" s="110" t="s">
        <v>3979</v>
      </c>
      <c r="H4910" s="9">
        <v>0</v>
      </c>
      <c r="I4910" s="10"/>
      <c r="J4910" s="38"/>
      <c r="K4910" s="56"/>
      <c r="L4910" s="56"/>
      <c r="M4910" s="56"/>
      <c r="N4910" s="99">
        <f t="shared" si="1297"/>
        <v>0</v>
      </c>
    </row>
    <row r="4911" spans="1:15" ht="12.75" customHeight="1" x14ac:dyDescent="0.3">
      <c r="A4911" s="79"/>
      <c r="C4911" s="37" t="s">
        <v>7414</v>
      </c>
      <c r="D4911" s="24"/>
      <c r="E4911" s="24"/>
      <c r="F4911" s="85">
        <v>60162751</v>
      </c>
      <c r="G4911" s="8" t="s">
        <v>3980</v>
      </c>
      <c r="H4911" s="6">
        <v>152747.17066691778</v>
      </c>
      <c r="I4911" s="7">
        <f t="shared" ref="I4911:I4955" si="1299">H4911/1.18</f>
        <v>129446.7548024727</v>
      </c>
      <c r="J4911" s="37" t="s">
        <v>9802</v>
      </c>
      <c r="K4911" s="62">
        <f t="shared" ref="K4911:K4955" si="1300">H4911*0.65</f>
        <v>99285.660933496561</v>
      </c>
      <c r="L4911" s="61">
        <f t="shared" ref="L4911:L4955" si="1301">H4911*0.55</f>
        <v>84010.943866804781</v>
      </c>
      <c r="M4911" s="63">
        <f t="shared" ref="M4911:M4955" si="1302">H4911*$B$3</f>
        <v>152747.17066691778</v>
      </c>
      <c r="N4911" s="99">
        <f t="shared" si="1297"/>
        <v>129446.7548024727</v>
      </c>
      <c r="O4911" s="132" t="s">
        <v>10092</v>
      </c>
    </row>
    <row r="4912" spans="1:15" ht="12.75" customHeight="1" x14ac:dyDescent="0.3">
      <c r="A4912" s="79"/>
      <c r="C4912" s="37" t="s">
        <v>7414</v>
      </c>
      <c r="D4912" s="24"/>
      <c r="E4912" s="24"/>
      <c r="F4912" s="85">
        <v>60162752</v>
      </c>
      <c r="G4912" s="8" t="s">
        <v>3981</v>
      </c>
      <c r="H4912" s="6">
        <v>196273.8279260798</v>
      </c>
      <c r="I4912" s="7">
        <f t="shared" si="1299"/>
        <v>166333.75247972866</v>
      </c>
      <c r="J4912" s="37" t="s">
        <v>9802</v>
      </c>
      <c r="K4912" s="62">
        <f t="shared" si="1300"/>
        <v>127577.98815195187</v>
      </c>
      <c r="L4912" s="61">
        <f t="shared" si="1301"/>
        <v>107950.6053593439</v>
      </c>
      <c r="M4912" s="63">
        <f t="shared" si="1302"/>
        <v>196273.8279260798</v>
      </c>
      <c r="N4912" s="99">
        <f t="shared" si="1297"/>
        <v>166333.75247972866</v>
      </c>
      <c r="O4912" s="132" t="s">
        <v>10092</v>
      </c>
    </row>
    <row r="4913" spans="1:15" ht="12.75" customHeight="1" x14ac:dyDescent="0.3">
      <c r="A4913" s="79"/>
      <c r="C4913" s="37" t="s">
        <v>7414</v>
      </c>
      <c r="D4913" s="24"/>
      <c r="E4913" s="24"/>
      <c r="F4913" s="85">
        <v>60162753</v>
      </c>
      <c r="G4913" s="8" t="s">
        <v>3982</v>
      </c>
      <c r="H4913" s="6">
        <v>196273.8279260798</v>
      </c>
      <c r="I4913" s="7">
        <f t="shared" si="1299"/>
        <v>166333.75247972866</v>
      </c>
      <c r="J4913" s="37" t="s">
        <v>9802</v>
      </c>
      <c r="K4913" s="62">
        <f t="shared" si="1300"/>
        <v>127577.98815195187</v>
      </c>
      <c r="L4913" s="61">
        <f t="shared" si="1301"/>
        <v>107950.6053593439</v>
      </c>
      <c r="M4913" s="63">
        <f t="shared" si="1302"/>
        <v>196273.8279260798</v>
      </c>
      <c r="N4913" s="99">
        <f t="shared" si="1297"/>
        <v>166333.75247972866</v>
      </c>
      <c r="O4913" s="132" t="s">
        <v>10092</v>
      </c>
    </row>
    <row r="4914" spans="1:15" ht="12.75" customHeight="1" x14ac:dyDescent="0.3">
      <c r="A4914" s="79"/>
      <c r="C4914" s="37" t="s">
        <v>7414</v>
      </c>
      <c r="D4914" s="24"/>
      <c r="E4914" s="24"/>
      <c r="F4914" s="85">
        <v>60162754</v>
      </c>
      <c r="G4914" s="8" t="s">
        <v>3983</v>
      </c>
      <c r="H4914" s="6">
        <v>226270.25098783878</v>
      </c>
      <c r="I4914" s="7">
        <f t="shared" si="1299"/>
        <v>191754.44998969388</v>
      </c>
      <c r="J4914" s="37" t="s">
        <v>9802</v>
      </c>
      <c r="K4914" s="62">
        <f t="shared" si="1300"/>
        <v>147075.6631420952</v>
      </c>
      <c r="L4914" s="61">
        <f t="shared" si="1301"/>
        <v>124448.63804331134</v>
      </c>
      <c r="M4914" s="63">
        <f t="shared" si="1302"/>
        <v>226270.25098783878</v>
      </c>
      <c r="N4914" s="99">
        <f t="shared" si="1297"/>
        <v>191754.44998969388</v>
      </c>
      <c r="O4914" s="132" t="s">
        <v>10092</v>
      </c>
    </row>
    <row r="4915" spans="1:15" ht="12.75" customHeight="1" x14ac:dyDescent="0.3">
      <c r="A4915" s="79"/>
      <c r="C4915" s="37" t="s">
        <v>7414</v>
      </c>
      <c r="D4915" s="24"/>
      <c r="E4915" s="24"/>
      <c r="F4915" s="85">
        <v>60167525</v>
      </c>
      <c r="G4915" s="8" t="s">
        <v>3984</v>
      </c>
      <c r="H4915" s="6">
        <v>237695.13798235825</v>
      </c>
      <c r="I4915" s="7">
        <f t="shared" si="1299"/>
        <v>201436.55761216802</v>
      </c>
      <c r="J4915" s="37" t="s">
        <v>9802</v>
      </c>
      <c r="K4915" s="62">
        <f t="shared" si="1300"/>
        <v>154501.83968853287</v>
      </c>
      <c r="L4915" s="61">
        <f t="shared" si="1301"/>
        <v>130732.32589029706</v>
      </c>
      <c r="M4915" s="63">
        <f t="shared" si="1302"/>
        <v>237695.13798235825</v>
      </c>
      <c r="N4915" s="99">
        <f t="shared" si="1297"/>
        <v>201436.55761216802</v>
      </c>
    </row>
    <row r="4916" spans="1:15" ht="12.75" customHeight="1" x14ac:dyDescent="0.3">
      <c r="A4916" s="79"/>
      <c r="C4916" s="37" t="s">
        <v>7414</v>
      </c>
      <c r="D4916" s="24"/>
      <c r="E4916" s="24"/>
      <c r="F4916" s="85">
        <v>60162755</v>
      </c>
      <c r="G4916" s="8" t="s">
        <v>3985</v>
      </c>
      <c r="H4916" s="6">
        <v>238302.46297224684</v>
      </c>
      <c r="I4916" s="7">
        <f t="shared" si="1299"/>
        <v>201951.23980698886</v>
      </c>
      <c r="J4916" s="37" t="s">
        <v>9802</v>
      </c>
      <c r="K4916" s="62">
        <f t="shared" si="1300"/>
        <v>154896.60093196045</v>
      </c>
      <c r="L4916" s="61">
        <f t="shared" si="1301"/>
        <v>131066.35463473578</v>
      </c>
      <c r="M4916" s="63">
        <f t="shared" si="1302"/>
        <v>238302.46297224684</v>
      </c>
      <c r="N4916" s="99">
        <f t="shared" si="1297"/>
        <v>201951.23980698886</v>
      </c>
      <c r="O4916" s="132" t="s">
        <v>10092</v>
      </c>
    </row>
    <row r="4917" spans="1:15" ht="12.75" customHeight="1" x14ac:dyDescent="0.3">
      <c r="A4917" s="79"/>
      <c r="C4917" s="37" t="s">
        <v>7414</v>
      </c>
      <c r="D4917" s="24"/>
      <c r="E4917" s="24"/>
      <c r="F4917" s="85">
        <v>60167526</v>
      </c>
      <c r="G4917" s="8" t="s">
        <v>3986</v>
      </c>
      <c r="H4917" s="6">
        <v>250285.64457469765</v>
      </c>
      <c r="I4917" s="7">
        <f t="shared" si="1299"/>
        <v>212106.4784531336</v>
      </c>
      <c r="J4917" s="37" t="s">
        <v>9802</v>
      </c>
      <c r="K4917" s="62">
        <f t="shared" si="1300"/>
        <v>162685.66897355349</v>
      </c>
      <c r="L4917" s="61">
        <f t="shared" si="1301"/>
        <v>137657.10451608372</v>
      </c>
      <c r="M4917" s="63">
        <f t="shared" si="1302"/>
        <v>250285.64457469765</v>
      </c>
      <c r="N4917" s="99">
        <f t="shared" si="1297"/>
        <v>212106.4784531336</v>
      </c>
    </row>
    <row r="4918" spans="1:15" ht="12.75" customHeight="1" x14ac:dyDescent="0.3">
      <c r="A4918" s="79"/>
      <c r="C4918" s="37" t="s">
        <v>7414</v>
      </c>
      <c r="D4918" s="24"/>
      <c r="E4918" s="24"/>
      <c r="F4918" s="85">
        <v>60162756</v>
      </c>
      <c r="G4918" s="8" t="s">
        <v>3987</v>
      </c>
      <c r="H4918" s="6">
        <v>283269.72646855586</v>
      </c>
      <c r="I4918" s="7">
        <f t="shared" si="1299"/>
        <v>240059.09022758974</v>
      </c>
      <c r="J4918" s="37" t="s">
        <v>9802</v>
      </c>
      <c r="K4918" s="62">
        <f t="shared" si="1300"/>
        <v>184125.32220456132</v>
      </c>
      <c r="L4918" s="61">
        <f t="shared" si="1301"/>
        <v>155798.34955770575</v>
      </c>
      <c r="M4918" s="63">
        <f t="shared" si="1302"/>
        <v>283269.72646855586</v>
      </c>
      <c r="N4918" s="99">
        <f t="shared" si="1297"/>
        <v>240059.09022758974</v>
      </c>
      <c r="O4918" s="132" t="s">
        <v>10092</v>
      </c>
    </row>
    <row r="4919" spans="1:15" ht="12.75" customHeight="1" x14ac:dyDescent="0.3">
      <c r="A4919" s="79"/>
      <c r="C4919" s="37" t="s">
        <v>7414</v>
      </c>
      <c r="D4919" s="24"/>
      <c r="E4919" s="24"/>
      <c r="F4919" s="85">
        <v>60167527</v>
      </c>
      <c r="G4919" s="8" t="s">
        <v>3988</v>
      </c>
      <c r="H4919" s="6">
        <v>297485.91223774047</v>
      </c>
      <c r="I4919" s="7">
        <f t="shared" si="1299"/>
        <v>252106.70528622076</v>
      </c>
      <c r="J4919" s="37" t="s">
        <v>9802</v>
      </c>
      <c r="K4919" s="62">
        <f t="shared" si="1300"/>
        <v>193365.84295453131</v>
      </c>
      <c r="L4919" s="61">
        <f t="shared" si="1301"/>
        <v>163617.25173075727</v>
      </c>
      <c r="M4919" s="63">
        <f t="shared" si="1302"/>
        <v>297485.91223774047</v>
      </c>
      <c r="N4919" s="99">
        <f t="shared" si="1297"/>
        <v>252106.70528622076</v>
      </c>
    </row>
    <row r="4920" spans="1:15" ht="12.75" customHeight="1" x14ac:dyDescent="0.3">
      <c r="A4920" s="79"/>
      <c r="C4920" s="37" t="s">
        <v>7414</v>
      </c>
      <c r="D4920" s="24"/>
      <c r="E4920" s="24"/>
      <c r="F4920" s="85">
        <v>60162757</v>
      </c>
      <c r="G4920" s="8" t="s">
        <v>3989</v>
      </c>
      <c r="H4920" s="6">
        <v>298757.26377726078</v>
      </c>
      <c r="I4920" s="7">
        <f t="shared" si="1299"/>
        <v>253184.12184513628</v>
      </c>
      <c r="J4920" s="37" t="s">
        <v>9802</v>
      </c>
      <c r="K4920" s="62">
        <f t="shared" si="1300"/>
        <v>194192.22145521952</v>
      </c>
      <c r="L4920" s="61">
        <f t="shared" si="1301"/>
        <v>164316.49507749346</v>
      </c>
      <c r="M4920" s="63">
        <f t="shared" si="1302"/>
        <v>298757.26377726078</v>
      </c>
      <c r="N4920" s="99">
        <f t="shared" si="1297"/>
        <v>253184.12184513628</v>
      </c>
    </row>
    <row r="4921" spans="1:15" ht="12.75" customHeight="1" x14ac:dyDescent="0.3">
      <c r="A4921" s="79"/>
      <c r="C4921" s="37" t="s">
        <v>7414</v>
      </c>
      <c r="D4921" s="24"/>
      <c r="E4921" s="24"/>
      <c r="F4921" s="85">
        <v>60167528</v>
      </c>
      <c r="G4921" s="8" t="s">
        <v>3990</v>
      </c>
      <c r="H4921" s="6">
        <v>313746.28617203841</v>
      </c>
      <c r="I4921" s="7">
        <f t="shared" si="1299"/>
        <v>265886.68319664273</v>
      </c>
      <c r="J4921" s="37" t="s">
        <v>9802</v>
      </c>
      <c r="K4921" s="62">
        <f t="shared" si="1300"/>
        <v>203935.08601182498</v>
      </c>
      <c r="L4921" s="61">
        <f t="shared" si="1301"/>
        <v>172560.45739462113</v>
      </c>
      <c r="M4921" s="63">
        <f t="shared" si="1302"/>
        <v>313746.28617203841</v>
      </c>
      <c r="N4921" s="99">
        <f t="shared" si="1297"/>
        <v>265886.68319664273</v>
      </c>
    </row>
    <row r="4922" spans="1:15" ht="12.75" customHeight="1" x14ac:dyDescent="0.3">
      <c r="A4922" s="79"/>
      <c r="C4922" s="37" t="s">
        <v>7414</v>
      </c>
      <c r="D4922" s="24"/>
      <c r="E4922" s="24"/>
      <c r="F4922" s="85">
        <v>60162758</v>
      </c>
      <c r="G4922" s="8" t="s">
        <v>3991</v>
      </c>
      <c r="H4922" s="6">
        <v>341016.87616417586</v>
      </c>
      <c r="I4922" s="7">
        <f t="shared" si="1299"/>
        <v>288997.35268150497</v>
      </c>
      <c r="J4922" s="37" t="s">
        <v>9802</v>
      </c>
      <c r="K4922" s="62">
        <f t="shared" si="1300"/>
        <v>221660.96950671432</v>
      </c>
      <c r="L4922" s="61">
        <f t="shared" si="1301"/>
        <v>187559.28189029673</v>
      </c>
      <c r="M4922" s="63">
        <f t="shared" si="1302"/>
        <v>341016.87616417586</v>
      </c>
      <c r="N4922" s="99">
        <f t="shared" si="1297"/>
        <v>288997.35268150497</v>
      </c>
    </row>
    <row r="4923" spans="1:15" ht="12.75" customHeight="1" x14ac:dyDescent="0.3">
      <c r="A4923" s="79"/>
      <c r="C4923" s="37" t="s">
        <v>7414</v>
      </c>
      <c r="D4923" s="24"/>
      <c r="E4923" s="24"/>
      <c r="F4923" s="85">
        <v>60167529</v>
      </c>
      <c r="G4923" s="8" t="s">
        <v>3992</v>
      </c>
      <c r="H4923" s="6">
        <v>358123.58128403366</v>
      </c>
      <c r="I4923" s="7">
        <f t="shared" si="1299"/>
        <v>303494.56041019806</v>
      </c>
      <c r="J4923" s="37" t="s">
        <v>9802</v>
      </c>
      <c r="K4923" s="62">
        <f t="shared" si="1300"/>
        <v>232780.32783462189</v>
      </c>
      <c r="L4923" s="61">
        <f t="shared" si="1301"/>
        <v>196967.96970621852</v>
      </c>
      <c r="M4923" s="63">
        <f t="shared" si="1302"/>
        <v>358123.58128403366</v>
      </c>
      <c r="N4923" s="99">
        <f t="shared" si="1297"/>
        <v>303494.56041019806</v>
      </c>
    </row>
    <row r="4924" spans="1:15" ht="12.75" customHeight="1" x14ac:dyDescent="0.3">
      <c r="A4924" s="79"/>
      <c r="C4924" s="37" t="s">
        <v>7414</v>
      </c>
      <c r="D4924" s="24"/>
      <c r="E4924" s="24"/>
      <c r="F4924" s="85">
        <v>60162759</v>
      </c>
      <c r="G4924" s="8" t="s">
        <v>3993</v>
      </c>
      <c r="H4924" s="6">
        <v>341016.87616417586</v>
      </c>
      <c r="I4924" s="7">
        <f t="shared" si="1299"/>
        <v>288997.35268150497</v>
      </c>
      <c r="J4924" s="37" t="s">
        <v>9802</v>
      </c>
      <c r="K4924" s="62">
        <f t="shared" si="1300"/>
        <v>221660.96950671432</v>
      </c>
      <c r="L4924" s="61">
        <f t="shared" si="1301"/>
        <v>187559.28189029673</v>
      </c>
      <c r="M4924" s="63">
        <f t="shared" si="1302"/>
        <v>341016.87616417586</v>
      </c>
      <c r="N4924" s="99">
        <f t="shared" si="1297"/>
        <v>288997.35268150497</v>
      </c>
    </row>
    <row r="4925" spans="1:15" ht="12.75" customHeight="1" x14ac:dyDescent="0.3">
      <c r="A4925" s="79"/>
      <c r="C4925" s="37" t="s">
        <v>7414</v>
      </c>
      <c r="D4925" s="24"/>
      <c r="E4925" s="24"/>
      <c r="F4925" s="85">
        <v>60167530</v>
      </c>
      <c r="G4925" s="8" t="s">
        <v>3994</v>
      </c>
      <c r="H4925" s="6">
        <v>358123.58128403366</v>
      </c>
      <c r="I4925" s="7">
        <f t="shared" si="1299"/>
        <v>303494.56041019806</v>
      </c>
      <c r="J4925" s="37" t="s">
        <v>9802</v>
      </c>
      <c r="K4925" s="62">
        <f t="shared" si="1300"/>
        <v>232780.32783462189</v>
      </c>
      <c r="L4925" s="61">
        <f t="shared" si="1301"/>
        <v>196967.96970621852</v>
      </c>
      <c r="M4925" s="63">
        <f t="shared" si="1302"/>
        <v>358123.58128403366</v>
      </c>
      <c r="N4925" s="99">
        <f t="shared" si="1297"/>
        <v>303494.56041019806</v>
      </c>
    </row>
    <row r="4926" spans="1:15" ht="12.75" customHeight="1" x14ac:dyDescent="0.3">
      <c r="A4926" s="79"/>
      <c r="C4926" s="37" t="s">
        <v>7414</v>
      </c>
      <c r="D4926" s="24"/>
      <c r="E4926" s="24"/>
      <c r="F4926" s="85">
        <v>60162760</v>
      </c>
      <c r="G4926" s="8" t="s">
        <v>3995</v>
      </c>
      <c r="H4926" s="6">
        <v>355928.97545840265</v>
      </c>
      <c r="I4926" s="7">
        <f t="shared" si="1299"/>
        <v>301634.72496474802</v>
      </c>
      <c r="J4926" s="37" t="s">
        <v>9802</v>
      </c>
      <c r="K4926" s="62">
        <f t="shared" si="1300"/>
        <v>231353.83404796172</v>
      </c>
      <c r="L4926" s="61">
        <f t="shared" si="1301"/>
        <v>195760.93650212148</v>
      </c>
      <c r="M4926" s="63">
        <f t="shared" si="1302"/>
        <v>355928.97545840265</v>
      </c>
      <c r="N4926" s="99">
        <f t="shared" si="1297"/>
        <v>301634.72496474802</v>
      </c>
    </row>
    <row r="4927" spans="1:15" ht="12.75" customHeight="1" x14ac:dyDescent="0.3">
      <c r="A4927" s="79"/>
      <c r="C4927" s="37" t="s">
        <v>7414</v>
      </c>
      <c r="D4927" s="24"/>
      <c r="E4927" s="24"/>
      <c r="F4927" s="85">
        <v>60167531</v>
      </c>
      <c r="G4927" s="8" t="s">
        <v>3996</v>
      </c>
      <c r="H4927" s="6">
        <v>373819.35869105766</v>
      </c>
      <c r="I4927" s="7">
        <f t="shared" si="1299"/>
        <v>316796.06668733701</v>
      </c>
      <c r="J4927" s="37" t="s">
        <v>9802</v>
      </c>
      <c r="K4927" s="62">
        <f t="shared" si="1300"/>
        <v>242982.58314918747</v>
      </c>
      <c r="L4927" s="61">
        <f t="shared" si="1301"/>
        <v>205600.64728008173</v>
      </c>
      <c r="M4927" s="63">
        <f t="shared" si="1302"/>
        <v>373819.35869105766</v>
      </c>
      <c r="N4927" s="99">
        <f t="shared" si="1297"/>
        <v>316796.06668733701</v>
      </c>
    </row>
    <row r="4928" spans="1:15" ht="12.75" customHeight="1" x14ac:dyDescent="0.3">
      <c r="A4928" s="79"/>
      <c r="C4928" s="37" t="s">
        <v>7414</v>
      </c>
      <c r="D4928" s="24"/>
      <c r="E4928" s="24"/>
      <c r="F4928" s="85">
        <v>60162761</v>
      </c>
      <c r="G4928" s="8" t="s">
        <v>3997</v>
      </c>
      <c r="H4928" s="6">
        <v>366695.47946215805</v>
      </c>
      <c r="I4928" s="7">
        <f t="shared" si="1299"/>
        <v>310758.88090013398</v>
      </c>
      <c r="J4928" s="37" t="s">
        <v>9802</v>
      </c>
      <c r="K4928" s="62">
        <f t="shared" si="1300"/>
        <v>238352.06165040273</v>
      </c>
      <c r="L4928" s="61">
        <f t="shared" si="1301"/>
        <v>201682.51370418695</v>
      </c>
      <c r="M4928" s="63">
        <f t="shared" si="1302"/>
        <v>366695.47946215805</v>
      </c>
      <c r="N4928" s="99">
        <f t="shared" si="1297"/>
        <v>310758.88090013398</v>
      </c>
    </row>
    <row r="4929" spans="1:14" ht="12.75" customHeight="1" x14ac:dyDescent="0.3">
      <c r="A4929" s="79"/>
      <c r="C4929" s="37" t="s">
        <v>7414</v>
      </c>
      <c r="D4929" s="24"/>
      <c r="E4929" s="24"/>
      <c r="F4929" s="85">
        <v>60167532</v>
      </c>
      <c r="G4929" s="8" t="s">
        <v>3998</v>
      </c>
      <c r="H4929" s="6">
        <v>385111.28923653782</v>
      </c>
      <c r="I4929" s="7">
        <f t="shared" si="1299"/>
        <v>326365.49935299816</v>
      </c>
      <c r="J4929" s="37" t="s">
        <v>9802</v>
      </c>
      <c r="K4929" s="62">
        <f t="shared" si="1300"/>
        <v>250322.33800374958</v>
      </c>
      <c r="L4929" s="61">
        <f t="shared" si="1301"/>
        <v>211811.20908009581</v>
      </c>
      <c r="M4929" s="63">
        <f t="shared" si="1302"/>
        <v>385111.28923653782</v>
      </c>
      <c r="N4929" s="99">
        <f t="shared" si="1297"/>
        <v>326365.49935299816</v>
      </c>
    </row>
    <row r="4930" spans="1:14" ht="12.75" customHeight="1" x14ac:dyDescent="0.3">
      <c r="A4930" s="79"/>
      <c r="C4930" s="37" t="s">
        <v>7414</v>
      </c>
      <c r="D4930" s="24"/>
      <c r="E4930" s="24"/>
      <c r="F4930" s="85">
        <v>60162762</v>
      </c>
      <c r="G4930" s="8" t="s">
        <v>3999</v>
      </c>
      <c r="H4930" s="6">
        <v>404004.42982208933</v>
      </c>
      <c r="I4930" s="7">
        <f t="shared" si="1299"/>
        <v>342376.63544244861</v>
      </c>
      <c r="J4930" s="37" t="s">
        <v>9802</v>
      </c>
      <c r="K4930" s="62">
        <f t="shared" si="1300"/>
        <v>262602.87938435806</v>
      </c>
      <c r="L4930" s="61">
        <f t="shared" si="1301"/>
        <v>222202.43640214915</v>
      </c>
      <c r="M4930" s="63">
        <f t="shared" si="1302"/>
        <v>404004.42982208933</v>
      </c>
      <c r="N4930" s="99">
        <f t="shared" si="1297"/>
        <v>342376.63544244861</v>
      </c>
    </row>
    <row r="4931" spans="1:14" ht="12.75" customHeight="1" x14ac:dyDescent="0.3">
      <c r="A4931" s="79"/>
      <c r="C4931" s="37" t="s">
        <v>7414</v>
      </c>
      <c r="D4931" s="24"/>
      <c r="E4931" s="24"/>
      <c r="F4931" s="85">
        <v>60167533</v>
      </c>
      <c r="G4931" s="8" t="s">
        <v>4000</v>
      </c>
      <c r="H4931" s="6">
        <v>424294.29024641856</v>
      </c>
      <c r="I4931" s="7">
        <f t="shared" si="1299"/>
        <v>359571.43241221912</v>
      </c>
      <c r="J4931" s="37" t="s">
        <v>9802</v>
      </c>
      <c r="K4931" s="62">
        <f t="shared" si="1300"/>
        <v>275791.28866017208</v>
      </c>
      <c r="L4931" s="61">
        <f t="shared" si="1301"/>
        <v>233361.85963553021</v>
      </c>
      <c r="M4931" s="63">
        <f t="shared" si="1302"/>
        <v>424294.29024641856</v>
      </c>
      <c r="N4931" s="99">
        <f t="shared" si="1297"/>
        <v>359571.43241221912</v>
      </c>
    </row>
    <row r="4932" spans="1:14" ht="12.75" customHeight="1" x14ac:dyDescent="0.3">
      <c r="A4932" s="79"/>
      <c r="C4932" s="37" t="s">
        <v>7414</v>
      </c>
      <c r="D4932" s="24"/>
      <c r="E4932" s="24"/>
      <c r="F4932" s="85">
        <v>60162763</v>
      </c>
      <c r="G4932" s="8" t="s">
        <v>4001</v>
      </c>
      <c r="H4932" s="6">
        <v>418916.51738919684</v>
      </c>
      <c r="I4932" s="7">
        <f t="shared" si="1299"/>
        <v>355013.99778745498</v>
      </c>
      <c r="J4932" s="37" t="s">
        <v>9802</v>
      </c>
      <c r="K4932" s="62">
        <f t="shared" si="1300"/>
        <v>272295.73630297795</v>
      </c>
      <c r="L4932" s="61">
        <f t="shared" si="1301"/>
        <v>230404.08456405828</v>
      </c>
      <c r="M4932" s="63">
        <f t="shared" si="1302"/>
        <v>418916.51738919684</v>
      </c>
      <c r="N4932" s="99">
        <f t="shared" si="1297"/>
        <v>355013.99778745498</v>
      </c>
    </row>
    <row r="4933" spans="1:14" ht="12.75" customHeight="1" x14ac:dyDescent="0.3">
      <c r="A4933" s="79"/>
      <c r="C4933" s="37" t="s">
        <v>7414</v>
      </c>
      <c r="D4933" s="24"/>
      <c r="E4933" s="24"/>
      <c r="F4933" s="85">
        <v>60167534</v>
      </c>
      <c r="G4933" s="8" t="s">
        <v>4002</v>
      </c>
      <c r="H4933" s="6">
        <v>439990.07773876516</v>
      </c>
      <c r="I4933" s="7">
        <f t="shared" si="1299"/>
        <v>372872.94723624166</v>
      </c>
      <c r="J4933" s="37" t="s">
        <v>9802</v>
      </c>
      <c r="K4933" s="62">
        <f t="shared" si="1300"/>
        <v>285993.55053019739</v>
      </c>
      <c r="L4933" s="61">
        <f t="shared" si="1301"/>
        <v>241994.54275632085</v>
      </c>
      <c r="M4933" s="63">
        <f t="shared" si="1302"/>
        <v>439990.07773876516</v>
      </c>
      <c r="N4933" s="99">
        <f t="shared" si="1297"/>
        <v>372872.94723624166</v>
      </c>
    </row>
    <row r="4934" spans="1:14" ht="12.75" customHeight="1" x14ac:dyDescent="0.3">
      <c r="A4934" s="79"/>
      <c r="C4934" s="37" t="s">
        <v>7414</v>
      </c>
      <c r="D4934" s="24"/>
      <c r="E4934" s="24"/>
      <c r="F4934" s="85">
        <v>60162764</v>
      </c>
      <c r="G4934" s="8" t="s">
        <v>4003</v>
      </c>
      <c r="H4934" s="6">
        <v>418859.11314046814</v>
      </c>
      <c r="I4934" s="7">
        <f t="shared" si="1299"/>
        <v>354965.35011904081</v>
      </c>
      <c r="J4934" s="37" t="s">
        <v>9802</v>
      </c>
      <c r="K4934" s="62">
        <f t="shared" si="1300"/>
        <v>272258.42354130431</v>
      </c>
      <c r="L4934" s="61">
        <f t="shared" si="1301"/>
        <v>230372.51222725748</v>
      </c>
      <c r="M4934" s="63">
        <f t="shared" si="1302"/>
        <v>418859.11314046814</v>
      </c>
      <c r="N4934" s="99">
        <f t="shared" si="1297"/>
        <v>354965.35011904081</v>
      </c>
    </row>
    <row r="4935" spans="1:14" ht="12.75" customHeight="1" x14ac:dyDescent="0.3">
      <c r="A4935" s="79"/>
      <c r="C4935" s="37" t="s">
        <v>7414</v>
      </c>
      <c r="D4935" s="24"/>
      <c r="E4935" s="24"/>
      <c r="F4935" s="85">
        <v>60167535</v>
      </c>
      <c r="G4935" s="8" t="s">
        <v>4004</v>
      </c>
      <c r="H4935" s="6">
        <v>439933.61001777975</v>
      </c>
      <c r="I4935" s="7">
        <f t="shared" si="1299"/>
        <v>372825.09323540656</v>
      </c>
      <c r="J4935" s="37" t="s">
        <v>9802</v>
      </c>
      <c r="K4935" s="62">
        <f t="shared" si="1300"/>
        <v>285956.84651155683</v>
      </c>
      <c r="L4935" s="61">
        <f t="shared" si="1301"/>
        <v>241963.48550977887</v>
      </c>
      <c r="M4935" s="63">
        <f t="shared" si="1302"/>
        <v>439933.61001777975</v>
      </c>
      <c r="N4935" s="99">
        <f t="shared" si="1297"/>
        <v>372825.09323540656</v>
      </c>
    </row>
    <row r="4936" spans="1:14" ht="12.75" customHeight="1" x14ac:dyDescent="0.3">
      <c r="A4936" s="79"/>
      <c r="C4936" s="37" t="s">
        <v>7414</v>
      </c>
      <c r="D4936" s="24"/>
      <c r="E4936" s="24"/>
      <c r="F4936" s="85">
        <v>60162765</v>
      </c>
      <c r="G4936" s="8" t="s">
        <v>4005</v>
      </c>
      <c r="H4936" s="6">
        <v>470272.39882068615</v>
      </c>
      <c r="I4936" s="7">
        <f t="shared" si="1299"/>
        <v>398535.93120397133</v>
      </c>
      <c r="J4936" s="37" t="s">
        <v>9802</v>
      </c>
      <c r="K4936" s="62">
        <f t="shared" si="1300"/>
        <v>305677.05923344602</v>
      </c>
      <c r="L4936" s="61">
        <f t="shared" si="1301"/>
        <v>258649.8193513774</v>
      </c>
      <c r="M4936" s="63">
        <f t="shared" si="1302"/>
        <v>470272.39882068615</v>
      </c>
      <c r="N4936" s="99">
        <f t="shared" si="1297"/>
        <v>398535.93120397133</v>
      </c>
    </row>
    <row r="4937" spans="1:14" ht="12.75" customHeight="1" x14ac:dyDescent="0.3">
      <c r="A4937" s="79"/>
      <c r="C4937" s="37" t="s">
        <v>7414</v>
      </c>
      <c r="D4937" s="24"/>
      <c r="E4937" s="24"/>
      <c r="F4937" s="85">
        <v>60167536</v>
      </c>
      <c r="G4937" s="8" t="s">
        <v>4006</v>
      </c>
      <c r="H4937" s="6">
        <v>493909.04609343305</v>
      </c>
      <c r="I4937" s="7">
        <f t="shared" si="1299"/>
        <v>418566.98821477377</v>
      </c>
      <c r="J4937" s="37" t="s">
        <v>9802</v>
      </c>
      <c r="K4937" s="62">
        <f t="shared" si="1300"/>
        <v>321040.87996073149</v>
      </c>
      <c r="L4937" s="61">
        <f t="shared" si="1301"/>
        <v>271649.97535138822</v>
      </c>
      <c r="M4937" s="63">
        <f t="shared" si="1302"/>
        <v>493909.04609343305</v>
      </c>
      <c r="N4937" s="99">
        <f t="shared" si="1297"/>
        <v>418566.98821477377</v>
      </c>
    </row>
    <row r="4938" spans="1:14" ht="12.75" customHeight="1" x14ac:dyDescent="0.3">
      <c r="A4938" s="79"/>
      <c r="C4938" s="37" t="s">
        <v>7414</v>
      </c>
      <c r="D4938" s="24"/>
      <c r="E4938" s="24"/>
      <c r="F4938" s="85">
        <v>60162766</v>
      </c>
      <c r="G4938" s="8" t="s">
        <v>4007</v>
      </c>
      <c r="H4938" s="6">
        <v>485184.48638779356</v>
      </c>
      <c r="I4938" s="7">
        <f t="shared" si="1299"/>
        <v>411173.29354897758</v>
      </c>
      <c r="J4938" s="37" t="s">
        <v>9802</v>
      </c>
      <c r="K4938" s="62">
        <f t="shared" si="1300"/>
        <v>315369.91615206579</v>
      </c>
      <c r="L4938" s="61">
        <f t="shared" si="1301"/>
        <v>266851.46751328645</v>
      </c>
      <c r="M4938" s="63">
        <f t="shared" si="1302"/>
        <v>485184.48638779356</v>
      </c>
      <c r="N4938" s="99">
        <f t="shared" si="1297"/>
        <v>411173.29354897758</v>
      </c>
    </row>
    <row r="4939" spans="1:14" ht="12.75" customHeight="1" x14ac:dyDescent="0.3">
      <c r="A4939" s="79"/>
      <c r="C4939" s="37" t="s">
        <v>7414</v>
      </c>
      <c r="D4939" s="24"/>
      <c r="E4939" s="24"/>
      <c r="F4939" s="85">
        <v>60167537</v>
      </c>
      <c r="G4939" s="8" t="s">
        <v>4008</v>
      </c>
      <c r="H4939" s="6">
        <v>509548.36586479418</v>
      </c>
      <c r="I4939" s="7">
        <f t="shared" si="1299"/>
        <v>431820.64903796121</v>
      </c>
      <c r="J4939" s="37" t="s">
        <v>9802</v>
      </c>
      <c r="K4939" s="62">
        <f t="shared" si="1300"/>
        <v>331206.43781211623</v>
      </c>
      <c r="L4939" s="61">
        <f t="shared" si="1301"/>
        <v>280251.60122563684</v>
      </c>
      <c r="M4939" s="63">
        <f t="shared" si="1302"/>
        <v>509548.36586479418</v>
      </c>
      <c r="N4939" s="99">
        <f t="shared" si="1297"/>
        <v>431820.64903796121</v>
      </c>
    </row>
    <row r="4940" spans="1:14" ht="12.75" customHeight="1" x14ac:dyDescent="0.3">
      <c r="A4940" s="79"/>
      <c r="C4940" s="37" t="s">
        <v>7414</v>
      </c>
      <c r="D4940" s="24"/>
      <c r="E4940" s="24"/>
      <c r="F4940" s="85">
        <v>60162767</v>
      </c>
      <c r="G4940" s="8" t="s">
        <v>4009</v>
      </c>
      <c r="H4940" s="6">
        <v>485184.48638779356</v>
      </c>
      <c r="I4940" s="7">
        <f t="shared" si="1299"/>
        <v>411173.29354897758</v>
      </c>
      <c r="J4940" s="37" t="s">
        <v>9802</v>
      </c>
      <c r="K4940" s="62">
        <f t="shared" si="1300"/>
        <v>315369.91615206579</v>
      </c>
      <c r="L4940" s="61">
        <f t="shared" si="1301"/>
        <v>266851.46751328645</v>
      </c>
      <c r="M4940" s="63">
        <f t="shared" si="1302"/>
        <v>485184.48638779356</v>
      </c>
      <c r="N4940" s="99">
        <f t="shared" si="1297"/>
        <v>411173.29354897758</v>
      </c>
    </row>
    <row r="4941" spans="1:14" ht="12.75" customHeight="1" x14ac:dyDescent="0.3">
      <c r="A4941" s="79"/>
      <c r="C4941" s="37" t="s">
        <v>7414</v>
      </c>
      <c r="D4941" s="24"/>
      <c r="E4941" s="24"/>
      <c r="F4941" s="85">
        <v>60167538</v>
      </c>
      <c r="G4941" s="8" t="s">
        <v>4010</v>
      </c>
      <c r="H4941" s="6">
        <v>509548.36586479418</v>
      </c>
      <c r="I4941" s="7">
        <f t="shared" si="1299"/>
        <v>431820.64903796121</v>
      </c>
      <c r="J4941" s="37" t="s">
        <v>9802</v>
      </c>
      <c r="K4941" s="62">
        <f t="shared" si="1300"/>
        <v>331206.43781211623</v>
      </c>
      <c r="L4941" s="61">
        <f t="shared" si="1301"/>
        <v>280251.60122563684</v>
      </c>
      <c r="M4941" s="63">
        <f t="shared" si="1302"/>
        <v>509548.36586479418</v>
      </c>
      <c r="N4941" s="99">
        <f t="shared" si="1297"/>
        <v>431820.64903796121</v>
      </c>
    </row>
    <row r="4942" spans="1:14" ht="12.75" customHeight="1" x14ac:dyDescent="0.3">
      <c r="A4942" s="79"/>
      <c r="C4942" s="37" t="s">
        <v>7414</v>
      </c>
      <c r="D4942" s="24"/>
      <c r="E4942" s="24"/>
      <c r="F4942" s="85">
        <v>60162768</v>
      </c>
      <c r="G4942" s="8" t="s">
        <v>4011</v>
      </c>
      <c r="H4942" s="6">
        <v>572237.80090611777</v>
      </c>
      <c r="I4942" s="7">
        <f t="shared" si="1299"/>
        <v>484947.28890348965</v>
      </c>
      <c r="J4942" s="37" t="s">
        <v>9802</v>
      </c>
      <c r="K4942" s="62">
        <f t="shared" si="1300"/>
        <v>371954.57058897655</v>
      </c>
      <c r="L4942" s="61">
        <f t="shared" si="1301"/>
        <v>314730.79049836477</v>
      </c>
      <c r="M4942" s="63">
        <f t="shared" si="1302"/>
        <v>572237.80090611777</v>
      </c>
      <c r="N4942" s="99">
        <f t="shared" si="1297"/>
        <v>484947.28890348965</v>
      </c>
    </row>
    <row r="4943" spans="1:14" ht="12.75" customHeight="1" x14ac:dyDescent="0.3">
      <c r="A4943" s="79"/>
      <c r="C4943" s="37" t="s">
        <v>7414</v>
      </c>
      <c r="D4943" s="24"/>
      <c r="E4943" s="24"/>
      <c r="F4943" s="85">
        <v>60167539</v>
      </c>
      <c r="G4943" s="8" t="s">
        <v>4012</v>
      </c>
      <c r="H4943" s="6">
        <v>601013.00328318379</v>
      </c>
      <c r="I4943" s="7">
        <f t="shared" si="1299"/>
        <v>509333.0536298168</v>
      </c>
      <c r="J4943" s="37" t="s">
        <v>9802</v>
      </c>
      <c r="K4943" s="62">
        <f t="shared" si="1300"/>
        <v>390658.45213406946</v>
      </c>
      <c r="L4943" s="61">
        <f t="shared" si="1301"/>
        <v>330557.15180575108</v>
      </c>
      <c r="M4943" s="63">
        <f t="shared" si="1302"/>
        <v>601013.00328318379</v>
      </c>
      <c r="N4943" s="99">
        <f t="shared" si="1297"/>
        <v>509333.0536298168</v>
      </c>
    </row>
    <row r="4944" spans="1:14" ht="12.75" customHeight="1" x14ac:dyDescent="0.3">
      <c r="A4944" s="79"/>
      <c r="C4944" s="37" t="s">
        <v>7414</v>
      </c>
      <c r="D4944" s="24"/>
      <c r="E4944" s="24"/>
      <c r="F4944" s="85">
        <v>60162769</v>
      </c>
      <c r="G4944" s="8" t="s">
        <v>4013</v>
      </c>
      <c r="H4944" s="6">
        <v>588359.52909674344</v>
      </c>
      <c r="I4944" s="7">
        <f t="shared" si="1299"/>
        <v>498609.77042096906</v>
      </c>
      <c r="J4944" s="37" t="s">
        <v>9802</v>
      </c>
      <c r="K4944" s="62">
        <f t="shared" si="1300"/>
        <v>382433.69391288323</v>
      </c>
      <c r="L4944" s="61">
        <f t="shared" si="1301"/>
        <v>323597.74100320891</v>
      </c>
      <c r="M4944" s="63">
        <f t="shared" si="1302"/>
        <v>588359.52909674344</v>
      </c>
      <c r="N4944" s="99">
        <f t="shared" si="1297"/>
        <v>498609.77042096906</v>
      </c>
    </row>
    <row r="4945" spans="1:14" ht="12.75" customHeight="1" x14ac:dyDescent="0.3">
      <c r="A4945" s="79"/>
      <c r="C4945" s="37" t="s">
        <v>7414</v>
      </c>
      <c r="D4945" s="24"/>
      <c r="E4945" s="24"/>
      <c r="F4945" s="85">
        <v>60167540</v>
      </c>
      <c r="G4945" s="8" t="s">
        <v>4014</v>
      </c>
      <c r="H4945" s="6">
        <v>617950.89910140424</v>
      </c>
      <c r="I4945" s="7">
        <f t="shared" si="1299"/>
        <v>523687.20262830873</v>
      </c>
      <c r="J4945" s="37" t="s">
        <v>9802</v>
      </c>
      <c r="K4945" s="62">
        <f t="shared" si="1300"/>
        <v>401668.08441591274</v>
      </c>
      <c r="L4945" s="61">
        <f t="shared" si="1301"/>
        <v>339872.99450577237</v>
      </c>
      <c r="M4945" s="63">
        <f t="shared" si="1302"/>
        <v>617950.89910140424</v>
      </c>
      <c r="N4945" s="99">
        <f t="shared" si="1297"/>
        <v>523687.20262830873</v>
      </c>
    </row>
    <row r="4946" spans="1:14" ht="12.75" customHeight="1" x14ac:dyDescent="0.3">
      <c r="A4946" s="79"/>
      <c r="C4946" s="37" t="s">
        <v>7414</v>
      </c>
      <c r="D4946" s="24"/>
      <c r="E4946" s="24"/>
      <c r="F4946" s="85">
        <v>60162770</v>
      </c>
      <c r="G4946" s="8" t="s">
        <v>4015</v>
      </c>
      <c r="H4946" s="6">
        <v>587323.46156524436</v>
      </c>
      <c r="I4946" s="7">
        <f t="shared" si="1299"/>
        <v>497731.74708919018</v>
      </c>
      <c r="J4946" s="37" t="s">
        <v>9802</v>
      </c>
      <c r="K4946" s="62">
        <f t="shared" si="1300"/>
        <v>381760.25001740886</v>
      </c>
      <c r="L4946" s="61">
        <f t="shared" si="1301"/>
        <v>323027.90386088443</v>
      </c>
      <c r="M4946" s="63">
        <f t="shared" si="1302"/>
        <v>587323.46156524436</v>
      </c>
      <c r="N4946" s="99">
        <f t="shared" si="1297"/>
        <v>497731.74708919018</v>
      </c>
    </row>
    <row r="4947" spans="1:14" ht="12.75" customHeight="1" x14ac:dyDescent="0.3">
      <c r="A4947" s="79"/>
      <c r="C4947" s="37" t="s">
        <v>7414</v>
      </c>
      <c r="D4947" s="24"/>
      <c r="E4947" s="24"/>
      <c r="F4947" s="85">
        <v>60167541</v>
      </c>
      <c r="G4947" s="8" t="s">
        <v>4016</v>
      </c>
      <c r="H4947" s="6">
        <v>616821.70604685589</v>
      </c>
      <c r="I4947" s="7">
        <f t="shared" si="1299"/>
        <v>522730.2593617423</v>
      </c>
      <c r="J4947" s="37" t="s">
        <v>9802</v>
      </c>
      <c r="K4947" s="62">
        <f t="shared" si="1300"/>
        <v>400934.10893045634</v>
      </c>
      <c r="L4947" s="61">
        <f t="shared" si="1301"/>
        <v>339251.93832577078</v>
      </c>
      <c r="M4947" s="63">
        <f t="shared" si="1302"/>
        <v>616821.70604685589</v>
      </c>
      <c r="N4947" s="99">
        <f t="shared" si="1297"/>
        <v>522730.2593617423</v>
      </c>
    </row>
    <row r="4948" spans="1:14" ht="12.75" customHeight="1" x14ac:dyDescent="0.3">
      <c r="A4948" s="79"/>
      <c r="C4948" s="37" t="s">
        <v>7414</v>
      </c>
      <c r="D4948" s="24"/>
      <c r="E4948" s="24"/>
      <c r="F4948" s="85">
        <v>60162771</v>
      </c>
      <c r="G4948" s="8" t="s">
        <v>4017</v>
      </c>
      <c r="H4948" s="6">
        <v>587323.46156524436</v>
      </c>
      <c r="I4948" s="7">
        <f t="shared" si="1299"/>
        <v>497731.74708919018</v>
      </c>
      <c r="J4948" s="37" t="s">
        <v>9802</v>
      </c>
      <c r="K4948" s="62">
        <f t="shared" si="1300"/>
        <v>381760.25001740886</v>
      </c>
      <c r="L4948" s="61">
        <f t="shared" si="1301"/>
        <v>323027.90386088443</v>
      </c>
      <c r="M4948" s="63">
        <f t="shared" si="1302"/>
        <v>587323.46156524436</v>
      </c>
      <c r="N4948" s="99">
        <f t="shared" si="1297"/>
        <v>497731.74708919018</v>
      </c>
    </row>
    <row r="4949" spans="1:14" ht="12.75" customHeight="1" x14ac:dyDescent="0.3">
      <c r="A4949" s="79"/>
      <c r="C4949" s="37" t="s">
        <v>7414</v>
      </c>
      <c r="D4949" s="24"/>
      <c r="E4949" s="24"/>
      <c r="F4949" s="85">
        <v>60167542</v>
      </c>
      <c r="G4949" s="8" t="s">
        <v>4018</v>
      </c>
      <c r="H4949" s="6">
        <v>616821.70604685589</v>
      </c>
      <c r="I4949" s="7">
        <f t="shared" si="1299"/>
        <v>522730.2593617423</v>
      </c>
      <c r="J4949" s="37" t="s">
        <v>9802</v>
      </c>
      <c r="K4949" s="62">
        <f t="shared" si="1300"/>
        <v>400934.10893045634</v>
      </c>
      <c r="L4949" s="61">
        <f t="shared" si="1301"/>
        <v>339251.93832577078</v>
      </c>
      <c r="M4949" s="63">
        <f t="shared" si="1302"/>
        <v>616821.70604685589</v>
      </c>
      <c r="N4949" s="99">
        <f t="shared" si="1297"/>
        <v>522730.2593617423</v>
      </c>
    </row>
    <row r="4950" spans="1:14" ht="12.75" customHeight="1" x14ac:dyDescent="0.3">
      <c r="A4950" s="79"/>
      <c r="C4950" s="37" t="s">
        <v>7414</v>
      </c>
      <c r="D4950" s="24"/>
      <c r="E4950" s="24"/>
      <c r="F4950" s="85">
        <v>60162772</v>
      </c>
      <c r="G4950" s="8" t="s">
        <v>4019</v>
      </c>
      <c r="H4950" s="6">
        <v>587266.05731651571</v>
      </c>
      <c r="I4950" s="7">
        <f t="shared" si="1299"/>
        <v>497683.09942077607</v>
      </c>
      <c r="J4950" s="37" t="s">
        <v>9802</v>
      </c>
      <c r="K4950" s="62">
        <f t="shared" si="1300"/>
        <v>381722.93725573522</v>
      </c>
      <c r="L4950" s="61">
        <f t="shared" si="1301"/>
        <v>322996.33152408368</v>
      </c>
      <c r="M4950" s="63">
        <f t="shared" si="1302"/>
        <v>587266.05731651571</v>
      </c>
      <c r="N4950" s="99">
        <f t="shared" si="1297"/>
        <v>497683.09942077607</v>
      </c>
    </row>
    <row r="4951" spans="1:14" ht="12.75" customHeight="1" x14ac:dyDescent="0.3">
      <c r="A4951" s="79"/>
      <c r="C4951" s="37" t="s">
        <v>7414</v>
      </c>
      <c r="D4951" s="24"/>
      <c r="E4951" s="24"/>
      <c r="F4951" s="85">
        <v>60167543</v>
      </c>
      <c r="G4951" s="8" t="s">
        <v>4020</v>
      </c>
      <c r="H4951" s="6">
        <v>616765.24841119314</v>
      </c>
      <c r="I4951" s="7">
        <f t="shared" si="1299"/>
        <v>522682.41390779085</v>
      </c>
      <c r="J4951" s="37" t="s">
        <v>9802</v>
      </c>
      <c r="K4951" s="62">
        <f t="shared" si="1300"/>
        <v>400897.41146727558</v>
      </c>
      <c r="L4951" s="61">
        <f t="shared" si="1301"/>
        <v>339220.88662615628</v>
      </c>
      <c r="M4951" s="63">
        <f t="shared" si="1302"/>
        <v>616765.24841119314</v>
      </c>
      <c r="N4951" s="99">
        <f t="shared" si="1297"/>
        <v>522682.41390779085</v>
      </c>
    </row>
    <row r="4952" spans="1:14" ht="12.75" customHeight="1" x14ac:dyDescent="0.3">
      <c r="A4952" s="79"/>
      <c r="C4952" s="37" t="s">
        <v>7414</v>
      </c>
      <c r="D4952" s="24"/>
      <c r="E4952" s="24"/>
      <c r="F4952" s="85">
        <v>60162773</v>
      </c>
      <c r="G4952" s="8" t="s">
        <v>4021</v>
      </c>
      <c r="H4952" s="6">
        <v>601314.31355254888</v>
      </c>
      <c r="I4952" s="7">
        <f t="shared" si="1299"/>
        <v>509588.40131571941</v>
      </c>
      <c r="J4952" s="37" t="s">
        <v>9802</v>
      </c>
      <c r="K4952" s="62">
        <f t="shared" si="1300"/>
        <v>390854.30380915676</v>
      </c>
      <c r="L4952" s="61">
        <f t="shared" si="1301"/>
        <v>330722.87245390192</v>
      </c>
      <c r="M4952" s="63">
        <f t="shared" si="1302"/>
        <v>601314.31355254888</v>
      </c>
      <c r="N4952" s="99">
        <f t="shared" si="1297"/>
        <v>509588.40131571941</v>
      </c>
    </row>
    <row r="4953" spans="1:14" ht="12.75" customHeight="1" x14ac:dyDescent="0.3">
      <c r="A4953" s="79"/>
      <c r="C4953" s="37" t="s">
        <v>7414</v>
      </c>
      <c r="D4953" s="24"/>
      <c r="E4953" s="24"/>
      <c r="F4953" s="85">
        <v>60167544</v>
      </c>
      <c r="G4953" s="8" t="s">
        <v>4022</v>
      </c>
      <c r="H4953" s="6">
        <v>631501.21575598035</v>
      </c>
      <c r="I4953" s="7">
        <f t="shared" si="1299"/>
        <v>535170.52182710206</v>
      </c>
      <c r="J4953" s="37" t="s">
        <v>9802</v>
      </c>
      <c r="K4953" s="62">
        <f t="shared" si="1300"/>
        <v>410475.79024138727</v>
      </c>
      <c r="L4953" s="61">
        <f t="shared" si="1301"/>
        <v>347325.66866578924</v>
      </c>
      <c r="M4953" s="63">
        <f t="shared" si="1302"/>
        <v>631501.21575598035</v>
      </c>
      <c r="N4953" s="99">
        <f t="shared" si="1297"/>
        <v>535170.52182710206</v>
      </c>
    </row>
    <row r="4954" spans="1:14" ht="12.75" customHeight="1" x14ac:dyDescent="0.3">
      <c r="A4954" s="79"/>
      <c r="C4954" s="37" t="s">
        <v>7414</v>
      </c>
      <c r="D4954" s="24"/>
      <c r="E4954" s="24"/>
      <c r="F4954" s="85">
        <v>60162774</v>
      </c>
      <c r="G4954" s="8" t="s">
        <v>4023</v>
      </c>
      <c r="H4954" s="6">
        <v>601314.31355254888</v>
      </c>
      <c r="I4954" s="7">
        <f t="shared" si="1299"/>
        <v>509588.40131571941</v>
      </c>
      <c r="J4954" s="37" t="s">
        <v>9802</v>
      </c>
      <c r="K4954" s="62">
        <f t="shared" si="1300"/>
        <v>390854.30380915676</v>
      </c>
      <c r="L4954" s="61">
        <f t="shared" si="1301"/>
        <v>330722.87245390192</v>
      </c>
      <c r="M4954" s="63">
        <f t="shared" si="1302"/>
        <v>601314.31355254888</v>
      </c>
      <c r="N4954" s="99">
        <f t="shared" si="1297"/>
        <v>509588.40131571941</v>
      </c>
    </row>
    <row r="4955" spans="1:14" ht="12.75" customHeight="1" x14ac:dyDescent="0.3">
      <c r="A4955" s="79"/>
      <c r="C4955" s="37" t="s">
        <v>7414</v>
      </c>
      <c r="D4955" s="24"/>
      <c r="E4955" s="24"/>
      <c r="F4955" s="85">
        <v>60167545</v>
      </c>
      <c r="G4955" s="8" t="s">
        <v>4024</v>
      </c>
      <c r="H4955" s="6">
        <v>631501.21575598035</v>
      </c>
      <c r="I4955" s="7">
        <f t="shared" si="1299"/>
        <v>535170.52182710206</v>
      </c>
      <c r="J4955" s="37" t="s">
        <v>9802</v>
      </c>
      <c r="K4955" s="62">
        <f t="shared" si="1300"/>
        <v>410475.79024138727</v>
      </c>
      <c r="L4955" s="61">
        <f t="shared" si="1301"/>
        <v>347325.66866578924</v>
      </c>
      <c r="M4955" s="63">
        <f t="shared" si="1302"/>
        <v>631501.21575598035</v>
      </c>
      <c r="N4955" s="99">
        <f t="shared" si="1297"/>
        <v>535170.52182710206</v>
      </c>
    </row>
    <row r="4956" spans="1:14" ht="12.75" customHeight="1" x14ac:dyDescent="0.3">
      <c r="A4956" s="79"/>
      <c r="C4956" s="37"/>
      <c r="D4956" s="24"/>
      <c r="E4956" s="24"/>
      <c r="F4956" s="85"/>
      <c r="G4956" s="8"/>
      <c r="H4956" s="9"/>
      <c r="I4956" s="10"/>
      <c r="J4956" s="38"/>
      <c r="K4956" s="56"/>
      <c r="L4956" s="56"/>
      <c r="M4956" s="56"/>
      <c r="N4956" s="99"/>
    </row>
    <row r="4957" spans="1:14" ht="12.75" customHeight="1" x14ac:dyDescent="0.3">
      <c r="A4957" s="133"/>
      <c r="C4957" s="37" t="s">
        <v>7414</v>
      </c>
      <c r="D4957" s="24"/>
      <c r="E4957" s="24"/>
      <c r="F4957" s="85">
        <v>60180195</v>
      </c>
      <c r="G4957" s="8" t="s">
        <v>8651</v>
      </c>
      <c r="H4957" s="6">
        <v>154270.20628800002</v>
      </c>
      <c r="I4957" s="7">
        <f>H4957/1.18</f>
        <v>130737.46295593222</v>
      </c>
      <c r="J4957" s="37" t="s">
        <v>9802</v>
      </c>
      <c r="K4957" s="62">
        <f>H4957*0.65</f>
        <v>100275.63408720001</v>
      </c>
      <c r="L4957" s="61">
        <f>H4957*0.55</f>
        <v>84848.61345840001</v>
      </c>
      <c r="M4957" s="63">
        <f>H4957*$B$3</f>
        <v>154270.20628800002</v>
      </c>
      <c r="N4957" s="99">
        <f t="shared" ref="N4957:N4959" si="1303">M4957/1.18</f>
        <v>130737.46295593222</v>
      </c>
    </row>
    <row r="4958" spans="1:14" ht="12.75" customHeight="1" x14ac:dyDescent="0.3">
      <c r="A4958" s="133"/>
      <c r="C4958" s="37" t="s">
        <v>7414</v>
      </c>
      <c r="D4958" s="24"/>
      <c r="E4958" s="24"/>
      <c r="F4958" s="85">
        <v>60180196</v>
      </c>
      <c r="G4958" s="8" t="s">
        <v>8652</v>
      </c>
      <c r="H4958" s="6">
        <v>198222.1442784</v>
      </c>
      <c r="I4958" s="7">
        <f>H4958/1.18</f>
        <v>167984.86803254238</v>
      </c>
      <c r="J4958" s="37" t="s">
        <v>9802</v>
      </c>
      <c r="K4958" s="62">
        <f>H4958*0.65</f>
        <v>128844.39378096</v>
      </c>
      <c r="L4958" s="61">
        <f>H4958*0.55</f>
        <v>109022.17935312001</v>
      </c>
      <c r="M4958" s="63">
        <f>H4958*$B$3</f>
        <v>198222.1442784</v>
      </c>
      <c r="N4958" s="99">
        <f t="shared" si="1303"/>
        <v>167984.86803254238</v>
      </c>
    </row>
    <row r="4959" spans="1:14" ht="12.75" customHeight="1" x14ac:dyDescent="0.3">
      <c r="A4959" s="133"/>
      <c r="C4959" s="37" t="s">
        <v>7414</v>
      </c>
      <c r="D4959" s="24"/>
      <c r="E4959" s="24"/>
      <c r="F4959" s="85">
        <v>60180197</v>
      </c>
      <c r="G4959" s="8" t="s">
        <v>8653</v>
      </c>
      <c r="H4959" s="6">
        <v>198222.1442784</v>
      </c>
      <c r="I4959" s="7">
        <f>H4959/1.18</f>
        <v>167984.86803254238</v>
      </c>
      <c r="J4959" s="37" t="s">
        <v>9802</v>
      </c>
      <c r="K4959" s="62">
        <f>H4959*0.65</f>
        <v>128844.39378096</v>
      </c>
      <c r="L4959" s="61">
        <f>H4959*0.55</f>
        <v>109022.17935312001</v>
      </c>
      <c r="M4959" s="63">
        <f>H4959*$B$3</f>
        <v>198222.1442784</v>
      </c>
      <c r="N4959" s="99">
        <f t="shared" si="1303"/>
        <v>167984.86803254238</v>
      </c>
    </row>
    <row r="4960" spans="1:14" ht="15.75" customHeight="1" x14ac:dyDescent="0.3">
      <c r="A4960" s="79"/>
      <c r="C4960" s="82"/>
      <c r="D4960" s="24"/>
      <c r="E4960" s="24"/>
      <c r="F4960" s="85"/>
      <c r="G4960" s="110"/>
      <c r="H4960" s="9">
        <v>0</v>
      </c>
      <c r="I4960" s="10"/>
      <c r="J4960" s="38"/>
      <c r="K4960" s="56"/>
      <c r="L4960" s="56"/>
      <c r="M4960" s="56"/>
      <c r="N4960" s="99">
        <f t="shared" si="1297"/>
        <v>0</v>
      </c>
    </row>
    <row r="4961" spans="1:14" ht="15.75" customHeight="1" x14ac:dyDescent="0.3">
      <c r="A4961" s="79"/>
      <c r="C4961" s="82"/>
      <c r="D4961" s="24"/>
      <c r="E4961" s="24"/>
      <c r="F4961" s="85"/>
      <c r="G4961" s="110" t="s">
        <v>4025</v>
      </c>
      <c r="H4961" s="9">
        <v>0</v>
      </c>
      <c r="I4961" s="10"/>
      <c r="J4961" s="38"/>
      <c r="K4961" s="56"/>
      <c r="L4961" s="56"/>
      <c r="M4961" s="56"/>
      <c r="N4961" s="99">
        <f t="shared" si="1297"/>
        <v>0</v>
      </c>
    </row>
    <row r="4962" spans="1:14" ht="12.75" customHeight="1" x14ac:dyDescent="0.3">
      <c r="A4962" s="79"/>
      <c r="C4962" s="37" t="s">
        <v>7415</v>
      </c>
      <c r="D4962" s="24"/>
      <c r="E4962" s="24"/>
      <c r="F4962" s="85">
        <v>60162775</v>
      </c>
      <c r="G4962" s="8" t="s">
        <v>4026</v>
      </c>
      <c r="H4962" s="6">
        <v>189479.33439365705</v>
      </c>
      <c r="I4962" s="7">
        <f t="shared" ref="I4962:I5006" si="1304">H4962/1.18</f>
        <v>160575.7071132687</v>
      </c>
      <c r="J4962" s="37" t="s">
        <v>9802</v>
      </c>
      <c r="K4962" s="62">
        <f t="shared" ref="K4962:K5006" si="1305">H4962*0.65</f>
        <v>123161.56735587708</v>
      </c>
      <c r="L4962" s="61">
        <f t="shared" ref="L4962:L5006" si="1306">H4962*0.55</f>
        <v>104213.63391651139</v>
      </c>
      <c r="M4962" s="63">
        <f t="shared" ref="M4962:M5006" si="1307">H4962*$B$3</f>
        <v>189479.33439365705</v>
      </c>
      <c r="N4962" s="99">
        <f t="shared" si="1297"/>
        <v>160575.7071132687</v>
      </c>
    </row>
    <row r="4963" spans="1:14" ht="12.75" customHeight="1" x14ac:dyDescent="0.3">
      <c r="A4963" s="79"/>
      <c r="C4963" s="37" t="s">
        <v>7415</v>
      </c>
      <c r="D4963" s="24"/>
      <c r="E4963" s="24"/>
      <c r="F4963" s="85">
        <v>60162776</v>
      </c>
      <c r="G4963" s="8" t="s">
        <v>4027</v>
      </c>
      <c r="H4963" s="6">
        <v>219188.71275753377</v>
      </c>
      <c r="I4963" s="7">
        <f t="shared" si="1304"/>
        <v>185753.14640468964</v>
      </c>
      <c r="J4963" s="37" t="s">
        <v>9802</v>
      </c>
      <c r="K4963" s="62">
        <f t="shared" si="1305"/>
        <v>142472.66329239696</v>
      </c>
      <c r="L4963" s="61">
        <f t="shared" si="1306"/>
        <v>120553.79201664358</v>
      </c>
      <c r="M4963" s="63">
        <f t="shared" si="1307"/>
        <v>219188.71275753377</v>
      </c>
      <c r="N4963" s="99">
        <f t="shared" si="1297"/>
        <v>185753.14640468964</v>
      </c>
    </row>
    <row r="4964" spans="1:14" ht="12.75" customHeight="1" x14ac:dyDescent="0.3">
      <c r="A4964" s="79"/>
      <c r="C4964" s="37" t="s">
        <v>7415</v>
      </c>
      <c r="D4964" s="24"/>
      <c r="E4964" s="24"/>
      <c r="F4964" s="85">
        <v>60167546</v>
      </c>
      <c r="G4964" s="8" t="s">
        <v>4028</v>
      </c>
      <c r="H4964" s="6">
        <v>230186.00013548488</v>
      </c>
      <c r="I4964" s="7">
        <f t="shared" si="1304"/>
        <v>195072.88147074991</v>
      </c>
      <c r="J4964" s="37" t="s">
        <v>9802</v>
      </c>
      <c r="K4964" s="62">
        <f t="shared" si="1305"/>
        <v>149620.90008806519</v>
      </c>
      <c r="L4964" s="61">
        <f t="shared" si="1306"/>
        <v>126602.30007451669</v>
      </c>
      <c r="M4964" s="63">
        <f t="shared" si="1307"/>
        <v>230186.00013548488</v>
      </c>
      <c r="N4964" s="99">
        <f t="shared" ref="N4964:N5028" si="1308">M4964/1.18</f>
        <v>195072.88147074991</v>
      </c>
    </row>
    <row r="4965" spans="1:14" ht="12.75" customHeight="1" x14ac:dyDescent="0.3">
      <c r="A4965" s="79"/>
      <c r="C4965" s="37" t="s">
        <v>7415</v>
      </c>
      <c r="D4965" s="24"/>
      <c r="E4965" s="24"/>
      <c r="F4965" s="85">
        <v>60162777</v>
      </c>
      <c r="G4965" s="8" t="s">
        <v>4029</v>
      </c>
      <c r="H4965" s="6">
        <v>285456.67002901138</v>
      </c>
      <c r="I4965" s="7">
        <f t="shared" si="1304"/>
        <v>241912.43222797575</v>
      </c>
      <c r="J4965" s="37" t="s">
        <v>9802</v>
      </c>
      <c r="K4965" s="62">
        <f t="shared" si="1305"/>
        <v>185546.83551885741</v>
      </c>
      <c r="L4965" s="61">
        <f t="shared" si="1306"/>
        <v>157001.16851595626</v>
      </c>
      <c r="M4965" s="63">
        <f t="shared" si="1307"/>
        <v>285456.67002901138</v>
      </c>
      <c r="N4965" s="99">
        <f t="shared" si="1308"/>
        <v>241912.43222797575</v>
      </c>
    </row>
    <row r="4966" spans="1:14" ht="12.75" customHeight="1" x14ac:dyDescent="0.3">
      <c r="A4966" s="79"/>
      <c r="C4966" s="37" t="s">
        <v>7415</v>
      </c>
      <c r="D4966" s="24"/>
      <c r="E4966" s="24"/>
      <c r="F4966" s="85">
        <v>60167547</v>
      </c>
      <c r="G4966" s="8" t="s">
        <v>4030</v>
      </c>
      <c r="H4966" s="6">
        <v>299800.75598249934</v>
      </c>
      <c r="I4966" s="7">
        <f t="shared" si="1304"/>
        <v>254068.43727330453</v>
      </c>
      <c r="J4966" s="37" t="s">
        <v>9802</v>
      </c>
      <c r="K4966" s="62">
        <f t="shared" si="1305"/>
        <v>194870.49138862456</v>
      </c>
      <c r="L4966" s="61">
        <f t="shared" si="1306"/>
        <v>164890.41579037465</v>
      </c>
      <c r="M4966" s="63">
        <f t="shared" si="1307"/>
        <v>299800.75598249934</v>
      </c>
      <c r="N4966" s="99">
        <f t="shared" si="1308"/>
        <v>254068.43727330453</v>
      </c>
    </row>
    <row r="4967" spans="1:14" ht="12.75" customHeight="1" x14ac:dyDescent="0.3">
      <c r="A4967" s="79"/>
      <c r="C4967" s="37" t="s">
        <v>7415</v>
      </c>
      <c r="D4967" s="24"/>
      <c r="E4967" s="24"/>
      <c r="F4967" s="85">
        <v>60162778</v>
      </c>
      <c r="G4967" s="8" t="s">
        <v>4031</v>
      </c>
      <c r="H4967" s="6">
        <v>285456.67002901138</v>
      </c>
      <c r="I4967" s="7">
        <f t="shared" si="1304"/>
        <v>241912.43222797575</v>
      </c>
      <c r="J4967" s="37" t="s">
        <v>9802</v>
      </c>
      <c r="K4967" s="62">
        <f t="shared" si="1305"/>
        <v>185546.83551885741</v>
      </c>
      <c r="L4967" s="61">
        <f t="shared" si="1306"/>
        <v>157001.16851595626</v>
      </c>
      <c r="M4967" s="63">
        <f t="shared" si="1307"/>
        <v>285456.67002901138</v>
      </c>
      <c r="N4967" s="99">
        <f t="shared" si="1308"/>
        <v>241912.43222797575</v>
      </c>
    </row>
    <row r="4968" spans="1:14" ht="12.75" customHeight="1" x14ac:dyDescent="0.3">
      <c r="A4968" s="79"/>
      <c r="C4968" s="37" t="s">
        <v>7415</v>
      </c>
      <c r="D4968" s="24"/>
      <c r="E4968" s="24"/>
      <c r="F4968" s="85">
        <v>60167548</v>
      </c>
      <c r="G4968" s="8" t="s">
        <v>4032</v>
      </c>
      <c r="H4968" s="6">
        <v>299800.75598249934</v>
      </c>
      <c r="I4968" s="7">
        <f t="shared" si="1304"/>
        <v>254068.43727330453</v>
      </c>
      <c r="J4968" s="37" t="s">
        <v>9802</v>
      </c>
      <c r="K4968" s="62">
        <f t="shared" si="1305"/>
        <v>194870.49138862456</v>
      </c>
      <c r="L4968" s="61">
        <f t="shared" si="1306"/>
        <v>164890.41579037465</v>
      </c>
      <c r="M4968" s="63">
        <f t="shared" si="1307"/>
        <v>299800.75598249934</v>
      </c>
      <c r="N4968" s="99">
        <f t="shared" si="1308"/>
        <v>254068.43727330453</v>
      </c>
    </row>
    <row r="4969" spans="1:14" ht="12.75" customHeight="1" x14ac:dyDescent="0.3">
      <c r="A4969" s="79"/>
      <c r="C4969" s="37" t="s">
        <v>7415</v>
      </c>
      <c r="D4969" s="24"/>
      <c r="E4969" s="24"/>
      <c r="F4969" s="85">
        <v>60162779</v>
      </c>
      <c r="G4969" s="8" t="s">
        <v>4033</v>
      </c>
      <c r="H4969" s="6">
        <v>343550.96590866987</v>
      </c>
      <c r="I4969" s="7">
        <f t="shared" si="1304"/>
        <v>291144.88636327954</v>
      </c>
      <c r="J4969" s="37" t="s">
        <v>9802</v>
      </c>
      <c r="K4969" s="62">
        <f t="shared" si="1305"/>
        <v>223308.12784063542</v>
      </c>
      <c r="L4969" s="61">
        <f t="shared" si="1306"/>
        <v>188953.03124976845</v>
      </c>
      <c r="M4969" s="63">
        <f t="shared" si="1307"/>
        <v>343550.96590866987</v>
      </c>
      <c r="N4969" s="99">
        <f t="shared" si="1308"/>
        <v>291144.88636327954</v>
      </c>
    </row>
    <row r="4970" spans="1:14" ht="12.75" customHeight="1" x14ac:dyDescent="0.3">
      <c r="A4970" s="79"/>
      <c r="C4970" s="37" t="s">
        <v>7415</v>
      </c>
      <c r="D4970" s="24"/>
      <c r="E4970" s="24"/>
      <c r="F4970" s="85">
        <v>60167549</v>
      </c>
      <c r="G4970" s="8" t="s">
        <v>4034</v>
      </c>
      <c r="H4970" s="6">
        <v>360777.18092809245</v>
      </c>
      <c r="I4970" s="7">
        <f t="shared" si="1304"/>
        <v>305743.37366787496</v>
      </c>
      <c r="J4970" s="37" t="s">
        <v>9802</v>
      </c>
      <c r="K4970" s="62">
        <f t="shared" si="1305"/>
        <v>234505.16760326011</v>
      </c>
      <c r="L4970" s="61">
        <f t="shared" si="1306"/>
        <v>198427.44951045085</v>
      </c>
      <c r="M4970" s="63">
        <f t="shared" si="1307"/>
        <v>360777.18092809245</v>
      </c>
      <c r="N4970" s="99">
        <f t="shared" si="1308"/>
        <v>305743.37366787496</v>
      </c>
    </row>
    <row r="4971" spans="1:14" ht="12.75" customHeight="1" x14ac:dyDescent="0.3">
      <c r="A4971" s="79"/>
      <c r="C4971" s="37" t="s">
        <v>7415</v>
      </c>
      <c r="D4971" s="24"/>
      <c r="E4971" s="24"/>
      <c r="F4971" s="85">
        <v>60162780</v>
      </c>
      <c r="G4971" s="8" t="s">
        <v>4035</v>
      </c>
      <c r="H4971" s="6">
        <v>343550.96590866987</v>
      </c>
      <c r="I4971" s="7">
        <f t="shared" si="1304"/>
        <v>291144.88636327954</v>
      </c>
      <c r="J4971" s="37" t="s">
        <v>9802</v>
      </c>
      <c r="K4971" s="62">
        <f t="shared" si="1305"/>
        <v>223308.12784063542</v>
      </c>
      <c r="L4971" s="61">
        <f t="shared" si="1306"/>
        <v>188953.03124976845</v>
      </c>
      <c r="M4971" s="63">
        <f t="shared" si="1307"/>
        <v>343550.96590866987</v>
      </c>
      <c r="N4971" s="99">
        <f t="shared" si="1308"/>
        <v>291144.88636327954</v>
      </c>
    </row>
    <row r="4972" spans="1:14" ht="12.75" customHeight="1" x14ac:dyDescent="0.3">
      <c r="A4972" s="79"/>
      <c r="C4972" s="37" t="s">
        <v>7415</v>
      </c>
      <c r="D4972" s="24"/>
      <c r="E4972" s="24"/>
      <c r="F4972" s="85">
        <v>60167550</v>
      </c>
      <c r="G4972" s="8" t="s">
        <v>4036</v>
      </c>
      <c r="H4972" s="6">
        <v>360777.18092809245</v>
      </c>
      <c r="I4972" s="7">
        <f t="shared" si="1304"/>
        <v>305743.37366787496</v>
      </c>
      <c r="J4972" s="37" t="s">
        <v>9802</v>
      </c>
      <c r="K4972" s="62">
        <f t="shared" si="1305"/>
        <v>234505.16760326011</v>
      </c>
      <c r="L4972" s="61">
        <f t="shared" si="1306"/>
        <v>198427.44951045085</v>
      </c>
      <c r="M4972" s="63">
        <f t="shared" si="1307"/>
        <v>360777.18092809245</v>
      </c>
      <c r="N4972" s="99">
        <f t="shared" si="1308"/>
        <v>305743.37366787496</v>
      </c>
    </row>
    <row r="4973" spans="1:14" ht="12.75" customHeight="1" x14ac:dyDescent="0.3">
      <c r="A4973" s="79"/>
      <c r="C4973" s="37" t="s">
        <v>7415</v>
      </c>
      <c r="D4973" s="24"/>
      <c r="E4973" s="24"/>
      <c r="F4973" s="85">
        <v>60162781</v>
      </c>
      <c r="G4973" s="8" t="s">
        <v>4037</v>
      </c>
      <c r="H4973" s="6">
        <v>409071.2606923636</v>
      </c>
      <c r="I4973" s="7">
        <f t="shared" si="1304"/>
        <v>346670.55990878271</v>
      </c>
      <c r="J4973" s="37" t="s">
        <v>9802</v>
      </c>
      <c r="K4973" s="62">
        <f t="shared" si="1305"/>
        <v>265896.31945003633</v>
      </c>
      <c r="L4973" s="61">
        <f t="shared" si="1306"/>
        <v>224989.19338079999</v>
      </c>
      <c r="M4973" s="63">
        <f t="shared" si="1307"/>
        <v>409071.2606923636</v>
      </c>
      <c r="N4973" s="99">
        <f t="shared" si="1308"/>
        <v>346670.55990878271</v>
      </c>
    </row>
    <row r="4974" spans="1:14" ht="12.75" customHeight="1" x14ac:dyDescent="0.3">
      <c r="A4974" s="79"/>
      <c r="C4974" s="37" t="s">
        <v>7415</v>
      </c>
      <c r="D4974" s="24"/>
      <c r="E4974" s="24"/>
      <c r="F4974" s="85">
        <v>60167551</v>
      </c>
      <c r="G4974" s="8" t="s">
        <v>4038</v>
      </c>
      <c r="H4974" s="6">
        <v>429601.49961985881</v>
      </c>
      <c r="I4974" s="7">
        <f t="shared" si="1304"/>
        <v>364069.06747445662</v>
      </c>
      <c r="J4974" s="37" t="s">
        <v>9802</v>
      </c>
      <c r="K4974" s="62">
        <f t="shared" si="1305"/>
        <v>279240.97475290822</v>
      </c>
      <c r="L4974" s="61">
        <f t="shared" si="1306"/>
        <v>236280.82479092237</v>
      </c>
      <c r="M4974" s="63">
        <f t="shared" si="1307"/>
        <v>429601.49961985881</v>
      </c>
      <c r="N4974" s="99">
        <f t="shared" si="1308"/>
        <v>364069.06747445662</v>
      </c>
    </row>
    <row r="4975" spans="1:14" ht="12.75" customHeight="1" x14ac:dyDescent="0.3">
      <c r="A4975" s="79"/>
      <c r="C4975" s="37" t="s">
        <v>7415</v>
      </c>
      <c r="D4975" s="24"/>
      <c r="E4975" s="24"/>
      <c r="F4975" s="85">
        <v>60162782</v>
      </c>
      <c r="G4975" s="8" t="s">
        <v>4039</v>
      </c>
      <c r="H4975" s="6">
        <v>409071.2606923636</v>
      </c>
      <c r="I4975" s="7">
        <f t="shared" si="1304"/>
        <v>346670.55990878271</v>
      </c>
      <c r="J4975" s="37" t="s">
        <v>9802</v>
      </c>
      <c r="K4975" s="62">
        <f t="shared" si="1305"/>
        <v>265896.31945003633</v>
      </c>
      <c r="L4975" s="61">
        <f t="shared" si="1306"/>
        <v>224989.19338079999</v>
      </c>
      <c r="M4975" s="63">
        <f t="shared" si="1307"/>
        <v>409071.2606923636</v>
      </c>
      <c r="N4975" s="99">
        <f t="shared" si="1308"/>
        <v>346670.55990878271</v>
      </c>
    </row>
    <row r="4976" spans="1:14" ht="12.75" customHeight="1" x14ac:dyDescent="0.3">
      <c r="A4976" s="79"/>
      <c r="C4976" s="37" t="s">
        <v>7415</v>
      </c>
      <c r="D4976" s="24"/>
      <c r="E4976" s="24"/>
      <c r="F4976" s="85">
        <v>60167552</v>
      </c>
      <c r="G4976" s="8" t="s">
        <v>4040</v>
      </c>
      <c r="H4976" s="6">
        <v>429601.49961985881</v>
      </c>
      <c r="I4976" s="7">
        <f t="shared" si="1304"/>
        <v>364069.06747445662</v>
      </c>
      <c r="J4976" s="37" t="s">
        <v>9802</v>
      </c>
      <c r="K4976" s="62">
        <f t="shared" si="1305"/>
        <v>279240.97475290822</v>
      </c>
      <c r="L4976" s="61">
        <f t="shared" si="1306"/>
        <v>236280.82479092237</v>
      </c>
      <c r="M4976" s="63">
        <f t="shared" si="1307"/>
        <v>429601.49961985881</v>
      </c>
      <c r="N4976" s="99">
        <f t="shared" si="1308"/>
        <v>364069.06747445662</v>
      </c>
    </row>
    <row r="4977" spans="1:14" ht="12.75" customHeight="1" x14ac:dyDescent="0.3">
      <c r="A4977" s="79"/>
      <c r="C4977" s="37" t="s">
        <v>7415</v>
      </c>
      <c r="D4977" s="24"/>
      <c r="E4977" s="24"/>
      <c r="F4977" s="85">
        <v>60162783</v>
      </c>
      <c r="G4977" s="8" t="s">
        <v>4041</v>
      </c>
      <c r="H4977" s="6">
        <v>464054.68019433599</v>
      </c>
      <c r="I4977" s="7">
        <f t="shared" si="1304"/>
        <v>393266.67813079321</v>
      </c>
      <c r="J4977" s="37" t="s">
        <v>9802</v>
      </c>
      <c r="K4977" s="62">
        <f t="shared" si="1305"/>
        <v>301635.54212631838</v>
      </c>
      <c r="L4977" s="61">
        <f t="shared" si="1306"/>
        <v>255230.07410688483</v>
      </c>
      <c r="M4977" s="63">
        <f t="shared" si="1307"/>
        <v>464054.68019433599</v>
      </c>
      <c r="N4977" s="99">
        <f t="shared" si="1308"/>
        <v>393266.67813079321</v>
      </c>
    </row>
    <row r="4978" spans="1:14" ht="12.75" customHeight="1" x14ac:dyDescent="0.3">
      <c r="A4978" s="79"/>
      <c r="C4978" s="37" t="s">
        <v>7415</v>
      </c>
      <c r="D4978" s="24"/>
      <c r="E4978" s="24"/>
      <c r="F4978" s="85">
        <v>60167553</v>
      </c>
      <c r="G4978" s="8" t="s">
        <v>4042</v>
      </c>
      <c r="H4978" s="6">
        <v>487359.71830879652</v>
      </c>
      <c r="I4978" s="7">
        <f t="shared" si="1304"/>
        <v>413016.71043118351</v>
      </c>
      <c r="J4978" s="37" t="s">
        <v>9802</v>
      </c>
      <c r="K4978" s="62">
        <f t="shared" si="1305"/>
        <v>316783.81690071773</v>
      </c>
      <c r="L4978" s="61">
        <f t="shared" si="1306"/>
        <v>268047.84506983811</v>
      </c>
      <c r="M4978" s="63">
        <f t="shared" si="1307"/>
        <v>487359.71830879652</v>
      </c>
      <c r="N4978" s="99">
        <f t="shared" si="1308"/>
        <v>413016.71043118351</v>
      </c>
    </row>
    <row r="4979" spans="1:14" ht="12.75" customHeight="1" x14ac:dyDescent="0.3">
      <c r="A4979" s="79"/>
      <c r="C4979" s="37" t="s">
        <v>7415</v>
      </c>
      <c r="D4979" s="24"/>
      <c r="E4979" s="24"/>
      <c r="F4979" s="85">
        <v>60162784</v>
      </c>
      <c r="G4979" s="8" t="s">
        <v>4043</v>
      </c>
      <c r="H4979" s="6">
        <v>464054.68019433599</v>
      </c>
      <c r="I4979" s="7">
        <f t="shared" si="1304"/>
        <v>393266.67813079321</v>
      </c>
      <c r="J4979" s="37" t="s">
        <v>9802</v>
      </c>
      <c r="K4979" s="62">
        <f t="shared" si="1305"/>
        <v>301635.54212631838</v>
      </c>
      <c r="L4979" s="61">
        <f t="shared" si="1306"/>
        <v>255230.07410688483</v>
      </c>
      <c r="M4979" s="63">
        <f t="shared" si="1307"/>
        <v>464054.68019433599</v>
      </c>
      <c r="N4979" s="99">
        <f t="shared" si="1308"/>
        <v>393266.67813079321</v>
      </c>
    </row>
    <row r="4980" spans="1:14" ht="12.75" customHeight="1" x14ac:dyDescent="0.3">
      <c r="A4980" s="79"/>
      <c r="C4980" s="37" t="s">
        <v>7415</v>
      </c>
      <c r="D4980" s="24"/>
      <c r="E4980" s="24"/>
      <c r="F4980" s="85">
        <v>60167554</v>
      </c>
      <c r="G4980" s="8" t="s">
        <v>4044</v>
      </c>
      <c r="H4980" s="6">
        <v>487359.71830879652</v>
      </c>
      <c r="I4980" s="7">
        <f t="shared" si="1304"/>
        <v>413016.71043118351</v>
      </c>
      <c r="J4980" s="37" t="s">
        <v>9802</v>
      </c>
      <c r="K4980" s="62">
        <f t="shared" si="1305"/>
        <v>316783.81690071773</v>
      </c>
      <c r="L4980" s="61">
        <f t="shared" si="1306"/>
        <v>268047.84506983811</v>
      </c>
      <c r="M4980" s="63">
        <f t="shared" si="1307"/>
        <v>487359.71830879652</v>
      </c>
      <c r="N4980" s="99">
        <f t="shared" si="1308"/>
        <v>413016.71043118351</v>
      </c>
    </row>
    <row r="4981" spans="1:14" ht="12.75" customHeight="1" x14ac:dyDescent="0.3">
      <c r="A4981" s="79"/>
      <c r="C4981" s="37" t="s">
        <v>7415</v>
      </c>
      <c r="D4981" s="24"/>
      <c r="E4981" s="24"/>
      <c r="F4981" s="85">
        <v>60162785</v>
      </c>
      <c r="G4981" s="8" t="s">
        <v>4045</v>
      </c>
      <c r="H4981" s="6">
        <v>505969.83190752083</v>
      </c>
      <c r="I4981" s="7">
        <f t="shared" si="1304"/>
        <v>428787.99314196681</v>
      </c>
      <c r="J4981" s="37" t="s">
        <v>9802</v>
      </c>
      <c r="K4981" s="62">
        <f t="shared" si="1305"/>
        <v>328880.39073988853</v>
      </c>
      <c r="L4981" s="61">
        <f t="shared" si="1306"/>
        <v>278283.40754913649</v>
      </c>
      <c r="M4981" s="63">
        <f t="shared" si="1307"/>
        <v>505969.83190752083</v>
      </c>
      <c r="N4981" s="99">
        <f t="shared" si="1308"/>
        <v>428787.99314196681</v>
      </c>
    </row>
    <row r="4982" spans="1:14" ht="12.75" customHeight="1" x14ac:dyDescent="0.3">
      <c r="A4982" s="79"/>
      <c r="C4982" s="37" t="s">
        <v>7415</v>
      </c>
      <c r="D4982" s="24"/>
      <c r="E4982" s="24"/>
      <c r="F4982" s="85">
        <v>60167555</v>
      </c>
      <c r="G4982" s="8" t="s">
        <v>4046</v>
      </c>
      <c r="H4982" s="6">
        <v>531398.2474361693</v>
      </c>
      <c r="I4982" s="7">
        <f t="shared" si="1304"/>
        <v>450337.49782726215</v>
      </c>
      <c r="J4982" s="37" t="s">
        <v>9802</v>
      </c>
      <c r="K4982" s="62">
        <f t="shared" si="1305"/>
        <v>345408.86083351006</v>
      </c>
      <c r="L4982" s="61">
        <f t="shared" si="1306"/>
        <v>292269.03608989314</v>
      </c>
      <c r="M4982" s="63">
        <f t="shared" si="1307"/>
        <v>531398.2474361693</v>
      </c>
      <c r="N4982" s="99">
        <f t="shared" si="1308"/>
        <v>450337.49782726215</v>
      </c>
    </row>
    <row r="4983" spans="1:14" ht="12.75" customHeight="1" x14ac:dyDescent="0.3">
      <c r="A4983" s="79"/>
      <c r="C4983" s="37" t="s">
        <v>7415</v>
      </c>
      <c r="D4983" s="24"/>
      <c r="E4983" s="24"/>
      <c r="F4983" s="85">
        <v>60162786</v>
      </c>
      <c r="G4983" s="8" t="s">
        <v>4047</v>
      </c>
      <c r="H4983" s="6">
        <v>505969.83190752083</v>
      </c>
      <c r="I4983" s="7">
        <f t="shared" si="1304"/>
        <v>428787.99314196681</v>
      </c>
      <c r="J4983" s="37" t="s">
        <v>9802</v>
      </c>
      <c r="K4983" s="62">
        <f t="shared" si="1305"/>
        <v>328880.39073988853</v>
      </c>
      <c r="L4983" s="61">
        <f t="shared" si="1306"/>
        <v>278283.40754913649</v>
      </c>
      <c r="M4983" s="63">
        <f t="shared" si="1307"/>
        <v>505969.83190752083</v>
      </c>
      <c r="N4983" s="99">
        <f t="shared" si="1308"/>
        <v>428787.99314196681</v>
      </c>
    </row>
    <row r="4984" spans="1:14" ht="12.75" customHeight="1" x14ac:dyDescent="0.3">
      <c r="A4984" s="79"/>
      <c r="C4984" s="37" t="s">
        <v>7415</v>
      </c>
      <c r="D4984" s="24"/>
      <c r="E4984" s="24"/>
      <c r="F4984" s="85">
        <v>60167556</v>
      </c>
      <c r="G4984" s="8" t="s">
        <v>4048</v>
      </c>
      <c r="H4984" s="6">
        <v>531398.2474361693</v>
      </c>
      <c r="I4984" s="7">
        <f t="shared" si="1304"/>
        <v>450337.49782726215</v>
      </c>
      <c r="J4984" s="37" t="s">
        <v>9802</v>
      </c>
      <c r="K4984" s="62">
        <f t="shared" si="1305"/>
        <v>345408.86083351006</v>
      </c>
      <c r="L4984" s="61">
        <f t="shared" si="1306"/>
        <v>292269.03608989314</v>
      </c>
      <c r="M4984" s="63">
        <f t="shared" si="1307"/>
        <v>531398.2474361693</v>
      </c>
      <c r="N4984" s="99">
        <f t="shared" si="1308"/>
        <v>450337.49782726215</v>
      </c>
    </row>
    <row r="4985" spans="1:14" ht="12.75" customHeight="1" x14ac:dyDescent="0.3">
      <c r="A4985" s="79"/>
      <c r="C4985" s="37" t="s">
        <v>7415</v>
      </c>
      <c r="D4985" s="24"/>
      <c r="E4985" s="24"/>
      <c r="F4985" s="85">
        <v>60162787</v>
      </c>
      <c r="G4985" s="8" t="s">
        <v>4049</v>
      </c>
      <c r="H4985" s="6">
        <v>522321.20054730005</v>
      </c>
      <c r="I4985" s="7">
        <f t="shared" si="1304"/>
        <v>442645.08520957635</v>
      </c>
      <c r="J4985" s="37" t="s">
        <v>9802</v>
      </c>
      <c r="K4985" s="62">
        <f t="shared" si="1305"/>
        <v>339508.78035574505</v>
      </c>
      <c r="L4985" s="61">
        <f t="shared" si="1306"/>
        <v>287276.66030101507</v>
      </c>
      <c r="M4985" s="63">
        <f t="shared" si="1307"/>
        <v>522321.20054730005</v>
      </c>
      <c r="N4985" s="99">
        <f t="shared" si="1308"/>
        <v>442645.08520957635</v>
      </c>
    </row>
    <row r="4986" spans="1:14" ht="12.75" customHeight="1" x14ac:dyDescent="0.3">
      <c r="A4986" s="79"/>
      <c r="C4986" s="37" t="s">
        <v>7415</v>
      </c>
      <c r="D4986" s="24"/>
      <c r="E4986" s="24"/>
      <c r="F4986" s="85">
        <v>60167557</v>
      </c>
      <c r="G4986" s="8" t="s">
        <v>4050</v>
      </c>
      <c r="H4986" s="6">
        <v>548618.44151802652</v>
      </c>
      <c r="I4986" s="7">
        <f t="shared" si="1304"/>
        <v>464930.88264239539</v>
      </c>
      <c r="J4986" s="37" t="s">
        <v>9802</v>
      </c>
      <c r="K4986" s="62">
        <f t="shared" si="1305"/>
        <v>356601.98698671727</v>
      </c>
      <c r="L4986" s="61">
        <f t="shared" si="1306"/>
        <v>301740.14283491462</v>
      </c>
      <c r="M4986" s="63">
        <f t="shared" si="1307"/>
        <v>548618.44151802652</v>
      </c>
      <c r="N4986" s="99">
        <f t="shared" si="1308"/>
        <v>464930.88264239539</v>
      </c>
    </row>
    <row r="4987" spans="1:14" ht="12.75" customHeight="1" x14ac:dyDescent="0.3">
      <c r="A4987" s="79"/>
      <c r="C4987" s="37" t="s">
        <v>7415</v>
      </c>
      <c r="D4987" s="24"/>
      <c r="E4987" s="24"/>
      <c r="F4987" s="85">
        <v>60162788</v>
      </c>
      <c r="G4987" s="8" t="s">
        <v>4051</v>
      </c>
      <c r="H4987" s="6">
        <v>522321.20054730005</v>
      </c>
      <c r="I4987" s="7">
        <f t="shared" si="1304"/>
        <v>442645.08520957635</v>
      </c>
      <c r="J4987" s="37" t="s">
        <v>9802</v>
      </c>
      <c r="K4987" s="62">
        <f t="shared" si="1305"/>
        <v>339508.78035574505</v>
      </c>
      <c r="L4987" s="61">
        <f t="shared" si="1306"/>
        <v>287276.66030101507</v>
      </c>
      <c r="M4987" s="63">
        <f t="shared" si="1307"/>
        <v>522321.20054730005</v>
      </c>
      <c r="N4987" s="99">
        <f t="shared" si="1308"/>
        <v>442645.08520957635</v>
      </c>
    </row>
    <row r="4988" spans="1:14" ht="12.75" customHeight="1" x14ac:dyDescent="0.3">
      <c r="A4988" s="79"/>
      <c r="C4988" s="37" t="s">
        <v>7415</v>
      </c>
      <c r="D4988" s="24"/>
      <c r="E4988" s="24"/>
      <c r="F4988" s="85">
        <v>60167558</v>
      </c>
      <c r="G4988" s="8" t="s">
        <v>4052</v>
      </c>
      <c r="H4988" s="6">
        <v>548618.44151802652</v>
      </c>
      <c r="I4988" s="7">
        <f t="shared" si="1304"/>
        <v>464930.88264239539</v>
      </c>
      <c r="J4988" s="37" t="s">
        <v>9802</v>
      </c>
      <c r="K4988" s="62">
        <f t="shared" si="1305"/>
        <v>356601.98698671727</v>
      </c>
      <c r="L4988" s="61">
        <f t="shared" si="1306"/>
        <v>301740.14283491462</v>
      </c>
      <c r="M4988" s="63">
        <f t="shared" si="1307"/>
        <v>548618.44151802652</v>
      </c>
      <c r="N4988" s="99">
        <f t="shared" si="1308"/>
        <v>464930.88264239539</v>
      </c>
    </row>
    <row r="4989" spans="1:14" ht="12.75" customHeight="1" x14ac:dyDescent="0.3">
      <c r="A4989" s="79"/>
      <c r="C4989" s="37" t="s">
        <v>7415</v>
      </c>
      <c r="D4989" s="24"/>
      <c r="E4989" s="24"/>
      <c r="F4989" s="85">
        <v>60162789</v>
      </c>
      <c r="G4989" s="8" t="s">
        <v>4053</v>
      </c>
      <c r="H4989" s="6">
        <v>538902.20963623293</v>
      </c>
      <c r="I4989" s="7">
        <f t="shared" si="1304"/>
        <v>456696.78782731609</v>
      </c>
      <c r="J4989" s="37" t="s">
        <v>9802</v>
      </c>
      <c r="K4989" s="62">
        <f t="shared" si="1305"/>
        <v>350286.43626355141</v>
      </c>
      <c r="L4989" s="61">
        <f t="shared" si="1306"/>
        <v>296396.21529992815</v>
      </c>
      <c r="M4989" s="63">
        <f t="shared" si="1307"/>
        <v>538902.20963623293</v>
      </c>
      <c r="N4989" s="99">
        <f t="shared" si="1308"/>
        <v>456696.78782731609</v>
      </c>
    </row>
    <row r="4990" spans="1:14" ht="12.75" customHeight="1" x14ac:dyDescent="0.3">
      <c r="A4990" s="79"/>
      <c r="C4990" s="37" t="s">
        <v>7415</v>
      </c>
      <c r="D4990" s="24"/>
      <c r="E4990" s="24"/>
      <c r="F4990" s="85">
        <v>60167559</v>
      </c>
      <c r="G4990" s="8" t="s">
        <v>4054</v>
      </c>
      <c r="H4990" s="6">
        <v>566008.01859219524</v>
      </c>
      <c r="I4990" s="7">
        <f t="shared" si="1304"/>
        <v>479667.8123662672</v>
      </c>
      <c r="J4990" s="37" t="s">
        <v>9802</v>
      </c>
      <c r="K4990" s="62">
        <f t="shared" si="1305"/>
        <v>367905.2120849269</v>
      </c>
      <c r="L4990" s="61">
        <f t="shared" si="1306"/>
        <v>311304.4102257074</v>
      </c>
      <c r="M4990" s="63">
        <f t="shared" si="1307"/>
        <v>566008.01859219524</v>
      </c>
      <c r="N4990" s="99">
        <f t="shared" si="1308"/>
        <v>479667.8123662672</v>
      </c>
    </row>
    <row r="4991" spans="1:14" ht="12.75" customHeight="1" x14ac:dyDescent="0.3">
      <c r="A4991" s="79"/>
      <c r="C4991" s="37" t="s">
        <v>7415</v>
      </c>
      <c r="D4991" s="24"/>
      <c r="E4991" s="24"/>
      <c r="F4991" s="85">
        <v>60162790</v>
      </c>
      <c r="G4991" s="8" t="s">
        <v>4055</v>
      </c>
      <c r="H4991" s="6">
        <v>610641.54821075196</v>
      </c>
      <c r="I4991" s="7">
        <f t="shared" si="1304"/>
        <v>517492.837466739</v>
      </c>
      <c r="J4991" s="37" t="s">
        <v>9802</v>
      </c>
      <c r="K4991" s="62">
        <f t="shared" si="1305"/>
        <v>396917.00633698876</v>
      </c>
      <c r="L4991" s="61">
        <f t="shared" si="1306"/>
        <v>335852.85151591362</v>
      </c>
      <c r="M4991" s="63">
        <f t="shared" si="1307"/>
        <v>610641.54821075196</v>
      </c>
      <c r="N4991" s="99">
        <f t="shared" si="1308"/>
        <v>517492.837466739</v>
      </c>
    </row>
    <row r="4992" spans="1:14" ht="12.75" customHeight="1" x14ac:dyDescent="0.3">
      <c r="A4992" s="79"/>
      <c r="C4992" s="37" t="s">
        <v>7415</v>
      </c>
      <c r="D4992" s="24"/>
      <c r="E4992" s="24"/>
      <c r="F4992" s="85">
        <v>60167560</v>
      </c>
      <c r="G4992" s="8" t="s">
        <v>4056</v>
      </c>
      <c r="H4992" s="6">
        <v>641325.19734761259</v>
      </c>
      <c r="I4992" s="7">
        <f t="shared" si="1304"/>
        <v>543495.9299556039</v>
      </c>
      <c r="J4992" s="37" t="s">
        <v>9802</v>
      </c>
      <c r="K4992" s="62">
        <f t="shared" si="1305"/>
        <v>416861.37827594817</v>
      </c>
      <c r="L4992" s="61">
        <f t="shared" si="1306"/>
        <v>352728.85854118696</v>
      </c>
      <c r="M4992" s="63">
        <f t="shared" si="1307"/>
        <v>641325.19734761259</v>
      </c>
      <c r="N4992" s="99">
        <f t="shared" si="1308"/>
        <v>543495.9299556039</v>
      </c>
    </row>
    <row r="4993" spans="1:14" ht="12.75" customHeight="1" x14ac:dyDescent="0.3">
      <c r="A4993" s="79"/>
      <c r="C4993" s="37" t="s">
        <v>7415</v>
      </c>
      <c r="D4993" s="24"/>
      <c r="E4993" s="24"/>
      <c r="F4993" s="85">
        <v>60162791</v>
      </c>
      <c r="G4993" s="8" t="s">
        <v>4057</v>
      </c>
      <c r="H4993" s="6">
        <v>627222.56902680395</v>
      </c>
      <c r="I4993" s="7">
        <f t="shared" si="1304"/>
        <v>531544.55002271524</v>
      </c>
      <c r="J4993" s="37" t="s">
        <v>9802</v>
      </c>
      <c r="K4993" s="62">
        <f t="shared" si="1305"/>
        <v>407694.66986742261</v>
      </c>
      <c r="L4993" s="61">
        <f t="shared" si="1306"/>
        <v>344972.41296474222</v>
      </c>
      <c r="M4993" s="63">
        <f t="shared" si="1307"/>
        <v>627222.56902680395</v>
      </c>
      <c r="N4993" s="99">
        <f t="shared" si="1308"/>
        <v>531544.55002271524</v>
      </c>
    </row>
    <row r="4994" spans="1:14" ht="12.75" customHeight="1" x14ac:dyDescent="0.3">
      <c r="A4994" s="79"/>
      <c r="C4994" s="37" t="s">
        <v>7415</v>
      </c>
      <c r="D4994" s="24"/>
      <c r="E4994" s="24"/>
      <c r="F4994" s="85">
        <v>60167561</v>
      </c>
      <c r="G4994" s="8" t="s">
        <v>4058</v>
      </c>
      <c r="H4994" s="6">
        <v>658771.23205744405</v>
      </c>
      <c r="I4994" s="7">
        <f t="shared" si="1304"/>
        <v>558280.70513342717</v>
      </c>
      <c r="J4994" s="37" t="s">
        <v>9802</v>
      </c>
      <c r="K4994" s="62">
        <f t="shared" si="1305"/>
        <v>428201.30083733867</v>
      </c>
      <c r="L4994" s="61">
        <f t="shared" si="1306"/>
        <v>362324.17763159424</v>
      </c>
      <c r="M4994" s="63">
        <f t="shared" si="1307"/>
        <v>658771.23205744405</v>
      </c>
      <c r="N4994" s="99">
        <f t="shared" si="1308"/>
        <v>558280.70513342717</v>
      </c>
    </row>
    <row r="4995" spans="1:14" ht="12.75" customHeight="1" x14ac:dyDescent="0.3">
      <c r="A4995" s="79"/>
      <c r="C4995" s="37" t="s">
        <v>7415</v>
      </c>
      <c r="D4995" s="24"/>
      <c r="E4995" s="24"/>
      <c r="F4995" s="85">
        <v>60162792</v>
      </c>
      <c r="G4995" s="8" t="s">
        <v>4059</v>
      </c>
      <c r="H4995" s="6">
        <v>627222.56902680395</v>
      </c>
      <c r="I4995" s="7">
        <f t="shared" si="1304"/>
        <v>531544.55002271524</v>
      </c>
      <c r="J4995" s="37" t="s">
        <v>9802</v>
      </c>
      <c r="K4995" s="62">
        <f t="shared" si="1305"/>
        <v>407694.66986742261</v>
      </c>
      <c r="L4995" s="61">
        <f t="shared" si="1306"/>
        <v>344972.41296474222</v>
      </c>
      <c r="M4995" s="63">
        <f t="shared" si="1307"/>
        <v>627222.56902680395</v>
      </c>
      <c r="N4995" s="99">
        <f t="shared" si="1308"/>
        <v>531544.55002271524</v>
      </c>
    </row>
    <row r="4996" spans="1:14" ht="12.75" customHeight="1" x14ac:dyDescent="0.3">
      <c r="A4996" s="79"/>
      <c r="C4996" s="37" t="s">
        <v>7415</v>
      </c>
      <c r="D4996" s="24"/>
      <c r="E4996" s="24"/>
      <c r="F4996" s="85">
        <v>60167562</v>
      </c>
      <c r="G4996" s="8" t="s">
        <v>4060</v>
      </c>
      <c r="H4996" s="6">
        <v>658771.23205744405</v>
      </c>
      <c r="I4996" s="7">
        <f t="shared" si="1304"/>
        <v>558280.70513342717</v>
      </c>
      <c r="J4996" s="37" t="s">
        <v>9802</v>
      </c>
      <c r="K4996" s="62">
        <f t="shared" si="1305"/>
        <v>428201.30083733867</v>
      </c>
      <c r="L4996" s="61">
        <f t="shared" si="1306"/>
        <v>362324.17763159424</v>
      </c>
      <c r="M4996" s="63">
        <f t="shared" si="1307"/>
        <v>658771.23205744405</v>
      </c>
      <c r="N4996" s="99">
        <f t="shared" si="1308"/>
        <v>558280.70513342717</v>
      </c>
    </row>
    <row r="4997" spans="1:14" ht="12.75" customHeight="1" x14ac:dyDescent="0.3">
      <c r="A4997" s="79"/>
      <c r="C4997" s="37" t="s">
        <v>7415</v>
      </c>
      <c r="D4997" s="24"/>
      <c r="E4997" s="24"/>
      <c r="F4997" s="85">
        <v>60162793</v>
      </c>
      <c r="G4997" s="8" t="s">
        <v>4061</v>
      </c>
      <c r="H4997" s="6">
        <v>792519.98544387915</v>
      </c>
      <c r="I4997" s="7">
        <f t="shared" si="1304"/>
        <v>671627.10630837223</v>
      </c>
      <c r="J4997" s="37" t="s">
        <v>9802</v>
      </c>
      <c r="K4997" s="62">
        <f t="shared" si="1305"/>
        <v>515137.9905385215</v>
      </c>
      <c r="L4997" s="61">
        <f t="shared" si="1306"/>
        <v>435885.99199413357</v>
      </c>
      <c r="M4997" s="63">
        <f t="shared" si="1307"/>
        <v>792519.98544387915</v>
      </c>
      <c r="N4997" s="99">
        <f t="shared" si="1308"/>
        <v>671627.10630837223</v>
      </c>
    </row>
    <row r="4998" spans="1:14" ht="12.75" customHeight="1" x14ac:dyDescent="0.3">
      <c r="A4998" s="79"/>
      <c r="C4998" s="37" t="s">
        <v>7415</v>
      </c>
      <c r="D4998" s="24"/>
      <c r="E4998" s="24"/>
      <c r="F4998" s="85">
        <v>60167563</v>
      </c>
      <c r="G4998" s="8" t="s">
        <v>4062</v>
      </c>
      <c r="H4998" s="6">
        <v>832328.19647321687</v>
      </c>
      <c r="I4998" s="7">
        <f t="shared" si="1304"/>
        <v>705362.87836713297</v>
      </c>
      <c r="J4998" s="37" t="s">
        <v>9802</v>
      </c>
      <c r="K4998" s="62">
        <f t="shared" si="1305"/>
        <v>541013.327707591</v>
      </c>
      <c r="L4998" s="61">
        <f t="shared" si="1306"/>
        <v>457780.50806026929</v>
      </c>
      <c r="M4998" s="63">
        <f t="shared" si="1307"/>
        <v>832328.19647321687</v>
      </c>
      <c r="N4998" s="99">
        <f t="shared" si="1308"/>
        <v>705362.87836713297</v>
      </c>
    </row>
    <row r="4999" spans="1:14" ht="12.75" customHeight="1" x14ac:dyDescent="0.3">
      <c r="A4999" s="79"/>
      <c r="C4999" s="37" t="s">
        <v>7415</v>
      </c>
      <c r="D4999" s="24"/>
      <c r="E4999" s="24"/>
      <c r="F4999" s="85">
        <v>60162794</v>
      </c>
      <c r="G4999" s="8" t="s">
        <v>4063</v>
      </c>
      <c r="H4999" s="6">
        <v>792519.98544387915</v>
      </c>
      <c r="I4999" s="7">
        <f t="shared" si="1304"/>
        <v>671627.10630837223</v>
      </c>
      <c r="J4999" s="37" t="s">
        <v>9802</v>
      </c>
      <c r="K4999" s="62">
        <f t="shared" si="1305"/>
        <v>515137.9905385215</v>
      </c>
      <c r="L4999" s="61">
        <f t="shared" si="1306"/>
        <v>435885.99199413357</v>
      </c>
      <c r="M4999" s="63">
        <f t="shared" si="1307"/>
        <v>792519.98544387915</v>
      </c>
      <c r="N4999" s="99">
        <f t="shared" si="1308"/>
        <v>671627.10630837223</v>
      </c>
    </row>
    <row r="5000" spans="1:14" ht="12.75" customHeight="1" x14ac:dyDescent="0.3">
      <c r="A5000" s="79"/>
      <c r="C5000" s="37" t="s">
        <v>7415</v>
      </c>
      <c r="D5000" s="24"/>
      <c r="E5000" s="24"/>
      <c r="F5000" s="85">
        <v>60167564</v>
      </c>
      <c r="G5000" s="8" t="s">
        <v>4064</v>
      </c>
      <c r="H5000" s="6">
        <v>832328.19647321687</v>
      </c>
      <c r="I5000" s="7">
        <f t="shared" si="1304"/>
        <v>705362.87836713297</v>
      </c>
      <c r="J5000" s="37" t="s">
        <v>9802</v>
      </c>
      <c r="K5000" s="62">
        <f t="shared" si="1305"/>
        <v>541013.327707591</v>
      </c>
      <c r="L5000" s="61">
        <f t="shared" si="1306"/>
        <v>457780.50806026929</v>
      </c>
      <c r="M5000" s="63">
        <f t="shared" si="1307"/>
        <v>832328.19647321687</v>
      </c>
      <c r="N5000" s="99">
        <f t="shared" si="1308"/>
        <v>705362.87836713297</v>
      </c>
    </row>
    <row r="5001" spans="1:14" ht="12.75" customHeight="1" x14ac:dyDescent="0.3">
      <c r="A5001" s="79"/>
      <c r="C5001" s="37" t="s">
        <v>7415</v>
      </c>
      <c r="D5001" s="24"/>
      <c r="E5001" s="24"/>
      <c r="F5001" s="85">
        <v>60162795</v>
      </c>
      <c r="G5001" s="8" t="s">
        <v>4065</v>
      </c>
      <c r="H5001" s="6">
        <v>810195.80320463434</v>
      </c>
      <c r="I5001" s="7">
        <f t="shared" si="1304"/>
        <v>686606.61288528342</v>
      </c>
      <c r="J5001" s="37" t="s">
        <v>9802</v>
      </c>
      <c r="K5001" s="62">
        <f t="shared" si="1305"/>
        <v>526627.27208301239</v>
      </c>
      <c r="L5001" s="61">
        <f t="shared" si="1306"/>
        <v>445607.69176254893</v>
      </c>
      <c r="M5001" s="63">
        <f t="shared" si="1307"/>
        <v>810195.80320463434</v>
      </c>
      <c r="N5001" s="99">
        <f t="shared" si="1308"/>
        <v>686606.61288528342</v>
      </c>
    </row>
    <row r="5002" spans="1:14" ht="12.75" customHeight="1" x14ac:dyDescent="0.3">
      <c r="A5002" s="79"/>
      <c r="C5002" s="37" t="s">
        <v>7415</v>
      </c>
      <c r="D5002" s="24"/>
      <c r="E5002" s="24"/>
      <c r="F5002" s="85">
        <v>60167565</v>
      </c>
      <c r="G5002" s="8" t="s">
        <v>4066</v>
      </c>
      <c r="H5002" s="6">
        <v>850959.88187325897</v>
      </c>
      <c r="I5002" s="7">
        <f t="shared" si="1304"/>
        <v>721152.44226547377</v>
      </c>
      <c r="J5002" s="37" t="s">
        <v>9802</v>
      </c>
      <c r="K5002" s="62">
        <f t="shared" si="1305"/>
        <v>553123.92321761837</v>
      </c>
      <c r="L5002" s="61">
        <f t="shared" si="1306"/>
        <v>468027.93503029249</v>
      </c>
      <c r="M5002" s="63">
        <f t="shared" si="1307"/>
        <v>850959.88187325897</v>
      </c>
      <c r="N5002" s="99">
        <f t="shared" si="1308"/>
        <v>721152.44226547377</v>
      </c>
    </row>
    <row r="5003" spans="1:14" ht="12.75" customHeight="1" x14ac:dyDescent="0.3">
      <c r="A5003" s="79"/>
      <c r="C5003" s="37" t="s">
        <v>7415</v>
      </c>
      <c r="D5003" s="24"/>
      <c r="E5003" s="24"/>
      <c r="F5003" s="85">
        <v>60162796</v>
      </c>
      <c r="G5003" s="8" t="s">
        <v>4067</v>
      </c>
      <c r="H5003" s="6">
        <v>810195.80320463434</v>
      </c>
      <c r="I5003" s="7">
        <f t="shared" si="1304"/>
        <v>686606.61288528342</v>
      </c>
      <c r="J5003" s="37" t="s">
        <v>9802</v>
      </c>
      <c r="K5003" s="62">
        <f t="shared" si="1305"/>
        <v>526627.27208301239</v>
      </c>
      <c r="L5003" s="61">
        <f t="shared" si="1306"/>
        <v>445607.69176254893</v>
      </c>
      <c r="M5003" s="63">
        <f t="shared" si="1307"/>
        <v>810195.80320463434</v>
      </c>
      <c r="N5003" s="99">
        <f t="shared" si="1308"/>
        <v>686606.61288528342</v>
      </c>
    </row>
    <row r="5004" spans="1:14" ht="12.75" customHeight="1" x14ac:dyDescent="0.3">
      <c r="A5004" s="79"/>
      <c r="C5004" s="37" t="s">
        <v>7415</v>
      </c>
      <c r="D5004" s="24"/>
      <c r="E5004" s="24"/>
      <c r="F5004" s="85">
        <v>60167566</v>
      </c>
      <c r="G5004" s="8" t="s">
        <v>4068</v>
      </c>
      <c r="H5004" s="6">
        <v>850959.88187325897</v>
      </c>
      <c r="I5004" s="7">
        <f t="shared" si="1304"/>
        <v>721152.44226547377</v>
      </c>
      <c r="J5004" s="37" t="s">
        <v>9802</v>
      </c>
      <c r="K5004" s="62">
        <f t="shared" si="1305"/>
        <v>553123.92321761837</v>
      </c>
      <c r="L5004" s="61">
        <f t="shared" si="1306"/>
        <v>468027.93503029249</v>
      </c>
      <c r="M5004" s="63">
        <f t="shared" si="1307"/>
        <v>850959.88187325897</v>
      </c>
      <c r="N5004" s="99">
        <f t="shared" si="1308"/>
        <v>721152.44226547377</v>
      </c>
    </row>
    <row r="5005" spans="1:14" ht="12.75" customHeight="1" x14ac:dyDescent="0.3">
      <c r="A5005" s="79"/>
      <c r="C5005" s="37" t="s">
        <v>7415</v>
      </c>
      <c r="D5005" s="24"/>
      <c r="E5005" s="24"/>
      <c r="F5005" s="85">
        <v>60162797</v>
      </c>
      <c r="G5005" s="8" t="s">
        <v>4069</v>
      </c>
      <c r="H5005" s="6">
        <v>828274.83450656198</v>
      </c>
      <c r="I5005" s="7">
        <f t="shared" si="1304"/>
        <v>701927.82585301867</v>
      </c>
      <c r="J5005" s="37" t="s">
        <v>9802</v>
      </c>
      <c r="K5005" s="62">
        <f t="shared" si="1305"/>
        <v>538378.64242926531</v>
      </c>
      <c r="L5005" s="61">
        <f t="shared" si="1306"/>
        <v>455551.15897860914</v>
      </c>
      <c r="M5005" s="63">
        <f t="shared" si="1307"/>
        <v>828274.83450656198</v>
      </c>
      <c r="N5005" s="99">
        <f t="shared" si="1308"/>
        <v>701927.82585301867</v>
      </c>
    </row>
    <row r="5006" spans="1:14" ht="12.75" customHeight="1" x14ac:dyDescent="0.3">
      <c r="A5006" s="79"/>
      <c r="C5006" s="37" t="s">
        <v>7415</v>
      </c>
      <c r="D5006" s="24"/>
      <c r="E5006" s="24"/>
      <c r="F5006" s="85">
        <v>60167567</v>
      </c>
      <c r="G5006" s="8" t="s">
        <v>4070</v>
      </c>
      <c r="H5006" s="6">
        <v>869873.86553693831</v>
      </c>
      <c r="I5006" s="7">
        <f t="shared" si="1304"/>
        <v>737181.24198045628</v>
      </c>
      <c r="J5006" s="37" t="s">
        <v>9802</v>
      </c>
      <c r="K5006" s="62">
        <f t="shared" si="1305"/>
        <v>565418.0125990099</v>
      </c>
      <c r="L5006" s="61">
        <f t="shared" si="1306"/>
        <v>478430.62604531611</v>
      </c>
      <c r="M5006" s="63">
        <f t="shared" si="1307"/>
        <v>869873.86553693831</v>
      </c>
      <c r="N5006" s="99">
        <f t="shared" si="1308"/>
        <v>737181.24198045628</v>
      </c>
    </row>
    <row r="5007" spans="1:14" ht="12.75" customHeight="1" x14ac:dyDescent="0.3">
      <c r="A5007" s="133"/>
      <c r="C5007" s="37" t="s">
        <v>7415</v>
      </c>
      <c r="D5007" s="24"/>
      <c r="E5007" s="24"/>
      <c r="F5007" s="85">
        <v>60180198</v>
      </c>
      <c r="G5007" s="8" t="s">
        <v>8654</v>
      </c>
      <c r="H5007" s="6">
        <v>198222.1442784</v>
      </c>
      <c r="I5007" s="7">
        <f>H5007/1.18</f>
        <v>167984.86803254238</v>
      </c>
      <c r="J5007" s="37" t="s">
        <v>9802</v>
      </c>
      <c r="K5007" s="62">
        <f>H5007*0.65</f>
        <v>128844.39378096</v>
      </c>
      <c r="L5007" s="61">
        <f>H5007*0.55</f>
        <v>109022.17935312001</v>
      </c>
      <c r="M5007" s="63">
        <f>H5007*$B$3</f>
        <v>198222.1442784</v>
      </c>
      <c r="N5007" s="99">
        <f>M5007/1.18</f>
        <v>167984.86803254238</v>
      </c>
    </row>
    <row r="5008" spans="1:14" ht="15.75" customHeight="1" x14ac:dyDescent="0.3">
      <c r="A5008" s="79"/>
      <c r="C5008" s="82"/>
      <c r="D5008" s="24"/>
      <c r="E5008" s="24"/>
      <c r="F5008" s="85"/>
      <c r="G5008" s="110"/>
      <c r="H5008" s="9">
        <v>0</v>
      </c>
      <c r="I5008" s="10"/>
      <c r="J5008" s="38"/>
      <c r="K5008" s="56"/>
      <c r="L5008" s="56"/>
      <c r="M5008" s="56"/>
      <c r="N5008" s="99">
        <f t="shared" si="1308"/>
        <v>0</v>
      </c>
    </row>
    <row r="5009" spans="1:14" ht="15.75" customHeight="1" x14ac:dyDescent="0.3">
      <c r="A5009" s="79"/>
      <c r="C5009" s="82"/>
      <c r="D5009" s="24"/>
      <c r="E5009" s="24"/>
      <c r="F5009" s="85"/>
      <c r="G5009" s="110" t="s">
        <v>4071</v>
      </c>
      <c r="H5009" s="9">
        <v>0</v>
      </c>
      <c r="I5009" s="10"/>
      <c r="J5009" s="38"/>
      <c r="K5009" s="56"/>
      <c r="L5009" s="56"/>
      <c r="M5009" s="56"/>
      <c r="N5009" s="99">
        <f t="shared" si="1308"/>
        <v>0</v>
      </c>
    </row>
    <row r="5010" spans="1:14" ht="12.75" customHeight="1" x14ac:dyDescent="0.3">
      <c r="A5010" s="79"/>
      <c r="C5010" s="37" t="s">
        <v>7416</v>
      </c>
      <c r="D5010" s="24"/>
      <c r="E5010" s="24"/>
      <c r="F5010" s="85">
        <v>60168447</v>
      </c>
      <c r="G5010" s="8" t="s">
        <v>4072</v>
      </c>
      <c r="H5010" s="6">
        <v>187502.50469063426</v>
      </c>
      <c r="I5010" s="7">
        <f t="shared" ref="I5010:I5037" si="1309">H5010/1.18</f>
        <v>158900.42770392736</v>
      </c>
      <c r="J5010" s="37" t="s">
        <v>9802</v>
      </c>
      <c r="K5010" s="62">
        <f t="shared" ref="K5010:K5037" si="1310">H5010*0.65</f>
        <v>121876.62804891227</v>
      </c>
      <c r="L5010" s="61">
        <f t="shared" ref="L5010:L5037" si="1311">H5010*0.55</f>
        <v>103126.37757984885</v>
      </c>
      <c r="M5010" s="63">
        <f t="shared" ref="M5010:M5037" si="1312">H5010*$B$3</f>
        <v>187502.50469063426</v>
      </c>
      <c r="N5010" s="99">
        <f t="shared" si="1308"/>
        <v>158900.42770392736</v>
      </c>
    </row>
    <row r="5011" spans="1:14" ht="12.75" customHeight="1" x14ac:dyDescent="0.3">
      <c r="A5011" s="79"/>
      <c r="C5011" s="37" t="s">
        <v>7416</v>
      </c>
      <c r="D5011" s="24"/>
      <c r="E5011" s="24"/>
      <c r="F5011" s="85">
        <v>60168471</v>
      </c>
      <c r="G5011" s="8" t="s">
        <v>4073</v>
      </c>
      <c r="H5011" s="6">
        <v>208336.11856410975</v>
      </c>
      <c r="I5011" s="7">
        <f t="shared" si="1309"/>
        <v>176556.03268144897</v>
      </c>
      <c r="J5011" s="37" t="s">
        <v>9802</v>
      </c>
      <c r="K5011" s="62">
        <f t="shared" si="1310"/>
        <v>135418.47706667136</v>
      </c>
      <c r="L5011" s="61">
        <f t="shared" si="1311"/>
        <v>114584.86521026038</v>
      </c>
      <c r="M5011" s="63">
        <f t="shared" si="1312"/>
        <v>208336.11856410975</v>
      </c>
      <c r="N5011" s="99">
        <f t="shared" si="1308"/>
        <v>176556.03268144897</v>
      </c>
    </row>
    <row r="5012" spans="1:14" ht="12.75" customHeight="1" x14ac:dyDescent="0.3">
      <c r="A5012" s="79"/>
      <c r="C5012" s="37" t="s">
        <v>7416</v>
      </c>
      <c r="D5012" s="24"/>
      <c r="E5012" s="24"/>
      <c r="F5012" s="85">
        <v>60168448</v>
      </c>
      <c r="G5012" s="8" t="s">
        <v>4074</v>
      </c>
      <c r="H5012" s="6">
        <v>218103.6425200791</v>
      </c>
      <c r="I5012" s="7">
        <f t="shared" si="1309"/>
        <v>184833.59535599925</v>
      </c>
      <c r="J5012" s="37" t="s">
        <v>9802</v>
      </c>
      <c r="K5012" s="62">
        <f t="shared" si="1310"/>
        <v>141767.36763805142</v>
      </c>
      <c r="L5012" s="61">
        <f t="shared" si="1311"/>
        <v>119957.00338604351</v>
      </c>
      <c r="M5012" s="63">
        <f t="shared" si="1312"/>
        <v>218103.6425200791</v>
      </c>
      <c r="N5012" s="99">
        <f t="shared" si="1308"/>
        <v>184833.59535599925</v>
      </c>
    </row>
    <row r="5013" spans="1:14" ht="12.75" customHeight="1" x14ac:dyDescent="0.3">
      <c r="A5013" s="79"/>
      <c r="C5013" s="37" t="s">
        <v>7416</v>
      </c>
      <c r="D5013" s="24"/>
      <c r="E5013" s="24"/>
      <c r="F5013" s="85">
        <v>60168472</v>
      </c>
      <c r="G5013" s="8" t="s">
        <v>4075</v>
      </c>
      <c r="H5013" s="6">
        <v>242324.82547187613</v>
      </c>
      <c r="I5013" s="7">
        <f t="shared" si="1309"/>
        <v>205360.0215863357</v>
      </c>
      <c r="J5013" s="37" t="s">
        <v>9802</v>
      </c>
      <c r="K5013" s="62">
        <f t="shared" si="1310"/>
        <v>157511.13655671949</v>
      </c>
      <c r="L5013" s="61">
        <f t="shared" si="1311"/>
        <v>133278.65400953189</v>
      </c>
      <c r="M5013" s="63">
        <f t="shared" si="1312"/>
        <v>242324.82547187613</v>
      </c>
      <c r="N5013" s="99">
        <f t="shared" si="1308"/>
        <v>205360.0215863357</v>
      </c>
    </row>
    <row r="5014" spans="1:14" ht="12.75" customHeight="1" x14ac:dyDescent="0.3">
      <c r="A5014" s="79"/>
      <c r="C5014" s="37" t="s">
        <v>7416</v>
      </c>
      <c r="D5014" s="24"/>
      <c r="E5014" s="24"/>
      <c r="F5014" s="85">
        <v>60168449</v>
      </c>
      <c r="G5014" s="8" t="s">
        <v>4076</v>
      </c>
      <c r="H5014" s="6">
        <v>290202.61501884117</v>
      </c>
      <c r="I5014" s="7">
        <f t="shared" si="1309"/>
        <v>245934.41950749254</v>
      </c>
      <c r="J5014" s="37" t="s">
        <v>9802</v>
      </c>
      <c r="K5014" s="62">
        <f t="shared" si="1310"/>
        <v>188631.69976224678</v>
      </c>
      <c r="L5014" s="61">
        <f t="shared" si="1311"/>
        <v>159611.43826036266</v>
      </c>
      <c r="M5014" s="63">
        <f t="shared" si="1312"/>
        <v>290202.61501884117</v>
      </c>
      <c r="N5014" s="99">
        <f t="shared" si="1308"/>
        <v>245934.41950749254</v>
      </c>
    </row>
    <row r="5015" spans="1:14" ht="12.75" customHeight="1" x14ac:dyDescent="0.3">
      <c r="A5015" s="79"/>
      <c r="C5015" s="37" t="s">
        <v>7416</v>
      </c>
      <c r="D5015" s="24"/>
      <c r="E5015" s="24"/>
      <c r="F5015" s="85">
        <v>60168473</v>
      </c>
      <c r="G5015" s="8" t="s">
        <v>4077</v>
      </c>
      <c r="H5015" s="6">
        <v>322441.07470912277</v>
      </c>
      <c r="I5015" s="7">
        <f t="shared" si="1309"/>
        <v>273255.1480585786</v>
      </c>
      <c r="J5015" s="37" t="s">
        <v>9802</v>
      </c>
      <c r="K5015" s="62">
        <f t="shared" si="1310"/>
        <v>209586.6985609298</v>
      </c>
      <c r="L5015" s="61">
        <f t="shared" si="1311"/>
        <v>177342.59109001752</v>
      </c>
      <c r="M5015" s="63">
        <f t="shared" si="1312"/>
        <v>322441.07470912277</v>
      </c>
      <c r="N5015" s="99">
        <f t="shared" si="1308"/>
        <v>273255.1480585786</v>
      </c>
    </row>
    <row r="5016" spans="1:14" ht="12.75" customHeight="1" x14ac:dyDescent="0.3">
      <c r="A5016" s="79"/>
      <c r="C5016" s="37" t="s">
        <v>7416</v>
      </c>
      <c r="D5016" s="24"/>
      <c r="E5016" s="24"/>
      <c r="F5016" s="85">
        <v>60168450</v>
      </c>
      <c r="G5016" s="8" t="s">
        <v>4078</v>
      </c>
      <c r="H5016" s="6">
        <v>333507.1646266288</v>
      </c>
      <c r="I5016" s="7">
        <f t="shared" si="1309"/>
        <v>282633.19036154984</v>
      </c>
      <c r="J5016" s="37" t="s">
        <v>9802</v>
      </c>
      <c r="K5016" s="62">
        <f t="shared" si="1310"/>
        <v>216779.65700730874</v>
      </c>
      <c r="L5016" s="61">
        <f t="shared" si="1311"/>
        <v>183428.94054464585</v>
      </c>
      <c r="M5016" s="63">
        <f t="shared" si="1312"/>
        <v>333507.1646266288</v>
      </c>
      <c r="N5016" s="99">
        <f t="shared" si="1308"/>
        <v>282633.19036154984</v>
      </c>
    </row>
    <row r="5017" spans="1:14" ht="12.75" customHeight="1" x14ac:dyDescent="0.3">
      <c r="A5017" s="79"/>
      <c r="C5017" s="37" t="s">
        <v>7416</v>
      </c>
      <c r="D5017" s="24"/>
      <c r="E5017" s="24"/>
      <c r="F5017" s="85">
        <v>60168474</v>
      </c>
      <c r="G5017" s="8" t="s">
        <v>4079</v>
      </c>
      <c r="H5017" s="6">
        <v>370601.16251972481</v>
      </c>
      <c r="I5017" s="7">
        <f t="shared" si="1309"/>
        <v>314068.78179637698</v>
      </c>
      <c r="J5017" s="37" t="s">
        <v>9802</v>
      </c>
      <c r="K5017" s="62">
        <f t="shared" si="1310"/>
        <v>240890.75563782113</v>
      </c>
      <c r="L5017" s="61">
        <f t="shared" si="1311"/>
        <v>203830.63938584866</v>
      </c>
      <c r="M5017" s="63">
        <f t="shared" si="1312"/>
        <v>370601.16251972481</v>
      </c>
      <c r="N5017" s="99">
        <f t="shared" si="1308"/>
        <v>314068.78179637698</v>
      </c>
    </row>
    <row r="5018" spans="1:14" ht="12.75" customHeight="1" x14ac:dyDescent="0.3">
      <c r="A5018" s="79"/>
      <c r="C5018" s="37" t="s">
        <v>7416</v>
      </c>
      <c r="D5018" s="24"/>
      <c r="E5018" s="24"/>
      <c r="F5018" s="85">
        <v>60168451</v>
      </c>
      <c r="G5018" s="8" t="s">
        <v>4080</v>
      </c>
      <c r="H5018" s="6">
        <v>349315.86739030108</v>
      </c>
      <c r="I5018" s="7">
        <f t="shared" si="1309"/>
        <v>296030.39609347552</v>
      </c>
      <c r="J5018" s="37" t="s">
        <v>9802</v>
      </c>
      <c r="K5018" s="62">
        <f t="shared" si="1310"/>
        <v>227055.3138036957</v>
      </c>
      <c r="L5018" s="61">
        <f t="shared" si="1311"/>
        <v>192123.72706466561</v>
      </c>
      <c r="M5018" s="63">
        <f t="shared" si="1312"/>
        <v>349315.86739030108</v>
      </c>
      <c r="N5018" s="99">
        <f t="shared" si="1308"/>
        <v>296030.39609347552</v>
      </c>
    </row>
    <row r="5019" spans="1:14" ht="12.75" customHeight="1" x14ac:dyDescent="0.3">
      <c r="A5019" s="79"/>
      <c r="C5019" s="37" t="s">
        <v>7416</v>
      </c>
      <c r="D5019" s="24"/>
      <c r="E5019" s="24"/>
      <c r="F5019" s="85">
        <v>60168475</v>
      </c>
      <c r="G5019" s="8" t="s">
        <v>4081</v>
      </c>
      <c r="H5019" s="6">
        <v>388103.65486521914</v>
      </c>
      <c r="I5019" s="7">
        <f t="shared" si="1309"/>
        <v>328901.40242815181</v>
      </c>
      <c r="J5019" s="37" t="s">
        <v>9802</v>
      </c>
      <c r="K5019" s="62">
        <f t="shared" si="1310"/>
        <v>252267.37566239244</v>
      </c>
      <c r="L5019" s="61">
        <f t="shared" si="1311"/>
        <v>213457.01017587056</v>
      </c>
      <c r="M5019" s="63">
        <f t="shared" si="1312"/>
        <v>388103.65486521914</v>
      </c>
      <c r="N5019" s="99">
        <f t="shared" si="1308"/>
        <v>328901.40242815181</v>
      </c>
    </row>
    <row r="5020" spans="1:14" ht="12.75" customHeight="1" x14ac:dyDescent="0.3">
      <c r="A5020" s="79"/>
      <c r="C5020" s="37" t="s">
        <v>7416</v>
      </c>
      <c r="D5020" s="24"/>
      <c r="E5020" s="24"/>
      <c r="F5020" s="85">
        <v>60168452</v>
      </c>
      <c r="G5020" s="8" t="s">
        <v>4082</v>
      </c>
      <c r="H5020" s="6">
        <v>387821.35660158208</v>
      </c>
      <c r="I5020" s="7">
        <f t="shared" si="1309"/>
        <v>328662.16661151027</v>
      </c>
      <c r="J5020" s="37" t="s">
        <v>9802</v>
      </c>
      <c r="K5020" s="62">
        <f t="shared" si="1310"/>
        <v>252083.88179102837</v>
      </c>
      <c r="L5020" s="61">
        <f t="shared" si="1311"/>
        <v>213301.74613087016</v>
      </c>
      <c r="M5020" s="63">
        <f t="shared" si="1312"/>
        <v>387821.35660158208</v>
      </c>
      <c r="N5020" s="99">
        <f t="shared" si="1308"/>
        <v>328662.16661151027</v>
      </c>
    </row>
    <row r="5021" spans="1:14" ht="12.75" customHeight="1" x14ac:dyDescent="0.3">
      <c r="A5021" s="79"/>
      <c r="C5021" s="37" t="s">
        <v>7416</v>
      </c>
      <c r="D5021" s="24"/>
      <c r="E5021" s="24"/>
      <c r="F5021" s="85">
        <v>60168476</v>
      </c>
      <c r="G5021" s="8" t="s">
        <v>4083</v>
      </c>
      <c r="H5021" s="6">
        <v>430900.06558139547</v>
      </c>
      <c r="I5021" s="7">
        <f t="shared" si="1309"/>
        <v>365169.54710287752</v>
      </c>
      <c r="J5021" s="37" t="s">
        <v>9802</v>
      </c>
      <c r="K5021" s="62">
        <f t="shared" si="1310"/>
        <v>280085.04262790707</v>
      </c>
      <c r="L5021" s="61">
        <f t="shared" si="1311"/>
        <v>236995.03606976752</v>
      </c>
      <c r="M5021" s="63">
        <f t="shared" si="1312"/>
        <v>430900.06558139547</v>
      </c>
      <c r="N5021" s="99">
        <f t="shared" si="1308"/>
        <v>365169.54710287752</v>
      </c>
    </row>
    <row r="5022" spans="1:14" ht="12.75" customHeight="1" x14ac:dyDescent="0.3">
      <c r="A5022" s="79"/>
      <c r="C5022" s="37" t="s">
        <v>7416</v>
      </c>
      <c r="D5022" s="24"/>
      <c r="E5022" s="24"/>
      <c r="F5022" s="85">
        <v>60168453</v>
      </c>
      <c r="G5022" s="8" t="s">
        <v>4084</v>
      </c>
      <c r="H5022" s="6">
        <v>413736.3392205236</v>
      </c>
      <c r="I5022" s="7">
        <f t="shared" si="1309"/>
        <v>350624.01628857933</v>
      </c>
      <c r="J5022" s="37" t="s">
        <v>9802</v>
      </c>
      <c r="K5022" s="62">
        <f t="shared" si="1310"/>
        <v>268928.62049334036</v>
      </c>
      <c r="L5022" s="61">
        <f t="shared" si="1311"/>
        <v>227554.986571288</v>
      </c>
      <c r="M5022" s="63">
        <f t="shared" si="1312"/>
        <v>413736.3392205236</v>
      </c>
      <c r="N5022" s="99">
        <f t="shared" si="1308"/>
        <v>350624.01628857933</v>
      </c>
    </row>
    <row r="5023" spans="1:14" ht="12.75" customHeight="1" x14ac:dyDescent="0.3">
      <c r="A5023" s="79"/>
      <c r="C5023" s="37" t="s">
        <v>7416</v>
      </c>
      <c r="D5023" s="24"/>
      <c r="E5023" s="24"/>
      <c r="F5023" s="85">
        <v>60168477</v>
      </c>
      <c r="G5023" s="8" t="s">
        <v>4085</v>
      </c>
      <c r="H5023" s="6">
        <v>459694.48847236997</v>
      </c>
      <c r="I5023" s="7">
        <f t="shared" si="1309"/>
        <v>389571.60040031356</v>
      </c>
      <c r="J5023" s="37" t="s">
        <v>9802</v>
      </c>
      <c r="K5023" s="62">
        <f t="shared" si="1310"/>
        <v>298801.41750704049</v>
      </c>
      <c r="L5023" s="61">
        <f t="shared" si="1311"/>
        <v>252831.9686598035</v>
      </c>
      <c r="M5023" s="63">
        <f t="shared" si="1312"/>
        <v>459694.48847236997</v>
      </c>
      <c r="N5023" s="99">
        <f t="shared" si="1308"/>
        <v>389571.60040031356</v>
      </c>
    </row>
    <row r="5024" spans="1:14" ht="12.75" customHeight="1" x14ac:dyDescent="0.3">
      <c r="A5024" s="79"/>
      <c r="C5024" s="37" t="s">
        <v>7416</v>
      </c>
      <c r="D5024" s="24"/>
      <c r="E5024" s="24"/>
      <c r="F5024" s="85">
        <v>60168454</v>
      </c>
      <c r="G5024" s="8" t="s">
        <v>4086</v>
      </c>
      <c r="H5024" s="6">
        <v>413736.3392205236</v>
      </c>
      <c r="I5024" s="7">
        <f t="shared" si="1309"/>
        <v>350624.01628857933</v>
      </c>
      <c r="J5024" s="37" t="s">
        <v>9802</v>
      </c>
      <c r="K5024" s="62">
        <f t="shared" si="1310"/>
        <v>268928.62049334036</v>
      </c>
      <c r="L5024" s="61">
        <f t="shared" si="1311"/>
        <v>227554.986571288</v>
      </c>
      <c r="M5024" s="63">
        <f t="shared" si="1312"/>
        <v>413736.3392205236</v>
      </c>
      <c r="N5024" s="99">
        <f t="shared" si="1308"/>
        <v>350624.01628857933</v>
      </c>
    </row>
    <row r="5025" spans="1:14" ht="12.75" customHeight="1" x14ac:dyDescent="0.3">
      <c r="A5025" s="79"/>
      <c r="C5025" s="37" t="s">
        <v>7416</v>
      </c>
      <c r="D5025" s="24"/>
      <c r="E5025" s="24"/>
      <c r="F5025" s="85">
        <v>60168478</v>
      </c>
      <c r="G5025" s="8" t="s">
        <v>4087</v>
      </c>
      <c r="H5025" s="6">
        <v>459694.48847236997</v>
      </c>
      <c r="I5025" s="7">
        <f t="shared" si="1309"/>
        <v>389571.60040031356</v>
      </c>
      <c r="J5025" s="37" t="s">
        <v>9802</v>
      </c>
      <c r="K5025" s="62">
        <f t="shared" si="1310"/>
        <v>298801.41750704049</v>
      </c>
      <c r="L5025" s="61">
        <f t="shared" si="1311"/>
        <v>252831.9686598035</v>
      </c>
      <c r="M5025" s="63">
        <f t="shared" si="1312"/>
        <v>459694.48847236997</v>
      </c>
      <c r="N5025" s="99">
        <f t="shared" si="1308"/>
        <v>389571.60040031356</v>
      </c>
    </row>
    <row r="5026" spans="1:14" ht="12.75" customHeight="1" x14ac:dyDescent="0.3">
      <c r="A5026" s="79"/>
      <c r="C5026" s="37" t="s">
        <v>7416</v>
      </c>
      <c r="D5026" s="24"/>
      <c r="E5026" s="24"/>
      <c r="F5026" s="85">
        <v>60168455</v>
      </c>
      <c r="G5026" s="8" t="s">
        <v>4088</v>
      </c>
      <c r="H5026" s="6">
        <v>429432.11662754754</v>
      </c>
      <c r="I5026" s="7">
        <f t="shared" si="1309"/>
        <v>363925.52256571827</v>
      </c>
      <c r="J5026" s="37" t="s">
        <v>9802</v>
      </c>
      <c r="K5026" s="62">
        <f t="shared" si="1310"/>
        <v>279130.87580790592</v>
      </c>
      <c r="L5026" s="61">
        <f t="shared" si="1311"/>
        <v>236187.66414515115</v>
      </c>
      <c r="M5026" s="63">
        <f t="shared" si="1312"/>
        <v>429432.11662754754</v>
      </c>
      <c r="N5026" s="99">
        <f t="shared" si="1308"/>
        <v>363925.52256571827</v>
      </c>
    </row>
    <row r="5027" spans="1:14" ht="12.75" customHeight="1" x14ac:dyDescent="0.3">
      <c r="A5027" s="79"/>
      <c r="C5027" s="37" t="s">
        <v>7416</v>
      </c>
      <c r="D5027" s="24"/>
      <c r="E5027" s="24"/>
      <c r="F5027" s="85">
        <v>60168479</v>
      </c>
      <c r="G5027" s="8" t="s">
        <v>4089</v>
      </c>
      <c r="H5027" s="6">
        <v>477140.52318220149</v>
      </c>
      <c r="I5027" s="7">
        <f t="shared" si="1309"/>
        <v>404356.37557813688</v>
      </c>
      <c r="J5027" s="37" t="s">
        <v>9802</v>
      </c>
      <c r="K5027" s="62">
        <f t="shared" si="1310"/>
        <v>310141.34006843099</v>
      </c>
      <c r="L5027" s="61">
        <f t="shared" si="1311"/>
        <v>262427.28775021085</v>
      </c>
      <c r="M5027" s="63">
        <f t="shared" si="1312"/>
        <v>477140.52318220149</v>
      </c>
      <c r="N5027" s="99">
        <f t="shared" si="1308"/>
        <v>404356.37557813688</v>
      </c>
    </row>
    <row r="5028" spans="1:14" ht="12.75" customHeight="1" x14ac:dyDescent="0.3">
      <c r="A5028" s="79"/>
      <c r="C5028" s="37" t="s">
        <v>7416</v>
      </c>
      <c r="D5028" s="24"/>
      <c r="E5028" s="24"/>
      <c r="F5028" s="85">
        <v>60168456</v>
      </c>
      <c r="G5028" s="8" t="s">
        <v>4090</v>
      </c>
      <c r="H5028" s="6">
        <v>505934.94607317611</v>
      </c>
      <c r="I5028" s="7">
        <f t="shared" si="1309"/>
        <v>428758.42887557298</v>
      </c>
      <c r="J5028" s="37" t="s">
        <v>9802</v>
      </c>
      <c r="K5028" s="62">
        <f t="shared" si="1310"/>
        <v>328857.71494756447</v>
      </c>
      <c r="L5028" s="61">
        <f t="shared" si="1311"/>
        <v>278264.22034024686</v>
      </c>
      <c r="M5028" s="63">
        <f t="shared" si="1312"/>
        <v>505934.94607317611</v>
      </c>
      <c r="N5028" s="99">
        <f t="shared" si="1308"/>
        <v>428758.42887557298</v>
      </c>
    </row>
    <row r="5029" spans="1:14" ht="12.75" customHeight="1" x14ac:dyDescent="0.3">
      <c r="A5029" s="79"/>
      <c r="C5029" s="37" t="s">
        <v>7416</v>
      </c>
      <c r="D5029" s="24"/>
      <c r="E5029" s="24"/>
      <c r="F5029" s="85">
        <v>60168480</v>
      </c>
      <c r="G5029" s="8" t="s">
        <v>4091</v>
      </c>
      <c r="H5029" s="6">
        <v>562168.75817260286</v>
      </c>
      <c r="I5029" s="7">
        <f t="shared" si="1309"/>
        <v>476414.20184118889</v>
      </c>
      <c r="J5029" s="37" t="s">
        <v>9802</v>
      </c>
      <c r="K5029" s="62">
        <f t="shared" si="1310"/>
        <v>365409.69281219185</v>
      </c>
      <c r="L5029" s="61">
        <f t="shared" si="1311"/>
        <v>309192.81699493161</v>
      </c>
      <c r="M5029" s="63">
        <f t="shared" si="1312"/>
        <v>562168.75817260286</v>
      </c>
      <c r="N5029" s="99">
        <f t="shared" ref="N5029:N5060" si="1313">M5029/1.18</f>
        <v>476414.20184118889</v>
      </c>
    </row>
    <row r="5030" spans="1:14" ht="12.75" customHeight="1" x14ac:dyDescent="0.3">
      <c r="A5030" s="79"/>
      <c r="C5030" s="37" t="s">
        <v>7416</v>
      </c>
      <c r="D5030" s="24"/>
      <c r="E5030" s="24"/>
      <c r="F5030" s="85">
        <v>60168457</v>
      </c>
      <c r="G5030" s="8" t="s">
        <v>4092</v>
      </c>
      <c r="H5030" s="6">
        <v>521630.73356552247</v>
      </c>
      <c r="I5030" s="7">
        <f t="shared" si="1309"/>
        <v>442059.94369959534</v>
      </c>
      <c r="J5030" s="37" t="s">
        <v>9802</v>
      </c>
      <c r="K5030" s="62">
        <f t="shared" si="1310"/>
        <v>339059.9768175896</v>
      </c>
      <c r="L5030" s="61">
        <f t="shared" si="1311"/>
        <v>286896.90346103738</v>
      </c>
      <c r="M5030" s="63">
        <f t="shared" si="1312"/>
        <v>521630.73356552247</v>
      </c>
      <c r="N5030" s="99">
        <f t="shared" si="1313"/>
        <v>442059.94369959534</v>
      </c>
    </row>
    <row r="5031" spans="1:14" ht="12.75" customHeight="1" x14ac:dyDescent="0.3">
      <c r="A5031" s="79"/>
      <c r="C5031" s="37" t="s">
        <v>7416</v>
      </c>
      <c r="D5031" s="24"/>
      <c r="E5031" s="24"/>
      <c r="F5031" s="85">
        <v>60168481</v>
      </c>
      <c r="G5031" s="8" t="s">
        <v>4093</v>
      </c>
      <c r="H5031" s="6">
        <v>579614.79288243421</v>
      </c>
      <c r="I5031" s="7">
        <f t="shared" si="1309"/>
        <v>491198.97701901209</v>
      </c>
      <c r="J5031" s="37" t="s">
        <v>9802</v>
      </c>
      <c r="K5031" s="62">
        <f t="shared" si="1310"/>
        <v>376749.61537358223</v>
      </c>
      <c r="L5031" s="61">
        <f t="shared" si="1311"/>
        <v>318788.13608533883</v>
      </c>
      <c r="M5031" s="63">
        <f t="shared" si="1312"/>
        <v>579614.79288243421</v>
      </c>
      <c r="N5031" s="99">
        <f t="shared" si="1313"/>
        <v>491198.97701901209</v>
      </c>
    </row>
    <row r="5032" spans="1:14" ht="12.75" customHeight="1" x14ac:dyDescent="0.3">
      <c r="A5032" s="79"/>
      <c r="C5032" s="37" t="s">
        <v>7416</v>
      </c>
      <c r="D5032" s="24"/>
      <c r="E5032" s="24"/>
      <c r="F5032" s="85">
        <v>60168458</v>
      </c>
      <c r="G5032" s="8" t="s">
        <v>4094</v>
      </c>
      <c r="H5032" s="6">
        <v>688469.00737499259</v>
      </c>
      <c r="I5032" s="7">
        <f t="shared" si="1309"/>
        <v>583448.31133473956</v>
      </c>
      <c r="J5032" s="37" t="s">
        <v>9802</v>
      </c>
      <c r="K5032" s="62">
        <f t="shared" si="1310"/>
        <v>447504.85479374521</v>
      </c>
      <c r="L5032" s="61">
        <f t="shared" si="1311"/>
        <v>378657.95405624597</v>
      </c>
      <c r="M5032" s="63">
        <f t="shared" si="1312"/>
        <v>688469.00737499259</v>
      </c>
      <c r="N5032" s="99">
        <f t="shared" si="1313"/>
        <v>583448.31133473956</v>
      </c>
    </row>
    <row r="5033" spans="1:14" ht="12.75" customHeight="1" x14ac:dyDescent="0.3">
      <c r="A5033" s="79"/>
      <c r="C5033" s="37" t="s">
        <v>7416</v>
      </c>
      <c r="D5033" s="24"/>
      <c r="E5033" s="24"/>
      <c r="F5033" s="85">
        <v>60168482</v>
      </c>
      <c r="G5033" s="8" t="s">
        <v>4095</v>
      </c>
      <c r="H5033" s="6">
        <v>764971.83682062081</v>
      </c>
      <c r="I5033" s="7">
        <f t="shared" si="1309"/>
        <v>648281.21764459391</v>
      </c>
      <c r="J5033" s="37" t="s">
        <v>9802</v>
      </c>
      <c r="K5033" s="62">
        <f t="shared" si="1310"/>
        <v>497231.69393340353</v>
      </c>
      <c r="L5033" s="61">
        <f t="shared" si="1311"/>
        <v>420734.5102513415</v>
      </c>
      <c r="M5033" s="63">
        <f t="shared" si="1312"/>
        <v>764971.83682062081</v>
      </c>
      <c r="N5033" s="99">
        <f t="shared" si="1313"/>
        <v>648281.21764459391</v>
      </c>
    </row>
    <row r="5034" spans="1:14" ht="12.75" customHeight="1" x14ac:dyDescent="0.3">
      <c r="A5034" s="79"/>
      <c r="C5034" s="37" t="s">
        <v>7416</v>
      </c>
      <c r="D5034" s="24"/>
      <c r="E5034" s="24"/>
      <c r="F5034" s="85">
        <v>60168459</v>
      </c>
      <c r="G5034" s="8" t="s">
        <v>4096</v>
      </c>
      <c r="H5034" s="6">
        <v>704051.86951069068</v>
      </c>
      <c r="I5034" s="7">
        <f t="shared" si="1309"/>
        <v>596654.12670397514</v>
      </c>
      <c r="J5034" s="37" t="s">
        <v>9802</v>
      </c>
      <c r="K5034" s="62">
        <f t="shared" si="1310"/>
        <v>457633.71518194897</v>
      </c>
      <c r="L5034" s="61">
        <f t="shared" si="1311"/>
        <v>387228.52823087992</v>
      </c>
      <c r="M5034" s="63">
        <f t="shared" si="1312"/>
        <v>704051.86951069068</v>
      </c>
      <c r="N5034" s="99">
        <f t="shared" si="1313"/>
        <v>596654.12670397514</v>
      </c>
    </row>
    <row r="5035" spans="1:14" ht="12.75" customHeight="1" x14ac:dyDescent="0.3">
      <c r="A5035" s="79"/>
      <c r="C5035" s="37" t="s">
        <v>7416</v>
      </c>
      <c r="D5035" s="24"/>
      <c r="E5035" s="24"/>
      <c r="F5035" s="85">
        <v>60168483</v>
      </c>
      <c r="G5035" s="8" t="s">
        <v>4097</v>
      </c>
      <c r="H5035" s="6">
        <v>782304.94617380388</v>
      </c>
      <c r="I5035" s="7">
        <f t="shared" si="1309"/>
        <v>662970.29336763045</v>
      </c>
      <c r="J5035" s="37" t="s">
        <v>9802</v>
      </c>
      <c r="K5035" s="62">
        <f t="shared" si="1310"/>
        <v>508498.21501297253</v>
      </c>
      <c r="L5035" s="61">
        <f t="shared" si="1311"/>
        <v>430267.72039559216</v>
      </c>
      <c r="M5035" s="63">
        <f t="shared" si="1312"/>
        <v>782304.94617380388</v>
      </c>
      <c r="N5035" s="99">
        <f t="shared" si="1313"/>
        <v>662970.29336763045</v>
      </c>
    </row>
    <row r="5036" spans="1:14" ht="12.75" customHeight="1" x14ac:dyDescent="0.3">
      <c r="A5036" s="79"/>
      <c r="C5036" s="37" t="s">
        <v>7416</v>
      </c>
      <c r="D5036" s="24"/>
      <c r="E5036" s="24"/>
      <c r="F5036" s="85">
        <v>60168460</v>
      </c>
      <c r="G5036" s="8" t="s">
        <v>4098</v>
      </c>
      <c r="H5036" s="6">
        <v>704051.86951069068</v>
      </c>
      <c r="I5036" s="7">
        <f t="shared" si="1309"/>
        <v>596654.12670397514</v>
      </c>
      <c r="J5036" s="37" t="s">
        <v>9802</v>
      </c>
      <c r="K5036" s="62">
        <f t="shared" si="1310"/>
        <v>457633.71518194897</v>
      </c>
      <c r="L5036" s="61">
        <f t="shared" si="1311"/>
        <v>387228.52823087992</v>
      </c>
      <c r="M5036" s="63">
        <f t="shared" si="1312"/>
        <v>704051.86951069068</v>
      </c>
      <c r="N5036" s="99">
        <f t="shared" si="1313"/>
        <v>596654.12670397514</v>
      </c>
    </row>
    <row r="5037" spans="1:14" ht="12.75" customHeight="1" x14ac:dyDescent="0.3">
      <c r="A5037" s="79"/>
      <c r="C5037" s="37" t="s">
        <v>7416</v>
      </c>
      <c r="D5037" s="24"/>
      <c r="E5037" s="24"/>
      <c r="F5037" s="85">
        <v>60168484</v>
      </c>
      <c r="G5037" s="8" t="s">
        <v>4099</v>
      </c>
      <c r="H5037" s="6">
        <v>782304.94617380388</v>
      </c>
      <c r="I5037" s="7">
        <f t="shared" si="1309"/>
        <v>662970.29336763045</v>
      </c>
      <c r="J5037" s="37" t="s">
        <v>9802</v>
      </c>
      <c r="K5037" s="62">
        <f t="shared" si="1310"/>
        <v>508498.21501297253</v>
      </c>
      <c r="L5037" s="61">
        <f t="shared" si="1311"/>
        <v>430267.72039559216</v>
      </c>
      <c r="M5037" s="63">
        <f t="shared" si="1312"/>
        <v>782304.94617380388</v>
      </c>
      <c r="N5037" s="99">
        <f t="shared" si="1313"/>
        <v>662970.29336763045</v>
      </c>
    </row>
    <row r="5038" spans="1:14" ht="15.75" customHeight="1" x14ac:dyDescent="0.3">
      <c r="A5038" s="79"/>
      <c r="C5038" s="82"/>
      <c r="D5038" s="24"/>
      <c r="E5038" s="24"/>
      <c r="F5038" s="85"/>
      <c r="G5038" s="110"/>
      <c r="H5038" s="9">
        <v>0</v>
      </c>
      <c r="I5038" s="10"/>
      <c r="J5038" s="38"/>
      <c r="K5038" s="56"/>
      <c r="L5038" s="56"/>
      <c r="M5038" s="56"/>
      <c r="N5038" s="99">
        <f t="shared" si="1313"/>
        <v>0</v>
      </c>
    </row>
    <row r="5039" spans="1:14" ht="15.75" customHeight="1" x14ac:dyDescent="0.3">
      <c r="A5039" s="79"/>
      <c r="C5039" s="82"/>
      <c r="D5039" s="24"/>
      <c r="E5039" s="24"/>
      <c r="F5039" s="85"/>
      <c r="G5039" s="110" t="s">
        <v>4100</v>
      </c>
      <c r="H5039" s="9">
        <v>0</v>
      </c>
      <c r="I5039" s="10"/>
      <c r="J5039" s="38"/>
      <c r="K5039" s="56"/>
      <c r="L5039" s="56"/>
      <c r="M5039" s="56"/>
      <c r="N5039" s="99">
        <f t="shared" si="1313"/>
        <v>0</v>
      </c>
    </row>
    <row r="5040" spans="1:14" ht="12.75" customHeight="1" x14ac:dyDescent="0.3">
      <c r="A5040" s="79"/>
      <c r="C5040" s="37" t="s">
        <v>7417</v>
      </c>
      <c r="D5040" s="24"/>
      <c r="E5040" s="24"/>
      <c r="F5040" s="85">
        <v>60168461</v>
      </c>
      <c r="G5040" s="8" t="s">
        <v>4101</v>
      </c>
      <c r="H5040" s="6">
        <v>253334.45775371935</v>
      </c>
      <c r="I5040" s="7">
        <f t="shared" ref="I5040:I5059" si="1314">H5040/1.18</f>
        <v>214690.2184353554</v>
      </c>
      <c r="J5040" s="37" t="s">
        <v>9802</v>
      </c>
      <c r="K5040" s="62">
        <f t="shared" ref="K5040:K5059" si="1315">H5040*0.65</f>
        <v>164667.39753991758</v>
      </c>
      <c r="L5040" s="61">
        <f t="shared" ref="L5040:L5059" si="1316">H5040*0.55</f>
        <v>139333.95176454567</v>
      </c>
      <c r="M5040" s="63">
        <f t="shared" ref="M5040:M5059" si="1317">H5040*$B$3</f>
        <v>253334.45775371935</v>
      </c>
      <c r="N5040" s="99">
        <f t="shared" si="1313"/>
        <v>214690.2184353554</v>
      </c>
    </row>
    <row r="5041" spans="1:14" ht="12.75" customHeight="1" x14ac:dyDescent="0.3">
      <c r="A5041" s="79"/>
      <c r="C5041" s="37" t="s">
        <v>7417</v>
      </c>
      <c r="D5041" s="24"/>
      <c r="E5041" s="24"/>
      <c r="F5041" s="165">
        <v>60168485</v>
      </c>
      <c r="G5041" s="8" t="s">
        <v>4102</v>
      </c>
      <c r="H5041" s="6">
        <v>281451.36884609412</v>
      </c>
      <c r="I5041" s="7">
        <f t="shared" si="1314"/>
        <v>238518.10919160521</v>
      </c>
      <c r="J5041" s="37" t="s">
        <v>9802</v>
      </c>
      <c r="K5041" s="62">
        <f t="shared" si="1315"/>
        <v>182943.38974996118</v>
      </c>
      <c r="L5041" s="61">
        <f t="shared" si="1316"/>
        <v>154798.25286535177</v>
      </c>
      <c r="M5041" s="63">
        <f t="shared" si="1317"/>
        <v>281451.36884609412</v>
      </c>
      <c r="N5041" s="99">
        <f t="shared" si="1313"/>
        <v>238518.10919160521</v>
      </c>
    </row>
    <row r="5042" spans="1:14" ht="12.75" customHeight="1" x14ac:dyDescent="0.3">
      <c r="A5042" s="79"/>
      <c r="C5042" s="37" t="s">
        <v>7417</v>
      </c>
      <c r="D5042" s="24"/>
      <c r="E5042" s="24"/>
      <c r="F5042" s="85">
        <v>60168462</v>
      </c>
      <c r="G5042" s="8" t="s">
        <v>4103</v>
      </c>
      <c r="H5042" s="6">
        <v>316738.65180071973</v>
      </c>
      <c r="I5042" s="7">
        <f t="shared" si="1314"/>
        <v>268422.58627179638</v>
      </c>
      <c r="J5042" s="37" t="s">
        <v>9802</v>
      </c>
      <c r="K5042" s="62">
        <f t="shared" si="1315"/>
        <v>205880.12367046784</v>
      </c>
      <c r="L5042" s="61">
        <f t="shared" si="1316"/>
        <v>174206.25849039588</v>
      </c>
      <c r="M5042" s="63">
        <f t="shared" si="1317"/>
        <v>316738.65180071973</v>
      </c>
      <c r="N5042" s="99">
        <f t="shared" si="1313"/>
        <v>268422.58627179638</v>
      </c>
    </row>
    <row r="5043" spans="1:14" ht="12.75" customHeight="1" x14ac:dyDescent="0.3">
      <c r="A5043" s="79"/>
      <c r="C5043" s="37" t="s">
        <v>7417</v>
      </c>
      <c r="D5043" s="24"/>
      <c r="E5043" s="24"/>
      <c r="F5043" s="85">
        <v>60168486</v>
      </c>
      <c r="G5043" s="8" t="s">
        <v>4104</v>
      </c>
      <c r="H5043" s="6">
        <v>351913.01948401955</v>
      </c>
      <c r="I5043" s="7">
        <f t="shared" si="1314"/>
        <v>298231.37244408438</v>
      </c>
      <c r="J5043" s="37" t="s">
        <v>9802</v>
      </c>
      <c r="K5043" s="62">
        <f t="shared" si="1315"/>
        <v>228743.46266461271</v>
      </c>
      <c r="L5043" s="61">
        <f t="shared" si="1316"/>
        <v>193552.16071621075</v>
      </c>
      <c r="M5043" s="63">
        <f t="shared" si="1317"/>
        <v>351913.01948401955</v>
      </c>
      <c r="N5043" s="99">
        <f t="shared" si="1313"/>
        <v>298231.37244408438</v>
      </c>
    </row>
    <row r="5044" spans="1:14" ht="12.75" customHeight="1" x14ac:dyDescent="0.3">
      <c r="A5044" s="79"/>
      <c r="C5044" s="37" t="s">
        <v>7417</v>
      </c>
      <c r="D5044" s="24"/>
      <c r="E5044" s="24"/>
      <c r="F5044" s="85">
        <v>60168463</v>
      </c>
      <c r="G5044" s="8" t="s">
        <v>4105</v>
      </c>
      <c r="H5044" s="6">
        <v>374271.0399470058</v>
      </c>
      <c r="I5044" s="7">
        <f t="shared" si="1314"/>
        <v>317178.84741271677</v>
      </c>
      <c r="J5044" s="37" t="s">
        <v>9802</v>
      </c>
      <c r="K5044" s="62">
        <f t="shared" si="1315"/>
        <v>243276.17596555379</v>
      </c>
      <c r="L5044" s="61">
        <f t="shared" si="1316"/>
        <v>205849.0719708532</v>
      </c>
      <c r="M5044" s="63">
        <f t="shared" si="1317"/>
        <v>374271.0399470058</v>
      </c>
      <c r="N5044" s="99">
        <f t="shared" si="1313"/>
        <v>317178.84741271677</v>
      </c>
    </row>
    <row r="5045" spans="1:14" ht="12.75" customHeight="1" x14ac:dyDescent="0.3">
      <c r="A5045" s="79"/>
      <c r="C5045" s="37" t="s">
        <v>7417</v>
      </c>
      <c r="D5045" s="24"/>
      <c r="E5045" s="24"/>
      <c r="F5045" s="85">
        <v>60168487</v>
      </c>
      <c r="G5045" s="8" t="s">
        <v>4106</v>
      </c>
      <c r="H5045" s="6">
        <v>415881.79997297132</v>
      </c>
      <c r="I5045" s="7">
        <f t="shared" si="1314"/>
        <v>352442.20336692489</v>
      </c>
      <c r="J5045" s="37" t="s">
        <v>9802</v>
      </c>
      <c r="K5045" s="62">
        <f t="shared" si="1315"/>
        <v>270323.16998243134</v>
      </c>
      <c r="L5045" s="61">
        <f t="shared" si="1316"/>
        <v>228734.98998513425</v>
      </c>
      <c r="M5045" s="63">
        <f t="shared" si="1317"/>
        <v>415881.79997297132</v>
      </c>
      <c r="N5045" s="99">
        <f t="shared" si="1313"/>
        <v>352442.20336692489</v>
      </c>
    </row>
    <row r="5046" spans="1:14" ht="12.75" customHeight="1" x14ac:dyDescent="0.3">
      <c r="A5046" s="79"/>
      <c r="C5046" s="37" t="s">
        <v>7417</v>
      </c>
      <c r="D5046" s="24"/>
      <c r="E5046" s="24"/>
      <c r="F5046" s="85">
        <v>60168464</v>
      </c>
      <c r="G5046" s="8" t="s">
        <v>4107</v>
      </c>
      <c r="H5046" s="6">
        <v>415543.04407367151</v>
      </c>
      <c r="I5046" s="7">
        <f t="shared" si="1314"/>
        <v>352155.12209633179</v>
      </c>
      <c r="J5046" s="37" t="s">
        <v>9802</v>
      </c>
      <c r="K5046" s="62">
        <f t="shared" si="1315"/>
        <v>270102.97864788648</v>
      </c>
      <c r="L5046" s="61">
        <f t="shared" si="1316"/>
        <v>228548.67424051935</v>
      </c>
      <c r="M5046" s="63">
        <f t="shared" si="1317"/>
        <v>415543.04407367151</v>
      </c>
      <c r="N5046" s="99">
        <f t="shared" si="1313"/>
        <v>352155.12209633179</v>
      </c>
    </row>
    <row r="5047" spans="1:14" ht="12.75" customHeight="1" x14ac:dyDescent="0.3">
      <c r="A5047" s="79"/>
      <c r="C5047" s="37" t="s">
        <v>7417</v>
      </c>
      <c r="D5047" s="24"/>
      <c r="E5047" s="24"/>
      <c r="F5047" s="85">
        <v>60168488</v>
      </c>
      <c r="G5047" s="8" t="s">
        <v>4108</v>
      </c>
      <c r="H5047" s="6">
        <v>461670.57631782908</v>
      </c>
      <c r="I5047" s="7">
        <f t="shared" si="1314"/>
        <v>391246.25111680431</v>
      </c>
      <c r="J5047" s="37" t="s">
        <v>9802</v>
      </c>
      <c r="K5047" s="62">
        <f t="shared" si="1315"/>
        <v>300085.87460658891</v>
      </c>
      <c r="L5047" s="61">
        <f t="shared" si="1316"/>
        <v>253918.81697480602</v>
      </c>
      <c r="M5047" s="63">
        <f t="shared" si="1317"/>
        <v>461670.57631782908</v>
      </c>
      <c r="N5047" s="99">
        <f t="shared" si="1313"/>
        <v>391246.25111680431</v>
      </c>
    </row>
    <row r="5048" spans="1:14" ht="12.75" customHeight="1" x14ac:dyDescent="0.3">
      <c r="A5048" s="79"/>
      <c r="C5048" s="37" t="s">
        <v>7417</v>
      </c>
      <c r="D5048" s="24"/>
      <c r="E5048" s="24"/>
      <c r="F5048" s="85">
        <v>60168465</v>
      </c>
      <c r="G5048" s="8" t="s">
        <v>4109</v>
      </c>
      <c r="H5048" s="6">
        <v>443264.73154576082</v>
      </c>
      <c r="I5048" s="7">
        <f t="shared" si="1314"/>
        <v>375648.07758115325</v>
      </c>
      <c r="J5048" s="37" t="s">
        <v>9802</v>
      </c>
      <c r="K5048" s="62">
        <f t="shared" si="1315"/>
        <v>288122.07550474454</v>
      </c>
      <c r="L5048" s="61">
        <f t="shared" si="1316"/>
        <v>243795.60235016848</v>
      </c>
      <c r="M5048" s="63">
        <f t="shared" si="1317"/>
        <v>443264.73154576082</v>
      </c>
      <c r="N5048" s="99">
        <f t="shared" si="1313"/>
        <v>375648.07758115325</v>
      </c>
    </row>
    <row r="5049" spans="1:14" ht="12.75" customHeight="1" x14ac:dyDescent="0.3">
      <c r="A5049" s="79"/>
      <c r="C5049" s="37" t="s">
        <v>7417</v>
      </c>
      <c r="D5049" s="24"/>
      <c r="E5049" s="24"/>
      <c r="F5049" s="85">
        <v>60168489</v>
      </c>
      <c r="G5049" s="8" t="s">
        <v>4110</v>
      </c>
      <c r="H5049" s="6">
        <v>492497.55477524805</v>
      </c>
      <c r="I5049" s="7">
        <f t="shared" si="1314"/>
        <v>417370.80913156614</v>
      </c>
      <c r="J5049" s="37" t="s">
        <v>9802</v>
      </c>
      <c r="K5049" s="62">
        <f t="shared" si="1315"/>
        <v>320123.41060391127</v>
      </c>
      <c r="L5049" s="61">
        <f t="shared" si="1316"/>
        <v>270873.65512638644</v>
      </c>
      <c r="M5049" s="63">
        <f t="shared" si="1317"/>
        <v>492497.55477524805</v>
      </c>
      <c r="N5049" s="99">
        <f t="shared" si="1313"/>
        <v>417370.80913156614</v>
      </c>
    </row>
    <row r="5050" spans="1:14" ht="12.75" customHeight="1" x14ac:dyDescent="0.3">
      <c r="A5050" s="79"/>
      <c r="C5050" s="37" t="s">
        <v>7417</v>
      </c>
      <c r="D5050" s="24"/>
      <c r="E5050" s="24"/>
      <c r="F5050" s="85">
        <v>60168466</v>
      </c>
      <c r="G5050" s="8" t="s">
        <v>4111</v>
      </c>
      <c r="H5050" s="6">
        <v>443264.73154576082</v>
      </c>
      <c r="I5050" s="7">
        <f t="shared" si="1314"/>
        <v>375648.07758115325</v>
      </c>
      <c r="J5050" s="37" t="s">
        <v>9802</v>
      </c>
      <c r="K5050" s="62">
        <f t="shared" si="1315"/>
        <v>288122.07550474454</v>
      </c>
      <c r="L5050" s="61">
        <f t="shared" si="1316"/>
        <v>243795.60235016848</v>
      </c>
      <c r="M5050" s="63">
        <f t="shared" si="1317"/>
        <v>443264.73154576082</v>
      </c>
      <c r="N5050" s="99">
        <f t="shared" si="1313"/>
        <v>375648.07758115325</v>
      </c>
    </row>
    <row r="5051" spans="1:14" ht="12.75" customHeight="1" x14ac:dyDescent="0.3">
      <c r="A5051" s="79"/>
      <c r="C5051" s="37" t="s">
        <v>7417</v>
      </c>
      <c r="D5051" s="24"/>
      <c r="E5051" s="24"/>
      <c r="F5051" s="85">
        <v>60168490</v>
      </c>
      <c r="G5051" s="8" t="s">
        <v>4112</v>
      </c>
      <c r="H5051" s="6">
        <v>492497.55477524805</v>
      </c>
      <c r="I5051" s="7">
        <f t="shared" si="1314"/>
        <v>417370.80913156614</v>
      </c>
      <c r="J5051" s="37" t="s">
        <v>9802</v>
      </c>
      <c r="K5051" s="62">
        <f t="shared" si="1315"/>
        <v>320123.41060391127</v>
      </c>
      <c r="L5051" s="61">
        <f t="shared" si="1316"/>
        <v>270873.65512638644</v>
      </c>
      <c r="M5051" s="63">
        <f t="shared" si="1317"/>
        <v>492497.55477524805</v>
      </c>
      <c r="N5051" s="99">
        <f t="shared" si="1313"/>
        <v>417370.80913156614</v>
      </c>
    </row>
    <row r="5052" spans="1:14" ht="12.75" customHeight="1" x14ac:dyDescent="0.3">
      <c r="A5052" s="79"/>
      <c r="C5052" s="37" t="s">
        <v>7417</v>
      </c>
      <c r="D5052" s="24"/>
      <c r="E5052" s="24"/>
      <c r="F5052" s="85">
        <v>60168467</v>
      </c>
      <c r="G5052" s="8" t="s">
        <v>4113</v>
      </c>
      <c r="H5052" s="6">
        <v>542069.12381871254</v>
      </c>
      <c r="I5052" s="7">
        <f t="shared" si="1314"/>
        <v>459380.61340568861</v>
      </c>
      <c r="J5052" s="37" t="s">
        <v>9802</v>
      </c>
      <c r="K5052" s="62">
        <f t="shared" si="1315"/>
        <v>352344.93048216315</v>
      </c>
      <c r="L5052" s="61">
        <f t="shared" si="1316"/>
        <v>298138.0181002919</v>
      </c>
      <c r="M5052" s="63">
        <f t="shared" si="1317"/>
        <v>542069.12381871254</v>
      </c>
      <c r="N5052" s="99">
        <f t="shared" si="1313"/>
        <v>459380.61340568861</v>
      </c>
    </row>
    <row r="5053" spans="1:14" ht="12.75" customHeight="1" x14ac:dyDescent="0.3">
      <c r="A5053" s="79"/>
      <c r="C5053" s="37" t="s">
        <v>7417</v>
      </c>
      <c r="D5053" s="24"/>
      <c r="E5053" s="24"/>
      <c r="F5053" s="85">
        <v>60168491</v>
      </c>
      <c r="G5053" s="8" t="s">
        <v>4114</v>
      </c>
      <c r="H5053" s="6">
        <v>602311.57933004294</v>
      </c>
      <c r="I5053" s="7">
        <f t="shared" si="1314"/>
        <v>510433.54180512117</v>
      </c>
      <c r="J5053" s="37" t="s">
        <v>9802</v>
      </c>
      <c r="K5053" s="62">
        <f t="shared" si="1315"/>
        <v>391502.52656452794</v>
      </c>
      <c r="L5053" s="61">
        <f t="shared" si="1316"/>
        <v>331271.36863152363</v>
      </c>
      <c r="M5053" s="63">
        <f t="shared" si="1317"/>
        <v>602311.57933004294</v>
      </c>
      <c r="N5053" s="99">
        <f t="shared" si="1313"/>
        <v>510433.54180512117</v>
      </c>
    </row>
    <row r="5054" spans="1:14" ht="12.75" customHeight="1" x14ac:dyDescent="0.3">
      <c r="A5054" s="79"/>
      <c r="C5054" s="37" t="s">
        <v>7417</v>
      </c>
      <c r="D5054" s="24"/>
      <c r="E5054" s="24"/>
      <c r="F5054" s="85">
        <v>60168468</v>
      </c>
      <c r="G5054" s="8" t="s">
        <v>4115</v>
      </c>
      <c r="H5054" s="6">
        <v>542069.12381871254</v>
      </c>
      <c r="I5054" s="7">
        <f t="shared" si="1314"/>
        <v>459380.61340568861</v>
      </c>
      <c r="J5054" s="37" t="s">
        <v>9802</v>
      </c>
      <c r="K5054" s="62">
        <f t="shared" si="1315"/>
        <v>352344.93048216315</v>
      </c>
      <c r="L5054" s="61">
        <f t="shared" si="1316"/>
        <v>298138.0181002919</v>
      </c>
      <c r="M5054" s="63">
        <f t="shared" si="1317"/>
        <v>542069.12381871254</v>
      </c>
      <c r="N5054" s="99">
        <f t="shared" si="1313"/>
        <v>459380.61340568861</v>
      </c>
    </row>
    <row r="5055" spans="1:14" ht="12.75" customHeight="1" x14ac:dyDescent="0.3">
      <c r="A5055" s="79"/>
      <c r="C5055" s="37" t="s">
        <v>7417</v>
      </c>
      <c r="D5055" s="24"/>
      <c r="E5055" s="24"/>
      <c r="F5055" s="85">
        <v>60168492</v>
      </c>
      <c r="G5055" s="8" t="s">
        <v>4116</v>
      </c>
      <c r="H5055" s="6">
        <v>602311.57933004294</v>
      </c>
      <c r="I5055" s="7">
        <f t="shared" si="1314"/>
        <v>510433.54180512117</v>
      </c>
      <c r="J5055" s="37" t="s">
        <v>9802</v>
      </c>
      <c r="K5055" s="62">
        <f t="shared" si="1315"/>
        <v>391502.52656452794</v>
      </c>
      <c r="L5055" s="61">
        <f t="shared" si="1316"/>
        <v>331271.36863152363</v>
      </c>
      <c r="M5055" s="63">
        <f t="shared" si="1317"/>
        <v>602311.57933004294</v>
      </c>
      <c r="N5055" s="99">
        <f t="shared" si="1313"/>
        <v>510433.54180512117</v>
      </c>
    </row>
    <row r="5056" spans="1:14" ht="12.75" customHeight="1" x14ac:dyDescent="0.3">
      <c r="A5056" s="79"/>
      <c r="C5056" s="37" t="s">
        <v>7417</v>
      </c>
      <c r="D5056" s="24"/>
      <c r="E5056" s="24"/>
      <c r="F5056" s="85">
        <v>60168469</v>
      </c>
      <c r="G5056" s="8" t="s">
        <v>4117</v>
      </c>
      <c r="H5056" s="6">
        <v>689259.44453024061</v>
      </c>
      <c r="I5056" s="7">
        <f t="shared" si="1314"/>
        <v>584118.17333071236</v>
      </c>
      <c r="J5056" s="37" t="s">
        <v>9802</v>
      </c>
      <c r="K5056" s="62">
        <f t="shared" si="1315"/>
        <v>448018.63894465641</v>
      </c>
      <c r="L5056" s="61">
        <f t="shared" si="1316"/>
        <v>379092.69449163234</v>
      </c>
      <c r="M5056" s="63">
        <f t="shared" si="1317"/>
        <v>689259.44453024061</v>
      </c>
      <c r="N5056" s="99">
        <f t="shared" si="1313"/>
        <v>584118.17333071236</v>
      </c>
    </row>
    <row r="5057" spans="1:14" ht="12.75" customHeight="1" x14ac:dyDescent="0.3">
      <c r="A5057" s="79"/>
      <c r="C5057" s="37" t="s">
        <v>7417</v>
      </c>
      <c r="D5057" s="24"/>
      <c r="E5057" s="24"/>
      <c r="F5057" s="85">
        <v>60168493</v>
      </c>
      <c r="G5057" s="8" t="s">
        <v>4118</v>
      </c>
      <c r="H5057" s="6">
        <v>765818.73161153193</v>
      </c>
      <c r="I5057" s="7">
        <f t="shared" si="1314"/>
        <v>648998.92509451858</v>
      </c>
      <c r="J5057" s="37" t="s">
        <v>9802</v>
      </c>
      <c r="K5057" s="62">
        <f t="shared" si="1315"/>
        <v>497782.17554749578</v>
      </c>
      <c r="L5057" s="61">
        <f t="shared" si="1316"/>
        <v>421200.30238634261</v>
      </c>
      <c r="M5057" s="63">
        <f t="shared" si="1317"/>
        <v>765818.73161153193</v>
      </c>
      <c r="N5057" s="99">
        <f t="shared" si="1313"/>
        <v>648998.92509451858</v>
      </c>
    </row>
    <row r="5058" spans="1:14" ht="12.75" customHeight="1" x14ac:dyDescent="0.3">
      <c r="A5058" s="79"/>
      <c r="C5058" s="37" t="s">
        <v>7417</v>
      </c>
      <c r="D5058" s="24"/>
      <c r="E5058" s="24"/>
      <c r="F5058" s="85">
        <v>60168470</v>
      </c>
      <c r="G5058" s="8" t="s">
        <v>4119</v>
      </c>
      <c r="H5058" s="6">
        <v>689259.44453024061</v>
      </c>
      <c r="I5058" s="7">
        <f t="shared" si="1314"/>
        <v>584118.17333071236</v>
      </c>
      <c r="J5058" s="37" t="s">
        <v>9802</v>
      </c>
      <c r="K5058" s="62">
        <f t="shared" si="1315"/>
        <v>448018.63894465641</v>
      </c>
      <c r="L5058" s="61">
        <f t="shared" si="1316"/>
        <v>379092.69449163234</v>
      </c>
      <c r="M5058" s="63">
        <f t="shared" si="1317"/>
        <v>689259.44453024061</v>
      </c>
      <c r="N5058" s="99">
        <f t="shared" si="1313"/>
        <v>584118.17333071236</v>
      </c>
    </row>
    <row r="5059" spans="1:14" ht="12.75" customHeight="1" x14ac:dyDescent="0.3">
      <c r="A5059" s="79"/>
      <c r="C5059" s="37" t="s">
        <v>7417</v>
      </c>
      <c r="D5059" s="24"/>
      <c r="E5059" s="24"/>
      <c r="F5059" s="85">
        <v>60168494</v>
      </c>
      <c r="G5059" s="8" t="s">
        <v>4120</v>
      </c>
      <c r="H5059" s="6">
        <v>765818.73161153193</v>
      </c>
      <c r="I5059" s="7">
        <f t="shared" si="1314"/>
        <v>648998.92509451858</v>
      </c>
      <c r="J5059" s="37" t="s">
        <v>9802</v>
      </c>
      <c r="K5059" s="62">
        <f t="shared" si="1315"/>
        <v>497782.17554749578</v>
      </c>
      <c r="L5059" s="61">
        <f t="shared" si="1316"/>
        <v>421200.30238634261</v>
      </c>
      <c r="M5059" s="63">
        <f t="shared" si="1317"/>
        <v>765818.73161153193</v>
      </c>
      <c r="N5059" s="99">
        <f t="shared" si="1313"/>
        <v>648998.92509451858</v>
      </c>
    </row>
    <row r="5060" spans="1:14" ht="15.75" customHeight="1" x14ac:dyDescent="0.3">
      <c r="A5060" s="79"/>
      <c r="C5060" s="37"/>
      <c r="D5060" s="24"/>
      <c r="E5060" s="24"/>
      <c r="F5060" s="85"/>
      <c r="G5060" s="110"/>
      <c r="H5060" s="9">
        <v>0</v>
      </c>
      <c r="I5060" s="10"/>
      <c r="J5060" s="38"/>
      <c r="K5060" s="56"/>
      <c r="L5060" s="56"/>
      <c r="M5060" s="56"/>
      <c r="N5060" s="99">
        <f t="shared" si="1313"/>
        <v>0</v>
      </c>
    </row>
    <row r="5061" spans="1:14" ht="15.75" customHeight="1" x14ac:dyDescent="0.3">
      <c r="A5061" s="79"/>
      <c r="C5061" s="82"/>
      <c r="D5061" s="24"/>
      <c r="E5061" s="24"/>
      <c r="F5061" s="85"/>
      <c r="G5061" s="110" t="s">
        <v>4121</v>
      </c>
      <c r="H5061" s="9">
        <v>0</v>
      </c>
      <c r="I5061" s="10"/>
      <c r="J5061" s="38"/>
      <c r="K5061" s="56"/>
      <c r="L5061" s="56"/>
      <c r="M5061" s="56"/>
      <c r="N5061" s="99">
        <f t="shared" ref="N5061:N5124" si="1318">M5061/1.18</f>
        <v>0</v>
      </c>
    </row>
    <row r="5062" spans="1:14" ht="12.75" customHeight="1" x14ac:dyDescent="0.3">
      <c r="A5062" s="79"/>
      <c r="C5062" s="37" t="s">
        <v>7411</v>
      </c>
      <c r="D5062" s="24"/>
      <c r="E5062" s="24"/>
      <c r="F5062" s="85">
        <v>60116867</v>
      </c>
      <c r="G5062" s="8" t="s">
        <v>4122</v>
      </c>
      <c r="H5062" s="6">
        <v>62612.371840788022</v>
      </c>
      <c r="I5062" s="7">
        <f t="shared" ref="I5062:I5076" si="1319">H5062/1.18</f>
        <v>53061.332068464428</v>
      </c>
      <c r="J5062" s="37" t="s">
        <v>9802</v>
      </c>
      <c r="K5062" s="62">
        <f t="shared" ref="K5062:K5076" si="1320">H5062*0.65</f>
        <v>40698.041696512213</v>
      </c>
      <c r="L5062" s="61">
        <f t="shared" ref="L5062:L5076" si="1321">H5062*0.55</f>
        <v>34436.804512433417</v>
      </c>
      <c r="M5062" s="63">
        <f t="shared" ref="M5062:M5076" si="1322">H5062*$B$3</f>
        <v>62612.371840788022</v>
      </c>
      <c r="N5062" s="99">
        <f t="shared" si="1318"/>
        <v>53061.332068464428</v>
      </c>
    </row>
    <row r="5063" spans="1:14" ht="12.75" customHeight="1" x14ac:dyDescent="0.3">
      <c r="A5063" s="79"/>
      <c r="C5063" s="37" t="s">
        <v>7411</v>
      </c>
      <c r="D5063" s="24"/>
      <c r="E5063" s="24"/>
      <c r="F5063" s="85">
        <v>60116868</v>
      </c>
      <c r="G5063" s="8" t="s">
        <v>4123</v>
      </c>
      <c r="H5063" s="6">
        <v>74019.750402628822</v>
      </c>
      <c r="I5063" s="7">
        <f t="shared" si="1319"/>
        <v>62728.602036126125</v>
      </c>
      <c r="J5063" s="37" t="s">
        <v>9802</v>
      </c>
      <c r="K5063" s="62">
        <f t="shared" si="1320"/>
        <v>48112.837761708739</v>
      </c>
      <c r="L5063" s="61">
        <f t="shared" si="1321"/>
        <v>40710.862721445854</v>
      </c>
      <c r="M5063" s="63">
        <f t="shared" si="1322"/>
        <v>74019.750402628822</v>
      </c>
      <c r="N5063" s="99">
        <f t="shared" si="1318"/>
        <v>62728.602036126125</v>
      </c>
    </row>
    <row r="5064" spans="1:14" ht="12.75" customHeight="1" x14ac:dyDescent="0.3">
      <c r="A5064" s="79"/>
      <c r="C5064" s="37" t="s">
        <v>7411</v>
      </c>
      <c r="D5064" s="24"/>
      <c r="E5064" s="24"/>
      <c r="F5064" s="85">
        <v>60116869</v>
      </c>
      <c r="G5064" s="8" t="s">
        <v>4124</v>
      </c>
      <c r="H5064" s="6">
        <v>82907.818517462423</v>
      </c>
      <c r="I5064" s="7">
        <f t="shared" si="1319"/>
        <v>70260.863150391888</v>
      </c>
      <c r="J5064" s="37" t="s">
        <v>9802</v>
      </c>
      <c r="K5064" s="62">
        <f t="shared" si="1320"/>
        <v>53890.082036350577</v>
      </c>
      <c r="L5064" s="61">
        <f t="shared" si="1321"/>
        <v>45599.300184604333</v>
      </c>
      <c r="M5064" s="63">
        <f t="shared" si="1322"/>
        <v>82907.818517462423</v>
      </c>
      <c r="N5064" s="99">
        <f t="shared" si="1318"/>
        <v>70260.863150391888</v>
      </c>
    </row>
    <row r="5065" spans="1:14" ht="12.75" customHeight="1" x14ac:dyDescent="0.3">
      <c r="A5065" s="79"/>
      <c r="C5065" s="37" t="s">
        <v>7411</v>
      </c>
      <c r="D5065" s="24"/>
      <c r="E5065" s="24"/>
      <c r="F5065" s="85">
        <v>60116870</v>
      </c>
      <c r="G5065" s="8" t="s">
        <v>4125</v>
      </c>
      <c r="H5065" s="6">
        <v>96505.510232023225</v>
      </c>
      <c r="I5065" s="7">
        <f t="shared" si="1319"/>
        <v>81784.330705104439</v>
      </c>
      <c r="J5065" s="37" t="s">
        <v>9802</v>
      </c>
      <c r="K5065" s="62">
        <f t="shared" si="1320"/>
        <v>62728.581650815097</v>
      </c>
      <c r="L5065" s="61">
        <f t="shared" si="1321"/>
        <v>53078.030627612781</v>
      </c>
      <c r="M5065" s="63">
        <f t="shared" si="1322"/>
        <v>96505.510232023225</v>
      </c>
      <c r="N5065" s="99">
        <f t="shared" si="1318"/>
        <v>81784.330705104439</v>
      </c>
    </row>
    <row r="5066" spans="1:14" ht="12.75" customHeight="1" x14ac:dyDescent="0.3">
      <c r="A5066" s="79"/>
      <c r="C5066" s="37" t="s">
        <v>7411</v>
      </c>
      <c r="D5066" s="24"/>
      <c r="E5066" s="24"/>
      <c r="F5066" s="85">
        <v>60116871</v>
      </c>
      <c r="G5066" s="8" t="s">
        <v>4126</v>
      </c>
      <c r="H5066" s="6">
        <v>101213.73283190404</v>
      </c>
      <c r="I5066" s="7">
        <f t="shared" si="1319"/>
        <v>85774.349857545807</v>
      </c>
      <c r="J5066" s="37" t="s">
        <v>9802</v>
      </c>
      <c r="K5066" s="62">
        <f t="shared" si="1320"/>
        <v>65788.926340737627</v>
      </c>
      <c r="L5066" s="61">
        <f t="shared" si="1321"/>
        <v>55667.553057547229</v>
      </c>
      <c r="M5066" s="63">
        <f t="shared" si="1322"/>
        <v>101213.73283190404</v>
      </c>
      <c r="N5066" s="99">
        <f t="shared" si="1318"/>
        <v>85774.349857545807</v>
      </c>
    </row>
    <row r="5067" spans="1:14" ht="12.75" customHeight="1" x14ac:dyDescent="0.3">
      <c r="A5067" s="79"/>
      <c r="C5067" s="37" t="s">
        <v>7411</v>
      </c>
      <c r="D5067" s="24"/>
      <c r="E5067" s="24"/>
      <c r="F5067" s="85">
        <v>60116872</v>
      </c>
      <c r="G5067" s="8" t="s">
        <v>4127</v>
      </c>
      <c r="H5067" s="6">
        <v>102938.36364282241</v>
      </c>
      <c r="I5067" s="7">
        <f t="shared" si="1319"/>
        <v>87235.901392222382</v>
      </c>
      <c r="J5067" s="37" t="s">
        <v>9802</v>
      </c>
      <c r="K5067" s="62">
        <f t="shared" si="1320"/>
        <v>66909.936367834569</v>
      </c>
      <c r="L5067" s="61">
        <f t="shared" si="1321"/>
        <v>56616.100003552332</v>
      </c>
      <c r="M5067" s="63">
        <f t="shared" si="1322"/>
        <v>102938.36364282241</v>
      </c>
      <c r="N5067" s="99">
        <f t="shared" si="1318"/>
        <v>87235.901392222382</v>
      </c>
    </row>
    <row r="5068" spans="1:14" ht="12.75" customHeight="1" x14ac:dyDescent="0.3">
      <c r="A5068" s="79"/>
      <c r="C5068" s="37" t="s">
        <v>7411</v>
      </c>
      <c r="D5068" s="24"/>
      <c r="E5068" s="24"/>
      <c r="F5068" s="85">
        <v>60116873</v>
      </c>
      <c r="G5068" s="8" t="s">
        <v>4128</v>
      </c>
      <c r="H5068" s="6">
        <v>110101.78843781044</v>
      </c>
      <c r="I5068" s="7">
        <f t="shared" si="1319"/>
        <v>93306.600371025794</v>
      </c>
      <c r="J5068" s="37" t="s">
        <v>9802</v>
      </c>
      <c r="K5068" s="62">
        <f t="shared" si="1320"/>
        <v>71566.16248457678</v>
      </c>
      <c r="L5068" s="61">
        <f t="shared" si="1321"/>
        <v>60555.983640795741</v>
      </c>
      <c r="M5068" s="63">
        <f t="shared" si="1322"/>
        <v>110101.78843781044</v>
      </c>
      <c r="N5068" s="99">
        <f t="shared" si="1318"/>
        <v>93306.600371025794</v>
      </c>
    </row>
    <row r="5069" spans="1:14" ht="12.75" customHeight="1" x14ac:dyDescent="0.3">
      <c r="A5069" s="79"/>
      <c r="C5069" s="37" t="s">
        <v>7411</v>
      </c>
      <c r="D5069" s="24"/>
      <c r="E5069" s="24"/>
      <c r="F5069" s="85">
        <v>60116874</v>
      </c>
      <c r="G5069" s="8" t="s">
        <v>4129</v>
      </c>
      <c r="H5069" s="6">
        <v>115076.31358885205</v>
      </c>
      <c r="I5069" s="7">
        <f t="shared" si="1319"/>
        <v>97522.299651569541</v>
      </c>
      <c r="J5069" s="37" t="s">
        <v>9802</v>
      </c>
      <c r="K5069" s="62">
        <f t="shared" si="1320"/>
        <v>74799.603832753841</v>
      </c>
      <c r="L5069" s="61">
        <f t="shared" si="1321"/>
        <v>63291.972473868635</v>
      </c>
      <c r="M5069" s="63">
        <f t="shared" si="1322"/>
        <v>115076.31358885205</v>
      </c>
      <c r="N5069" s="99">
        <f t="shared" si="1318"/>
        <v>97522.299651569541</v>
      </c>
    </row>
    <row r="5070" spans="1:14" ht="12.75" customHeight="1" x14ac:dyDescent="0.3">
      <c r="A5070" s="79"/>
      <c r="C5070" s="37" t="s">
        <v>7411</v>
      </c>
      <c r="D5070" s="24"/>
      <c r="E5070" s="24"/>
      <c r="F5070" s="85">
        <v>60116875</v>
      </c>
      <c r="G5070" s="8" t="s">
        <v>4130</v>
      </c>
      <c r="H5070" s="6">
        <v>124561.09505790722</v>
      </c>
      <c r="I5070" s="7">
        <f t="shared" si="1319"/>
        <v>105560.25004907392</v>
      </c>
      <c r="J5070" s="37" t="s">
        <v>9802</v>
      </c>
      <c r="K5070" s="62">
        <f t="shared" si="1320"/>
        <v>80964.711787639695</v>
      </c>
      <c r="L5070" s="61">
        <f t="shared" si="1321"/>
        <v>68508.602281848973</v>
      </c>
      <c r="M5070" s="63">
        <f t="shared" si="1322"/>
        <v>124561.09505790722</v>
      </c>
      <c r="N5070" s="99">
        <f t="shared" si="1318"/>
        <v>105560.25004907392</v>
      </c>
    </row>
    <row r="5071" spans="1:14" ht="12.75" customHeight="1" x14ac:dyDescent="0.3">
      <c r="A5071" s="79"/>
      <c r="C5071" s="37" t="s">
        <v>7411</v>
      </c>
      <c r="D5071" s="24"/>
      <c r="E5071" s="24"/>
      <c r="F5071" s="85">
        <v>60116876</v>
      </c>
      <c r="G5071" s="8" t="s">
        <v>4131</v>
      </c>
      <c r="H5071" s="6">
        <v>136434.16847047684</v>
      </c>
      <c r="I5071" s="7">
        <f t="shared" si="1319"/>
        <v>115622.17666989563</v>
      </c>
      <c r="J5071" s="37" t="s">
        <v>9802</v>
      </c>
      <c r="K5071" s="62">
        <f t="shared" si="1320"/>
        <v>88682.209505809951</v>
      </c>
      <c r="L5071" s="61">
        <f t="shared" si="1321"/>
        <v>75038.792658762264</v>
      </c>
      <c r="M5071" s="63">
        <f t="shared" si="1322"/>
        <v>136434.16847047684</v>
      </c>
      <c r="N5071" s="99">
        <f t="shared" si="1318"/>
        <v>115622.17666989563</v>
      </c>
    </row>
    <row r="5072" spans="1:14" ht="12.75" customHeight="1" x14ac:dyDescent="0.3">
      <c r="A5072" s="79"/>
      <c r="C5072" s="37" t="s">
        <v>7411</v>
      </c>
      <c r="D5072" s="24"/>
      <c r="E5072" s="24"/>
      <c r="F5072" s="85">
        <v>60116877</v>
      </c>
      <c r="G5072" s="8" t="s">
        <v>4132</v>
      </c>
      <c r="H5072" s="6">
        <v>156000.44476280885</v>
      </c>
      <c r="I5072" s="7">
        <f t="shared" si="1319"/>
        <v>132203.7667481431</v>
      </c>
      <c r="J5072" s="37" t="s">
        <v>9802</v>
      </c>
      <c r="K5072" s="62">
        <f t="shared" si="1320"/>
        <v>101400.28909582576</v>
      </c>
      <c r="L5072" s="61">
        <f t="shared" si="1321"/>
        <v>85800.244619544872</v>
      </c>
      <c r="M5072" s="63">
        <f t="shared" si="1322"/>
        <v>156000.44476280885</v>
      </c>
      <c r="N5072" s="99">
        <f t="shared" si="1318"/>
        <v>132203.7667481431</v>
      </c>
    </row>
    <row r="5073" spans="1:15" ht="12.75" customHeight="1" x14ac:dyDescent="0.3">
      <c r="A5073" s="79"/>
      <c r="C5073" s="37" t="s">
        <v>7411</v>
      </c>
      <c r="D5073" s="24"/>
      <c r="E5073" s="24"/>
      <c r="F5073" s="85">
        <v>60116878</v>
      </c>
      <c r="G5073" s="8" t="s">
        <v>4133</v>
      </c>
      <c r="H5073" s="6">
        <v>171852.55788198966</v>
      </c>
      <c r="I5073" s="7">
        <f t="shared" si="1319"/>
        <v>145637.7609169404</v>
      </c>
      <c r="J5073" s="37" t="s">
        <v>9802</v>
      </c>
      <c r="K5073" s="62">
        <f t="shared" si="1320"/>
        <v>111704.16262329329</v>
      </c>
      <c r="L5073" s="61">
        <f t="shared" si="1321"/>
        <v>94518.906835094327</v>
      </c>
      <c r="M5073" s="63">
        <f t="shared" si="1322"/>
        <v>171852.55788198966</v>
      </c>
      <c r="N5073" s="99">
        <f t="shared" si="1318"/>
        <v>145637.7609169404</v>
      </c>
    </row>
    <row r="5074" spans="1:15" ht="12.75" customHeight="1" x14ac:dyDescent="0.3">
      <c r="A5074" s="79"/>
      <c r="C5074" s="37" t="s">
        <v>7411</v>
      </c>
      <c r="D5074" s="24"/>
      <c r="E5074" s="24"/>
      <c r="F5074" s="85">
        <v>60116879</v>
      </c>
      <c r="G5074" s="8" t="s">
        <v>4134</v>
      </c>
      <c r="H5074" s="6">
        <v>195662.78794117444</v>
      </c>
      <c r="I5074" s="7">
        <f t="shared" si="1319"/>
        <v>165815.92198404614</v>
      </c>
      <c r="J5074" s="37" t="s">
        <v>9802</v>
      </c>
      <c r="K5074" s="62">
        <f t="shared" si="1320"/>
        <v>127180.81216176339</v>
      </c>
      <c r="L5074" s="61">
        <f t="shared" si="1321"/>
        <v>107614.53336764594</v>
      </c>
      <c r="M5074" s="63">
        <f t="shared" si="1322"/>
        <v>195662.78794117444</v>
      </c>
      <c r="N5074" s="99">
        <f t="shared" si="1318"/>
        <v>165815.92198404614</v>
      </c>
    </row>
    <row r="5075" spans="1:15" ht="12.75" customHeight="1" x14ac:dyDescent="0.3">
      <c r="A5075" s="79"/>
      <c r="C5075" s="37" t="s">
        <v>7411</v>
      </c>
      <c r="D5075" s="24"/>
      <c r="E5075" s="24"/>
      <c r="F5075" s="85">
        <v>60116880</v>
      </c>
      <c r="G5075" s="8" t="s">
        <v>4135</v>
      </c>
      <c r="H5075" s="6">
        <v>216489.42621139687</v>
      </c>
      <c r="I5075" s="7">
        <f t="shared" si="1319"/>
        <v>183465.6154333872</v>
      </c>
      <c r="J5075" s="37" t="s">
        <v>9802</v>
      </c>
      <c r="K5075" s="62">
        <f t="shared" si="1320"/>
        <v>140718.12703740798</v>
      </c>
      <c r="L5075" s="61">
        <f t="shared" si="1321"/>
        <v>119069.18441626828</v>
      </c>
      <c r="M5075" s="63">
        <f t="shared" si="1322"/>
        <v>216489.42621139687</v>
      </c>
      <c r="N5075" s="99">
        <f t="shared" si="1318"/>
        <v>183465.6154333872</v>
      </c>
    </row>
    <row r="5076" spans="1:15" ht="12.75" customHeight="1" x14ac:dyDescent="0.3">
      <c r="A5076" s="79"/>
      <c r="C5076" s="37" t="s">
        <v>7411</v>
      </c>
      <c r="D5076" s="24"/>
      <c r="E5076" s="24"/>
      <c r="F5076" s="85">
        <v>60116881</v>
      </c>
      <c r="G5076" s="8" t="s">
        <v>4136</v>
      </c>
      <c r="H5076" s="6">
        <v>231612.38145516245</v>
      </c>
      <c r="I5076" s="7">
        <f t="shared" si="1319"/>
        <v>196281.67919929023</v>
      </c>
      <c r="J5076" s="37" t="s">
        <v>9802</v>
      </c>
      <c r="K5076" s="62">
        <f t="shared" si="1320"/>
        <v>150548.04794585559</v>
      </c>
      <c r="L5076" s="61">
        <f t="shared" si="1321"/>
        <v>127386.80980033935</v>
      </c>
      <c r="M5076" s="63">
        <f t="shared" si="1322"/>
        <v>231612.38145516245</v>
      </c>
      <c r="N5076" s="99">
        <f t="shared" si="1318"/>
        <v>196281.67919929023</v>
      </c>
    </row>
    <row r="5077" spans="1:15" s="35" customFormat="1" ht="15.75" customHeight="1" x14ac:dyDescent="0.3">
      <c r="A5077" s="79"/>
      <c r="C5077" s="86"/>
      <c r="D5077" s="24"/>
      <c r="E5077" s="24"/>
      <c r="F5077" s="85"/>
      <c r="G5077" s="110"/>
      <c r="H5077" s="9">
        <v>0</v>
      </c>
      <c r="I5077" s="10"/>
      <c r="J5077" s="38"/>
      <c r="K5077" s="56"/>
      <c r="L5077" s="56"/>
      <c r="M5077" s="56"/>
      <c r="N5077" s="99">
        <f t="shared" si="1318"/>
        <v>0</v>
      </c>
      <c r="O5077" s="36"/>
    </row>
    <row r="5078" spans="1:15" ht="12.75" customHeight="1" x14ac:dyDescent="0.3">
      <c r="A5078" s="79"/>
      <c r="C5078" s="38" t="s">
        <v>7412</v>
      </c>
      <c r="D5078" s="24"/>
      <c r="E5078" s="24"/>
      <c r="F5078" s="85">
        <v>60116884</v>
      </c>
      <c r="G5078" s="8" t="s">
        <v>4137</v>
      </c>
      <c r="H5078" s="6">
        <v>69841.318396449613</v>
      </c>
      <c r="I5078" s="7">
        <f t="shared" ref="I5078:I5090" si="1323">H5078/1.18</f>
        <v>59187.557963092899</v>
      </c>
      <c r="J5078" s="37" t="s">
        <v>9802</v>
      </c>
      <c r="K5078" s="62">
        <f t="shared" ref="K5078:K5090" si="1324">H5078*0.65</f>
        <v>45396.856957692253</v>
      </c>
      <c r="L5078" s="61">
        <f t="shared" ref="L5078:L5090" si="1325">H5078*0.55</f>
        <v>38412.725118047289</v>
      </c>
      <c r="M5078" s="63">
        <f t="shared" ref="M5078:M5090" si="1326">H5078*$B$3</f>
        <v>69841.318396449613</v>
      </c>
      <c r="N5078" s="99">
        <f t="shared" si="1318"/>
        <v>59187.557963092899</v>
      </c>
    </row>
    <row r="5079" spans="1:15" ht="12.75" customHeight="1" x14ac:dyDescent="0.3">
      <c r="A5079" s="79"/>
      <c r="C5079" s="38" t="s">
        <v>7412</v>
      </c>
      <c r="D5079" s="24"/>
      <c r="E5079" s="24"/>
      <c r="F5079" s="85">
        <v>60116885</v>
      </c>
      <c r="G5079" s="8" t="s">
        <v>4138</v>
      </c>
      <c r="H5079" s="6">
        <v>79128.146092564799</v>
      </c>
      <c r="I5079" s="7">
        <f t="shared" si="1323"/>
        <v>67057.750925902379</v>
      </c>
      <c r="J5079" s="37" t="s">
        <v>9802</v>
      </c>
      <c r="K5079" s="62">
        <f t="shared" si="1324"/>
        <v>51433.294960167121</v>
      </c>
      <c r="L5079" s="61">
        <f t="shared" si="1325"/>
        <v>43520.480350910642</v>
      </c>
      <c r="M5079" s="63">
        <f t="shared" si="1326"/>
        <v>79128.146092564799</v>
      </c>
      <c r="N5079" s="99">
        <f t="shared" si="1318"/>
        <v>67057.750925902379</v>
      </c>
    </row>
    <row r="5080" spans="1:15" ht="12.75" customHeight="1" x14ac:dyDescent="0.3">
      <c r="A5080" s="79"/>
      <c r="C5080" s="38" t="s">
        <v>7412</v>
      </c>
      <c r="D5080" s="24"/>
      <c r="E5080" s="24"/>
      <c r="F5080" s="85">
        <v>60116886</v>
      </c>
      <c r="G5080" s="8" t="s">
        <v>4139</v>
      </c>
      <c r="H5080" s="6">
        <v>85163.653430856037</v>
      </c>
      <c r="I5080" s="7">
        <f t="shared" si="1323"/>
        <v>72172.587653267838</v>
      </c>
      <c r="J5080" s="37" t="s">
        <v>9802</v>
      </c>
      <c r="K5080" s="62">
        <f t="shared" si="1324"/>
        <v>55356.374730056428</v>
      </c>
      <c r="L5080" s="61">
        <f t="shared" si="1325"/>
        <v>46840.009386970822</v>
      </c>
      <c r="M5080" s="63">
        <f t="shared" si="1326"/>
        <v>85163.653430856037</v>
      </c>
      <c r="N5080" s="99">
        <f t="shared" si="1318"/>
        <v>72172.587653267838</v>
      </c>
    </row>
    <row r="5081" spans="1:15" ht="12.75" customHeight="1" x14ac:dyDescent="0.3">
      <c r="A5081" s="79"/>
      <c r="C5081" s="38" t="s">
        <v>7412</v>
      </c>
      <c r="D5081" s="24"/>
      <c r="E5081" s="24"/>
      <c r="F5081" s="85">
        <v>60116887</v>
      </c>
      <c r="G5081" s="8" t="s">
        <v>4140</v>
      </c>
      <c r="H5081" s="6">
        <v>101877.38145557285</v>
      </c>
      <c r="I5081" s="7">
        <f t="shared" si="1323"/>
        <v>86336.763945400715</v>
      </c>
      <c r="J5081" s="37" t="s">
        <v>9802</v>
      </c>
      <c r="K5081" s="62">
        <f t="shared" si="1324"/>
        <v>66220.297946122359</v>
      </c>
      <c r="L5081" s="61">
        <f t="shared" si="1325"/>
        <v>56032.559800565068</v>
      </c>
      <c r="M5081" s="63">
        <f t="shared" si="1326"/>
        <v>101877.38145557285</v>
      </c>
      <c r="N5081" s="99">
        <f t="shared" si="1318"/>
        <v>86336.763945400715</v>
      </c>
    </row>
    <row r="5082" spans="1:15" ht="12.75" customHeight="1" x14ac:dyDescent="0.3">
      <c r="A5082" s="79"/>
      <c r="C5082" s="38" t="s">
        <v>7412</v>
      </c>
      <c r="D5082" s="24"/>
      <c r="E5082" s="24"/>
      <c r="F5082" s="85">
        <v>60116888</v>
      </c>
      <c r="G5082" s="8" t="s">
        <v>4141</v>
      </c>
      <c r="H5082" s="6">
        <v>115208.75811004564</v>
      </c>
      <c r="I5082" s="7">
        <f t="shared" si="1323"/>
        <v>97634.540771225133</v>
      </c>
      <c r="J5082" s="37" t="s">
        <v>9802</v>
      </c>
      <c r="K5082" s="62">
        <f t="shared" si="1324"/>
        <v>74885.692771529677</v>
      </c>
      <c r="L5082" s="61">
        <f t="shared" si="1325"/>
        <v>63364.81696052511</v>
      </c>
      <c r="M5082" s="63">
        <f t="shared" si="1326"/>
        <v>115208.75811004564</v>
      </c>
      <c r="N5082" s="99">
        <f t="shared" si="1318"/>
        <v>97634.540771225133</v>
      </c>
    </row>
    <row r="5083" spans="1:15" ht="12.75" customHeight="1" x14ac:dyDescent="0.3">
      <c r="A5083" s="79"/>
      <c r="C5083" s="38" t="s">
        <v>7412</v>
      </c>
      <c r="D5083" s="24"/>
      <c r="E5083" s="24"/>
      <c r="F5083" s="85">
        <v>60116896</v>
      </c>
      <c r="G5083" s="8" t="s">
        <v>4142</v>
      </c>
      <c r="H5083" s="6">
        <v>126485.11816839364</v>
      </c>
      <c r="I5083" s="7">
        <f t="shared" si="1323"/>
        <v>107190.77810880818</v>
      </c>
      <c r="J5083" s="37" t="s">
        <v>9802</v>
      </c>
      <c r="K5083" s="62">
        <f t="shared" si="1324"/>
        <v>82215.326809455873</v>
      </c>
      <c r="L5083" s="61">
        <f t="shared" si="1325"/>
        <v>69566.814992616506</v>
      </c>
      <c r="M5083" s="63">
        <f t="shared" si="1326"/>
        <v>126485.11816839364</v>
      </c>
      <c r="N5083" s="99">
        <f t="shared" si="1318"/>
        <v>107190.77810880818</v>
      </c>
    </row>
    <row r="5084" spans="1:15" ht="12.75" customHeight="1" x14ac:dyDescent="0.3">
      <c r="A5084" s="79"/>
      <c r="C5084" s="38" t="s">
        <v>7412</v>
      </c>
      <c r="D5084" s="24"/>
      <c r="E5084" s="24"/>
      <c r="F5084" s="85">
        <v>60116889</v>
      </c>
      <c r="G5084" s="8" t="s">
        <v>4143</v>
      </c>
      <c r="H5084" s="6">
        <v>132984.89433971283</v>
      </c>
      <c r="I5084" s="7">
        <f t="shared" si="1323"/>
        <v>112699.06299975664</v>
      </c>
      <c r="J5084" s="37" t="s">
        <v>9802</v>
      </c>
      <c r="K5084" s="62">
        <f t="shared" si="1324"/>
        <v>86440.181320813339</v>
      </c>
      <c r="L5084" s="61">
        <f t="shared" si="1325"/>
        <v>73141.691886842062</v>
      </c>
      <c r="M5084" s="63">
        <f t="shared" si="1326"/>
        <v>132984.89433971283</v>
      </c>
      <c r="N5084" s="99">
        <f t="shared" si="1318"/>
        <v>112699.06299975664</v>
      </c>
    </row>
    <row r="5085" spans="1:15" ht="12.75" customHeight="1" x14ac:dyDescent="0.3">
      <c r="A5085" s="79"/>
      <c r="C5085" s="38" t="s">
        <v>7412</v>
      </c>
      <c r="D5085" s="24"/>
      <c r="E5085" s="24"/>
      <c r="F5085" s="85">
        <v>60116890</v>
      </c>
      <c r="G5085" s="8" t="s">
        <v>4144</v>
      </c>
      <c r="H5085" s="6">
        <v>145587.12562769768</v>
      </c>
      <c r="I5085" s="7">
        <f t="shared" si="1323"/>
        <v>123378.92002347262</v>
      </c>
      <c r="J5085" s="37" t="s">
        <v>9802</v>
      </c>
      <c r="K5085" s="62">
        <f t="shared" si="1324"/>
        <v>94631.631658003491</v>
      </c>
      <c r="L5085" s="61">
        <f t="shared" si="1325"/>
        <v>80072.919095233723</v>
      </c>
      <c r="M5085" s="63">
        <f t="shared" si="1326"/>
        <v>145587.12562769768</v>
      </c>
      <c r="N5085" s="99">
        <f t="shared" si="1318"/>
        <v>123378.92002347262</v>
      </c>
    </row>
    <row r="5086" spans="1:15" ht="12.75" customHeight="1" x14ac:dyDescent="0.3">
      <c r="A5086" s="79"/>
      <c r="C5086" s="38" t="s">
        <v>7412</v>
      </c>
      <c r="D5086" s="24"/>
      <c r="E5086" s="24"/>
      <c r="F5086" s="85">
        <v>60116891</v>
      </c>
      <c r="G5086" s="8" t="s">
        <v>4145</v>
      </c>
      <c r="H5086" s="6">
        <v>156928.98242886484</v>
      </c>
      <c r="I5086" s="7">
        <f t="shared" si="1323"/>
        <v>132990.66307530919</v>
      </c>
      <c r="J5086" s="37" t="s">
        <v>9802</v>
      </c>
      <c r="K5086" s="62">
        <f t="shared" si="1324"/>
        <v>102003.83857876215</v>
      </c>
      <c r="L5086" s="61">
        <f t="shared" si="1325"/>
        <v>86310.940335875668</v>
      </c>
      <c r="M5086" s="63">
        <f t="shared" si="1326"/>
        <v>156928.98242886484</v>
      </c>
      <c r="N5086" s="99">
        <f t="shared" si="1318"/>
        <v>132990.66307530919</v>
      </c>
    </row>
    <row r="5087" spans="1:15" ht="12.75" customHeight="1" x14ac:dyDescent="0.3">
      <c r="A5087" s="79"/>
      <c r="C5087" s="38" t="s">
        <v>7412</v>
      </c>
      <c r="D5087" s="24"/>
      <c r="E5087" s="24"/>
      <c r="F5087" s="85">
        <v>60116892</v>
      </c>
      <c r="G5087" s="8" t="s">
        <v>4146</v>
      </c>
      <c r="H5087" s="6">
        <v>171321.35377951444</v>
      </c>
      <c r="I5087" s="7">
        <f t="shared" si="1323"/>
        <v>145187.58794874104</v>
      </c>
      <c r="J5087" s="37" t="s">
        <v>9802</v>
      </c>
      <c r="K5087" s="62">
        <f t="shared" si="1324"/>
        <v>111358.87995668438</v>
      </c>
      <c r="L5087" s="61">
        <f t="shared" si="1325"/>
        <v>94226.744578732949</v>
      </c>
      <c r="M5087" s="63">
        <f t="shared" si="1326"/>
        <v>171321.35377951444</v>
      </c>
      <c r="N5087" s="99">
        <f t="shared" si="1318"/>
        <v>145187.58794874104</v>
      </c>
    </row>
    <row r="5088" spans="1:15" ht="12.75" customHeight="1" x14ac:dyDescent="0.3">
      <c r="A5088" s="79"/>
      <c r="C5088" s="38" t="s">
        <v>7412</v>
      </c>
      <c r="D5088" s="24"/>
      <c r="E5088" s="24"/>
      <c r="F5088" s="85">
        <v>60116893</v>
      </c>
      <c r="G5088" s="8" t="s">
        <v>4147</v>
      </c>
      <c r="H5088" s="6">
        <v>188566.28590670641</v>
      </c>
      <c r="I5088" s="7">
        <f t="shared" si="1323"/>
        <v>159801.93720907325</v>
      </c>
      <c r="J5088" s="37" t="s">
        <v>9802</v>
      </c>
      <c r="K5088" s="62">
        <f t="shared" si="1324"/>
        <v>122568.08583935918</v>
      </c>
      <c r="L5088" s="61">
        <f t="shared" si="1325"/>
        <v>103711.45724868853</v>
      </c>
      <c r="M5088" s="63">
        <f t="shared" si="1326"/>
        <v>188566.28590670641</v>
      </c>
      <c r="N5088" s="99">
        <f t="shared" si="1318"/>
        <v>159801.93720907325</v>
      </c>
    </row>
    <row r="5089" spans="1:15" ht="12.75" customHeight="1" x14ac:dyDescent="0.3">
      <c r="A5089" s="79"/>
      <c r="C5089" s="38" t="s">
        <v>7412</v>
      </c>
      <c r="D5089" s="24"/>
      <c r="E5089" s="24"/>
      <c r="F5089" s="85">
        <v>60116894</v>
      </c>
      <c r="G5089" s="8" t="s">
        <v>4148</v>
      </c>
      <c r="H5089" s="6">
        <v>213306.4671407209</v>
      </c>
      <c r="I5089" s="7">
        <f t="shared" si="1323"/>
        <v>180768.19249213635</v>
      </c>
      <c r="J5089" s="37" t="s">
        <v>9802</v>
      </c>
      <c r="K5089" s="62">
        <f t="shared" si="1324"/>
        <v>138649.2036414686</v>
      </c>
      <c r="L5089" s="61">
        <f t="shared" si="1325"/>
        <v>117318.55692739651</v>
      </c>
      <c r="M5089" s="63">
        <f t="shared" si="1326"/>
        <v>213306.4671407209</v>
      </c>
      <c r="N5089" s="99">
        <f t="shared" si="1318"/>
        <v>180768.19249213635</v>
      </c>
    </row>
    <row r="5090" spans="1:15" ht="12.75" customHeight="1" x14ac:dyDescent="0.3">
      <c r="A5090" s="79"/>
      <c r="C5090" s="38" t="s">
        <v>7412</v>
      </c>
      <c r="D5090" s="24"/>
      <c r="E5090" s="24"/>
      <c r="F5090" s="85">
        <v>60116895</v>
      </c>
      <c r="G5090" s="8" t="s">
        <v>4149</v>
      </c>
      <c r="H5090" s="6">
        <v>241295.1166971577</v>
      </c>
      <c r="I5090" s="7">
        <f t="shared" si="1323"/>
        <v>204487.3870314896</v>
      </c>
      <c r="J5090" s="37" t="s">
        <v>9802</v>
      </c>
      <c r="K5090" s="62">
        <f t="shared" si="1324"/>
        <v>156841.82585315252</v>
      </c>
      <c r="L5090" s="61">
        <f t="shared" si="1325"/>
        <v>132712.31418343674</v>
      </c>
      <c r="M5090" s="63">
        <f t="shared" si="1326"/>
        <v>241295.1166971577</v>
      </c>
      <c r="N5090" s="99">
        <f t="shared" si="1318"/>
        <v>204487.3870314896</v>
      </c>
    </row>
    <row r="5091" spans="1:15" s="35" customFormat="1" ht="15.75" customHeight="1" x14ac:dyDescent="0.3">
      <c r="A5091" s="79"/>
      <c r="C5091" s="37"/>
      <c r="D5091" s="24"/>
      <c r="E5091" s="24"/>
      <c r="F5091" s="85"/>
      <c r="G5091" s="110"/>
      <c r="H5091" s="9">
        <v>0</v>
      </c>
      <c r="I5091" s="10"/>
      <c r="J5091" s="38"/>
      <c r="K5091" s="56"/>
      <c r="L5091" s="56"/>
      <c r="M5091" s="56"/>
      <c r="N5091" s="99">
        <f t="shared" si="1318"/>
        <v>0</v>
      </c>
      <c r="O5091" s="36"/>
    </row>
    <row r="5092" spans="1:15" ht="12.75" customHeight="1" x14ac:dyDescent="0.3">
      <c r="A5092" s="79"/>
      <c r="C5092" s="37" t="s">
        <v>7413</v>
      </c>
      <c r="D5092" s="24"/>
      <c r="E5092" s="24"/>
      <c r="F5092" s="85">
        <v>60116898</v>
      </c>
      <c r="G5092" s="8" t="s">
        <v>4150</v>
      </c>
      <c r="H5092" s="6">
        <v>83172.707559849616</v>
      </c>
      <c r="I5092" s="7">
        <f t="shared" ref="I5092:I5104" si="1327">H5092/1.18</f>
        <v>70485.34538970307</v>
      </c>
      <c r="J5092" s="37" t="s">
        <v>9802</v>
      </c>
      <c r="K5092" s="62">
        <f t="shared" ref="K5092:K5104" si="1328">H5092*0.65</f>
        <v>54062.25991390225</v>
      </c>
      <c r="L5092" s="61">
        <f t="shared" ref="L5092:L5104" si="1329">H5092*0.55</f>
        <v>45744.989157917291</v>
      </c>
      <c r="M5092" s="63">
        <f t="shared" ref="M5092:M5104" si="1330">H5092*$B$3</f>
        <v>83172.707559849616</v>
      </c>
      <c r="N5092" s="99">
        <f t="shared" si="1318"/>
        <v>70485.34538970307</v>
      </c>
    </row>
    <row r="5093" spans="1:15" ht="12.75" customHeight="1" x14ac:dyDescent="0.3">
      <c r="A5093" s="79"/>
      <c r="C5093" s="37" t="s">
        <v>7413</v>
      </c>
      <c r="D5093" s="24"/>
      <c r="E5093" s="24"/>
      <c r="F5093" s="85">
        <v>60116899</v>
      </c>
      <c r="G5093" s="8" t="s">
        <v>4151</v>
      </c>
      <c r="H5093" s="6">
        <v>108112.26858450484</v>
      </c>
      <c r="I5093" s="7">
        <f t="shared" si="1327"/>
        <v>91620.566597038007</v>
      </c>
      <c r="J5093" s="37" t="s">
        <v>9802</v>
      </c>
      <c r="K5093" s="62">
        <f t="shared" si="1328"/>
        <v>70272.974579928152</v>
      </c>
      <c r="L5093" s="61">
        <f t="shared" si="1329"/>
        <v>59461.747721477666</v>
      </c>
      <c r="M5093" s="63">
        <f t="shared" si="1330"/>
        <v>108112.26858450484</v>
      </c>
      <c r="N5093" s="99">
        <f t="shared" si="1318"/>
        <v>91620.566597038007</v>
      </c>
    </row>
    <row r="5094" spans="1:15" ht="12.75" customHeight="1" x14ac:dyDescent="0.3">
      <c r="A5094" s="79"/>
      <c r="C5094" s="37" t="s">
        <v>7413</v>
      </c>
      <c r="D5094" s="24"/>
      <c r="E5094" s="24"/>
      <c r="F5094" s="85">
        <v>60116900</v>
      </c>
      <c r="G5094" s="8" t="s">
        <v>4152</v>
      </c>
      <c r="H5094" s="6">
        <v>123500.11287065766</v>
      </c>
      <c r="I5094" s="7">
        <f t="shared" si="1327"/>
        <v>104661.11260225225</v>
      </c>
      <c r="J5094" s="37" t="s">
        <v>9802</v>
      </c>
      <c r="K5094" s="62">
        <f t="shared" si="1328"/>
        <v>80275.073365927485</v>
      </c>
      <c r="L5094" s="61">
        <f t="shared" si="1329"/>
        <v>67925.062078861723</v>
      </c>
      <c r="M5094" s="63">
        <f t="shared" si="1330"/>
        <v>123500.11287065766</v>
      </c>
      <c r="N5094" s="99">
        <f t="shared" si="1318"/>
        <v>104661.11260225225</v>
      </c>
    </row>
    <row r="5095" spans="1:15" ht="12.75" customHeight="1" x14ac:dyDescent="0.3">
      <c r="A5095" s="79"/>
      <c r="C5095" s="37" t="s">
        <v>7413</v>
      </c>
      <c r="D5095" s="24"/>
      <c r="E5095" s="24"/>
      <c r="F5095" s="85">
        <v>60116901</v>
      </c>
      <c r="G5095" s="8" t="s">
        <v>4153</v>
      </c>
      <c r="H5095" s="6">
        <v>139219.78146864485</v>
      </c>
      <c r="I5095" s="7">
        <f t="shared" si="1327"/>
        <v>117982.86565139395</v>
      </c>
      <c r="J5095" s="37" t="s">
        <v>9802</v>
      </c>
      <c r="K5095" s="62">
        <f t="shared" si="1328"/>
        <v>90492.857954619161</v>
      </c>
      <c r="L5095" s="61">
        <f t="shared" si="1329"/>
        <v>76570.879807754682</v>
      </c>
      <c r="M5095" s="63">
        <f t="shared" si="1330"/>
        <v>139219.78146864485</v>
      </c>
      <c r="N5095" s="99">
        <f t="shared" si="1318"/>
        <v>117982.86565139395</v>
      </c>
    </row>
    <row r="5096" spans="1:15" ht="12.75" customHeight="1" x14ac:dyDescent="0.3">
      <c r="A5096" s="79"/>
      <c r="C5096" s="37" t="s">
        <v>7413</v>
      </c>
      <c r="D5096" s="24"/>
      <c r="E5096" s="24"/>
      <c r="F5096" s="85">
        <v>60116902</v>
      </c>
      <c r="G5096" s="8" t="s">
        <v>4154</v>
      </c>
      <c r="H5096" s="6">
        <v>157591.20503483285</v>
      </c>
      <c r="I5096" s="7">
        <f t="shared" si="1327"/>
        <v>133551.86867358716</v>
      </c>
      <c r="J5096" s="37" t="s">
        <v>9802</v>
      </c>
      <c r="K5096" s="62">
        <f t="shared" si="1328"/>
        <v>102434.28327264136</v>
      </c>
      <c r="L5096" s="61">
        <f t="shared" si="1329"/>
        <v>86675.16276915808</v>
      </c>
      <c r="M5096" s="63">
        <f t="shared" si="1330"/>
        <v>157591.20503483285</v>
      </c>
      <c r="N5096" s="99">
        <f t="shared" si="1318"/>
        <v>133551.86867358716</v>
      </c>
    </row>
    <row r="5097" spans="1:15" ht="12.75" customHeight="1" x14ac:dyDescent="0.3">
      <c r="A5097" s="79"/>
      <c r="C5097" s="37" t="s">
        <v>7413</v>
      </c>
      <c r="D5097" s="24"/>
      <c r="E5097" s="24"/>
      <c r="F5097" s="85">
        <v>60116903</v>
      </c>
      <c r="G5097" s="8" t="s">
        <v>4155</v>
      </c>
      <c r="H5097" s="6">
        <v>166943.54198269441</v>
      </c>
      <c r="I5097" s="7">
        <f t="shared" si="1327"/>
        <v>141477.57795143596</v>
      </c>
      <c r="J5097" s="37" t="s">
        <v>9802</v>
      </c>
      <c r="K5097" s="62">
        <f t="shared" si="1328"/>
        <v>108513.30228875137</v>
      </c>
      <c r="L5097" s="61">
        <f t="shared" si="1329"/>
        <v>91818.948090481936</v>
      </c>
      <c r="M5097" s="63">
        <f t="shared" si="1330"/>
        <v>166943.54198269441</v>
      </c>
      <c r="N5097" s="99">
        <f t="shared" si="1318"/>
        <v>141477.57795143596</v>
      </c>
    </row>
    <row r="5098" spans="1:15" ht="12.75" customHeight="1" x14ac:dyDescent="0.3">
      <c r="A5098" s="79"/>
      <c r="C5098" s="37" t="s">
        <v>7413</v>
      </c>
      <c r="D5098" s="24"/>
      <c r="E5098" s="24"/>
      <c r="F5098" s="85">
        <v>60116904</v>
      </c>
      <c r="G5098" s="8" t="s">
        <v>4156</v>
      </c>
      <c r="H5098" s="6">
        <v>186709.21057459444</v>
      </c>
      <c r="I5098" s="7">
        <f t="shared" si="1327"/>
        <v>158228.14455474107</v>
      </c>
      <c r="J5098" s="37" t="s">
        <v>9802</v>
      </c>
      <c r="K5098" s="62">
        <f t="shared" si="1328"/>
        <v>121360.98687348638</v>
      </c>
      <c r="L5098" s="61">
        <f t="shared" si="1329"/>
        <v>102690.06581602695</v>
      </c>
      <c r="M5098" s="63">
        <f t="shared" si="1330"/>
        <v>186709.21057459444</v>
      </c>
      <c r="N5098" s="99">
        <f t="shared" si="1318"/>
        <v>158228.14455474107</v>
      </c>
    </row>
    <row r="5099" spans="1:15" ht="12.75" customHeight="1" x14ac:dyDescent="0.3">
      <c r="A5099" s="79"/>
      <c r="C5099" s="37" t="s">
        <v>7413</v>
      </c>
      <c r="D5099" s="24"/>
      <c r="E5099" s="24"/>
      <c r="F5099" s="85">
        <v>60116905</v>
      </c>
      <c r="G5099" s="8" t="s">
        <v>4157</v>
      </c>
      <c r="H5099" s="6">
        <v>203357.41683863764</v>
      </c>
      <c r="I5099" s="7">
        <f t="shared" si="1327"/>
        <v>172336.79393104886</v>
      </c>
      <c r="J5099" s="37" t="s">
        <v>9802</v>
      </c>
      <c r="K5099" s="62">
        <f t="shared" si="1328"/>
        <v>132182.32094511448</v>
      </c>
      <c r="L5099" s="61">
        <f t="shared" si="1329"/>
        <v>111846.57926125071</v>
      </c>
      <c r="M5099" s="63">
        <f t="shared" si="1330"/>
        <v>203357.41683863764</v>
      </c>
      <c r="N5099" s="99">
        <f t="shared" si="1318"/>
        <v>172336.79393104886</v>
      </c>
    </row>
    <row r="5100" spans="1:15" ht="12.75" customHeight="1" x14ac:dyDescent="0.3">
      <c r="A5100" s="79"/>
      <c r="C5100" s="37" t="s">
        <v>7413</v>
      </c>
      <c r="D5100" s="24"/>
      <c r="E5100" s="24"/>
      <c r="F5100" s="85">
        <v>60116906</v>
      </c>
      <c r="G5100" s="8" t="s">
        <v>4158</v>
      </c>
      <c r="H5100" s="6">
        <v>220468.4784269353</v>
      </c>
      <c r="I5100" s="7">
        <f t="shared" si="1327"/>
        <v>186837.69358214855</v>
      </c>
      <c r="J5100" s="37" t="s">
        <v>9802</v>
      </c>
      <c r="K5100" s="62">
        <f t="shared" si="1328"/>
        <v>143304.51097750795</v>
      </c>
      <c r="L5100" s="61">
        <f t="shared" si="1329"/>
        <v>121257.66313481443</v>
      </c>
      <c r="M5100" s="63">
        <f t="shared" si="1330"/>
        <v>220468.4784269353</v>
      </c>
      <c r="N5100" s="99">
        <f t="shared" si="1318"/>
        <v>186837.69358214855</v>
      </c>
    </row>
    <row r="5101" spans="1:15" ht="12.75" customHeight="1" x14ac:dyDescent="0.3">
      <c r="A5101" s="79"/>
      <c r="C5101" s="37" t="s">
        <v>7413</v>
      </c>
      <c r="D5101" s="24"/>
      <c r="E5101" s="24"/>
      <c r="F5101" s="85">
        <v>60116907</v>
      </c>
      <c r="G5101" s="8" t="s">
        <v>4159</v>
      </c>
      <c r="H5101" s="6">
        <v>247132.67026250891</v>
      </c>
      <c r="I5101" s="7">
        <f t="shared" si="1327"/>
        <v>209434.46632416011</v>
      </c>
      <c r="J5101" s="37" t="s">
        <v>9802</v>
      </c>
      <c r="K5101" s="62">
        <f t="shared" si="1328"/>
        <v>160636.23567063079</v>
      </c>
      <c r="L5101" s="61">
        <f t="shared" si="1329"/>
        <v>135922.9686443799</v>
      </c>
      <c r="M5101" s="63">
        <f t="shared" si="1330"/>
        <v>247132.67026250891</v>
      </c>
      <c r="N5101" s="99">
        <f t="shared" si="1318"/>
        <v>209434.46632416011</v>
      </c>
    </row>
    <row r="5102" spans="1:15" ht="12.75" customHeight="1" x14ac:dyDescent="0.3">
      <c r="A5102" s="79"/>
      <c r="C5102" s="37" t="s">
        <v>7413</v>
      </c>
      <c r="D5102" s="24"/>
      <c r="E5102" s="24"/>
      <c r="F5102" s="85">
        <v>60116910</v>
      </c>
      <c r="G5102" s="8" t="s">
        <v>4160</v>
      </c>
      <c r="H5102" s="6">
        <v>268489.09912643285</v>
      </c>
      <c r="I5102" s="7">
        <f t="shared" si="1327"/>
        <v>227533.13485290919</v>
      </c>
      <c r="J5102" s="37" t="s">
        <v>9802</v>
      </c>
      <c r="K5102" s="62">
        <f t="shared" si="1328"/>
        <v>174517.91443218137</v>
      </c>
      <c r="L5102" s="61">
        <f t="shared" si="1329"/>
        <v>147669.00451953808</v>
      </c>
      <c r="M5102" s="63">
        <f t="shared" si="1330"/>
        <v>268489.09912643285</v>
      </c>
      <c r="N5102" s="99">
        <f t="shared" si="1318"/>
        <v>227533.13485290919</v>
      </c>
    </row>
    <row r="5103" spans="1:15" ht="12.75" customHeight="1" x14ac:dyDescent="0.3">
      <c r="A5103" s="79"/>
      <c r="C5103" s="37" t="s">
        <v>7413</v>
      </c>
      <c r="D5103" s="24"/>
      <c r="E5103" s="24"/>
      <c r="F5103" s="85">
        <v>60116908</v>
      </c>
      <c r="G5103" s="8" t="s">
        <v>4161</v>
      </c>
      <c r="H5103" s="6">
        <v>289515.1171872961</v>
      </c>
      <c r="I5103" s="7">
        <f t="shared" si="1327"/>
        <v>245351.79422652212</v>
      </c>
      <c r="J5103" s="37" t="s">
        <v>9802</v>
      </c>
      <c r="K5103" s="62">
        <f t="shared" si="1328"/>
        <v>188184.82617174246</v>
      </c>
      <c r="L5103" s="61">
        <f t="shared" si="1329"/>
        <v>159233.31445301286</v>
      </c>
      <c r="M5103" s="63">
        <f t="shared" si="1330"/>
        <v>289515.1171872961</v>
      </c>
      <c r="N5103" s="99">
        <f t="shared" si="1318"/>
        <v>245351.79422652212</v>
      </c>
    </row>
    <row r="5104" spans="1:15" ht="12.75" customHeight="1" x14ac:dyDescent="0.3">
      <c r="A5104" s="79"/>
      <c r="C5104" s="37" t="s">
        <v>7413</v>
      </c>
      <c r="D5104" s="24"/>
      <c r="E5104" s="24"/>
      <c r="F5104" s="85">
        <v>60116909</v>
      </c>
      <c r="G5104" s="8" t="s">
        <v>4162</v>
      </c>
      <c r="H5104" s="6">
        <v>303775.0440167521</v>
      </c>
      <c r="I5104" s="7">
        <f t="shared" si="1327"/>
        <v>257436.4779802984</v>
      </c>
      <c r="J5104" s="37" t="s">
        <v>9802</v>
      </c>
      <c r="K5104" s="62">
        <f t="shared" si="1328"/>
        <v>197453.77861088887</v>
      </c>
      <c r="L5104" s="61">
        <f t="shared" si="1329"/>
        <v>167076.27420921368</v>
      </c>
      <c r="M5104" s="63">
        <f t="shared" si="1330"/>
        <v>303775.0440167521</v>
      </c>
      <c r="N5104" s="99">
        <f t="shared" si="1318"/>
        <v>257436.4779802984</v>
      </c>
    </row>
    <row r="5105" spans="1:15" s="35" customFormat="1" ht="15.75" customHeight="1" x14ac:dyDescent="0.3">
      <c r="A5105" s="79"/>
      <c r="C5105" s="86"/>
      <c r="D5105" s="24"/>
      <c r="E5105" s="24"/>
      <c r="F5105" s="85"/>
      <c r="G5105" s="110"/>
      <c r="H5105" s="9">
        <v>0</v>
      </c>
      <c r="I5105" s="10"/>
      <c r="J5105" s="38"/>
      <c r="K5105" s="56"/>
      <c r="L5105" s="56"/>
      <c r="M5105" s="56"/>
      <c r="N5105" s="99">
        <f t="shared" si="1318"/>
        <v>0</v>
      </c>
      <c r="O5105" s="36"/>
    </row>
    <row r="5106" spans="1:15" ht="12.75" customHeight="1" x14ac:dyDescent="0.3">
      <c r="A5106" s="79"/>
      <c r="C5106" s="37" t="s">
        <v>7414</v>
      </c>
      <c r="D5106" s="24"/>
      <c r="E5106" s="24"/>
      <c r="F5106" s="85">
        <v>60163336</v>
      </c>
      <c r="G5106" s="8" t="s">
        <v>4163</v>
      </c>
      <c r="H5106" s="6">
        <v>158293.31235517803</v>
      </c>
      <c r="I5106" s="7">
        <f t="shared" ref="I5106:I5129" si="1331">H5106/1.18</f>
        <v>134146.87487726953</v>
      </c>
      <c r="J5106" s="37" t="s">
        <v>9802</v>
      </c>
      <c r="K5106" s="62">
        <f t="shared" ref="K5106:K5129" si="1332">H5106*0.65</f>
        <v>102890.65303086572</v>
      </c>
      <c r="L5106" s="61">
        <f t="shared" ref="L5106:L5129" si="1333">H5106*0.55</f>
        <v>87061.321795347918</v>
      </c>
      <c r="M5106" s="63">
        <f t="shared" ref="M5106:M5129" si="1334">H5106*$B$3</f>
        <v>158293.31235517803</v>
      </c>
      <c r="N5106" s="99">
        <f t="shared" si="1318"/>
        <v>134146.87487726953</v>
      </c>
    </row>
    <row r="5107" spans="1:15" ht="12.75" customHeight="1" x14ac:dyDescent="0.3">
      <c r="A5107" s="79"/>
      <c r="C5107" s="37" t="s">
        <v>7414</v>
      </c>
      <c r="D5107" s="24"/>
      <c r="E5107" s="24"/>
      <c r="F5107" s="85">
        <v>60163337</v>
      </c>
      <c r="G5107" s="8" t="s">
        <v>4164</v>
      </c>
      <c r="H5107" s="6">
        <v>199055.79379016106</v>
      </c>
      <c r="I5107" s="7">
        <f t="shared" si="1331"/>
        <v>168691.35066962801</v>
      </c>
      <c r="J5107" s="37" t="s">
        <v>9802</v>
      </c>
      <c r="K5107" s="62">
        <f t="shared" si="1332"/>
        <v>129386.26596360469</v>
      </c>
      <c r="L5107" s="61">
        <f t="shared" si="1333"/>
        <v>109480.68658458859</v>
      </c>
      <c r="M5107" s="63">
        <f t="shared" si="1334"/>
        <v>199055.79379016106</v>
      </c>
      <c r="N5107" s="99">
        <f t="shared" si="1318"/>
        <v>168691.35066962801</v>
      </c>
    </row>
    <row r="5108" spans="1:15" ht="12.75" customHeight="1" x14ac:dyDescent="0.3">
      <c r="A5108" s="79"/>
      <c r="C5108" s="37" t="s">
        <v>7414</v>
      </c>
      <c r="D5108" s="24"/>
      <c r="E5108" s="24"/>
      <c r="F5108" s="85">
        <v>60163338</v>
      </c>
      <c r="G5108" s="8" t="s">
        <v>4165</v>
      </c>
      <c r="H5108" s="6">
        <v>204583.25417745605</v>
      </c>
      <c r="I5108" s="7">
        <f t="shared" si="1331"/>
        <v>173375.63913343733</v>
      </c>
      <c r="J5108" s="37" t="s">
        <v>9802</v>
      </c>
      <c r="K5108" s="62">
        <f t="shared" si="1332"/>
        <v>132979.11521534645</v>
      </c>
      <c r="L5108" s="61">
        <f t="shared" si="1333"/>
        <v>112520.78979760084</v>
      </c>
      <c r="M5108" s="63">
        <f t="shared" si="1334"/>
        <v>204583.25417745605</v>
      </c>
      <c r="N5108" s="99">
        <f t="shared" si="1318"/>
        <v>173375.63913343733</v>
      </c>
    </row>
    <row r="5109" spans="1:15" ht="12.75" customHeight="1" x14ac:dyDescent="0.3">
      <c r="A5109" s="79"/>
      <c r="C5109" s="37" t="s">
        <v>7414</v>
      </c>
      <c r="D5109" s="24"/>
      <c r="E5109" s="24"/>
      <c r="F5109" s="85">
        <v>60163339</v>
      </c>
      <c r="G5109" s="8" t="s">
        <v>4166</v>
      </c>
      <c r="H5109" s="6">
        <v>233523.57978803699</v>
      </c>
      <c r="I5109" s="7">
        <f t="shared" si="1331"/>
        <v>197901.33880342118</v>
      </c>
      <c r="J5109" s="37" t="s">
        <v>9802</v>
      </c>
      <c r="K5109" s="62">
        <f t="shared" si="1332"/>
        <v>151790.32686222406</v>
      </c>
      <c r="L5109" s="61">
        <f t="shared" si="1333"/>
        <v>128437.96888342036</v>
      </c>
      <c r="M5109" s="63">
        <f t="shared" si="1334"/>
        <v>233523.57978803699</v>
      </c>
      <c r="N5109" s="99">
        <f t="shared" si="1318"/>
        <v>197901.33880342118</v>
      </c>
    </row>
    <row r="5110" spans="1:15" ht="12.75" customHeight="1" x14ac:dyDescent="0.3">
      <c r="A5110" s="79"/>
      <c r="C5110" s="37" t="s">
        <v>7414</v>
      </c>
      <c r="D5110" s="24"/>
      <c r="E5110" s="24"/>
      <c r="F5110" s="85">
        <v>60163340</v>
      </c>
      <c r="G5110" s="8" t="s">
        <v>4167</v>
      </c>
      <c r="H5110" s="6">
        <v>249568.31162270709</v>
      </c>
      <c r="I5110" s="7">
        <f t="shared" si="1331"/>
        <v>211498.56917178567</v>
      </c>
      <c r="J5110" s="37" t="s">
        <v>9802</v>
      </c>
      <c r="K5110" s="62">
        <f t="shared" si="1332"/>
        <v>162219.40255475961</v>
      </c>
      <c r="L5110" s="61">
        <f t="shared" si="1333"/>
        <v>137262.5713924889</v>
      </c>
      <c r="M5110" s="63">
        <f t="shared" si="1334"/>
        <v>249568.31162270709</v>
      </c>
      <c r="N5110" s="99">
        <f t="shared" si="1318"/>
        <v>211498.56917178567</v>
      </c>
    </row>
    <row r="5111" spans="1:15" ht="12.75" customHeight="1" x14ac:dyDescent="0.3">
      <c r="A5111" s="79"/>
      <c r="C5111" s="37" t="s">
        <v>7414</v>
      </c>
      <c r="D5111" s="24"/>
      <c r="E5111" s="24"/>
      <c r="F5111" s="85">
        <v>60163341</v>
      </c>
      <c r="G5111" s="8" t="s">
        <v>4168</v>
      </c>
      <c r="H5111" s="6">
        <v>262312.59428797511</v>
      </c>
      <c r="I5111" s="7">
        <f t="shared" si="1331"/>
        <v>222298.80871862298</v>
      </c>
      <c r="J5111" s="37" t="s">
        <v>9802</v>
      </c>
      <c r="K5111" s="62">
        <f t="shared" si="1332"/>
        <v>170503.18628718384</v>
      </c>
      <c r="L5111" s="61">
        <f t="shared" si="1333"/>
        <v>144271.92685838632</v>
      </c>
      <c r="M5111" s="63">
        <f t="shared" si="1334"/>
        <v>262312.59428797511</v>
      </c>
      <c r="N5111" s="99">
        <f t="shared" si="1318"/>
        <v>222298.80871862298</v>
      </c>
    </row>
    <row r="5112" spans="1:15" ht="12.75" customHeight="1" x14ac:dyDescent="0.3">
      <c r="A5112" s="79"/>
      <c r="C5112" s="37" t="s">
        <v>7414</v>
      </c>
      <c r="D5112" s="24"/>
      <c r="E5112" s="24"/>
      <c r="F5112" s="85">
        <v>60163342</v>
      </c>
      <c r="G5112" s="8" t="s">
        <v>4169</v>
      </c>
      <c r="H5112" s="6">
        <v>288796.29168574803</v>
      </c>
      <c r="I5112" s="7">
        <f t="shared" si="1331"/>
        <v>244742.62007266784</v>
      </c>
      <c r="J5112" s="37" t="s">
        <v>9802</v>
      </c>
      <c r="K5112" s="62">
        <f t="shared" si="1332"/>
        <v>187717.58959573624</v>
      </c>
      <c r="L5112" s="61">
        <f t="shared" si="1333"/>
        <v>158837.96042716142</v>
      </c>
      <c r="M5112" s="63">
        <f t="shared" si="1334"/>
        <v>288796.29168574803</v>
      </c>
      <c r="N5112" s="99">
        <f t="shared" si="1318"/>
        <v>244742.62007266784</v>
      </c>
    </row>
    <row r="5113" spans="1:15" ht="12.75" customHeight="1" x14ac:dyDescent="0.3">
      <c r="A5113" s="79"/>
      <c r="C5113" s="37" t="s">
        <v>7414</v>
      </c>
      <c r="D5113" s="24"/>
      <c r="E5113" s="24"/>
      <c r="F5113" s="85">
        <v>60163343</v>
      </c>
      <c r="G5113" s="8" t="s">
        <v>4170</v>
      </c>
      <c r="H5113" s="6">
        <v>322035.7479410611</v>
      </c>
      <c r="I5113" s="7">
        <f t="shared" si="1331"/>
        <v>272911.65079750941</v>
      </c>
      <c r="J5113" s="37" t="s">
        <v>9802</v>
      </c>
      <c r="K5113" s="62">
        <f t="shared" si="1332"/>
        <v>209323.23616168971</v>
      </c>
      <c r="L5113" s="61">
        <f t="shared" si="1333"/>
        <v>177119.66136758361</v>
      </c>
      <c r="M5113" s="63">
        <f t="shared" si="1334"/>
        <v>322035.7479410611</v>
      </c>
      <c r="N5113" s="99">
        <f t="shared" si="1318"/>
        <v>272911.65079750941</v>
      </c>
    </row>
    <row r="5114" spans="1:15" ht="12.75" customHeight="1" x14ac:dyDescent="0.3">
      <c r="A5114" s="79"/>
      <c r="C5114" s="37" t="s">
        <v>7414</v>
      </c>
      <c r="D5114" s="24"/>
      <c r="E5114" s="24"/>
      <c r="F5114" s="85">
        <v>60163344</v>
      </c>
      <c r="G5114" s="8" t="s">
        <v>4171</v>
      </c>
      <c r="H5114" s="6">
        <v>330710.54822883004</v>
      </c>
      <c r="I5114" s="7">
        <f t="shared" si="1331"/>
        <v>280263.17646511021</v>
      </c>
      <c r="J5114" s="37" t="s">
        <v>9802</v>
      </c>
      <c r="K5114" s="62">
        <f t="shared" si="1332"/>
        <v>214961.85634873953</v>
      </c>
      <c r="L5114" s="61">
        <f t="shared" si="1333"/>
        <v>181890.80152585654</v>
      </c>
      <c r="M5114" s="63">
        <f t="shared" si="1334"/>
        <v>330710.54822883004</v>
      </c>
      <c r="N5114" s="99">
        <f t="shared" si="1318"/>
        <v>280263.17646511021</v>
      </c>
    </row>
    <row r="5115" spans="1:15" ht="12.75" customHeight="1" x14ac:dyDescent="0.3">
      <c r="A5115" s="79"/>
      <c r="C5115" s="37" t="s">
        <v>7414</v>
      </c>
      <c r="D5115" s="24"/>
      <c r="E5115" s="24"/>
      <c r="F5115" s="85">
        <v>60163345</v>
      </c>
      <c r="G5115" s="8" t="s">
        <v>4172</v>
      </c>
      <c r="H5115" s="6">
        <v>345142.44153496803</v>
      </c>
      <c r="I5115" s="7">
        <f t="shared" si="1331"/>
        <v>292493.59452115936</v>
      </c>
      <c r="J5115" s="37" t="s">
        <v>9802</v>
      </c>
      <c r="K5115" s="62">
        <f t="shared" si="1332"/>
        <v>224342.58699772923</v>
      </c>
      <c r="L5115" s="61">
        <f t="shared" si="1333"/>
        <v>189828.34284423242</v>
      </c>
      <c r="M5115" s="63">
        <f t="shared" si="1334"/>
        <v>345142.44153496803</v>
      </c>
      <c r="N5115" s="99">
        <f t="shared" si="1318"/>
        <v>292493.59452115936</v>
      </c>
    </row>
    <row r="5116" spans="1:15" ht="12.75" customHeight="1" x14ac:dyDescent="0.3">
      <c r="A5116" s="79"/>
      <c r="C5116" s="37" t="s">
        <v>7414</v>
      </c>
      <c r="D5116" s="24"/>
      <c r="E5116" s="24"/>
      <c r="F5116" s="85">
        <v>60163346</v>
      </c>
      <c r="G5116" s="8" t="s">
        <v>4173</v>
      </c>
      <c r="H5116" s="6">
        <v>359576.11736323213</v>
      </c>
      <c r="I5116" s="7">
        <f t="shared" si="1331"/>
        <v>304725.52318917977</v>
      </c>
      <c r="J5116" s="37" t="s">
        <v>9802</v>
      </c>
      <c r="K5116" s="62">
        <f t="shared" si="1332"/>
        <v>233724.47628610089</v>
      </c>
      <c r="L5116" s="61">
        <f t="shared" si="1333"/>
        <v>197766.86454977767</v>
      </c>
      <c r="M5116" s="63">
        <f t="shared" si="1334"/>
        <v>359576.11736323213</v>
      </c>
      <c r="N5116" s="99">
        <f t="shared" si="1318"/>
        <v>304725.52318917977</v>
      </c>
    </row>
    <row r="5117" spans="1:15" ht="12.75" customHeight="1" x14ac:dyDescent="0.3">
      <c r="A5117" s="79"/>
      <c r="C5117" s="37" t="s">
        <v>7414</v>
      </c>
      <c r="D5117" s="24"/>
      <c r="E5117" s="24"/>
      <c r="F5117" s="85">
        <v>60163347</v>
      </c>
      <c r="G5117" s="8" t="s">
        <v>4174</v>
      </c>
      <c r="H5117" s="6">
        <v>390743.43855554709</v>
      </c>
      <c r="I5117" s="7">
        <f t="shared" si="1331"/>
        <v>331138.50725046365</v>
      </c>
      <c r="J5117" s="37" t="s">
        <v>9802</v>
      </c>
      <c r="K5117" s="62">
        <f t="shared" si="1332"/>
        <v>253983.23506110563</v>
      </c>
      <c r="L5117" s="61">
        <f t="shared" si="1333"/>
        <v>214908.89120555093</v>
      </c>
      <c r="M5117" s="63">
        <f t="shared" si="1334"/>
        <v>390743.43855554709</v>
      </c>
      <c r="N5117" s="99">
        <f t="shared" si="1318"/>
        <v>331138.50725046365</v>
      </c>
    </row>
    <row r="5118" spans="1:15" ht="12.75" customHeight="1" x14ac:dyDescent="0.3">
      <c r="A5118" s="79"/>
      <c r="C5118" s="37" t="s">
        <v>7414</v>
      </c>
      <c r="D5118" s="24"/>
      <c r="E5118" s="24"/>
      <c r="F5118" s="85">
        <v>60163348</v>
      </c>
      <c r="G5118" s="8" t="s">
        <v>4175</v>
      </c>
      <c r="H5118" s="6">
        <v>410702.7922489802</v>
      </c>
      <c r="I5118" s="7">
        <f t="shared" si="1331"/>
        <v>348053.21377032221</v>
      </c>
      <c r="J5118" s="37" t="s">
        <v>9802</v>
      </c>
      <c r="K5118" s="62">
        <f t="shared" si="1332"/>
        <v>266956.81496183714</v>
      </c>
      <c r="L5118" s="61">
        <f t="shared" si="1333"/>
        <v>225886.53573693914</v>
      </c>
      <c r="M5118" s="63">
        <f t="shared" si="1334"/>
        <v>410702.7922489802</v>
      </c>
      <c r="N5118" s="99">
        <f t="shared" si="1318"/>
        <v>348053.21377032221</v>
      </c>
    </row>
    <row r="5119" spans="1:15" ht="12.75" customHeight="1" x14ac:dyDescent="0.3">
      <c r="A5119" s="79"/>
      <c r="C5119" s="37" t="s">
        <v>7414</v>
      </c>
      <c r="D5119" s="24"/>
      <c r="E5119" s="24"/>
      <c r="F5119" s="85">
        <v>60163349</v>
      </c>
      <c r="G5119" s="8" t="s">
        <v>4176</v>
      </c>
      <c r="H5119" s="6">
        <v>410624.45509239001</v>
      </c>
      <c r="I5119" s="7">
        <f t="shared" si="1331"/>
        <v>347986.8263494831</v>
      </c>
      <c r="J5119" s="37" t="s">
        <v>9802</v>
      </c>
      <c r="K5119" s="62">
        <f t="shared" si="1332"/>
        <v>266905.89581005351</v>
      </c>
      <c r="L5119" s="61">
        <f t="shared" si="1333"/>
        <v>225843.45030081453</v>
      </c>
      <c r="M5119" s="63">
        <f t="shared" si="1334"/>
        <v>410624.45509239001</v>
      </c>
      <c r="N5119" s="99">
        <f t="shared" si="1318"/>
        <v>347986.8263494831</v>
      </c>
    </row>
    <row r="5120" spans="1:15" ht="12.75" customHeight="1" x14ac:dyDescent="0.3">
      <c r="A5120" s="79"/>
      <c r="C5120" s="37" t="s">
        <v>7414</v>
      </c>
      <c r="D5120" s="24"/>
      <c r="E5120" s="24"/>
      <c r="F5120" s="85">
        <v>60163351</v>
      </c>
      <c r="G5120" s="8" t="s">
        <v>4177</v>
      </c>
      <c r="H5120" s="6">
        <v>433040.43699863116</v>
      </c>
      <c r="I5120" s="7">
        <f t="shared" si="1331"/>
        <v>366983.42118528066</v>
      </c>
      <c r="J5120" s="37" t="s">
        <v>9802</v>
      </c>
      <c r="K5120" s="62">
        <f t="shared" si="1332"/>
        <v>281476.28404911025</v>
      </c>
      <c r="L5120" s="61">
        <f t="shared" si="1333"/>
        <v>238172.24034924715</v>
      </c>
      <c r="M5120" s="63">
        <f t="shared" si="1334"/>
        <v>433040.43699863116</v>
      </c>
      <c r="N5120" s="99">
        <f t="shared" si="1318"/>
        <v>366983.42118528066</v>
      </c>
    </row>
    <row r="5121" spans="1:15" ht="12.75" customHeight="1" x14ac:dyDescent="0.3">
      <c r="A5121" s="79"/>
      <c r="C5121" s="37" t="s">
        <v>7414</v>
      </c>
      <c r="D5121" s="24"/>
      <c r="E5121" s="24"/>
      <c r="F5121" s="85">
        <v>60163352</v>
      </c>
      <c r="G5121" s="8" t="s">
        <v>4178</v>
      </c>
      <c r="H5121" s="6">
        <v>446781.63425326208</v>
      </c>
      <c r="I5121" s="7">
        <f t="shared" si="1331"/>
        <v>378628.5036044594</v>
      </c>
      <c r="J5121" s="37" t="s">
        <v>9802</v>
      </c>
      <c r="K5121" s="62">
        <f t="shared" si="1332"/>
        <v>290408.06226462038</v>
      </c>
      <c r="L5121" s="61">
        <f t="shared" si="1333"/>
        <v>245729.89883929415</v>
      </c>
      <c r="M5121" s="63">
        <f t="shared" si="1334"/>
        <v>446781.63425326208</v>
      </c>
      <c r="N5121" s="99">
        <f t="shared" si="1318"/>
        <v>378628.5036044594</v>
      </c>
    </row>
    <row r="5122" spans="1:15" ht="12.75" customHeight="1" x14ac:dyDescent="0.3">
      <c r="A5122" s="79"/>
      <c r="C5122" s="37" t="s">
        <v>7414</v>
      </c>
      <c r="D5122" s="24"/>
      <c r="E5122" s="24"/>
      <c r="F5122" s="85">
        <v>60163353</v>
      </c>
      <c r="G5122" s="8" t="s">
        <v>4179</v>
      </c>
      <c r="H5122" s="6">
        <v>471962.22979613411</v>
      </c>
      <c r="I5122" s="7">
        <f t="shared" si="1331"/>
        <v>399967.99135265604</v>
      </c>
      <c r="J5122" s="37" t="s">
        <v>9802</v>
      </c>
      <c r="K5122" s="62">
        <f t="shared" si="1332"/>
        <v>306775.44936748716</v>
      </c>
      <c r="L5122" s="61">
        <f t="shared" si="1333"/>
        <v>259579.22638787379</v>
      </c>
      <c r="M5122" s="63">
        <f t="shared" si="1334"/>
        <v>471962.22979613411</v>
      </c>
      <c r="N5122" s="99">
        <f t="shared" si="1318"/>
        <v>399967.99135265604</v>
      </c>
    </row>
    <row r="5123" spans="1:15" ht="12.75" customHeight="1" x14ac:dyDescent="0.3">
      <c r="A5123" s="79"/>
      <c r="C5123" s="37" t="s">
        <v>7414</v>
      </c>
      <c r="D5123" s="24"/>
      <c r="E5123" s="24"/>
      <c r="F5123" s="85">
        <v>60163354</v>
      </c>
      <c r="G5123" s="8" t="s">
        <v>4180</v>
      </c>
      <c r="H5123" s="6">
        <v>497831.75450454606</v>
      </c>
      <c r="I5123" s="7">
        <f t="shared" si="1331"/>
        <v>421891.31737673399</v>
      </c>
      <c r="J5123" s="37" t="s">
        <v>9802</v>
      </c>
      <c r="K5123" s="62">
        <f t="shared" si="1332"/>
        <v>323590.64042795496</v>
      </c>
      <c r="L5123" s="61">
        <f t="shared" si="1333"/>
        <v>273807.46497750038</v>
      </c>
      <c r="M5123" s="63">
        <f t="shared" si="1334"/>
        <v>497831.75450454606</v>
      </c>
      <c r="N5123" s="99">
        <f t="shared" si="1318"/>
        <v>421891.31737673399</v>
      </c>
    </row>
    <row r="5124" spans="1:15" ht="12.75" customHeight="1" x14ac:dyDescent="0.3">
      <c r="A5124" s="79"/>
      <c r="C5124" s="37" t="s">
        <v>7414</v>
      </c>
      <c r="D5124" s="24"/>
      <c r="E5124" s="24"/>
      <c r="F5124" s="85">
        <v>60163355</v>
      </c>
      <c r="G5124" s="8" t="s">
        <v>4181</v>
      </c>
      <c r="H5124" s="6">
        <v>519327.39209204714</v>
      </c>
      <c r="I5124" s="7">
        <f t="shared" si="1331"/>
        <v>440107.95940003998</v>
      </c>
      <c r="J5124" s="37" t="s">
        <v>9802</v>
      </c>
      <c r="K5124" s="62">
        <f t="shared" si="1332"/>
        <v>337562.80485983065</v>
      </c>
      <c r="L5124" s="61">
        <f t="shared" si="1333"/>
        <v>285630.06565062597</v>
      </c>
      <c r="M5124" s="63">
        <f t="shared" si="1334"/>
        <v>519327.39209204714</v>
      </c>
      <c r="N5124" s="99">
        <f t="shared" si="1318"/>
        <v>440107.95940003998</v>
      </c>
    </row>
    <row r="5125" spans="1:15" ht="12.75" customHeight="1" x14ac:dyDescent="0.3">
      <c r="A5125" s="79"/>
      <c r="C5125" s="37" t="s">
        <v>7414</v>
      </c>
      <c r="D5125" s="24"/>
      <c r="E5125" s="24"/>
      <c r="F5125" s="85">
        <v>60163356</v>
      </c>
      <c r="G5125" s="8" t="s">
        <v>4182</v>
      </c>
      <c r="H5125" s="6">
        <v>518405.26525118115</v>
      </c>
      <c r="I5125" s="7">
        <f t="shared" si="1331"/>
        <v>439326.49597557727</v>
      </c>
      <c r="J5125" s="37" t="s">
        <v>9802</v>
      </c>
      <c r="K5125" s="62">
        <f t="shared" si="1332"/>
        <v>336963.42241326778</v>
      </c>
      <c r="L5125" s="61">
        <f t="shared" si="1333"/>
        <v>285122.89588814968</v>
      </c>
      <c r="M5125" s="63">
        <f t="shared" si="1334"/>
        <v>518405.26525118115</v>
      </c>
      <c r="N5125" s="99">
        <f t="shared" ref="N5125:N5188" si="1335">M5125/1.18</f>
        <v>439326.49597557727</v>
      </c>
    </row>
    <row r="5126" spans="1:15" ht="12.75" customHeight="1" x14ac:dyDescent="0.3">
      <c r="A5126" s="79"/>
      <c r="C5126" s="37" t="s">
        <v>7414</v>
      </c>
      <c r="D5126" s="24"/>
      <c r="E5126" s="24"/>
      <c r="F5126" s="85">
        <v>60163357</v>
      </c>
      <c r="G5126" s="8" t="s">
        <v>4183</v>
      </c>
      <c r="H5126" s="6">
        <v>524854.83684318315</v>
      </c>
      <c r="I5126" s="7">
        <f t="shared" si="1331"/>
        <v>444792.23461286712</v>
      </c>
      <c r="J5126" s="37" t="s">
        <v>9802</v>
      </c>
      <c r="K5126" s="62">
        <f t="shared" si="1332"/>
        <v>341155.64394806908</v>
      </c>
      <c r="L5126" s="61">
        <f t="shared" si="1333"/>
        <v>288670.16026375076</v>
      </c>
      <c r="M5126" s="63">
        <f t="shared" si="1334"/>
        <v>524854.83684318315</v>
      </c>
      <c r="N5126" s="99">
        <f t="shared" si="1335"/>
        <v>444792.23461286712</v>
      </c>
    </row>
    <row r="5127" spans="1:15" ht="12.75" customHeight="1" x14ac:dyDescent="0.3">
      <c r="A5127" s="79"/>
      <c r="C5127" s="37" t="s">
        <v>7414</v>
      </c>
      <c r="D5127" s="24"/>
      <c r="E5127" s="24"/>
      <c r="F5127" s="85">
        <v>60163358</v>
      </c>
      <c r="G5127" s="8" t="s">
        <v>4184</v>
      </c>
      <c r="H5127" s="6">
        <v>524776.51532275218</v>
      </c>
      <c r="I5127" s="7">
        <f t="shared" si="1331"/>
        <v>444725.86044301034</v>
      </c>
      <c r="J5127" s="37" t="s">
        <v>9802</v>
      </c>
      <c r="K5127" s="62">
        <f t="shared" si="1332"/>
        <v>341104.73495978891</v>
      </c>
      <c r="L5127" s="61">
        <f t="shared" si="1333"/>
        <v>288627.08342751372</v>
      </c>
      <c r="M5127" s="63">
        <f t="shared" si="1334"/>
        <v>524776.51532275218</v>
      </c>
      <c r="N5127" s="99">
        <f t="shared" si="1335"/>
        <v>444725.86044301034</v>
      </c>
    </row>
    <row r="5128" spans="1:15" ht="12.75" customHeight="1" x14ac:dyDescent="0.3">
      <c r="A5128" s="79"/>
      <c r="C5128" s="37" t="s">
        <v>7414</v>
      </c>
      <c r="D5128" s="24"/>
      <c r="E5128" s="24"/>
      <c r="F5128" s="85">
        <v>60163359</v>
      </c>
      <c r="G5128" s="8" t="s">
        <v>4185</v>
      </c>
      <c r="H5128" s="6">
        <v>543585.86079405318</v>
      </c>
      <c r="I5128" s="7">
        <f t="shared" si="1331"/>
        <v>460665.98372377391</v>
      </c>
      <c r="J5128" s="37" t="s">
        <v>9802</v>
      </c>
      <c r="K5128" s="62">
        <f t="shared" si="1332"/>
        <v>353330.80951613456</v>
      </c>
      <c r="L5128" s="61">
        <f t="shared" si="1333"/>
        <v>298972.22343672928</v>
      </c>
      <c r="M5128" s="63">
        <f t="shared" si="1334"/>
        <v>543585.86079405318</v>
      </c>
      <c r="N5128" s="99">
        <f t="shared" si="1335"/>
        <v>460665.98372377391</v>
      </c>
    </row>
    <row r="5129" spans="1:15" ht="12.75" customHeight="1" x14ac:dyDescent="0.3">
      <c r="A5129" s="79"/>
      <c r="C5129" s="37" t="s">
        <v>7414</v>
      </c>
      <c r="D5129" s="24"/>
      <c r="E5129" s="24"/>
      <c r="F5129" s="85">
        <v>60163360</v>
      </c>
      <c r="G5129" s="8" t="s">
        <v>4186</v>
      </c>
      <c r="H5129" s="6">
        <v>543585.86079405318</v>
      </c>
      <c r="I5129" s="7">
        <f t="shared" si="1331"/>
        <v>460665.98372377391</v>
      </c>
      <c r="J5129" s="37" t="s">
        <v>9802</v>
      </c>
      <c r="K5129" s="62">
        <f t="shared" si="1332"/>
        <v>353330.80951613456</v>
      </c>
      <c r="L5129" s="61">
        <f t="shared" si="1333"/>
        <v>298972.22343672928</v>
      </c>
      <c r="M5129" s="63">
        <f t="shared" si="1334"/>
        <v>543585.86079405318</v>
      </c>
      <c r="N5129" s="99">
        <f t="shared" si="1335"/>
        <v>460665.98372377391</v>
      </c>
    </row>
    <row r="5130" spans="1:15" s="35" customFormat="1" ht="15.75" customHeight="1" x14ac:dyDescent="0.3">
      <c r="A5130" s="79"/>
      <c r="C5130" s="86"/>
      <c r="D5130" s="24"/>
      <c r="E5130" s="24"/>
      <c r="F5130" s="85"/>
      <c r="G5130" s="110"/>
      <c r="H5130" s="9">
        <v>0</v>
      </c>
      <c r="I5130" s="10"/>
      <c r="J5130" s="38"/>
      <c r="K5130" s="56"/>
      <c r="L5130" s="56"/>
      <c r="M5130" s="56"/>
      <c r="N5130" s="99">
        <f t="shared" si="1335"/>
        <v>0</v>
      </c>
      <c r="O5130" s="36"/>
    </row>
    <row r="5131" spans="1:15" ht="12.75" customHeight="1" x14ac:dyDescent="0.3">
      <c r="A5131" s="79"/>
      <c r="C5131" s="37" t="s">
        <v>7415</v>
      </c>
      <c r="D5131" s="24"/>
      <c r="E5131" s="24"/>
      <c r="F5131" s="85">
        <v>60163361</v>
      </c>
      <c r="G5131" s="8" t="s">
        <v>4187</v>
      </c>
      <c r="H5131" s="6">
        <v>193222.16177348702</v>
      </c>
      <c r="I5131" s="7">
        <f t="shared" ref="I5131:I5153" si="1336">H5131/1.18</f>
        <v>163747.59472329408</v>
      </c>
      <c r="J5131" s="37" t="s">
        <v>9802</v>
      </c>
      <c r="K5131" s="62">
        <f t="shared" ref="K5131:K5153" si="1337">H5131*0.65</f>
        <v>125594.40515276657</v>
      </c>
      <c r="L5131" s="61">
        <f t="shared" ref="L5131:L5153" si="1338">H5131*0.55</f>
        <v>106272.18897541787</v>
      </c>
      <c r="M5131" s="63">
        <f t="shared" ref="M5131:M5153" si="1339">H5131*$B$3</f>
        <v>193222.16177348702</v>
      </c>
      <c r="N5131" s="99">
        <f t="shared" si="1335"/>
        <v>163747.59472329408</v>
      </c>
    </row>
    <row r="5132" spans="1:15" ht="12.75" customHeight="1" x14ac:dyDescent="0.3">
      <c r="A5132" s="79"/>
      <c r="C5132" s="37" t="s">
        <v>7415</v>
      </c>
      <c r="D5132" s="24"/>
      <c r="E5132" s="24"/>
      <c r="F5132" s="85">
        <v>60163362</v>
      </c>
      <c r="G5132" s="8" t="s">
        <v>4188</v>
      </c>
      <c r="H5132" s="6">
        <v>222623.55080450108</v>
      </c>
      <c r="I5132" s="7">
        <f t="shared" si="1336"/>
        <v>188664.0261055094</v>
      </c>
      <c r="J5132" s="37" t="s">
        <v>9802</v>
      </c>
      <c r="K5132" s="62">
        <f t="shared" si="1337"/>
        <v>144705.30802292572</v>
      </c>
      <c r="L5132" s="61">
        <f t="shared" si="1338"/>
        <v>122442.9529424756</v>
      </c>
      <c r="M5132" s="63">
        <f t="shared" si="1339"/>
        <v>222623.55080450108</v>
      </c>
      <c r="N5132" s="99">
        <f t="shared" si="1335"/>
        <v>188664.0261055094</v>
      </c>
    </row>
    <row r="5133" spans="1:15" ht="12.75" customHeight="1" x14ac:dyDescent="0.3">
      <c r="A5133" s="79"/>
      <c r="C5133" s="37" t="s">
        <v>7415</v>
      </c>
      <c r="D5133" s="24"/>
      <c r="E5133" s="24"/>
      <c r="F5133" s="85">
        <v>60163363</v>
      </c>
      <c r="G5133" s="8" t="s">
        <v>4189</v>
      </c>
      <c r="H5133" s="6">
        <v>258243.11191047609</v>
      </c>
      <c r="I5133" s="7">
        <f t="shared" si="1336"/>
        <v>218850.09483938653</v>
      </c>
      <c r="J5133" s="37" t="s">
        <v>9802</v>
      </c>
      <c r="K5133" s="62">
        <f t="shared" si="1337"/>
        <v>167858.02274180946</v>
      </c>
      <c r="L5133" s="61">
        <f t="shared" si="1338"/>
        <v>142033.71155076186</v>
      </c>
      <c r="M5133" s="63">
        <f t="shared" si="1339"/>
        <v>258243.11191047609</v>
      </c>
      <c r="N5133" s="99">
        <f t="shared" si="1335"/>
        <v>218850.09483938653</v>
      </c>
    </row>
    <row r="5134" spans="1:15" ht="12.75" customHeight="1" x14ac:dyDescent="0.3">
      <c r="A5134" s="79"/>
      <c r="C5134" s="37" t="s">
        <v>7415</v>
      </c>
      <c r="D5134" s="24"/>
      <c r="E5134" s="24"/>
      <c r="F5134" s="85">
        <v>60163364</v>
      </c>
      <c r="G5134" s="8" t="s">
        <v>4190</v>
      </c>
      <c r="H5134" s="6">
        <v>258243.11191047609</v>
      </c>
      <c r="I5134" s="7">
        <f t="shared" si="1336"/>
        <v>218850.09483938653</v>
      </c>
      <c r="J5134" s="37" t="s">
        <v>9802</v>
      </c>
      <c r="K5134" s="62">
        <f t="shared" si="1337"/>
        <v>167858.02274180946</v>
      </c>
      <c r="L5134" s="61">
        <f t="shared" si="1338"/>
        <v>142033.71155076186</v>
      </c>
      <c r="M5134" s="63">
        <f t="shared" si="1339"/>
        <v>258243.11191047609</v>
      </c>
      <c r="N5134" s="99">
        <f t="shared" si="1335"/>
        <v>218850.09483938653</v>
      </c>
    </row>
    <row r="5135" spans="1:15" ht="12.75" customHeight="1" x14ac:dyDescent="0.3">
      <c r="A5135" s="79"/>
      <c r="C5135" s="37" t="s">
        <v>7415</v>
      </c>
      <c r="D5135" s="24"/>
      <c r="E5135" s="24"/>
      <c r="F5135" s="85">
        <v>60163365</v>
      </c>
      <c r="G5135" s="8" t="s">
        <v>4191</v>
      </c>
      <c r="H5135" s="6">
        <v>322496.81136149412</v>
      </c>
      <c r="I5135" s="7">
        <f t="shared" si="1336"/>
        <v>273302.38250974083</v>
      </c>
      <c r="J5135" s="37" t="s">
        <v>9802</v>
      </c>
      <c r="K5135" s="62">
        <f t="shared" si="1337"/>
        <v>209622.92738497118</v>
      </c>
      <c r="L5135" s="61">
        <f t="shared" si="1338"/>
        <v>177373.24624882179</v>
      </c>
      <c r="M5135" s="63">
        <f t="shared" si="1339"/>
        <v>322496.81136149412</v>
      </c>
      <c r="N5135" s="99">
        <f t="shared" si="1335"/>
        <v>273302.38250974083</v>
      </c>
    </row>
    <row r="5136" spans="1:15" ht="12.75" customHeight="1" x14ac:dyDescent="0.3">
      <c r="A5136" s="79"/>
      <c r="C5136" s="37" t="s">
        <v>7415</v>
      </c>
      <c r="D5136" s="24"/>
      <c r="E5136" s="24"/>
      <c r="F5136" s="85">
        <v>60163366</v>
      </c>
      <c r="G5136" s="8" t="s">
        <v>4192</v>
      </c>
      <c r="H5136" s="6">
        <v>322496.81136149412</v>
      </c>
      <c r="I5136" s="7">
        <f t="shared" si="1336"/>
        <v>273302.38250974083</v>
      </c>
      <c r="J5136" s="37" t="s">
        <v>9802</v>
      </c>
      <c r="K5136" s="62">
        <f t="shared" si="1337"/>
        <v>209622.92738497118</v>
      </c>
      <c r="L5136" s="61">
        <f t="shared" si="1338"/>
        <v>177373.24624882179</v>
      </c>
      <c r="M5136" s="63">
        <f t="shared" si="1339"/>
        <v>322496.81136149412</v>
      </c>
      <c r="N5136" s="99">
        <f t="shared" si="1335"/>
        <v>273302.38250974083</v>
      </c>
    </row>
    <row r="5137" spans="1:14" ht="12.75" customHeight="1" x14ac:dyDescent="0.3">
      <c r="A5137" s="79"/>
      <c r="C5137" s="37" t="s">
        <v>7415</v>
      </c>
      <c r="D5137" s="24"/>
      <c r="E5137" s="24"/>
      <c r="F5137" s="85">
        <v>60163367</v>
      </c>
      <c r="G5137" s="8" t="s">
        <v>4193</v>
      </c>
      <c r="H5137" s="6">
        <v>392739.01898408111</v>
      </c>
      <c r="I5137" s="7">
        <f t="shared" si="1336"/>
        <v>332829.6771051535</v>
      </c>
      <c r="J5137" s="37" t="s">
        <v>9802</v>
      </c>
      <c r="K5137" s="62">
        <f t="shared" si="1337"/>
        <v>255280.36233965273</v>
      </c>
      <c r="L5137" s="61">
        <f t="shared" si="1338"/>
        <v>216006.46044124462</v>
      </c>
      <c r="M5137" s="63">
        <f t="shared" si="1339"/>
        <v>392739.01898408111</v>
      </c>
      <c r="N5137" s="99">
        <f t="shared" si="1335"/>
        <v>332829.6771051535</v>
      </c>
    </row>
    <row r="5138" spans="1:14" ht="12.75" customHeight="1" x14ac:dyDescent="0.3">
      <c r="A5138" s="79"/>
      <c r="C5138" s="37" t="s">
        <v>7415</v>
      </c>
      <c r="D5138" s="24"/>
      <c r="E5138" s="24"/>
      <c r="F5138" s="85">
        <v>60163368</v>
      </c>
      <c r="G5138" s="8" t="s">
        <v>4194</v>
      </c>
      <c r="H5138" s="6">
        <v>392739.01898408111</v>
      </c>
      <c r="I5138" s="7">
        <f t="shared" si="1336"/>
        <v>332829.6771051535</v>
      </c>
      <c r="J5138" s="37" t="s">
        <v>9802</v>
      </c>
      <c r="K5138" s="62">
        <f t="shared" si="1337"/>
        <v>255280.36233965273</v>
      </c>
      <c r="L5138" s="61">
        <f t="shared" si="1338"/>
        <v>216006.46044124462</v>
      </c>
      <c r="M5138" s="63">
        <f t="shared" si="1339"/>
        <v>392739.01898408111</v>
      </c>
      <c r="N5138" s="99">
        <f t="shared" si="1335"/>
        <v>332829.6771051535</v>
      </c>
    </row>
    <row r="5139" spans="1:14" ht="12.75" customHeight="1" x14ac:dyDescent="0.3">
      <c r="A5139" s="79"/>
      <c r="C5139" s="37" t="s">
        <v>7415</v>
      </c>
      <c r="D5139" s="24"/>
      <c r="E5139" s="24"/>
      <c r="F5139" s="85">
        <v>60163369</v>
      </c>
      <c r="G5139" s="8" t="s">
        <v>4195</v>
      </c>
      <c r="H5139" s="6">
        <v>418532.00469418819</v>
      </c>
      <c r="I5139" s="7">
        <f t="shared" si="1336"/>
        <v>354688.13957134594</v>
      </c>
      <c r="J5139" s="37" t="s">
        <v>9802</v>
      </c>
      <c r="K5139" s="62">
        <f t="shared" si="1337"/>
        <v>272045.80305122235</v>
      </c>
      <c r="L5139" s="61">
        <f t="shared" si="1338"/>
        <v>230192.60258180351</v>
      </c>
      <c r="M5139" s="63">
        <f t="shared" si="1339"/>
        <v>418532.00469418819</v>
      </c>
      <c r="N5139" s="99">
        <f t="shared" si="1335"/>
        <v>354688.13957134594</v>
      </c>
    </row>
    <row r="5140" spans="1:14" ht="12.75" customHeight="1" x14ac:dyDescent="0.3">
      <c r="A5140" s="79"/>
      <c r="C5140" s="37" t="s">
        <v>7415</v>
      </c>
      <c r="D5140" s="24"/>
      <c r="E5140" s="24"/>
      <c r="F5140" s="85">
        <v>60163370</v>
      </c>
      <c r="G5140" s="8" t="s">
        <v>4196</v>
      </c>
      <c r="H5140" s="6">
        <v>418532.00469418819</v>
      </c>
      <c r="I5140" s="7">
        <f t="shared" si="1336"/>
        <v>354688.13957134594</v>
      </c>
      <c r="J5140" s="37" t="s">
        <v>9802</v>
      </c>
      <c r="K5140" s="62">
        <f t="shared" si="1337"/>
        <v>272045.80305122235</v>
      </c>
      <c r="L5140" s="61">
        <f t="shared" si="1338"/>
        <v>230192.60258180351</v>
      </c>
      <c r="M5140" s="63">
        <f t="shared" si="1339"/>
        <v>418532.00469418819</v>
      </c>
      <c r="N5140" s="99">
        <f t="shared" si="1335"/>
        <v>354688.13957134594</v>
      </c>
    </row>
    <row r="5141" spans="1:14" ht="12.75" customHeight="1" x14ac:dyDescent="0.3">
      <c r="A5141" s="79"/>
      <c r="C5141" s="37" t="s">
        <v>7415</v>
      </c>
      <c r="D5141" s="24"/>
      <c r="E5141" s="24"/>
      <c r="F5141" s="85">
        <v>60163371</v>
      </c>
      <c r="G5141" s="8" t="s">
        <v>4197</v>
      </c>
      <c r="H5141" s="6">
        <v>412313.84825538617</v>
      </c>
      <c r="I5141" s="7">
        <f t="shared" si="1336"/>
        <v>349418.51547066629</v>
      </c>
      <c r="J5141" s="37" t="s">
        <v>9802</v>
      </c>
      <c r="K5141" s="62">
        <f t="shared" si="1337"/>
        <v>268004.00136600103</v>
      </c>
      <c r="L5141" s="61">
        <f t="shared" si="1338"/>
        <v>226772.61654046242</v>
      </c>
      <c r="M5141" s="63">
        <f t="shared" si="1339"/>
        <v>412313.84825538617</v>
      </c>
      <c r="N5141" s="99">
        <f t="shared" si="1335"/>
        <v>349418.51547066629</v>
      </c>
    </row>
    <row r="5142" spans="1:14" ht="12.75" customHeight="1" x14ac:dyDescent="0.3">
      <c r="A5142" s="79"/>
      <c r="C5142" s="37" t="s">
        <v>7415</v>
      </c>
      <c r="D5142" s="24"/>
      <c r="E5142" s="24"/>
      <c r="F5142" s="85">
        <v>60163372</v>
      </c>
      <c r="G5142" s="8" t="s">
        <v>4198</v>
      </c>
      <c r="H5142" s="6">
        <v>412313.84825538617</v>
      </c>
      <c r="I5142" s="7">
        <f t="shared" si="1336"/>
        <v>349418.51547066629</v>
      </c>
      <c r="J5142" s="37" t="s">
        <v>9802</v>
      </c>
      <c r="K5142" s="62">
        <f t="shared" si="1337"/>
        <v>268004.00136600103</v>
      </c>
      <c r="L5142" s="61">
        <f t="shared" si="1338"/>
        <v>226772.61654046242</v>
      </c>
      <c r="M5142" s="63">
        <f t="shared" si="1339"/>
        <v>412313.84825538617</v>
      </c>
      <c r="N5142" s="99">
        <f t="shared" si="1335"/>
        <v>349418.51547066629</v>
      </c>
    </row>
    <row r="5143" spans="1:14" ht="12.75" customHeight="1" x14ac:dyDescent="0.3">
      <c r="A5143" s="79"/>
      <c r="C5143" s="37" t="s">
        <v>7415</v>
      </c>
      <c r="D5143" s="24"/>
      <c r="E5143" s="24"/>
      <c r="F5143" s="85">
        <v>60163373</v>
      </c>
      <c r="G5143" s="8" t="s">
        <v>4199</v>
      </c>
      <c r="H5143" s="6">
        <v>433578.05505352805</v>
      </c>
      <c r="I5143" s="7">
        <f t="shared" si="1336"/>
        <v>367439.02970637975</v>
      </c>
      <c r="J5143" s="37" t="s">
        <v>9802</v>
      </c>
      <c r="K5143" s="62">
        <f t="shared" si="1337"/>
        <v>281825.73578479321</v>
      </c>
      <c r="L5143" s="61">
        <f t="shared" si="1338"/>
        <v>238467.93027944045</v>
      </c>
      <c r="M5143" s="63">
        <f t="shared" si="1339"/>
        <v>433578.05505352805</v>
      </c>
      <c r="N5143" s="99">
        <f t="shared" si="1335"/>
        <v>367439.02970637975</v>
      </c>
    </row>
    <row r="5144" spans="1:14" ht="12.75" customHeight="1" x14ac:dyDescent="0.3">
      <c r="A5144" s="79"/>
      <c r="C5144" s="37" t="s">
        <v>7415</v>
      </c>
      <c r="D5144" s="24"/>
      <c r="E5144" s="24"/>
      <c r="F5144" s="85">
        <v>60163374</v>
      </c>
      <c r="G5144" s="8" t="s">
        <v>4200</v>
      </c>
      <c r="H5144" s="6">
        <v>433578.05505352805</v>
      </c>
      <c r="I5144" s="7">
        <f t="shared" si="1336"/>
        <v>367439.02970637975</v>
      </c>
      <c r="J5144" s="37" t="s">
        <v>9802</v>
      </c>
      <c r="K5144" s="62">
        <f t="shared" si="1337"/>
        <v>281825.73578479321</v>
      </c>
      <c r="L5144" s="61">
        <f t="shared" si="1338"/>
        <v>238467.93027944045</v>
      </c>
      <c r="M5144" s="63">
        <f t="shared" si="1339"/>
        <v>433578.05505352805</v>
      </c>
      <c r="N5144" s="99">
        <f t="shared" si="1335"/>
        <v>367439.02970637975</v>
      </c>
    </row>
    <row r="5145" spans="1:14" ht="12.75" customHeight="1" x14ac:dyDescent="0.3">
      <c r="A5145" s="79"/>
      <c r="C5145" s="37" t="s">
        <v>7415</v>
      </c>
      <c r="D5145" s="24"/>
      <c r="E5145" s="24"/>
      <c r="F5145" s="85">
        <v>60163375</v>
      </c>
      <c r="G5145" s="8" t="s">
        <v>4201</v>
      </c>
      <c r="H5145" s="6">
        <v>437570.99843272212</v>
      </c>
      <c r="I5145" s="7">
        <f t="shared" si="1336"/>
        <v>370822.8800277306</v>
      </c>
      <c r="J5145" s="37" t="s">
        <v>9802</v>
      </c>
      <c r="K5145" s="62">
        <f t="shared" si="1337"/>
        <v>284421.14898126939</v>
      </c>
      <c r="L5145" s="61">
        <f t="shared" si="1338"/>
        <v>240664.04913799718</v>
      </c>
      <c r="M5145" s="63">
        <f t="shared" si="1339"/>
        <v>437570.99843272212</v>
      </c>
      <c r="N5145" s="99">
        <f t="shared" si="1335"/>
        <v>370822.8800277306</v>
      </c>
    </row>
    <row r="5146" spans="1:14" ht="12.75" customHeight="1" x14ac:dyDescent="0.3">
      <c r="A5146" s="79"/>
      <c r="C5146" s="37" t="s">
        <v>7415</v>
      </c>
      <c r="D5146" s="24"/>
      <c r="E5146" s="24"/>
      <c r="F5146" s="85">
        <v>60163376</v>
      </c>
      <c r="G5146" s="8" t="s">
        <v>4202</v>
      </c>
      <c r="H5146" s="6">
        <v>495759.63507770718</v>
      </c>
      <c r="I5146" s="7">
        <f t="shared" si="1336"/>
        <v>420135.28396415868</v>
      </c>
      <c r="J5146" s="37" t="s">
        <v>9802</v>
      </c>
      <c r="K5146" s="62">
        <f t="shared" si="1337"/>
        <v>322243.76280050969</v>
      </c>
      <c r="L5146" s="61">
        <f t="shared" si="1338"/>
        <v>272667.79929273896</v>
      </c>
      <c r="M5146" s="63">
        <f t="shared" si="1339"/>
        <v>495759.63507770718</v>
      </c>
      <c r="N5146" s="99">
        <f t="shared" si="1335"/>
        <v>420135.28396415868</v>
      </c>
    </row>
    <row r="5147" spans="1:14" ht="12.75" customHeight="1" x14ac:dyDescent="0.3">
      <c r="A5147" s="79"/>
      <c r="C5147" s="37" t="s">
        <v>7415</v>
      </c>
      <c r="D5147" s="24"/>
      <c r="E5147" s="24"/>
      <c r="F5147" s="85">
        <v>60163377</v>
      </c>
      <c r="G5147" s="8" t="s">
        <v>4203</v>
      </c>
      <c r="H5147" s="6">
        <v>518022.52335117909</v>
      </c>
      <c r="I5147" s="7">
        <f t="shared" si="1336"/>
        <v>439002.13843320264</v>
      </c>
      <c r="J5147" s="37" t="s">
        <v>9802</v>
      </c>
      <c r="K5147" s="62">
        <f t="shared" si="1337"/>
        <v>336714.64017826639</v>
      </c>
      <c r="L5147" s="61">
        <f t="shared" si="1338"/>
        <v>284912.38784314849</v>
      </c>
      <c r="M5147" s="63">
        <f t="shared" si="1339"/>
        <v>518022.52335117909</v>
      </c>
      <c r="N5147" s="99">
        <f t="shared" si="1335"/>
        <v>439002.13843320264</v>
      </c>
    </row>
    <row r="5148" spans="1:14" ht="12.75" customHeight="1" x14ac:dyDescent="0.3">
      <c r="A5148" s="79"/>
      <c r="C5148" s="37" t="s">
        <v>7415</v>
      </c>
      <c r="D5148" s="24"/>
      <c r="E5148" s="24"/>
      <c r="F5148" s="85">
        <v>60163378</v>
      </c>
      <c r="G5148" s="8" t="s">
        <v>4204</v>
      </c>
      <c r="H5148" s="6">
        <v>518022.52335117909</v>
      </c>
      <c r="I5148" s="7">
        <f t="shared" si="1336"/>
        <v>439002.13843320264</v>
      </c>
      <c r="J5148" s="37" t="s">
        <v>9802</v>
      </c>
      <c r="K5148" s="62">
        <f t="shared" si="1337"/>
        <v>336714.64017826639</v>
      </c>
      <c r="L5148" s="61">
        <f t="shared" si="1338"/>
        <v>284912.38784314849</v>
      </c>
      <c r="M5148" s="63">
        <f t="shared" si="1339"/>
        <v>518022.52335117909</v>
      </c>
      <c r="N5148" s="99">
        <f t="shared" si="1335"/>
        <v>439002.13843320264</v>
      </c>
    </row>
    <row r="5149" spans="1:14" ht="12.75" customHeight="1" x14ac:dyDescent="0.3">
      <c r="A5149" s="79"/>
      <c r="C5149" s="37" t="s">
        <v>7415</v>
      </c>
      <c r="D5149" s="24"/>
      <c r="E5149" s="24"/>
      <c r="F5149" s="85">
        <v>60163379</v>
      </c>
      <c r="G5149" s="8" t="s">
        <v>4205</v>
      </c>
      <c r="H5149" s="6">
        <v>610910.36114724004</v>
      </c>
      <c r="I5149" s="7">
        <f t="shared" si="1336"/>
        <v>517720.64504003397</v>
      </c>
      <c r="J5149" s="37" t="s">
        <v>9802</v>
      </c>
      <c r="K5149" s="62">
        <f t="shared" si="1337"/>
        <v>397091.73474570602</v>
      </c>
      <c r="L5149" s="61">
        <f t="shared" si="1338"/>
        <v>336000.69863098202</v>
      </c>
      <c r="M5149" s="63">
        <f t="shared" si="1339"/>
        <v>610910.36114724004</v>
      </c>
      <c r="N5149" s="99">
        <f t="shared" si="1335"/>
        <v>517720.64504003397</v>
      </c>
    </row>
    <row r="5150" spans="1:14" ht="12.75" customHeight="1" x14ac:dyDescent="0.3">
      <c r="A5150" s="79"/>
      <c r="C5150" s="37" t="s">
        <v>7415</v>
      </c>
      <c r="D5150" s="24"/>
      <c r="E5150" s="24"/>
      <c r="F5150" s="85">
        <v>60163380</v>
      </c>
      <c r="G5150" s="8" t="s">
        <v>4206</v>
      </c>
      <c r="H5150" s="6">
        <v>610910.36114724004</v>
      </c>
      <c r="I5150" s="7">
        <f t="shared" si="1336"/>
        <v>517720.64504003397</v>
      </c>
      <c r="J5150" s="37" t="s">
        <v>9802</v>
      </c>
      <c r="K5150" s="62">
        <f t="shared" si="1337"/>
        <v>397091.73474570602</v>
      </c>
      <c r="L5150" s="61">
        <f t="shared" si="1338"/>
        <v>336000.69863098202</v>
      </c>
      <c r="M5150" s="63">
        <f t="shared" si="1339"/>
        <v>610910.36114724004</v>
      </c>
      <c r="N5150" s="99">
        <f t="shared" si="1335"/>
        <v>517720.64504003397</v>
      </c>
    </row>
    <row r="5151" spans="1:14" ht="12.75" customHeight="1" x14ac:dyDescent="0.3">
      <c r="A5151" s="79"/>
      <c r="C5151" s="37" t="s">
        <v>7415</v>
      </c>
      <c r="D5151" s="24"/>
      <c r="E5151" s="24"/>
      <c r="F5151" s="85">
        <v>60163381</v>
      </c>
      <c r="G5151" s="8" t="s">
        <v>4207</v>
      </c>
      <c r="H5151" s="6">
        <v>634631.21179434913</v>
      </c>
      <c r="I5151" s="7">
        <f t="shared" si="1336"/>
        <v>537823.06084266875</v>
      </c>
      <c r="J5151" s="37" t="s">
        <v>9802</v>
      </c>
      <c r="K5151" s="62">
        <f t="shared" si="1337"/>
        <v>412510.28766632697</v>
      </c>
      <c r="L5151" s="61">
        <f t="shared" si="1338"/>
        <v>349047.16648689203</v>
      </c>
      <c r="M5151" s="63">
        <f t="shared" si="1339"/>
        <v>634631.21179434913</v>
      </c>
      <c r="N5151" s="99">
        <f t="shared" si="1335"/>
        <v>537823.06084266875</v>
      </c>
    </row>
    <row r="5152" spans="1:14" ht="12.75" customHeight="1" x14ac:dyDescent="0.3">
      <c r="A5152" s="79"/>
      <c r="C5152" s="37" t="s">
        <v>7415</v>
      </c>
      <c r="D5152" s="24"/>
      <c r="E5152" s="24"/>
      <c r="F5152" s="85">
        <v>60163382</v>
      </c>
      <c r="G5152" s="8" t="s">
        <v>4208</v>
      </c>
      <c r="H5152" s="6">
        <v>634631.21179434913</v>
      </c>
      <c r="I5152" s="7">
        <f t="shared" si="1336"/>
        <v>537823.06084266875</v>
      </c>
      <c r="J5152" s="37" t="s">
        <v>9802</v>
      </c>
      <c r="K5152" s="62">
        <f t="shared" si="1337"/>
        <v>412510.28766632697</v>
      </c>
      <c r="L5152" s="61">
        <f t="shared" si="1338"/>
        <v>349047.16648689203</v>
      </c>
      <c r="M5152" s="63">
        <f t="shared" si="1339"/>
        <v>634631.21179434913</v>
      </c>
      <c r="N5152" s="99">
        <f t="shared" si="1335"/>
        <v>537823.06084266875</v>
      </c>
    </row>
    <row r="5153" spans="1:15" ht="12.75" customHeight="1" x14ac:dyDescent="0.3">
      <c r="A5153" s="79"/>
      <c r="C5153" s="37" t="s">
        <v>7415</v>
      </c>
      <c r="D5153" s="24"/>
      <c r="E5153" s="24"/>
      <c r="F5153" s="85">
        <v>60163383</v>
      </c>
      <c r="G5153" s="8" t="s">
        <v>4209</v>
      </c>
      <c r="H5153" s="6">
        <v>658734.80434146023</v>
      </c>
      <c r="I5153" s="7">
        <f t="shared" si="1336"/>
        <v>558249.83418767818</v>
      </c>
      <c r="J5153" s="37" t="s">
        <v>9802</v>
      </c>
      <c r="K5153" s="62">
        <f t="shared" si="1337"/>
        <v>428177.62282194919</v>
      </c>
      <c r="L5153" s="61">
        <f t="shared" si="1338"/>
        <v>362304.14238780318</v>
      </c>
      <c r="M5153" s="63">
        <f t="shared" si="1339"/>
        <v>658734.80434146023</v>
      </c>
      <c r="N5153" s="99">
        <f t="shared" si="1335"/>
        <v>558249.83418767818</v>
      </c>
    </row>
    <row r="5154" spans="1:15" s="35" customFormat="1" ht="15.75" customHeight="1" x14ac:dyDescent="0.3">
      <c r="A5154" s="79"/>
      <c r="C5154" s="37"/>
      <c r="D5154" s="24"/>
      <c r="E5154" s="24"/>
      <c r="F5154" s="85"/>
      <c r="G5154" s="110"/>
      <c r="H5154" s="9">
        <v>0</v>
      </c>
      <c r="I5154" s="10"/>
      <c r="J5154" s="38"/>
      <c r="K5154" s="56"/>
      <c r="L5154" s="56"/>
      <c r="M5154" s="56"/>
      <c r="N5154" s="99">
        <f t="shared" si="1335"/>
        <v>0</v>
      </c>
      <c r="O5154" s="36"/>
    </row>
    <row r="5155" spans="1:15" ht="12.75" customHeight="1" x14ac:dyDescent="0.3">
      <c r="A5155" s="79"/>
      <c r="C5155" s="37" t="s">
        <v>7416</v>
      </c>
      <c r="D5155" s="24"/>
      <c r="E5155" s="24"/>
      <c r="F5155" s="85">
        <v>60168423</v>
      </c>
      <c r="G5155" s="8" t="s">
        <v>4210</v>
      </c>
      <c r="H5155" s="6">
        <v>205131.78797091756</v>
      </c>
      <c r="I5155" s="7">
        <f t="shared" ref="I5155:I5168" si="1340">H5155/1.18</f>
        <v>173840.49828043862</v>
      </c>
      <c r="J5155" s="37" t="s">
        <v>9802</v>
      </c>
      <c r="K5155" s="62">
        <f t="shared" ref="K5155:K5168" si="1341">H5155*0.65</f>
        <v>133335.66218109641</v>
      </c>
      <c r="L5155" s="61">
        <f t="shared" ref="L5155:L5168" si="1342">H5155*0.55</f>
        <v>112822.48338400466</v>
      </c>
      <c r="M5155" s="63">
        <f t="shared" ref="M5155:M5168" si="1343">H5155*$B$3</f>
        <v>205131.78797091756</v>
      </c>
      <c r="N5155" s="99">
        <f t="shared" si="1335"/>
        <v>173840.49828043862</v>
      </c>
    </row>
    <row r="5156" spans="1:15" ht="12.75" customHeight="1" x14ac:dyDescent="0.3">
      <c r="A5156" s="79"/>
      <c r="C5156" s="37" t="s">
        <v>7416</v>
      </c>
      <c r="D5156" s="24"/>
      <c r="E5156" s="24"/>
      <c r="F5156" s="85">
        <v>60168424</v>
      </c>
      <c r="G5156" s="8" t="s">
        <v>4211</v>
      </c>
      <c r="H5156" s="6">
        <v>219901.88473386216</v>
      </c>
      <c r="I5156" s="7">
        <f t="shared" si="1340"/>
        <v>186357.5294354764</v>
      </c>
      <c r="J5156" s="37" t="s">
        <v>9802</v>
      </c>
      <c r="K5156" s="62">
        <f t="shared" si="1341"/>
        <v>142936.2250770104</v>
      </c>
      <c r="L5156" s="61">
        <f t="shared" si="1342"/>
        <v>120946.03660362419</v>
      </c>
      <c r="M5156" s="63">
        <f t="shared" si="1343"/>
        <v>219901.88473386216</v>
      </c>
      <c r="N5156" s="99">
        <f t="shared" si="1335"/>
        <v>186357.5294354764</v>
      </c>
    </row>
    <row r="5157" spans="1:15" ht="12.75" customHeight="1" x14ac:dyDescent="0.3">
      <c r="A5157" s="79"/>
      <c r="C5157" s="37" t="s">
        <v>7416</v>
      </c>
      <c r="D5157" s="24"/>
      <c r="E5157" s="24"/>
      <c r="F5157" s="85">
        <v>60168425</v>
      </c>
      <c r="G5157" s="8" t="s">
        <v>4212</v>
      </c>
      <c r="H5157" s="6">
        <v>296076.5528520493</v>
      </c>
      <c r="I5157" s="7">
        <f t="shared" si="1340"/>
        <v>250912.33292546551</v>
      </c>
      <c r="J5157" s="37" t="s">
        <v>9802</v>
      </c>
      <c r="K5157" s="62">
        <f t="shared" si="1341"/>
        <v>192449.75935383205</v>
      </c>
      <c r="L5157" s="61">
        <f t="shared" si="1342"/>
        <v>162842.10406862712</v>
      </c>
      <c r="M5157" s="63">
        <f t="shared" si="1343"/>
        <v>296076.5528520493</v>
      </c>
      <c r="N5157" s="99">
        <f t="shared" si="1335"/>
        <v>250912.33292546551</v>
      </c>
    </row>
    <row r="5158" spans="1:15" ht="12.75" customHeight="1" x14ac:dyDescent="0.3">
      <c r="A5158" s="79"/>
      <c r="C5158" s="37" t="s">
        <v>7416</v>
      </c>
      <c r="D5158" s="24"/>
      <c r="E5158" s="24"/>
      <c r="F5158" s="85">
        <v>60168426</v>
      </c>
      <c r="G5158" s="8" t="s">
        <v>4213</v>
      </c>
      <c r="H5158" s="6">
        <v>331089.90503637522</v>
      </c>
      <c r="I5158" s="7">
        <f t="shared" si="1340"/>
        <v>280584.66528506373</v>
      </c>
      <c r="J5158" s="37" t="s">
        <v>9802</v>
      </c>
      <c r="K5158" s="62">
        <f t="shared" si="1341"/>
        <v>215208.4382736439</v>
      </c>
      <c r="L5158" s="61">
        <f t="shared" si="1342"/>
        <v>182099.44777000637</v>
      </c>
      <c r="M5158" s="63">
        <f t="shared" si="1343"/>
        <v>331089.90503637522</v>
      </c>
      <c r="N5158" s="99">
        <f t="shared" si="1335"/>
        <v>280584.66528506373</v>
      </c>
    </row>
    <row r="5159" spans="1:15" ht="12.75" customHeight="1" x14ac:dyDescent="0.3">
      <c r="A5159" s="79"/>
      <c r="C5159" s="37" t="s">
        <v>7416</v>
      </c>
      <c r="D5159" s="24"/>
      <c r="E5159" s="24"/>
      <c r="F5159" s="85">
        <v>60168427</v>
      </c>
      <c r="G5159" s="8" t="s">
        <v>4214</v>
      </c>
      <c r="H5159" s="6">
        <v>362354.51712932019</v>
      </c>
      <c r="I5159" s="7">
        <f t="shared" si="1340"/>
        <v>307080.09926213574</v>
      </c>
      <c r="J5159" s="37" t="s">
        <v>9802</v>
      </c>
      <c r="K5159" s="62">
        <f t="shared" si="1341"/>
        <v>235530.43613405814</v>
      </c>
      <c r="L5159" s="61">
        <f t="shared" si="1342"/>
        <v>199294.98442112611</v>
      </c>
      <c r="M5159" s="63">
        <f t="shared" si="1343"/>
        <v>362354.51712932019</v>
      </c>
      <c r="N5159" s="99">
        <f t="shared" si="1335"/>
        <v>307080.09926213574</v>
      </c>
    </row>
    <row r="5160" spans="1:15" ht="12.75" customHeight="1" x14ac:dyDescent="0.3">
      <c r="A5160" s="79"/>
      <c r="C5160" s="37" t="s">
        <v>7416</v>
      </c>
      <c r="D5160" s="24"/>
      <c r="E5160" s="24"/>
      <c r="F5160" s="85">
        <v>60168428</v>
      </c>
      <c r="G5160" s="8" t="s">
        <v>4215</v>
      </c>
      <c r="H5160" s="6">
        <v>380873.35398364568</v>
      </c>
      <c r="I5160" s="7">
        <f t="shared" si="1340"/>
        <v>322774.02879969974</v>
      </c>
      <c r="J5160" s="37" t="s">
        <v>9802</v>
      </c>
      <c r="K5160" s="62">
        <f t="shared" si="1341"/>
        <v>247567.68008936971</v>
      </c>
      <c r="L5160" s="61">
        <f t="shared" si="1342"/>
        <v>209480.34469100513</v>
      </c>
      <c r="M5160" s="63">
        <f t="shared" si="1343"/>
        <v>380873.35398364568</v>
      </c>
      <c r="N5160" s="99">
        <f t="shared" si="1335"/>
        <v>322774.02879969974</v>
      </c>
    </row>
    <row r="5161" spans="1:15" ht="12.75" customHeight="1" x14ac:dyDescent="0.3">
      <c r="A5161" s="79"/>
      <c r="C5161" s="37" t="s">
        <v>7416</v>
      </c>
      <c r="D5161" s="24"/>
      <c r="E5161" s="24"/>
      <c r="F5161" s="85">
        <v>60168429</v>
      </c>
      <c r="G5161" s="8" t="s">
        <v>4216</v>
      </c>
      <c r="H5161" s="6">
        <v>381098.28454977518</v>
      </c>
      <c r="I5161" s="7">
        <f t="shared" si="1340"/>
        <v>322964.64792353829</v>
      </c>
      <c r="J5161" s="37" t="s">
        <v>9802</v>
      </c>
      <c r="K5161" s="62">
        <f t="shared" si="1341"/>
        <v>247713.88495735388</v>
      </c>
      <c r="L5161" s="61">
        <f t="shared" si="1342"/>
        <v>209604.05650237636</v>
      </c>
      <c r="M5161" s="63">
        <f t="shared" si="1343"/>
        <v>381098.28454977518</v>
      </c>
      <c r="N5161" s="99">
        <f t="shared" si="1335"/>
        <v>322964.64792353829</v>
      </c>
    </row>
    <row r="5162" spans="1:15" ht="12.75" customHeight="1" x14ac:dyDescent="0.3">
      <c r="A5162" s="79"/>
      <c r="C5162" s="37" t="s">
        <v>7416</v>
      </c>
      <c r="D5162" s="24"/>
      <c r="E5162" s="24"/>
      <c r="F5162" s="85">
        <v>60168430</v>
      </c>
      <c r="G5162" s="8" t="s">
        <v>4217</v>
      </c>
      <c r="H5162" s="6">
        <v>381098.28454977518</v>
      </c>
      <c r="I5162" s="7">
        <f t="shared" si="1340"/>
        <v>322964.64792353829</v>
      </c>
      <c r="J5162" s="37" t="s">
        <v>9802</v>
      </c>
      <c r="K5162" s="62">
        <f t="shared" si="1341"/>
        <v>247713.88495735388</v>
      </c>
      <c r="L5162" s="61">
        <f t="shared" si="1342"/>
        <v>209604.05650237636</v>
      </c>
      <c r="M5162" s="63">
        <f t="shared" si="1343"/>
        <v>381098.28454977518</v>
      </c>
      <c r="N5162" s="99">
        <f t="shared" si="1335"/>
        <v>322964.64792353829</v>
      </c>
    </row>
    <row r="5163" spans="1:15" ht="12.75" customHeight="1" x14ac:dyDescent="0.3">
      <c r="A5163" s="79"/>
      <c r="C5163" s="37" t="s">
        <v>7416</v>
      </c>
      <c r="D5163" s="24"/>
      <c r="E5163" s="24"/>
      <c r="F5163" s="85">
        <v>60168431</v>
      </c>
      <c r="G5163" s="8" t="s">
        <v>4218</v>
      </c>
      <c r="H5163" s="6">
        <v>404340.55615113938</v>
      </c>
      <c r="I5163" s="7">
        <f t="shared" si="1340"/>
        <v>342661.48826367746</v>
      </c>
      <c r="J5163" s="37" t="s">
        <v>9802</v>
      </c>
      <c r="K5163" s="62">
        <f t="shared" si="1341"/>
        <v>262821.36149824061</v>
      </c>
      <c r="L5163" s="61">
        <f t="shared" si="1342"/>
        <v>222387.30588312668</v>
      </c>
      <c r="M5163" s="63">
        <f t="shared" si="1343"/>
        <v>404340.55615113938</v>
      </c>
      <c r="N5163" s="99">
        <f t="shared" si="1335"/>
        <v>342661.48826367746</v>
      </c>
    </row>
    <row r="5164" spans="1:15" ht="12.75" customHeight="1" x14ac:dyDescent="0.3">
      <c r="A5164" s="79"/>
      <c r="C5164" s="37" t="s">
        <v>7416</v>
      </c>
      <c r="D5164" s="24"/>
      <c r="E5164" s="24"/>
      <c r="F5164" s="85">
        <v>60168432</v>
      </c>
      <c r="G5164" s="8" t="s">
        <v>4219</v>
      </c>
      <c r="H5164" s="6">
        <v>467619.50424842746</v>
      </c>
      <c r="I5164" s="7">
        <f t="shared" si="1340"/>
        <v>396287.71546476905</v>
      </c>
      <c r="J5164" s="37" t="s">
        <v>9802</v>
      </c>
      <c r="K5164" s="62">
        <f t="shared" si="1341"/>
        <v>303952.67776147788</v>
      </c>
      <c r="L5164" s="61">
        <f t="shared" si="1342"/>
        <v>257190.72733663511</v>
      </c>
      <c r="M5164" s="63">
        <f t="shared" si="1343"/>
        <v>467619.50424842746</v>
      </c>
      <c r="N5164" s="99">
        <f t="shared" si="1335"/>
        <v>396287.71546476905</v>
      </c>
    </row>
    <row r="5165" spans="1:15" ht="12.75" customHeight="1" x14ac:dyDescent="0.3">
      <c r="A5165" s="79"/>
      <c r="C5165" s="37" t="s">
        <v>7416</v>
      </c>
      <c r="D5165" s="24"/>
      <c r="E5165" s="24"/>
      <c r="F5165" s="85">
        <v>60168433</v>
      </c>
      <c r="G5165" s="8" t="s">
        <v>4220</v>
      </c>
      <c r="H5165" s="6">
        <v>492211.33246114844</v>
      </c>
      <c r="I5165" s="7">
        <f t="shared" si="1340"/>
        <v>417128.24784843088</v>
      </c>
      <c r="J5165" s="37" t="s">
        <v>9802</v>
      </c>
      <c r="K5165" s="62">
        <f t="shared" si="1341"/>
        <v>319937.36609974649</v>
      </c>
      <c r="L5165" s="61">
        <f t="shared" si="1342"/>
        <v>270716.23285363166</v>
      </c>
      <c r="M5165" s="63">
        <f t="shared" si="1343"/>
        <v>492211.33246114844</v>
      </c>
      <c r="N5165" s="99">
        <f t="shared" si="1335"/>
        <v>417128.24784843088</v>
      </c>
    </row>
    <row r="5166" spans="1:15" ht="12.75" customHeight="1" x14ac:dyDescent="0.3">
      <c r="A5166" s="79"/>
      <c r="C5166" s="37" t="s">
        <v>7416</v>
      </c>
      <c r="D5166" s="24"/>
      <c r="E5166" s="24"/>
      <c r="F5166" s="85">
        <v>60168434</v>
      </c>
      <c r="G5166" s="8" t="s">
        <v>4221</v>
      </c>
      <c r="H5166" s="6">
        <v>597551.30536410562</v>
      </c>
      <c r="I5166" s="7">
        <f t="shared" si="1340"/>
        <v>506399.41132551327</v>
      </c>
      <c r="J5166" s="37" t="s">
        <v>9802</v>
      </c>
      <c r="K5166" s="62">
        <f t="shared" si="1341"/>
        <v>388408.34848666866</v>
      </c>
      <c r="L5166" s="61">
        <f t="shared" si="1342"/>
        <v>328653.21795025811</v>
      </c>
      <c r="M5166" s="63">
        <f t="shared" si="1343"/>
        <v>597551.30536410562</v>
      </c>
      <c r="N5166" s="99">
        <f t="shared" si="1335"/>
        <v>506399.41132551327</v>
      </c>
    </row>
    <row r="5167" spans="1:15" ht="12.75" customHeight="1" x14ac:dyDescent="0.3">
      <c r="A5167" s="79"/>
      <c r="C5167" s="37" t="s">
        <v>7416</v>
      </c>
      <c r="D5167" s="24"/>
      <c r="E5167" s="24"/>
      <c r="F5167" s="85">
        <v>60168435</v>
      </c>
      <c r="G5167" s="8" t="s">
        <v>4222</v>
      </c>
      <c r="H5167" s="6">
        <v>651833.25849228515</v>
      </c>
      <c r="I5167" s="7">
        <f t="shared" si="1340"/>
        <v>552401.06651888578</v>
      </c>
      <c r="J5167" s="37" t="s">
        <v>9802</v>
      </c>
      <c r="K5167" s="62">
        <f t="shared" si="1341"/>
        <v>423691.61801998538</v>
      </c>
      <c r="L5167" s="61">
        <f t="shared" si="1342"/>
        <v>358508.29217075685</v>
      </c>
      <c r="M5167" s="63">
        <f t="shared" si="1343"/>
        <v>651833.25849228515</v>
      </c>
      <c r="N5167" s="99">
        <f t="shared" si="1335"/>
        <v>552401.06651888578</v>
      </c>
    </row>
    <row r="5168" spans="1:15" ht="12.75" customHeight="1" x14ac:dyDescent="0.3">
      <c r="A5168" s="79"/>
      <c r="C5168" s="37" t="s">
        <v>7416</v>
      </c>
      <c r="D5168" s="24"/>
      <c r="E5168" s="24"/>
      <c r="F5168" s="85">
        <v>60168436</v>
      </c>
      <c r="G5168" s="8" t="s">
        <v>4223</v>
      </c>
      <c r="H5168" s="6">
        <v>651833.25849228515</v>
      </c>
      <c r="I5168" s="7">
        <f t="shared" si="1340"/>
        <v>552401.06651888578</v>
      </c>
      <c r="J5168" s="37" t="s">
        <v>9802</v>
      </c>
      <c r="K5168" s="62">
        <f t="shared" si="1341"/>
        <v>423691.61801998538</v>
      </c>
      <c r="L5168" s="61">
        <f t="shared" si="1342"/>
        <v>358508.29217075685</v>
      </c>
      <c r="M5168" s="63">
        <f t="shared" si="1343"/>
        <v>651833.25849228515</v>
      </c>
      <c r="N5168" s="99">
        <f t="shared" si="1335"/>
        <v>552401.06651888578</v>
      </c>
    </row>
    <row r="5169" spans="1:15" s="35" customFormat="1" ht="15.75" customHeight="1" x14ac:dyDescent="0.3">
      <c r="A5169" s="79"/>
      <c r="C5169" s="86"/>
      <c r="D5169" s="24"/>
      <c r="E5169" s="24"/>
      <c r="F5169" s="85"/>
      <c r="G5169" s="110"/>
      <c r="H5169" s="9">
        <v>0</v>
      </c>
      <c r="I5169" s="10"/>
      <c r="J5169" s="38"/>
      <c r="K5169" s="56"/>
      <c r="L5169" s="56"/>
      <c r="M5169" s="56"/>
      <c r="N5169" s="99">
        <f t="shared" si="1335"/>
        <v>0</v>
      </c>
      <c r="O5169" s="36"/>
    </row>
    <row r="5170" spans="1:15" ht="12.75" customHeight="1" x14ac:dyDescent="0.3">
      <c r="A5170" s="79"/>
      <c r="C5170" s="37" t="s">
        <v>7417</v>
      </c>
      <c r="D5170" s="24"/>
      <c r="E5170" s="24"/>
      <c r="F5170" s="85">
        <v>60168437</v>
      </c>
      <c r="G5170" s="8" t="s">
        <v>4224</v>
      </c>
      <c r="H5170" s="6">
        <v>260238.46418705524</v>
      </c>
      <c r="I5170" s="7">
        <f t="shared" ref="I5170:I5179" si="1344">H5170/1.18</f>
        <v>220541.07134496208</v>
      </c>
      <c r="J5170" s="37" t="s">
        <v>9802</v>
      </c>
      <c r="K5170" s="62">
        <f t="shared" ref="K5170:K5179" si="1345">H5170*0.65</f>
        <v>169155.00172158593</v>
      </c>
      <c r="L5170" s="61">
        <f t="shared" ref="L5170:L5179" si="1346">H5170*0.55</f>
        <v>143131.15530288039</v>
      </c>
      <c r="M5170" s="63">
        <f t="shared" ref="M5170:M5179" si="1347">H5170*$B$3</f>
        <v>260238.46418705524</v>
      </c>
      <c r="N5170" s="99">
        <f t="shared" si="1335"/>
        <v>220541.07134496208</v>
      </c>
    </row>
    <row r="5171" spans="1:15" ht="12.75" customHeight="1" x14ac:dyDescent="0.3">
      <c r="A5171" s="79"/>
      <c r="C5171" s="37" t="s">
        <v>7417</v>
      </c>
      <c r="D5171" s="24"/>
      <c r="E5171" s="24"/>
      <c r="F5171" s="85">
        <v>60168438</v>
      </c>
      <c r="G5171" s="8" t="s">
        <v>4225</v>
      </c>
      <c r="H5171" s="6">
        <v>323517.4256770534</v>
      </c>
      <c r="I5171" s="7">
        <f t="shared" si="1344"/>
        <v>274167.30989580799</v>
      </c>
      <c r="J5171" s="37" t="s">
        <v>9802</v>
      </c>
      <c r="K5171" s="62">
        <f t="shared" si="1345"/>
        <v>210286.32669008471</v>
      </c>
      <c r="L5171" s="61">
        <f t="shared" si="1346"/>
        <v>177934.58412237937</v>
      </c>
      <c r="M5171" s="63">
        <f t="shared" si="1347"/>
        <v>323517.4256770534</v>
      </c>
      <c r="N5171" s="99">
        <f t="shared" si="1335"/>
        <v>274167.30989580799</v>
      </c>
    </row>
    <row r="5172" spans="1:15" ht="12.75" customHeight="1" x14ac:dyDescent="0.3">
      <c r="A5172" s="79"/>
      <c r="C5172" s="37" t="s">
        <v>7417</v>
      </c>
      <c r="D5172" s="24"/>
      <c r="E5172" s="24"/>
      <c r="F5172" s="85">
        <v>60168439</v>
      </c>
      <c r="G5172" s="8" t="s">
        <v>4226</v>
      </c>
      <c r="H5172" s="6">
        <v>394518.81130865298</v>
      </c>
      <c r="I5172" s="7">
        <f t="shared" si="1344"/>
        <v>334337.97568529914</v>
      </c>
      <c r="J5172" s="37" t="s">
        <v>9802</v>
      </c>
      <c r="K5172" s="62">
        <f t="shared" si="1345"/>
        <v>256437.22735062445</v>
      </c>
      <c r="L5172" s="61">
        <f t="shared" si="1346"/>
        <v>216985.34621975914</v>
      </c>
      <c r="M5172" s="63">
        <f t="shared" si="1347"/>
        <v>394518.81130865298</v>
      </c>
      <c r="N5172" s="99">
        <f t="shared" si="1335"/>
        <v>334337.97568529914</v>
      </c>
    </row>
    <row r="5173" spans="1:15" ht="12.75" customHeight="1" x14ac:dyDescent="0.3">
      <c r="A5173" s="79"/>
      <c r="C5173" s="37" t="s">
        <v>7417</v>
      </c>
      <c r="D5173" s="24"/>
      <c r="E5173" s="24"/>
      <c r="F5173" s="85">
        <v>60168440</v>
      </c>
      <c r="G5173" s="8" t="s">
        <v>4227</v>
      </c>
      <c r="H5173" s="6">
        <v>414162.28760091576</v>
      </c>
      <c r="I5173" s="7">
        <f t="shared" si="1344"/>
        <v>350984.98949230154</v>
      </c>
      <c r="J5173" s="37" t="s">
        <v>9802</v>
      </c>
      <c r="K5173" s="62">
        <f t="shared" si="1345"/>
        <v>269205.48694059526</v>
      </c>
      <c r="L5173" s="61">
        <f t="shared" si="1346"/>
        <v>227789.25818050368</v>
      </c>
      <c r="M5173" s="63">
        <f t="shared" si="1347"/>
        <v>414162.28760091576</v>
      </c>
      <c r="N5173" s="99">
        <f t="shared" si="1335"/>
        <v>350984.98949230154</v>
      </c>
    </row>
    <row r="5174" spans="1:15" ht="12.75" customHeight="1" x14ac:dyDescent="0.3">
      <c r="A5174" s="79"/>
      <c r="C5174" s="37" t="s">
        <v>7417</v>
      </c>
      <c r="D5174" s="24"/>
      <c r="E5174" s="24"/>
      <c r="F5174" s="85">
        <v>60168441</v>
      </c>
      <c r="G5174" s="8" t="s">
        <v>4228</v>
      </c>
      <c r="H5174" s="6">
        <v>405615.12697864632</v>
      </c>
      <c r="I5174" s="7">
        <f t="shared" si="1344"/>
        <v>343741.63303275115</v>
      </c>
      <c r="J5174" s="37" t="s">
        <v>9802</v>
      </c>
      <c r="K5174" s="62">
        <f t="shared" si="1345"/>
        <v>263649.83253612014</v>
      </c>
      <c r="L5174" s="61">
        <f t="shared" si="1346"/>
        <v>223088.3198382555</v>
      </c>
      <c r="M5174" s="63">
        <f t="shared" si="1347"/>
        <v>405615.12697864632</v>
      </c>
      <c r="N5174" s="99">
        <f t="shared" si="1335"/>
        <v>343741.63303275115</v>
      </c>
    </row>
    <row r="5175" spans="1:15" ht="12.75" customHeight="1" x14ac:dyDescent="0.3">
      <c r="A5175" s="79"/>
      <c r="C5175" s="37" t="s">
        <v>7417</v>
      </c>
      <c r="D5175" s="24"/>
      <c r="E5175" s="24"/>
      <c r="F5175" s="85">
        <v>60168442</v>
      </c>
      <c r="G5175" s="8" t="s">
        <v>4229</v>
      </c>
      <c r="H5175" s="6">
        <v>405615.12697864632</v>
      </c>
      <c r="I5175" s="7">
        <f t="shared" si="1344"/>
        <v>343741.63303275115</v>
      </c>
      <c r="J5175" s="37" t="s">
        <v>9802</v>
      </c>
      <c r="K5175" s="62">
        <f t="shared" si="1345"/>
        <v>263649.83253612014</v>
      </c>
      <c r="L5175" s="61">
        <f t="shared" si="1346"/>
        <v>223088.3198382555</v>
      </c>
      <c r="M5175" s="63">
        <f t="shared" si="1347"/>
        <v>405615.12697864632</v>
      </c>
      <c r="N5175" s="99">
        <f t="shared" si="1335"/>
        <v>343741.63303275115</v>
      </c>
    </row>
    <row r="5176" spans="1:15" ht="12.75" customHeight="1" x14ac:dyDescent="0.3">
      <c r="A5176" s="79"/>
      <c r="C5176" s="37" t="s">
        <v>7417</v>
      </c>
      <c r="D5176" s="24"/>
      <c r="E5176" s="24"/>
      <c r="F5176" s="85">
        <v>60168443</v>
      </c>
      <c r="G5176" s="8" t="s">
        <v>4230</v>
      </c>
      <c r="H5176" s="6">
        <v>512829.47662364907</v>
      </c>
      <c r="I5176" s="7">
        <f t="shared" si="1344"/>
        <v>434601.25137597381</v>
      </c>
      <c r="J5176" s="37" t="s">
        <v>9802</v>
      </c>
      <c r="K5176" s="62">
        <f t="shared" si="1345"/>
        <v>333339.15980537189</v>
      </c>
      <c r="L5176" s="61">
        <f t="shared" si="1346"/>
        <v>282056.21214300703</v>
      </c>
      <c r="M5176" s="63">
        <f t="shared" si="1347"/>
        <v>512829.47662364907</v>
      </c>
      <c r="N5176" s="99">
        <f t="shared" si="1335"/>
        <v>434601.25137597381</v>
      </c>
    </row>
    <row r="5177" spans="1:15" ht="12.75" customHeight="1" x14ac:dyDescent="0.3">
      <c r="A5177" s="79"/>
      <c r="C5177" s="37" t="s">
        <v>7417</v>
      </c>
      <c r="D5177" s="24"/>
      <c r="E5177" s="24"/>
      <c r="F5177" s="85">
        <v>60168444</v>
      </c>
      <c r="G5177" s="8" t="s">
        <v>4231</v>
      </c>
      <c r="H5177" s="6">
        <v>512829.47662364907</v>
      </c>
      <c r="I5177" s="7">
        <f t="shared" si="1344"/>
        <v>434601.25137597381</v>
      </c>
      <c r="J5177" s="37" t="s">
        <v>9802</v>
      </c>
      <c r="K5177" s="62">
        <f t="shared" si="1345"/>
        <v>333339.15980537189</v>
      </c>
      <c r="L5177" s="61">
        <f t="shared" si="1346"/>
        <v>282056.21214300703</v>
      </c>
      <c r="M5177" s="63">
        <f t="shared" si="1347"/>
        <v>512829.47662364907</v>
      </c>
      <c r="N5177" s="99">
        <f t="shared" si="1335"/>
        <v>434601.25137597381</v>
      </c>
    </row>
    <row r="5178" spans="1:15" ht="12.75" customHeight="1" x14ac:dyDescent="0.3">
      <c r="A5178" s="79"/>
      <c r="C5178" s="37" t="s">
        <v>7417</v>
      </c>
      <c r="D5178" s="24"/>
      <c r="E5178" s="24"/>
      <c r="F5178" s="85">
        <v>60168445</v>
      </c>
      <c r="G5178" s="8" t="s">
        <v>4232</v>
      </c>
      <c r="H5178" s="6">
        <v>612096.47156092059</v>
      </c>
      <c r="I5178" s="7">
        <f t="shared" si="1344"/>
        <v>518725.82335671241</v>
      </c>
      <c r="J5178" s="37" t="s">
        <v>9802</v>
      </c>
      <c r="K5178" s="62">
        <f t="shared" si="1345"/>
        <v>397862.70651459839</v>
      </c>
      <c r="L5178" s="61">
        <f t="shared" si="1346"/>
        <v>336653.05935850635</v>
      </c>
      <c r="M5178" s="63">
        <f t="shared" si="1347"/>
        <v>612096.47156092059</v>
      </c>
      <c r="N5178" s="99">
        <f t="shared" si="1335"/>
        <v>518725.82335671241</v>
      </c>
    </row>
    <row r="5179" spans="1:15" ht="12.75" customHeight="1" x14ac:dyDescent="0.3">
      <c r="A5179" s="79"/>
      <c r="C5179" s="37" t="s">
        <v>7417</v>
      </c>
      <c r="D5179" s="24"/>
      <c r="E5179" s="24"/>
      <c r="F5179" s="85">
        <v>60168446</v>
      </c>
      <c r="G5179" s="8" t="s">
        <v>4233</v>
      </c>
      <c r="H5179" s="6">
        <v>612096.47156092059</v>
      </c>
      <c r="I5179" s="7">
        <f t="shared" si="1344"/>
        <v>518725.82335671241</v>
      </c>
      <c r="J5179" s="37" t="s">
        <v>9802</v>
      </c>
      <c r="K5179" s="62">
        <f t="shared" si="1345"/>
        <v>397862.70651459839</v>
      </c>
      <c r="L5179" s="61">
        <f t="shared" si="1346"/>
        <v>336653.05935850635</v>
      </c>
      <c r="M5179" s="63">
        <f t="shared" si="1347"/>
        <v>612096.47156092059</v>
      </c>
      <c r="N5179" s="99">
        <f t="shared" si="1335"/>
        <v>518725.82335671241</v>
      </c>
    </row>
    <row r="5180" spans="1:15" ht="15.75" customHeight="1" x14ac:dyDescent="0.3">
      <c r="A5180" s="79"/>
      <c r="C5180" s="37"/>
      <c r="D5180" s="24"/>
      <c r="E5180" s="24"/>
      <c r="F5180" s="85"/>
      <c r="G5180" s="110"/>
      <c r="H5180" s="9">
        <v>0</v>
      </c>
      <c r="I5180" s="10"/>
      <c r="J5180" s="38"/>
      <c r="K5180" s="56"/>
      <c r="L5180" s="56"/>
      <c r="M5180" s="56"/>
      <c r="N5180" s="99">
        <f t="shared" si="1335"/>
        <v>0</v>
      </c>
    </row>
    <row r="5181" spans="1:15" ht="15.75" customHeight="1" x14ac:dyDescent="0.3">
      <c r="A5181" s="79"/>
      <c r="C5181" s="37"/>
      <c r="D5181" s="24"/>
      <c r="E5181" s="24"/>
      <c r="F5181" s="85"/>
      <c r="G5181" s="110" t="s">
        <v>54</v>
      </c>
      <c r="H5181" s="9">
        <v>0</v>
      </c>
      <c r="I5181" s="10"/>
      <c r="J5181" s="38"/>
      <c r="K5181" s="56"/>
      <c r="L5181" s="56"/>
      <c r="M5181" s="56"/>
      <c r="N5181" s="99">
        <f t="shared" si="1335"/>
        <v>0</v>
      </c>
    </row>
    <row r="5182" spans="1:15" ht="12.75" customHeight="1" x14ac:dyDescent="0.3">
      <c r="A5182" s="79"/>
      <c r="C5182" s="37" t="s">
        <v>7321</v>
      </c>
      <c r="D5182" s="24"/>
      <c r="E5182" s="24"/>
      <c r="F5182" s="85">
        <v>60119214</v>
      </c>
      <c r="G5182" s="8" t="s">
        <v>4234</v>
      </c>
      <c r="H5182" s="54">
        <v>10158.26036450786</v>
      </c>
      <c r="I5182" s="7">
        <f>H5182/1.18</f>
        <v>8608.6952241592044</v>
      </c>
      <c r="J5182" s="37" t="s">
        <v>9797</v>
      </c>
      <c r="K5182" s="62">
        <f>H5182*0.65</f>
        <v>6602.8692369301089</v>
      </c>
      <c r="L5182" s="61">
        <f>H5182*0.55</f>
        <v>5587.0432004793229</v>
      </c>
      <c r="M5182" s="63">
        <f>H5182*$B$3</f>
        <v>10158.26036450786</v>
      </c>
      <c r="N5182" s="99">
        <f t="shared" si="1335"/>
        <v>8608.6952241592044</v>
      </c>
    </row>
    <row r="5183" spans="1:15" ht="12.75" customHeight="1" x14ac:dyDescent="0.3">
      <c r="A5183" s="79"/>
      <c r="C5183" s="37" t="s">
        <v>7321</v>
      </c>
      <c r="D5183" s="24"/>
      <c r="E5183" s="24"/>
      <c r="F5183" s="85">
        <v>60119215</v>
      </c>
      <c r="G5183" s="8" t="s">
        <v>4235</v>
      </c>
      <c r="H5183" s="54">
        <v>13224.854967908112</v>
      </c>
      <c r="I5183" s="7">
        <f>H5183/1.18</f>
        <v>11207.50421009162</v>
      </c>
      <c r="J5183" s="37" t="s">
        <v>9797</v>
      </c>
      <c r="K5183" s="62">
        <f>H5183*0.65</f>
        <v>8596.1557291402733</v>
      </c>
      <c r="L5183" s="61">
        <f>H5183*0.55</f>
        <v>7273.6702323494619</v>
      </c>
      <c r="M5183" s="63">
        <f>H5183*$B$3</f>
        <v>13224.854967908112</v>
      </c>
      <c r="N5183" s="99">
        <f t="shared" si="1335"/>
        <v>11207.50421009162</v>
      </c>
    </row>
    <row r="5184" spans="1:15" ht="12.75" customHeight="1" x14ac:dyDescent="0.3">
      <c r="A5184" s="79"/>
      <c r="C5184" s="37" t="s">
        <v>7321</v>
      </c>
      <c r="D5184" s="24"/>
      <c r="E5184" s="24"/>
      <c r="F5184" s="85">
        <v>60163388</v>
      </c>
      <c r="G5184" s="8" t="s">
        <v>4236</v>
      </c>
      <c r="H5184" s="54">
        <v>15380.747421359449</v>
      </c>
      <c r="I5184" s="7">
        <f>H5184/1.18</f>
        <v>13034.531713016482</v>
      </c>
      <c r="J5184" s="37" t="s">
        <v>9797</v>
      </c>
      <c r="K5184" s="62">
        <f>H5184*0.65</f>
        <v>9997.4858238836423</v>
      </c>
      <c r="L5184" s="61">
        <f>H5184*0.55</f>
        <v>8459.4110817476976</v>
      </c>
      <c r="M5184" s="63">
        <f>H5184*$B$3</f>
        <v>15380.747421359449</v>
      </c>
      <c r="N5184" s="99">
        <f t="shared" si="1335"/>
        <v>13034.531713016482</v>
      </c>
    </row>
    <row r="5185" spans="1:14" ht="12.75" customHeight="1" x14ac:dyDescent="0.3">
      <c r="A5185" s="79"/>
      <c r="C5185" s="37" t="s">
        <v>7321</v>
      </c>
      <c r="D5185" s="24"/>
      <c r="E5185" s="24"/>
      <c r="F5185" s="85">
        <v>60163389</v>
      </c>
      <c r="G5185" s="8" t="s">
        <v>4237</v>
      </c>
      <c r="H5185" s="54">
        <v>18275.928414514852</v>
      </c>
      <c r="I5185" s="7">
        <f>H5185/1.18</f>
        <v>15488.074927554961</v>
      </c>
      <c r="J5185" s="37" t="s">
        <v>9797</v>
      </c>
      <c r="K5185" s="62">
        <f>H5185*0.65</f>
        <v>11879.353469434654</v>
      </c>
      <c r="L5185" s="61">
        <f>H5185*0.55</f>
        <v>10051.760627983169</v>
      </c>
      <c r="M5185" s="63">
        <f>H5185*$B$3</f>
        <v>18275.928414514852</v>
      </c>
      <c r="N5185" s="99">
        <f t="shared" si="1335"/>
        <v>15488.074927554961</v>
      </c>
    </row>
    <row r="5186" spans="1:14" ht="12.75" customHeight="1" x14ac:dyDescent="0.3">
      <c r="A5186" s="79"/>
      <c r="C5186" s="37" t="s">
        <v>7321</v>
      </c>
      <c r="D5186" s="24"/>
      <c r="E5186" s="24"/>
      <c r="F5186" s="85">
        <v>60168815</v>
      </c>
      <c r="G5186" s="8" t="s">
        <v>2432</v>
      </c>
      <c r="H5186" s="54">
        <v>22379.00214002746</v>
      </c>
      <c r="I5186" s="7">
        <f>H5186/1.18</f>
        <v>18965.256050870728</v>
      </c>
      <c r="J5186" s="37" t="s">
        <v>9797</v>
      </c>
      <c r="K5186" s="62">
        <f>H5186*0.65</f>
        <v>14546.35139101785</v>
      </c>
      <c r="L5186" s="61">
        <f>H5186*0.55</f>
        <v>12308.451177015104</v>
      </c>
      <c r="M5186" s="63">
        <f>H5186*$B$3</f>
        <v>22379.00214002746</v>
      </c>
      <c r="N5186" s="99">
        <f t="shared" si="1335"/>
        <v>18965.256050870728</v>
      </c>
    </row>
    <row r="5187" spans="1:14" ht="15.75" customHeight="1" x14ac:dyDescent="0.3">
      <c r="A5187" s="79"/>
      <c r="C5187" s="82"/>
      <c r="D5187" s="24"/>
      <c r="E5187" s="24"/>
      <c r="F5187" s="85"/>
      <c r="G5187" s="110"/>
      <c r="H5187" s="9">
        <v>0</v>
      </c>
      <c r="I5187" s="10"/>
      <c r="J5187" s="38"/>
      <c r="K5187" s="56"/>
      <c r="L5187" s="56"/>
      <c r="M5187" s="56"/>
      <c r="N5187" s="99">
        <f t="shared" si="1335"/>
        <v>0</v>
      </c>
    </row>
    <row r="5188" spans="1:14" ht="15.75" customHeight="1" x14ac:dyDescent="0.3">
      <c r="A5188" s="79"/>
      <c r="C5188" s="82"/>
      <c r="D5188" s="24"/>
      <c r="E5188" s="24"/>
      <c r="F5188" s="85"/>
      <c r="G5188" s="110" t="s">
        <v>4238</v>
      </c>
      <c r="H5188" s="9">
        <v>0</v>
      </c>
      <c r="I5188" s="10"/>
      <c r="J5188" s="38"/>
      <c r="K5188" s="56"/>
      <c r="L5188" s="56"/>
      <c r="M5188" s="56"/>
      <c r="N5188" s="99">
        <f t="shared" si="1335"/>
        <v>0</v>
      </c>
    </row>
    <row r="5189" spans="1:14" ht="12.75" customHeight="1" x14ac:dyDescent="0.3">
      <c r="A5189" s="79"/>
      <c r="C5189" s="37" t="s">
        <v>7411</v>
      </c>
      <c r="D5189" s="24"/>
      <c r="E5189" s="24"/>
      <c r="F5189" s="85">
        <v>60144900</v>
      </c>
      <c r="G5189" s="8" t="s">
        <v>4239</v>
      </c>
      <c r="H5189" s="6">
        <v>161857.93755811686</v>
      </c>
      <c r="I5189" s="7">
        <f t="shared" ref="I5189:I5203" si="1348">H5189/1.18</f>
        <v>137167.74369331938</v>
      </c>
      <c r="J5189" s="37" t="s">
        <v>9802</v>
      </c>
      <c r="K5189" s="62">
        <f t="shared" ref="K5189:K5203" si="1349">H5189*0.65</f>
        <v>105207.65941277596</v>
      </c>
      <c r="L5189" s="61">
        <f t="shared" ref="L5189:L5203" si="1350">H5189*0.55</f>
        <v>89021.865656964277</v>
      </c>
      <c r="M5189" s="63">
        <f t="shared" ref="M5189:M5203" si="1351">H5189*$B$3</f>
        <v>161857.93755811686</v>
      </c>
      <c r="N5189" s="99">
        <f t="shared" ref="N5189:N5252" si="1352">M5189/1.18</f>
        <v>137167.74369331938</v>
      </c>
    </row>
    <row r="5190" spans="1:14" ht="12.75" customHeight="1" x14ac:dyDescent="0.3">
      <c r="A5190" s="79"/>
      <c r="C5190" s="37" t="s">
        <v>7411</v>
      </c>
      <c r="D5190" s="24"/>
      <c r="E5190" s="24"/>
      <c r="F5190" s="85">
        <v>60144901</v>
      </c>
      <c r="G5190" s="8" t="s">
        <v>4240</v>
      </c>
      <c r="H5190" s="6">
        <v>174790.56714023527</v>
      </c>
      <c r="I5190" s="7">
        <f t="shared" si="1348"/>
        <v>148127.59927138584</v>
      </c>
      <c r="J5190" s="37" t="s">
        <v>9802</v>
      </c>
      <c r="K5190" s="62">
        <f t="shared" si="1349"/>
        <v>113613.86864115293</v>
      </c>
      <c r="L5190" s="61">
        <f t="shared" si="1350"/>
        <v>96134.811927129413</v>
      </c>
      <c r="M5190" s="63">
        <f t="shared" si="1351"/>
        <v>174790.56714023527</v>
      </c>
      <c r="N5190" s="99">
        <f t="shared" si="1352"/>
        <v>148127.59927138584</v>
      </c>
    </row>
    <row r="5191" spans="1:14" ht="12.75" customHeight="1" x14ac:dyDescent="0.3">
      <c r="A5191" s="79"/>
      <c r="C5191" s="37" t="s">
        <v>7411</v>
      </c>
      <c r="D5191" s="24"/>
      <c r="E5191" s="24"/>
      <c r="F5191" s="85">
        <v>60144902</v>
      </c>
      <c r="G5191" s="8" t="s">
        <v>4241</v>
      </c>
      <c r="H5191" s="6">
        <v>188967.89752338963</v>
      </c>
      <c r="I5191" s="7">
        <f t="shared" si="1348"/>
        <v>160142.28603677088</v>
      </c>
      <c r="J5191" s="37" t="s">
        <v>9802</v>
      </c>
      <c r="K5191" s="62">
        <f t="shared" si="1349"/>
        <v>122829.13339020326</v>
      </c>
      <c r="L5191" s="61">
        <f t="shared" si="1350"/>
        <v>103932.34363786431</v>
      </c>
      <c r="M5191" s="63">
        <f t="shared" si="1351"/>
        <v>188967.89752338963</v>
      </c>
      <c r="N5191" s="99">
        <f t="shared" si="1352"/>
        <v>160142.28603677088</v>
      </c>
    </row>
    <row r="5192" spans="1:14" ht="12.75" customHeight="1" x14ac:dyDescent="0.3">
      <c r="A5192" s="79"/>
      <c r="C5192" s="37" t="s">
        <v>7411</v>
      </c>
      <c r="D5192" s="24"/>
      <c r="E5192" s="24"/>
      <c r="F5192" s="85">
        <v>60144903</v>
      </c>
      <c r="G5192" s="8" t="s">
        <v>4242</v>
      </c>
      <c r="H5192" s="6">
        <v>227085.03794259371</v>
      </c>
      <c r="I5192" s="7">
        <f t="shared" si="1348"/>
        <v>192444.94740897772</v>
      </c>
      <c r="J5192" s="37" t="s">
        <v>9802</v>
      </c>
      <c r="K5192" s="62">
        <f t="shared" si="1349"/>
        <v>147605.27466268593</v>
      </c>
      <c r="L5192" s="61">
        <f t="shared" si="1350"/>
        <v>124896.77086842655</v>
      </c>
      <c r="M5192" s="63">
        <f t="shared" si="1351"/>
        <v>227085.03794259371</v>
      </c>
      <c r="N5192" s="99">
        <f t="shared" si="1352"/>
        <v>192444.94740897772</v>
      </c>
    </row>
    <row r="5193" spans="1:14" ht="12.75" customHeight="1" x14ac:dyDescent="0.3">
      <c r="A5193" s="79"/>
      <c r="C5193" s="37" t="s">
        <v>7411</v>
      </c>
      <c r="D5193" s="24"/>
      <c r="E5193" s="24"/>
      <c r="F5193" s="85">
        <v>60144904</v>
      </c>
      <c r="G5193" s="8" t="s">
        <v>4243</v>
      </c>
      <c r="H5193" s="6">
        <v>231873.0049533745</v>
      </c>
      <c r="I5193" s="7">
        <f t="shared" si="1348"/>
        <v>196502.54657065636</v>
      </c>
      <c r="J5193" s="37" t="s">
        <v>9802</v>
      </c>
      <c r="K5193" s="62">
        <f t="shared" si="1349"/>
        <v>150717.45321969345</v>
      </c>
      <c r="L5193" s="61">
        <f t="shared" si="1350"/>
        <v>127530.15272435598</v>
      </c>
      <c r="M5193" s="63">
        <f t="shared" si="1351"/>
        <v>231873.0049533745</v>
      </c>
      <c r="N5193" s="99">
        <f t="shared" si="1352"/>
        <v>196502.54657065636</v>
      </c>
    </row>
    <row r="5194" spans="1:14" ht="12.75" customHeight="1" x14ac:dyDescent="0.3">
      <c r="A5194" s="79"/>
      <c r="C5194" s="37" t="s">
        <v>7411</v>
      </c>
      <c r="D5194" s="24"/>
      <c r="E5194" s="24"/>
      <c r="F5194" s="85">
        <v>60144905</v>
      </c>
      <c r="G5194" s="8" t="s">
        <v>4244</v>
      </c>
      <c r="H5194" s="6">
        <v>277264.66195002967</v>
      </c>
      <c r="I5194" s="7">
        <f t="shared" si="1348"/>
        <v>234970.05250002517</v>
      </c>
      <c r="J5194" s="37" t="s">
        <v>9802</v>
      </c>
      <c r="K5194" s="62">
        <f t="shared" si="1349"/>
        <v>180222.03026751929</v>
      </c>
      <c r="L5194" s="61">
        <f t="shared" si="1350"/>
        <v>152495.56407251634</v>
      </c>
      <c r="M5194" s="63">
        <f t="shared" si="1351"/>
        <v>277264.66195002967</v>
      </c>
      <c r="N5194" s="99">
        <f t="shared" si="1352"/>
        <v>234970.05250002517</v>
      </c>
    </row>
    <row r="5195" spans="1:14" ht="12.75" customHeight="1" x14ac:dyDescent="0.3">
      <c r="A5195" s="79"/>
      <c r="C5195" s="37" t="s">
        <v>7411</v>
      </c>
      <c r="D5195" s="24"/>
      <c r="E5195" s="24"/>
      <c r="F5195" s="85">
        <v>60144906</v>
      </c>
      <c r="G5195" s="8" t="s">
        <v>4245</v>
      </c>
      <c r="H5195" s="6">
        <v>284603.2617615264</v>
      </c>
      <c r="I5195" s="7">
        <f t="shared" si="1348"/>
        <v>241189.2048826495</v>
      </c>
      <c r="J5195" s="37" t="s">
        <v>9802</v>
      </c>
      <c r="K5195" s="62">
        <f t="shared" si="1349"/>
        <v>184992.12014499216</v>
      </c>
      <c r="L5195" s="61">
        <f t="shared" si="1350"/>
        <v>156531.79396883954</v>
      </c>
      <c r="M5195" s="63">
        <f t="shared" si="1351"/>
        <v>284603.2617615264</v>
      </c>
      <c r="N5195" s="99">
        <f t="shared" si="1352"/>
        <v>241189.2048826495</v>
      </c>
    </row>
    <row r="5196" spans="1:14" ht="12.75" customHeight="1" x14ac:dyDescent="0.3">
      <c r="A5196" s="79"/>
      <c r="C5196" s="37" t="s">
        <v>7411</v>
      </c>
      <c r="D5196" s="24"/>
      <c r="E5196" s="24"/>
      <c r="F5196" s="85">
        <v>60144907</v>
      </c>
      <c r="G5196" s="8" t="s">
        <v>4246</v>
      </c>
      <c r="H5196" s="6">
        <v>289515.1171872961</v>
      </c>
      <c r="I5196" s="7">
        <f t="shared" si="1348"/>
        <v>245351.79422652212</v>
      </c>
      <c r="J5196" s="37" t="s">
        <v>9802</v>
      </c>
      <c r="K5196" s="62">
        <f t="shared" si="1349"/>
        <v>188184.82617174246</v>
      </c>
      <c r="L5196" s="61">
        <f t="shared" si="1350"/>
        <v>159233.31445301286</v>
      </c>
      <c r="M5196" s="63">
        <f t="shared" si="1351"/>
        <v>289515.1171872961</v>
      </c>
      <c r="N5196" s="99">
        <f t="shared" si="1352"/>
        <v>245351.79422652212</v>
      </c>
    </row>
    <row r="5197" spans="1:14" ht="12.75" customHeight="1" x14ac:dyDescent="0.3">
      <c r="A5197" s="79"/>
      <c r="C5197" s="37" t="s">
        <v>7411</v>
      </c>
      <c r="D5197" s="24"/>
      <c r="E5197" s="24"/>
      <c r="F5197" s="85">
        <v>60144908</v>
      </c>
      <c r="G5197" s="8" t="s">
        <v>4247</v>
      </c>
      <c r="H5197" s="6">
        <v>311899.77986706013</v>
      </c>
      <c r="I5197" s="7">
        <f t="shared" si="1348"/>
        <v>264321.84734496626</v>
      </c>
      <c r="J5197" s="37" t="s">
        <v>9802</v>
      </c>
      <c r="K5197" s="62">
        <f t="shared" si="1349"/>
        <v>202734.85691358909</v>
      </c>
      <c r="L5197" s="61">
        <f t="shared" si="1350"/>
        <v>171544.87892688307</v>
      </c>
      <c r="M5197" s="63">
        <f t="shared" si="1351"/>
        <v>311899.77986706013</v>
      </c>
      <c r="N5197" s="99">
        <f t="shared" si="1352"/>
        <v>264321.84734496626</v>
      </c>
    </row>
    <row r="5198" spans="1:14" ht="12.75" customHeight="1" x14ac:dyDescent="0.3">
      <c r="A5198" s="79"/>
      <c r="C5198" s="37" t="s">
        <v>7411</v>
      </c>
      <c r="D5198" s="24"/>
      <c r="E5198" s="24"/>
      <c r="F5198" s="85">
        <v>60144909</v>
      </c>
      <c r="G5198" s="8" t="s">
        <v>4248</v>
      </c>
      <c r="H5198" s="6">
        <v>354183.95665976411</v>
      </c>
      <c r="I5198" s="7">
        <f t="shared" si="1348"/>
        <v>300155.89547437639</v>
      </c>
      <c r="J5198" s="37" t="s">
        <v>9802</v>
      </c>
      <c r="K5198" s="62">
        <f t="shared" si="1349"/>
        <v>230219.57182884667</v>
      </c>
      <c r="L5198" s="61">
        <f t="shared" si="1350"/>
        <v>194801.17616287028</v>
      </c>
      <c r="M5198" s="63">
        <f t="shared" si="1351"/>
        <v>354183.95665976411</v>
      </c>
      <c r="N5198" s="99">
        <f t="shared" si="1352"/>
        <v>300155.89547437639</v>
      </c>
    </row>
    <row r="5199" spans="1:14" ht="12.75" customHeight="1" x14ac:dyDescent="0.3">
      <c r="A5199" s="79"/>
      <c r="C5199" s="37" t="s">
        <v>7411</v>
      </c>
      <c r="D5199" s="24"/>
      <c r="E5199" s="24"/>
      <c r="F5199" s="85">
        <v>60144910</v>
      </c>
      <c r="G5199" s="8" t="s">
        <v>4249</v>
      </c>
      <c r="H5199" s="6">
        <v>386081.87112689042</v>
      </c>
      <c r="I5199" s="7">
        <f t="shared" si="1348"/>
        <v>327188.02637872071</v>
      </c>
      <c r="J5199" s="37" t="s">
        <v>9802</v>
      </c>
      <c r="K5199" s="62">
        <f t="shared" si="1349"/>
        <v>250953.21623247876</v>
      </c>
      <c r="L5199" s="61">
        <f t="shared" si="1350"/>
        <v>212345.02911978975</v>
      </c>
      <c r="M5199" s="63">
        <f t="shared" si="1351"/>
        <v>386081.87112689042</v>
      </c>
      <c r="N5199" s="99">
        <f t="shared" si="1352"/>
        <v>327188.02637872071</v>
      </c>
    </row>
    <row r="5200" spans="1:14" ht="12.75" customHeight="1" x14ac:dyDescent="0.3">
      <c r="A5200" s="79"/>
      <c r="C5200" s="37" t="s">
        <v>7411</v>
      </c>
      <c r="D5200" s="24"/>
      <c r="E5200" s="24"/>
      <c r="F5200" s="85">
        <v>60144911</v>
      </c>
      <c r="G5200" s="8" t="s">
        <v>4250</v>
      </c>
      <c r="H5200" s="6">
        <v>402187.49016470654</v>
      </c>
      <c r="I5200" s="7">
        <f t="shared" si="1348"/>
        <v>340836.85607178521</v>
      </c>
      <c r="J5200" s="37" t="s">
        <v>9802</v>
      </c>
      <c r="K5200" s="62">
        <f t="shared" si="1349"/>
        <v>261421.86860705927</v>
      </c>
      <c r="L5200" s="61">
        <f t="shared" si="1350"/>
        <v>221203.11959058861</v>
      </c>
      <c r="M5200" s="63">
        <f t="shared" si="1351"/>
        <v>402187.49016470654</v>
      </c>
      <c r="N5200" s="99">
        <f t="shared" si="1352"/>
        <v>340836.85607178521</v>
      </c>
    </row>
    <row r="5201" spans="1:15" ht="12.75" customHeight="1" x14ac:dyDescent="0.3">
      <c r="A5201" s="79"/>
      <c r="C5201" s="37" t="s">
        <v>7411</v>
      </c>
      <c r="D5201" s="24"/>
      <c r="E5201" s="24"/>
      <c r="F5201" s="85">
        <v>60144912</v>
      </c>
      <c r="G5201" s="8" t="s">
        <v>4251</v>
      </c>
      <c r="H5201" s="6">
        <v>437816.65499953931</v>
      </c>
      <c r="I5201" s="7">
        <f t="shared" si="1348"/>
        <v>371031.06355893164</v>
      </c>
      <c r="J5201" s="37" t="s">
        <v>9802</v>
      </c>
      <c r="K5201" s="62">
        <f t="shared" si="1349"/>
        <v>284580.82574970054</v>
      </c>
      <c r="L5201" s="61">
        <f t="shared" si="1350"/>
        <v>240799.16024974664</v>
      </c>
      <c r="M5201" s="63">
        <f t="shared" si="1351"/>
        <v>437816.65499953931</v>
      </c>
      <c r="N5201" s="99">
        <f t="shared" si="1352"/>
        <v>371031.06355893164</v>
      </c>
    </row>
    <row r="5202" spans="1:15" ht="12.75" customHeight="1" x14ac:dyDescent="0.3">
      <c r="A5202" s="79"/>
      <c r="C5202" s="37" t="s">
        <v>7411</v>
      </c>
      <c r="D5202" s="24"/>
      <c r="E5202" s="24"/>
      <c r="F5202" s="85">
        <v>60144913</v>
      </c>
      <c r="G5202" s="8" t="s">
        <v>4252</v>
      </c>
      <c r="H5202" s="6">
        <v>458896.79918839689</v>
      </c>
      <c r="I5202" s="7">
        <f t="shared" si="1348"/>
        <v>388895.59253253974</v>
      </c>
      <c r="J5202" s="37" t="s">
        <v>9802</v>
      </c>
      <c r="K5202" s="62">
        <f t="shared" si="1349"/>
        <v>298282.91947245802</v>
      </c>
      <c r="L5202" s="61">
        <f t="shared" si="1350"/>
        <v>252393.2395536183</v>
      </c>
      <c r="M5202" s="63">
        <f t="shared" si="1351"/>
        <v>458896.79918839689</v>
      </c>
      <c r="N5202" s="99">
        <f t="shared" si="1352"/>
        <v>388895.59253253974</v>
      </c>
    </row>
    <row r="5203" spans="1:15" ht="12.75" customHeight="1" x14ac:dyDescent="0.3">
      <c r="A5203" s="79"/>
      <c r="C5203" s="37" t="s">
        <v>7411</v>
      </c>
      <c r="D5203" s="24"/>
      <c r="E5203" s="24"/>
      <c r="F5203" s="85">
        <v>60144914</v>
      </c>
      <c r="G5203" s="8" t="s">
        <v>4253</v>
      </c>
      <c r="H5203" s="6">
        <v>532580.44722608884</v>
      </c>
      <c r="I5203" s="7">
        <f t="shared" si="1348"/>
        <v>451339.36205600749</v>
      </c>
      <c r="J5203" s="37" t="s">
        <v>9802</v>
      </c>
      <c r="K5203" s="62">
        <f t="shared" si="1349"/>
        <v>346177.29069695779</v>
      </c>
      <c r="L5203" s="61">
        <f t="shared" si="1350"/>
        <v>292919.24597434892</v>
      </c>
      <c r="M5203" s="63">
        <f t="shared" si="1351"/>
        <v>532580.44722608884</v>
      </c>
      <c r="N5203" s="99">
        <f t="shared" si="1352"/>
        <v>451339.36205600749</v>
      </c>
    </row>
    <row r="5204" spans="1:15" s="35" customFormat="1" ht="15.75" customHeight="1" x14ac:dyDescent="0.3">
      <c r="A5204" s="79"/>
      <c r="C5204" s="38"/>
      <c r="D5204" s="24"/>
      <c r="E5204" s="24"/>
      <c r="F5204" s="85"/>
      <c r="G5204" s="110"/>
      <c r="H5204" s="9">
        <v>0</v>
      </c>
      <c r="I5204" s="10"/>
      <c r="J5204" s="38"/>
      <c r="K5204" s="56"/>
      <c r="L5204" s="56"/>
      <c r="M5204" s="56"/>
      <c r="N5204" s="99">
        <f t="shared" si="1352"/>
        <v>0</v>
      </c>
      <c r="O5204" s="36"/>
    </row>
    <row r="5205" spans="1:15" ht="12.75" customHeight="1" x14ac:dyDescent="0.3">
      <c r="A5205" s="79"/>
      <c r="C5205" s="37" t="s">
        <v>7412</v>
      </c>
      <c r="D5205" s="24"/>
      <c r="E5205" s="24"/>
      <c r="F5205" s="85">
        <v>60144915</v>
      </c>
      <c r="G5205" s="8" t="s">
        <v>4254</v>
      </c>
      <c r="H5205" s="6">
        <v>200036.32168489206</v>
      </c>
      <c r="I5205" s="7">
        <f t="shared" ref="I5205:I5217" si="1353">H5205/1.18</f>
        <v>169522.30651262039</v>
      </c>
      <c r="J5205" s="37" t="s">
        <v>9802</v>
      </c>
      <c r="K5205" s="62">
        <f t="shared" ref="K5205:K5217" si="1354">H5205*0.65</f>
        <v>130023.60909517984</v>
      </c>
      <c r="L5205" s="61">
        <f t="shared" ref="L5205:L5217" si="1355">H5205*0.55</f>
        <v>110019.97692669064</v>
      </c>
      <c r="M5205" s="63">
        <f t="shared" ref="M5205:M5217" si="1356">H5205*$B$3</f>
        <v>200036.32168489206</v>
      </c>
      <c r="N5205" s="99">
        <f t="shared" si="1352"/>
        <v>169522.30651262039</v>
      </c>
    </row>
    <row r="5206" spans="1:15" ht="12.75" customHeight="1" x14ac:dyDescent="0.3">
      <c r="A5206" s="79"/>
      <c r="C5206" s="37" t="s">
        <v>7412</v>
      </c>
      <c r="D5206" s="24"/>
      <c r="E5206" s="24"/>
      <c r="F5206" s="85">
        <v>60144916</v>
      </c>
      <c r="G5206" s="8" t="s">
        <v>4255</v>
      </c>
      <c r="H5206" s="6">
        <v>253263.60820640891</v>
      </c>
      <c r="I5206" s="7">
        <f t="shared" si="1353"/>
        <v>214630.17644610925</v>
      </c>
      <c r="J5206" s="37" t="s">
        <v>9802</v>
      </c>
      <c r="K5206" s="62">
        <f t="shared" si="1354"/>
        <v>164621.34533416579</v>
      </c>
      <c r="L5206" s="61">
        <f t="shared" si="1355"/>
        <v>139294.98451352492</v>
      </c>
      <c r="M5206" s="63">
        <f t="shared" si="1356"/>
        <v>253263.60820640891</v>
      </c>
      <c r="N5206" s="99">
        <f t="shared" si="1352"/>
        <v>214630.17644610925</v>
      </c>
    </row>
    <row r="5207" spans="1:15" ht="12.75" customHeight="1" x14ac:dyDescent="0.3">
      <c r="A5207" s="79"/>
      <c r="C5207" s="37" t="s">
        <v>7412</v>
      </c>
      <c r="D5207" s="24"/>
      <c r="E5207" s="24"/>
      <c r="F5207" s="85">
        <v>60144917</v>
      </c>
      <c r="G5207" s="8" t="s">
        <v>4256</v>
      </c>
      <c r="H5207" s="6">
        <v>272104.99216750095</v>
      </c>
      <c r="I5207" s="7">
        <f t="shared" si="1353"/>
        <v>230597.4509894076</v>
      </c>
      <c r="J5207" s="37" t="s">
        <v>9802</v>
      </c>
      <c r="K5207" s="62">
        <f t="shared" si="1354"/>
        <v>176868.24490887564</v>
      </c>
      <c r="L5207" s="61">
        <f t="shared" si="1355"/>
        <v>149657.74569212555</v>
      </c>
      <c r="M5207" s="63">
        <f t="shared" si="1356"/>
        <v>272104.99216750095</v>
      </c>
      <c r="N5207" s="99">
        <f t="shared" si="1352"/>
        <v>230597.4509894076</v>
      </c>
    </row>
    <row r="5208" spans="1:15" ht="12.75" customHeight="1" x14ac:dyDescent="0.3">
      <c r="A5208" s="79"/>
      <c r="C5208" s="37" t="s">
        <v>7412</v>
      </c>
      <c r="D5208" s="24"/>
      <c r="E5208" s="24"/>
      <c r="F5208" s="85">
        <v>60144918</v>
      </c>
      <c r="G5208" s="8" t="s">
        <v>4257</v>
      </c>
      <c r="H5208" s="6">
        <v>319175.709953285</v>
      </c>
      <c r="I5208" s="7">
        <f t="shared" si="1353"/>
        <v>270487.88979091949</v>
      </c>
      <c r="J5208" s="37" t="s">
        <v>9802</v>
      </c>
      <c r="K5208" s="62">
        <f t="shared" si="1354"/>
        <v>207464.21146963525</v>
      </c>
      <c r="L5208" s="61">
        <f t="shared" si="1355"/>
        <v>175546.64047430677</v>
      </c>
      <c r="M5208" s="63">
        <f t="shared" si="1356"/>
        <v>319175.709953285</v>
      </c>
      <c r="N5208" s="99">
        <f t="shared" si="1352"/>
        <v>270487.88979091949</v>
      </c>
    </row>
    <row r="5209" spans="1:15" ht="12.75" customHeight="1" x14ac:dyDescent="0.3">
      <c r="A5209" s="79"/>
      <c r="C5209" s="37" t="s">
        <v>7412</v>
      </c>
      <c r="D5209" s="24"/>
      <c r="E5209" s="24"/>
      <c r="F5209" s="85">
        <v>60144919</v>
      </c>
      <c r="G5209" s="8" t="s">
        <v>4258</v>
      </c>
      <c r="H5209" s="6">
        <v>344794.59328739048</v>
      </c>
      <c r="I5209" s="7">
        <f t="shared" si="1353"/>
        <v>292198.80787066993</v>
      </c>
      <c r="J5209" s="37" t="s">
        <v>9802</v>
      </c>
      <c r="K5209" s="62">
        <f t="shared" si="1354"/>
        <v>224116.48563680382</v>
      </c>
      <c r="L5209" s="61">
        <f t="shared" si="1355"/>
        <v>189637.02630806479</v>
      </c>
      <c r="M5209" s="63">
        <f t="shared" si="1356"/>
        <v>344794.59328739048</v>
      </c>
      <c r="N5209" s="99">
        <f t="shared" si="1352"/>
        <v>292198.80787066993</v>
      </c>
    </row>
    <row r="5210" spans="1:15" ht="12.75" customHeight="1" x14ac:dyDescent="0.3">
      <c r="A5210" s="79"/>
      <c r="C5210" s="37" t="s">
        <v>7412</v>
      </c>
      <c r="D5210" s="24"/>
      <c r="E5210" s="24"/>
      <c r="F5210" s="85">
        <v>60144920</v>
      </c>
      <c r="G5210" s="8" t="s">
        <v>4259</v>
      </c>
      <c r="H5210" s="6">
        <v>356234.720220641</v>
      </c>
      <c r="I5210" s="7">
        <f t="shared" si="1353"/>
        <v>301893.83069545851</v>
      </c>
      <c r="J5210" s="37" t="s">
        <v>9802</v>
      </c>
      <c r="K5210" s="62">
        <f t="shared" si="1354"/>
        <v>231552.56814341666</v>
      </c>
      <c r="L5210" s="61">
        <f t="shared" si="1355"/>
        <v>195929.09612135257</v>
      </c>
      <c r="M5210" s="63">
        <f t="shared" si="1356"/>
        <v>356234.720220641</v>
      </c>
      <c r="N5210" s="99">
        <f t="shared" si="1352"/>
        <v>301893.83069545851</v>
      </c>
    </row>
    <row r="5211" spans="1:15" ht="12.75" customHeight="1" x14ac:dyDescent="0.3">
      <c r="A5211" s="79"/>
      <c r="C5211" s="37" t="s">
        <v>7412</v>
      </c>
      <c r="D5211" s="24"/>
      <c r="E5211" s="24"/>
      <c r="F5211" s="85">
        <v>60144921</v>
      </c>
      <c r="G5211" s="8" t="s">
        <v>4260</v>
      </c>
      <c r="H5211" s="6">
        <v>374329.85911176249</v>
      </c>
      <c r="I5211" s="7">
        <f t="shared" si="1353"/>
        <v>317228.69416251063</v>
      </c>
      <c r="J5211" s="37" t="s">
        <v>9802</v>
      </c>
      <c r="K5211" s="62">
        <f t="shared" si="1354"/>
        <v>243314.40842264562</v>
      </c>
      <c r="L5211" s="61">
        <f t="shared" si="1355"/>
        <v>205881.4225114694</v>
      </c>
      <c r="M5211" s="63">
        <f t="shared" si="1356"/>
        <v>374329.85911176249</v>
      </c>
      <c r="N5211" s="99">
        <f t="shared" si="1352"/>
        <v>317228.69416251063</v>
      </c>
    </row>
    <row r="5212" spans="1:15" ht="12.75" customHeight="1" x14ac:dyDescent="0.3">
      <c r="A5212" s="79"/>
      <c r="C5212" s="37" t="s">
        <v>7412</v>
      </c>
      <c r="D5212" s="24"/>
      <c r="E5212" s="24"/>
      <c r="F5212" s="85">
        <v>60144922</v>
      </c>
      <c r="G5212" s="8" t="s">
        <v>4261</v>
      </c>
      <c r="H5212" s="6">
        <v>387138.587769965</v>
      </c>
      <c r="I5212" s="7">
        <f t="shared" si="1353"/>
        <v>328083.54895759746</v>
      </c>
      <c r="J5212" s="37" t="s">
        <v>9802</v>
      </c>
      <c r="K5212" s="62">
        <f t="shared" si="1354"/>
        <v>251640.08205047727</v>
      </c>
      <c r="L5212" s="61">
        <f t="shared" si="1355"/>
        <v>212926.22327348078</v>
      </c>
      <c r="M5212" s="63">
        <f t="shared" si="1356"/>
        <v>387138.587769965</v>
      </c>
      <c r="N5212" s="99">
        <f t="shared" si="1352"/>
        <v>328083.54895759746</v>
      </c>
    </row>
    <row r="5213" spans="1:15" ht="12.75" customHeight="1" x14ac:dyDescent="0.3">
      <c r="A5213" s="79"/>
      <c r="C5213" s="37" t="s">
        <v>7412</v>
      </c>
      <c r="D5213" s="24"/>
      <c r="E5213" s="24"/>
      <c r="F5213" s="85">
        <v>60144923</v>
      </c>
      <c r="G5213" s="8" t="s">
        <v>4262</v>
      </c>
      <c r="H5213" s="6">
        <v>470586.15398718009</v>
      </c>
      <c r="I5213" s="7">
        <f t="shared" si="1353"/>
        <v>398801.82541286451</v>
      </c>
      <c r="J5213" s="37" t="s">
        <v>9802</v>
      </c>
      <c r="K5213" s="62">
        <f t="shared" si="1354"/>
        <v>305881.00009166705</v>
      </c>
      <c r="L5213" s="61">
        <f t="shared" si="1355"/>
        <v>258822.38469294907</v>
      </c>
      <c r="M5213" s="63">
        <f t="shared" si="1356"/>
        <v>470586.15398718009</v>
      </c>
      <c r="N5213" s="99">
        <f t="shared" si="1352"/>
        <v>398801.82541286451</v>
      </c>
    </row>
    <row r="5214" spans="1:15" ht="12.75" customHeight="1" x14ac:dyDescent="0.3">
      <c r="A5214" s="79"/>
      <c r="C5214" s="37" t="s">
        <v>7412</v>
      </c>
      <c r="D5214" s="24"/>
      <c r="E5214" s="24"/>
      <c r="F5214" s="85">
        <v>60144924</v>
      </c>
      <c r="G5214" s="8" t="s">
        <v>4263</v>
      </c>
      <c r="H5214" s="6">
        <v>485136.60065085615</v>
      </c>
      <c r="I5214" s="7">
        <f t="shared" si="1353"/>
        <v>411132.71241597983</v>
      </c>
      <c r="J5214" s="37" t="s">
        <v>9802</v>
      </c>
      <c r="K5214" s="62">
        <f t="shared" si="1354"/>
        <v>315338.79042305652</v>
      </c>
      <c r="L5214" s="61">
        <f t="shared" si="1355"/>
        <v>266825.13035797089</v>
      </c>
      <c r="M5214" s="63">
        <f t="shared" si="1356"/>
        <v>485136.60065085615</v>
      </c>
      <c r="N5214" s="99">
        <f t="shared" si="1352"/>
        <v>411132.71241597983</v>
      </c>
    </row>
    <row r="5215" spans="1:15" ht="12.75" customHeight="1" x14ac:dyDescent="0.3">
      <c r="A5215" s="79"/>
      <c r="C5215" s="37" t="s">
        <v>7412</v>
      </c>
      <c r="D5215" s="24"/>
      <c r="E5215" s="24"/>
      <c r="F5215" s="85">
        <v>60144925</v>
      </c>
      <c r="G5215" s="8" t="s">
        <v>4264</v>
      </c>
      <c r="H5215" s="6">
        <v>502672.05261226819</v>
      </c>
      <c r="I5215" s="7">
        <f t="shared" si="1353"/>
        <v>425993.26492565102</v>
      </c>
      <c r="J5215" s="37" t="s">
        <v>9802</v>
      </c>
      <c r="K5215" s="62">
        <f t="shared" si="1354"/>
        <v>326736.83419797436</v>
      </c>
      <c r="L5215" s="61">
        <f t="shared" si="1355"/>
        <v>276469.62893674755</v>
      </c>
      <c r="M5215" s="63">
        <f t="shared" si="1356"/>
        <v>502672.05261226819</v>
      </c>
      <c r="N5215" s="99">
        <f t="shared" si="1352"/>
        <v>425993.26492565102</v>
      </c>
    </row>
    <row r="5216" spans="1:15" ht="12.75" customHeight="1" x14ac:dyDescent="0.3">
      <c r="A5216" s="79"/>
      <c r="C5216" s="37" t="s">
        <v>7412</v>
      </c>
      <c r="D5216" s="24"/>
      <c r="E5216" s="24"/>
      <c r="F5216" s="85">
        <v>60144926</v>
      </c>
      <c r="G5216" s="8" t="s">
        <v>4265</v>
      </c>
      <c r="H5216" s="6">
        <v>552229.33247364976</v>
      </c>
      <c r="I5216" s="7">
        <f t="shared" si="1353"/>
        <v>467990.95972343202</v>
      </c>
      <c r="J5216" s="37" t="s">
        <v>9802</v>
      </c>
      <c r="K5216" s="62">
        <f t="shared" si="1354"/>
        <v>358949.06610787235</v>
      </c>
      <c r="L5216" s="61">
        <f t="shared" si="1355"/>
        <v>303726.13286050741</v>
      </c>
      <c r="M5216" s="63">
        <f t="shared" si="1356"/>
        <v>552229.33247364976</v>
      </c>
      <c r="N5216" s="99">
        <f t="shared" si="1352"/>
        <v>467990.95972343202</v>
      </c>
    </row>
    <row r="5217" spans="1:15" ht="12.75" customHeight="1" x14ac:dyDescent="0.3">
      <c r="A5217" s="79"/>
      <c r="C5217" s="37" t="s">
        <v>7412</v>
      </c>
      <c r="D5217" s="24"/>
      <c r="E5217" s="24"/>
      <c r="F5217" s="85">
        <v>60144927</v>
      </c>
      <c r="G5217" s="8" t="s">
        <v>4266</v>
      </c>
      <c r="H5217" s="6">
        <v>651097.49134842737</v>
      </c>
      <c r="I5217" s="7">
        <f t="shared" si="1353"/>
        <v>551777.53504104016</v>
      </c>
      <c r="J5217" s="37" t="s">
        <v>9802</v>
      </c>
      <c r="K5217" s="62">
        <f t="shared" si="1354"/>
        <v>423213.36937647779</v>
      </c>
      <c r="L5217" s="61">
        <f t="shared" si="1355"/>
        <v>358103.62024163507</v>
      </c>
      <c r="M5217" s="63">
        <f t="shared" si="1356"/>
        <v>651097.49134842737</v>
      </c>
      <c r="N5217" s="99">
        <f t="shared" si="1352"/>
        <v>551777.53504104016</v>
      </c>
    </row>
    <row r="5218" spans="1:15" s="35" customFormat="1" ht="15.75" customHeight="1" x14ac:dyDescent="0.3">
      <c r="A5218" s="79"/>
      <c r="C5218" s="86"/>
      <c r="D5218" s="24"/>
      <c r="E5218" s="24"/>
      <c r="F5218" s="85"/>
      <c r="G5218" s="110"/>
      <c r="H5218" s="9">
        <v>0</v>
      </c>
      <c r="I5218" s="10"/>
      <c r="J5218" s="38"/>
      <c r="K5218" s="56"/>
      <c r="L5218" s="56"/>
      <c r="M5218" s="56"/>
      <c r="N5218" s="99">
        <f t="shared" si="1352"/>
        <v>0</v>
      </c>
      <c r="O5218" s="36"/>
    </row>
    <row r="5219" spans="1:15" ht="12.75" customHeight="1" x14ac:dyDescent="0.3">
      <c r="A5219" s="79"/>
      <c r="C5219" s="37" t="s">
        <v>7413</v>
      </c>
      <c r="D5219" s="24"/>
      <c r="E5219" s="24"/>
      <c r="F5219" s="85">
        <v>60144928</v>
      </c>
      <c r="G5219" s="8" t="s">
        <v>4267</v>
      </c>
      <c r="H5219" s="6">
        <v>213530.06421442088</v>
      </c>
      <c r="I5219" s="7">
        <f t="shared" ref="I5219:I5229" si="1357">H5219/1.18</f>
        <v>180957.68153764482</v>
      </c>
      <c r="J5219" s="37" t="s">
        <v>9802</v>
      </c>
      <c r="K5219" s="62">
        <f t="shared" ref="K5219:K5229" si="1358">H5219*0.65</f>
        <v>138794.54173937358</v>
      </c>
      <c r="L5219" s="61">
        <f t="shared" ref="L5219:L5229" si="1359">H5219*0.55</f>
        <v>117441.5353179315</v>
      </c>
      <c r="M5219" s="63">
        <f t="shared" ref="M5219:M5229" si="1360">H5219*$B$3</f>
        <v>213530.06421442088</v>
      </c>
      <c r="N5219" s="99">
        <f t="shared" si="1352"/>
        <v>180957.68153764482</v>
      </c>
    </row>
    <row r="5220" spans="1:15" ht="12.75" customHeight="1" x14ac:dyDescent="0.3">
      <c r="A5220" s="79"/>
      <c r="C5220" s="37" t="s">
        <v>7413</v>
      </c>
      <c r="D5220" s="24"/>
      <c r="E5220" s="24"/>
      <c r="F5220" s="85">
        <v>60144929</v>
      </c>
      <c r="G5220" s="8" t="s">
        <v>4268</v>
      </c>
      <c r="H5220" s="6">
        <v>295422.45805749611</v>
      </c>
      <c r="I5220" s="7">
        <f t="shared" si="1357"/>
        <v>250358.01530296283</v>
      </c>
      <c r="J5220" s="37" t="s">
        <v>9802</v>
      </c>
      <c r="K5220" s="62">
        <f t="shared" si="1358"/>
        <v>192024.59773737247</v>
      </c>
      <c r="L5220" s="61">
        <f t="shared" si="1359"/>
        <v>162482.35193162286</v>
      </c>
      <c r="M5220" s="63">
        <f t="shared" si="1360"/>
        <v>295422.45805749611</v>
      </c>
      <c r="N5220" s="99">
        <f t="shared" si="1352"/>
        <v>250358.01530296283</v>
      </c>
    </row>
    <row r="5221" spans="1:15" ht="12.75" customHeight="1" x14ac:dyDescent="0.3">
      <c r="A5221" s="79"/>
      <c r="C5221" s="37" t="s">
        <v>7413</v>
      </c>
      <c r="D5221" s="24"/>
      <c r="E5221" s="24"/>
      <c r="F5221" s="85">
        <v>60144934</v>
      </c>
      <c r="G5221" s="8" t="s">
        <v>4269</v>
      </c>
      <c r="H5221" s="6">
        <v>353125.81399898889</v>
      </c>
      <c r="I5221" s="7">
        <f t="shared" si="1357"/>
        <v>299259.16440592281</v>
      </c>
      <c r="J5221" s="37" t="s">
        <v>9802</v>
      </c>
      <c r="K5221" s="62">
        <f t="shared" si="1358"/>
        <v>229531.77909934279</v>
      </c>
      <c r="L5221" s="61">
        <f t="shared" si="1359"/>
        <v>194219.1976994439</v>
      </c>
      <c r="M5221" s="63">
        <f t="shared" si="1360"/>
        <v>353125.81399898889</v>
      </c>
      <c r="N5221" s="99">
        <f t="shared" si="1352"/>
        <v>299259.16440592281</v>
      </c>
    </row>
    <row r="5222" spans="1:15" ht="12.75" customHeight="1" x14ac:dyDescent="0.3">
      <c r="A5222" s="79"/>
      <c r="C5222" s="37" t="s">
        <v>7413</v>
      </c>
      <c r="D5222" s="24"/>
      <c r="E5222" s="24"/>
      <c r="F5222" s="85">
        <v>60144935</v>
      </c>
      <c r="G5222" s="8" t="s">
        <v>4270</v>
      </c>
      <c r="H5222" s="6">
        <v>369106.10609518812</v>
      </c>
      <c r="I5222" s="7">
        <f t="shared" si="1357"/>
        <v>312801.78482643061</v>
      </c>
      <c r="J5222" s="37" t="s">
        <v>9802</v>
      </c>
      <c r="K5222" s="62">
        <f t="shared" si="1358"/>
        <v>239918.96896187228</v>
      </c>
      <c r="L5222" s="61">
        <f t="shared" si="1359"/>
        <v>203008.35835235348</v>
      </c>
      <c r="M5222" s="63">
        <f t="shared" si="1360"/>
        <v>369106.10609518812</v>
      </c>
      <c r="N5222" s="99">
        <f t="shared" si="1352"/>
        <v>312801.78482643061</v>
      </c>
    </row>
    <row r="5223" spans="1:15" ht="12.75" customHeight="1" x14ac:dyDescent="0.3">
      <c r="A5223" s="79"/>
      <c r="C5223" s="37" t="s">
        <v>7413</v>
      </c>
      <c r="D5223" s="24"/>
      <c r="E5223" s="24"/>
      <c r="F5223" s="85">
        <v>60144936</v>
      </c>
      <c r="G5223" s="8" t="s">
        <v>4271</v>
      </c>
      <c r="H5223" s="6">
        <v>399139.82765062572</v>
      </c>
      <c r="I5223" s="7">
        <f t="shared" si="1357"/>
        <v>338254.09122934385</v>
      </c>
      <c r="J5223" s="37" t="s">
        <v>9802</v>
      </c>
      <c r="K5223" s="62">
        <f t="shared" si="1358"/>
        <v>259440.88797290673</v>
      </c>
      <c r="L5223" s="61">
        <f t="shared" si="1359"/>
        <v>219526.90520784416</v>
      </c>
      <c r="M5223" s="63">
        <f t="shared" si="1360"/>
        <v>399139.82765062572</v>
      </c>
      <c r="N5223" s="99">
        <f t="shared" si="1352"/>
        <v>338254.09122934385</v>
      </c>
    </row>
    <row r="5224" spans="1:15" ht="12.75" customHeight="1" x14ac:dyDescent="0.3">
      <c r="A5224" s="79"/>
      <c r="C5224" s="37" t="s">
        <v>7413</v>
      </c>
      <c r="D5224" s="24"/>
      <c r="E5224" s="24"/>
      <c r="F5224" s="85">
        <v>60144937</v>
      </c>
      <c r="G5224" s="8" t="s">
        <v>4272</v>
      </c>
      <c r="H5224" s="6">
        <v>408715.74916326016</v>
      </c>
      <c r="I5224" s="7">
        <f t="shared" si="1357"/>
        <v>346369.27895191539</v>
      </c>
      <c r="J5224" s="37" t="s">
        <v>9802</v>
      </c>
      <c r="K5224" s="62">
        <f t="shared" si="1358"/>
        <v>265665.23695611913</v>
      </c>
      <c r="L5224" s="61">
        <f t="shared" si="1359"/>
        <v>224793.6620397931</v>
      </c>
      <c r="M5224" s="63">
        <f t="shared" si="1360"/>
        <v>408715.74916326016</v>
      </c>
      <c r="N5224" s="99">
        <f t="shared" si="1352"/>
        <v>346369.27895191539</v>
      </c>
    </row>
    <row r="5225" spans="1:15" ht="12.75" customHeight="1" x14ac:dyDescent="0.3">
      <c r="A5225" s="79"/>
      <c r="C5225" s="37" t="s">
        <v>7413</v>
      </c>
      <c r="D5225" s="24"/>
      <c r="E5225" s="24"/>
      <c r="F5225" s="85">
        <v>60144938</v>
      </c>
      <c r="G5225" s="8" t="s">
        <v>4273</v>
      </c>
      <c r="H5225" s="6">
        <v>500806.4336828785</v>
      </c>
      <c r="I5225" s="7">
        <f t="shared" si="1357"/>
        <v>424412.23193464283</v>
      </c>
      <c r="J5225" s="37" t="s">
        <v>9802</v>
      </c>
      <c r="K5225" s="62">
        <f t="shared" si="1358"/>
        <v>325524.18189387105</v>
      </c>
      <c r="L5225" s="61">
        <f t="shared" si="1359"/>
        <v>275443.53852558322</v>
      </c>
      <c r="M5225" s="63">
        <f t="shared" si="1360"/>
        <v>500806.4336828785</v>
      </c>
      <c r="N5225" s="99">
        <f t="shared" si="1352"/>
        <v>424412.23193464283</v>
      </c>
    </row>
    <row r="5226" spans="1:15" ht="12.75" customHeight="1" x14ac:dyDescent="0.3">
      <c r="A5226" s="79"/>
      <c r="C5226" s="37" t="s">
        <v>7413</v>
      </c>
      <c r="D5226" s="24"/>
      <c r="E5226" s="24"/>
      <c r="F5226" s="85">
        <v>60144930</v>
      </c>
      <c r="G5226" s="8" t="s">
        <v>4274</v>
      </c>
      <c r="H5226" s="6">
        <v>517656.87177296414</v>
      </c>
      <c r="I5226" s="7">
        <f t="shared" si="1357"/>
        <v>438692.2642143764</v>
      </c>
      <c r="J5226" s="37" t="s">
        <v>9802</v>
      </c>
      <c r="K5226" s="62">
        <f t="shared" si="1358"/>
        <v>336476.96665242669</v>
      </c>
      <c r="L5226" s="61">
        <f t="shared" si="1359"/>
        <v>284711.27947513032</v>
      </c>
      <c r="M5226" s="63">
        <f t="shared" si="1360"/>
        <v>517656.87177296414</v>
      </c>
      <c r="N5226" s="99">
        <f t="shared" si="1352"/>
        <v>438692.2642143764</v>
      </c>
    </row>
    <row r="5227" spans="1:15" ht="12.75" customHeight="1" x14ac:dyDescent="0.3">
      <c r="A5227" s="79"/>
      <c r="C5227" s="37" t="s">
        <v>7413</v>
      </c>
      <c r="D5227" s="24"/>
      <c r="E5227" s="24"/>
      <c r="F5227" s="85">
        <v>60144931</v>
      </c>
      <c r="G5227" s="8" t="s">
        <v>4275</v>
      </c>
      <c r="H5227" s="6">
        <v>534943.09586884337</v>
      </c>
      <c r="I5227" s="7">
        <f t="shared" si="1357"/>
        <v>453341.60666851135</v>
      </c>
      <c r="J5227" s="37" t="s">
        <v>9802</v>
      </c>
      <c r="K5227" s="62">
        <f t="shared" si="1358"/>
        <v>347713.01231474819</v>
      </c>
      <c r="L5227" s="61">
        <f t="shared" si="1359"/>
        <v>294218.70272786386</v>
      </c>
      <c r="M5227" s="63">
        <f t="shared" si="1360"/>
        <v>534943.09586884337</v>
      </c>
      <c r="N5227" s="99">
        <f t="shared" si="1352"/>
        <v>453341.60666851135</v>
      </c>
    </row>
    <row r="5228" spans="1:15" ht="12.75" customHeight="1" x14ac:dyDescent="0.3">
      <c r="A5228" s="79"/>
      <c r="C5228" s="37" t="s">
        <v>7413</v>
      </c>
      <c r="D5228" s="24"/>
      <c r="E5228" s="24"/>
      <c r="F5228" s="85">
        <v>60144932</v>
      </c>
      <c r="G5228" s="8" t="s">
        <v>4276</v>
      </c>
      <c r="H5228" s="6">
        <v>586553.97881757619</v>
      </c>
      <c r="I5228" s="7">
        <f t="shared" si="1357"/>
        <v>497079.64306574257</v>
      </c>
      <c r="J5228" s="37" t="s">
        <v>9802</v>
      </c>
      <c r="K5228" s="62">
        <f t="shared" si="1358"/>
        <v>381260.08623142453</v>
      </c>
      <c r="L5228" s="61">
        <f t="shared" si="1359"/>
        <v>322604.68834966695</v>
      </c>
      <c r="M5228" s="63">
        <f t="shared" si="1360"/>
        <v>586553.97881757619</v>
      </c>
      <c r="N5228" s="99">
        <f t="shared" si="1352"/>
        <v>497079.64306574257</v>
      </c>
    </row>
    <row r="5229" spans="1:15" ht="12.75" customHeight="1" x14ac:dyDescent="0.3">
      <c r="A5229" s="79"/>
      <c r="C5229" s="37" t="s">
        <v>7413</v>
      </c>
      <c r="D5229" s="24"/>
      <c r="E5229" s="24"/>
      <c r="F5229" s="85">
        <v>60144933</v>
      </c>
      <c r="G5229" s="8" t="s">
        <v>4277</v>
      </c>
      <c r="H5229" s="6">
        <v>678644.66333719459</v>
      </c>
      <c r="I5229" s="7">
        <f t="shared" si="1357"/>
        <v>575122.59604847</v>
      </c>
      <c r="J5229" s="37" t="s">
        <v>9802</v>
      </c>
      <c r="K5229" s="62">
        <f t="shared" si="1358"/>
        <v>441119.03116917651</v>
      </c>
      <c r="L5229" s="61">
        <f t="shared" si="1359"/>
        <v>373254.56483545707</v>
      </c>
      <c r="M5229" s="63">
        <f t="shared" si="1360"/>
        <v>678644.66333719459</v>
      </c>
      <c r="N5229" s="99">
        <f t="shared" si="1352"/>
        <v>575122.59604847</v>
      </c>
    </row>
    <row r="5230" spans="1:15" s="35" customFormat="1" ht="15.75" customHeight="1" x14ac:dyDescent="0.3">
      <c r="A5230" s="79"/>
      <c r="C5230" s="37"/>
      <c r="D5230" s="24"/>
      <c r="E5230" s="24"/>
      <c r="F5230" s="85"/>
      <c r="G5230" s="110"/>
      <c r="H5230" s="9">
        <v>0</v>
      </c>
      <c r="I5230" s="10"/>
      <c r="J5230" s="38"/>
      <c r="K5230" s="56"/>
      <c r="L5230" s="56"/>
      <c r="M5230" s="56"/>
      <c r="N5230" s="99">
        <f t="shared" si="1352"/>
        <v>0</v>
      </c>
      <c r="O5230" s="36"/>
    </row>
    <row r="5231" spans="1:15" ht="12.75" customHeight="1" x14ac:dyDescent="0.3">
      <c r="A5231" s="79"/>
      <c r="C5231" s="37" t="s">
        <v>7414</v>
      </c>
      <c r="D5231" s="24"/>
      <c r="E5231" s="24"/>
      <c r="F5231" s="85">
        <v>60165361</v>
      </c>
      <c r="G5231" s="8" t="s">
        <v>4278</v>
      </c>
      <c r="H5231" s="6">
        <v>473446.63291464013</v>
      </c>
      <c r="I5231" s="7">
        <f t="shared" ref="I5231:I5238" si="1361">H5231/1.18</f>
        <v>401225.96009715268</v>
      </c>
      <c r="J5231" s="37" t="s">
        <v>9802</v>
      </c>
      <c r="K5231" s="62">
        <f t="shared" ref="K5231:K5238" si="1362">H5231*0.65</f>
        <v>307740.31139451609</v>
      </c>
      <c r="L5231" s="61">
        <f t="shared" ref="L5231:L5238" si="1363">H5231*0.55</f>
        <v>260395.64810305208</v>
      </c>
      <c r="M5231" s="63">
        <f t="shared" ref="M5231:M5238" si="1364">H5231*$B$3</f>
        <v>473446.63291464013</v>
      </c>
      <c r="N5231" s="99">
        <f t="shared" si="1352"/>
        <v>401225.96009715268</v>
      </c>
    </row>
    <row r="5232" spans="1:15" ht="12.75" customHeight="1" x14ac:dyDescent="0.3">
      <c r="A5232" s="79"/>
      <c r="C5232" s="37" t="s">
        <v>7414</v>
      </c>
      <c r="D5232" s="24"/>
      <c r="E5232" s="24"/>
      <c r="F5232" s="85">
        <v>60165362</v>
      </c>
      <c r="G5232" s="8" t="s">
        <v>4279</v>
      </c>
      <c r="H5232" s="6">
        <v>479003.16636018007</v>
      </c>
      <c r="I5232" s="7">
        <f t="shared" si="1361"/>
        <v>405934.88674591534</v>
      </c>
      <c r="J5232" s="37" t="s">
        <v>9802</v>
      </c>
      <c r="K5232" s="62">
        <f t="shared" si="1362"/>
        <v>311352.05813411705</v>
      </c>
      <c r="L5232" s="61">
        <f t="shared" si="1363"/>
        <v>263451.74149809906</v>
      </c>
      <c r="M5232" s="63">
        <f t="shared" si="1364"/>
        <v>479003.16636018007</v>
      </c>
      <c r="N5232" s="99">
        <f t="shared" si="1352"/>
        <v>405934.88674591534</v>
      </c>
    </row>
    <row r="5233" spans="1:15" ht="12.75" customHeight="1" x14ac:dyDescent="0.3">
      <c r="A5233" s="79"/>
      <c r="C5233" s="37" t="s">
        <v>7414</v>
      </c>
      <c r="D5233" s="24"/>
      <c r="E5233" s="24"/>
      <c r="F5233" s="85">
        <v>60165363</v>
      </c>
      <c r="G5233" s="8" t="s">
        <v>4280</v>
      </c>
      <c r="H5233" s="6">
        <v>592493.34526074014</v>
      </c>
      <c r="I5233" s="7">
        <f t="shared" si="1361"/>
        <v>502113.00445825438</v>
      </c>
      <c r="J5233" s="37" t="s">
        <v>9802</v>
      </c>
      <c r="K5233" s="62">
        <f t="shared" si="1362"/>
        <v>385120.67441948113</v>
      </c>
      <c r="L5233" s="61">
        <f t="shared" si="1363"/>
        <v>325871.33989340713</v>
      </c>
      <c r="M5233" s="63">
        <f t="shared" si="1364"/>
        <v>592493.34526074014</v>
      </c>
      <c r="N5233" s="99">
        <f t="shared" si="1352"/>
        <v>502113.00445825438</v>
      </c>
    </row>
    <row r="5234" spans="1:15" ht="12.75" customHeight="1" x14ac:dyDescent="0.3">
      <c r="A5234" s="79"/>
      <c r="C5234" s="37" t="s">
        <v>7414</v>
      </c>
      <c r="D5234" s="24"/>
      <c r="E5234" s="24"/>
      <c r="F5234" s="85">
        <v>60165365</v>
      </c>
      <c r="G5234" s="8" t="s">
        <v>4281</v>
      </c>
      <c r="H5234" s="6">
        <v>669295.22139018017</v>
      </c>
      <c r="I5234" s="7">
        <f t="shared" si="1361"/>
        <v>567199.34016116965</v>
      </c>
      <c r="J5234" s="37" t="s">
        <v>9802</v>
      </c>
      <c r="K5234" s="62">
        <f t="shared" si="1362"/>
        <v>435041.89390361711</v>
      </c>
      <c r="L5234" s="61">
        <f t="shared" si="1363"/>
        <v>368112.37176459911</v>
      </c>
      <c r="M5234" s="63">
        <f t="shared" si="1364"/>
        <v>669295.22139018017</v>
      </c>
      <c r="N5234" s="99">
        <f t="shared" si="1352"/>
        <v>567199.34016116965</v>
      </c>
    </row>
    <row r="5235" spans="1:15" ht="12.75" customHeight="1" x14ac:dyDescent="0.3">
      <c r="A5235" s="79"/>
      <c r="C5235" s="37" t="s">
        <v>7414</v>
      </c>
      <c r="D5235" s="24"/>
      <c r="E5235" s="24"/>
      <c r="F5235" s="85">
        <v>60165367</v>
      </c>
      <c r="G5235" s="8" t="s">
        <v>4282</v>
      </c>
      <c r="H5235" s="6">
        <v>690227.34744348016</v>
      </c>
      <c r="I5235" s="7">
        <f t="shared" si="1361"/>
        <v>584938.4300368476</v>
      </c>
      <c r="J5235" s="37" t="s">
        <v>9802</v>
      </c>
      <c r="K5235" s="62">
        <f t="shared" si="1362"/>
        <v>448647.77583826211</v>
      </c>
      <c r="L5235" s="61">
        <f t="shared" si="1363"/>
        <v>379625.04109391413</v>
      </c>
      <c r="M5235" s="63">
        <f t="shared" si="1364"/>
        <v>690227.34744348016</v>
      </c>
      <c r="N5235" s="99">
        <f t="shared" si="1352"/>
        <v>584938.4300368476</v>
      </c>
    </row>
    <row r="5236" spans="1:15" ht="12.75" customHeight="1" x14ac:dyDescent="0.3">
      <c r="A5236" s="79"/>
      <c r="C5236" s="37" t="s">
        <v>7414</v>
      </c>
      <c r="D5236" s="24"/>
      <c r="E5236" s="24"/>
      <c r="F5236" s="85">
        <v>60165368</v>
      </c>
      <c r="G5236" s="8" t="s">
        <v>4283</v>
      </c>
      <c r="H5236" s="6">
        <v>835229.89337634016</v>
      </c>
      <c r="I5236" s="7">
        <f t="shared" si="1361"/>
        <v>707821.94353927136</v>
      </c>
      <c r="J5236" s="37" t="s">
        <v>9802</v>
      </c>
      <c r="K5236" s="62">
        <f t="shared" si="1362"/>
        <v>542899.43069462117</v>
      </c>
      <c r="L5236" s="61">
        <f t="shared" si="1363"/>
        <v>459376.44135698711</v>
      </c>
      <c r="M5236" s="63">
        <f t="shared" si="1364"/>
        <v>835229.89337634016</v>
      </c>
      <c r="N5236" s="99">
        <f t="shared" si="1352"/>
        <v>707821.94353927136</v>
      </c>
    </row>
    <row r="5237" spans="1:15" ht="12.75" customHeight="1" x14ac:dyDescent="0.3">
      <c r="A5237" s="79"/>
      <c r="C5237" s="37" t="s">
        <v>7414</v>
      </c>
      <c r="D5237" s="24"/>
      <c r="E5237" s="24"/>
      <c r="F5237" s="85">
        <v>60165369</v>
      </c>
      <c r="G5237" s="8" t="s">
        <v>4284</v>
      </c>
      <c r="H5237" s="6">
        <v>855324.72351018013</v>
      </c>
      <c r="I5237" s="7">
        <f t="shared" si="1361"/>
        <v>724851.46060184762</v>
      </c>
      <c r="J5237" s="37" t="s">
        <v>9802</v>
      </c>
      <c r="K5237" s="62">
        <f t="shared" si="1362"/>
        <v>555961.07028161711</v>
      </c>
      <c r="L5237" s="61">
        <f t="shared" si="1363"/>
        <v>470428.59793059912</v>
      </c>
      <c r="M5237" s="63">
        <f t="shared" si="1364"/>
        <v>855324.72351018013</v>
      </c>
      <c r="N5237" s="99">
        <f t="shared" si="1352"/>
        <v>724851.46060184762</v>
      </c>
    </row>
    <row r="5238" spans="1:15" ht="12.75" customHeight="1" x14ac:dyDescent="0.3">
      <c r="A5238" s="79"/>
      <c r="C5238" s="37" t="s">
        <v>7414</v>
      </c>
      <c r="D5238" s="24"/>
      <c r="E5238" s="24"/>
      <c r="F5238" s="85">
        <v>60165370</v>
      </c>
      <c r="G5238" s="8" t="s">
        <v>4285</v>
      </c>
      <c r="H5238" s="6">
        <v>869863.04739180033</v>
      </c>
      <c r="I5238" s="7">
        <f t="shared" si="1361"/>
        <v>737172.07406084775</v>
      </c>
      <c r="J5238" s="37" t="s">
        <v>9802</v>
      </c>
      <c r="K5238" s="62">
        <f t="shared" si="1362"/>
        <v>565410.98080467025</v>
      </c>
      <c r="L5238" s="61">
        <f t="shared" si="1363"/>
        <v>478424.67606549023</v>
      </c>
      <c r="M5238" s="63">
        <f t="shared" si="1364"/>
        <v>869863.04739180033</v>
      </c>
      <c r="N5238" s="99">
        <f t="shared" si="1352"/>
        <v>737172.07406084775</v>
      </c>
    </row>
    <row r="5239" spans="1:15" s="35" customFormat="1" ht="15.75" customHeight="1" x14ac:dyDescent="0.3">
      <c r="A5239" s="79"/>
      <c r="C5239" s="37"/>
      <c r="D5239" s="24"/>
      <c r="E5239" s="24"/>
      <c r="F5239" s="85"/>
      <c r="G5239" s="110"/>
      <c r="H5239" s="9">
        <v>0</v>
      </c>
      <c r="I5239" s="10"/>
      <c r="J5239" s="38"/>
      <c r="K5239" s="56"/>
      <c r="L5239" s="56"/>
      <c r="M5239" s="56"/>
      <c r="N5239" s="99">
        <f t="shared" si="1352"/>
        <v>0</v>
      </c>
      <c r="O5239" s="36"/>
    </row>
    <row r="5240" spans="1:15" ht="12.75" customHeight="1" x14ac:dyDescent="0.3">
      <c r="A5240" s="79"/>
      <c r="C5240" s="37" t="s">
        <v>7415</v>
      </c>
      <c r="D5240" s="24"/>
      <c r="E5240" s="24"/>
      <c r="F5240" s="85">
        <v>60165371</v>
      </c>
      <c r="G5240" s="8" t="s">
        <v>4286</v>
      </c>
      <c r="H5240" s="6">
        <v>469869.1477187401</v>
      </c>
      <c r="I5240" s="7">
        <f>H5240/1.18</f>
        <v>398194.19298198319</v>
      </c>
      <c r="J5240" s="37" t="s">
        <v>9802</v>
      </c>
      <c r="K5240" s="62">
        <f>H5240*0.65</f>
        <v>305414.94601718109</v>
      </c>
      <c r="L5240" s="61">
        <f>H5240*0.55</f>
        <v>258428.03124530707</v>
      </c>
      <c r="M5240" s="63">
        <f>H5240*$B$3</f>
        <v>469869.1477187401</v>
      </c>
      <c r="N5240" s="99">
        <f t="shared" si="1352"/>
        <v>398194.19298198319</v>
      </c>
    </row>
    <row r="5241" spans="1:15" ht="12.75" customHeight="1" x14ac:dyDescent="0.3">
      <c r="A5241" s="79"/>
      <c r="C5241" s="37" t="s">
        <v>7415</v>
      </c>
      <c r="D5241" s="24"/>
      <c r="E5241" s="24"/>
      <c r="F5241" s="85">
        <v>60165372</v>
      </c>
      <c r="G5241" s="8" t="s">
        <v>4287</v>
      </c>
      <c r="H5241" s="6">
        <v>582902.62840656005</v>
      </c>
      <c r="I5241" s="7">
        <f>H5241/1.18</f>
        <v>493985.27831064415</v>
      </c>
      <c r="J5241" s="37" t="s">
        <v>9802</v>
      </c>
      <c r="K5241" s="62">
        <f>H5241*0.65</f>
        <v>378886.70846426405</v>
      </c>
      <c r="L5241" s="61">
        <f>H5241*0.55</f>
        <v>320596.44562360807</v>
      </c>
      <c r="M5241" s="63">
        <f>H5241*$B$3</f>
        <v>582902.62840656005</v>
      </c>
      <c r="N5241" s="99">
        <f t="shared" si="1352"/>
        <v>493985.27831064415</v>
      </c>
    </row>
    <row r="5242" spans="1:15" ht="12.75" customHeight="1" x14ac:dyDescent="0.3">
      <c r="A5242" s="79"/>
      <c r="C5242" s="37" t="s">
        <v>7415</v>
      </c>
      <c r="D5242" s="24"/>
      <c r="E5242" s="24"/>
      <c r="F5242" s="85">
        <v>60165373</v>
      </c>
      <c r="G5242" s="8" t="s">
        <v>4288</v>
      </c>
      <c r="H5242" s="6">
        <v>672263.76657132024</v>
      </c>
      <c r="I5242" s="7">
        <f>H5242/1.18</f>
        <v>569715.05641637312</v>
      </c>
      <c r="J5242" s="37" t="s">
        <v>9802</v>
      </c>
      <c r="K5242" s="62">
        <f>H5242*0.65</f>
        <v>436971.44827135815</v>
      </c>
      <c r="L5242" s="61">
        <f>H5242*0.55</f>
        <v>369745.07161422615</v>
      </c>
      <c r="M5242" s="63">
        <f>H5242*$B$3</f>
        <v>672263.76657132024</v>
      </c>
      <c r="N5242" s="99">
        <f t="shared" si="1352"/>
        <v>569715.05641637312</v>
      </c>
    </row>
    <row r="5243" spans="1:15" ht="12.75" customHeight="1" x14ac:dyDescent="0.3">
      <c r="A5243" s="79"/>
      <c r="C5243" s="37" t="s">
        <v>7415</v>
      </c>
      <c r="D5243" s="24"/>
      <c r="E5243" s="24"/>
      <c r="F5243" s="85">
        <v>60165375</v>
      </c>
      <c r="G5243" s="8" t="s">
        <v>4289</v>
      </c>
      <c r="H5243" s="6">
        <v>838655.15036688035</v>
      </c>
      <c r="I5243" s="7">
        <f>H5243/1.18</f>
        <v>710724.70370074606</v>
      </c>
      <c r="J5243" s="37" t="s">
        <v>9802</v>
      </c>
      <c r="K5243" s="62">
        <f>H5243*0.65</f>
        <v>545125.84773847228</v>
      </c>
      <c r="L5243" s="61">
        <f>H5243*0.55</f>
        <v>461260.33270178421</v>
      </c>
      <c r="M5243" s="63">
        <f>H5243*$B$3</f>
        <v>838655.15036688035</v>
      </c>
      <c r="N5243" s="99">
        <f t="shared" si="1352"/>
        <v>710724.70370074606</v>
      </c>
    </row>
    <row r="5244" spans="1:15" s="35" customFormat="1" ht="15.75" customHeight="1" x14ac:dyDescent="0.3">
      <c r="A5244" s="79"/>
      <c r="C5244" s="37"/>
      <c r="D5244" s="24"/>
      <c r="E5244" s="24"/>
      <c r="F5244" s="85"/>
      <c r="G5244" s="110"/>
      <c r="H5244" s="9">
        <v>0</v>
      </c>
      <c r="I5244" s="10"/>
      <c r="J5244" s="38"/>
      <c r="K5244" s="56"/>
      <c r="L5244" s="56"/>
      <c r="M5244" s="56"/>
      <c r="N5244" s="99">
        <f t="shared" si="1352"/>
        <v>0</v>
      </c>
      <c r="O5244" s="36"/>
    </row>
    <row r="5245" spans="1:15" ht="12.75" customHeight="1" x14ac:dyDescent="0.3">
      <c r="A5245" s="79"/>
      <c r="C5245" s="37" t="s">
        <v>7416</v>
      </c>
      <c r="D5245" s="24"/>
      <c r="E5245" s="24"/>
      <c r="F5245" s="85">
        <v>60168544</v>
      </c>
      <c r="G5245" s="8" t="s">
        <v>4290</v>
      </c>
      <c r="H5245" s="6">
        <v>540124.96627782017</v>
      </c>
      <c r="I5245" s="7">
        <f>H5245/1.18</f>
        <v>457733.02226933913</v>
      </c>
      <c r="J5245" s="37" t="s">
        <v>9802</v>
      </c>
      <c r="K5245" s="62">
        <f>H5245*0.65</f>
        <v>351081.22808058315</v>
      </c>
      <c r="L5245" s="61">
        <f>H5245*0.55</f>
        <v>297068.73145280115</v>
      </c>
      <c r="M5245" s="63">
        <f>H5245*$B$3</f>
        <v>540124.96627782017</v>
      </c>
      <c r="N5245" s="99">
        <f t="shared" si="1352"/>
        <v>457733.02226933913</v>
      </c>
    </row>
    <row r="5246" spans="1:15" ht="12.75" customHeight="1" x14ac:dyDescent="0.3">
      <c r="A5246" s="79"/>
      <c r="C5246" s="37" t="s">
        <v>7416</v>
      </c>
      <c r="D5246" s="24"/>
      <c r="E5246" s="24"/>
      <c r="F5246" s="85">
        <v>60168545</v>
      </c>
      <c r="G5246" s="8" t="s">
        <v>4291</v>
      </c>
      <c r="H5246" s="6">
        <v>581380.29196632025</v>
      </c>
      <c r="I5246" s="7">
        <f>H5246/1.18</f>
        <v>492695.16268332227</v>
      </c>
      <c r="J5246" s="37" t="s">
        <v>9802</v>
      </c>
      <c r="K5246" s="62">
        <f>H5246*0.65</f>
        <v>377897.18977810815</v>
      </c>
      <c r="L5246" s="61">
        <f>H5246*0.55</f>
        <v>319759.16058147617</v>
      </c>
      <c r="M5246" s="63">
        <f>H5246*$B$3</f>
        <v>581380.29196632025</v>
      </c>
      <c r="N5246" s="99">
        <f t="shared" si="1352"/>
        <v>492695.16268332227</v>
      </c>
    </row>
    <row r="5247" spans="1:15" ht="12.75" customHeight="1" x14ac:dyDescent="0.3">
      <c r="A5247" s="79"/>
      <c r="C5247" s="37" t="s">
        <v>7416</v>
      </c>
      <c r="D5247" s="24"/>
      <c r="E5247" s="24"/>
      <c r="F5247" s="85">
        <v>60168546</v>
      </c>
      <c r="G5247" s="8" t="s">
        <v>4292</v>
      </c>
      <c r="H5247" s="6">
        <v>766648.62586620019</v>
      </c>
      <c r="I5247" s="7">
        <f>H5247/1.18</f>
        <v>649702.22531033913</v>
      </c>
      <c r="J5247" s="37" t="s">
        <v>9802</v>
      </c>
      <c r="K5247" s="62">
        <f>H5247*0.65</f>
        <v>498321.60681303014</v>
      </c>
      <c r="L5247" s="61">
        <f>H5247*0.55</f>
        <v>421656.74422641011</v>
      </c>
      <c r="M5247" s="63">
        <f>H5247*$B$3</f>
        <v>766648.62586620019</v>
      </c>
      <c r="N5247" s="99">
        <f t="shared" si="1352"/>
        <v>649702.22531033913</v>
      </c>
    </row>
    <row r="5248" spans="1:15" s="35" customFormat="1" ht="12.75" customHeight="1" x14ac:dyDescent="0.3">
      <c r="A5248" s="79"/>
      <c r="C5248" s="37"/>
      <c r="D5248" s="24"/>
      <c r="E5248" s="24"/>
      <c r="F5248" s="85"/>
      <c r="G5248" s="8"/>
      <c r="H5248" s="9">
        <v>0</v>
      </c>
      <c r="I5248" s="10"/>
      <c r="J5248" s="38"/>
      <c r="K5248" s="56"/>
      <c r="L5248" s="56"/>
      <c r="M5248" s="56"/>
      <c r="N5248" s="99">
        <f t="shared" si="1352"/>
        <v>0</v>
      </c>
      <c r="O5248" s="36"/>
    </row>
    <row r="5249" spans="1:15" ht="12.75" customHeight="1" x14ac:dyDescent="0.3">
      <c r="A5249" s="79"/>
      <c r="C5249" s="37" t="s">
        <v>7417</v>
      </c>
      <c r="D5249" s="24"/>
      <c r="E5249" s="24"/>
      <c r="F5249" s="85">
        <v>60168547</v>
      </c>
      <c r="G5249" s="8" t="s">
        <v>4293</v>
      </c>
      <c r="H5249" s="6">
        <v>628877.17802448024</v>
      </c>
      <c r="I5249" s="7">
        <f>H5249/1.18</f>
        <v>532946.76103769511</v>
      </c>
      <c r="J5249" s="37" t="s">
        <v>9802</v>
      </c>
      <c r="K5249" s="62">
        <f>H5249*0.65</f>
        <v>408770.16571591218</v>
      </c>
      <c r="L5249" s="61">
        <f>H5249*0.55</f>
        <v>345882.44791346416</v>
      </c>
      <c r="M5249" s="63">
        <f>H5249*$B$3</f>
        <v>628877.17802448024</v>
      </c>
      <c r="N5249" s="99">
        <f t="shared" si="1352"/>
        <v>532946.76103769511</v>
      </c>
    </row>
    <row r="5250" spans="1:15" ht="12.75" customHeight="1" x14ac:dyDescent="0.3">
      <c r="A5250" s="79"/>
      <c r="C5250" s="37" t="s">
        <v>7417</v>
      </c>
      <c r="D5250" s="24"/>
      <c r="E5250" s="24"/>
      <c r="F5250" s="85">
        <v>60168548</v>
      </c>
      <c r="G5250" s="8" t="s">
        <v>4294</v>
      </c>
      <c r="H5250" s="6">
        <v>802423.53221184015</v>
      </c>
      <c r="I5250" s="7">
        <f>H5250/1.18</f>
        <v>680019.94255240692</v>
      </c>
      <c r="J5250" s="37" t="s">
        <v>9802</v>
      </c>
      <c r="K5250" s="62">
        <f>H5250*0.65</f>
        <v>521575.29593769612</v>
      </c>
      <c r="L5250" s="61">
        <f>H5250*0.55</f>
        <v>441332.94271651213</v>
      </c>
      <c r="M5250" s="63">
        <f>H5250*$B$3</f>
        <v>802423.53221184015</v>
      </c>
      <c r="N5250" s="99">
        <f t="shared" si="1352"/>
        <v>680019.94255240692</v>
      </c>
    </row>
    <row r="5251" spans="1:15" ht="12.75" customHeight="1" x14ac:dyDescent="0.3">
      <c r="A5251" s="79"/>
      <c r="C5251" s="82"/>
      <c r="D5251" s="24"/>
      <c r="E5251" s="24"/>
      <c r="F5251" s="85"/>
      <c r="G5251" s="8"/>
      <c r="H5251" s="9">
        <v>0</v>
      </c>
      <c r="I5251" s="10"/>
      <c r="J5251" s="38"/>
      <c r="K5251" s="56"/>
      <c r="L5251" s="56"/>
      <c r="M5251" s="56"/>
      <c r="N5251" s="99">
        <f t="shared" si="1352"/>
        <v>0</v>
      </c>
    </row>
    <row r="5252" spans="1:15" ht="12.75" customHeight="1" x14ac:dyDescent="0.3">
      <c r="A5252" s="79"/>
      <c r="C5252" s="82"/>
      <c r="D5252" s="24"/>
      <c r="E5252" s="24"/>
      <c r="F5252" s="85"/>
      <c r="G5252" s="8"/>
      <c r="H5252" s="9">
        <v>0</v>
      </c>
      <c r="I5252" s="10"/>
      <c r="J5252" s="38"/>
      <c r="K5252" s="56"/>
      <c r="L5252" s="56"/>
      <c r="M5252" s="56"/>
      <c r="N5252" s="99">
        <f t="shared" si="1352"/>
        <v>0</v>
      </c>
    </row>
    <row r="5253" spans="1:15" ht="31.5" customHeight="1" x14ac:dyDescent="0.3">
      <c r="A5253" s="79"/>
      <c r="C5253" s="89"/>
      <c r="D5253" s="90"/>
      <c r="E5253" s="90"/>
      <c r="F5253" s="149"/>
      <c r="G5253" s="76" t="s">
        <v>4295</v>
      </c>
      <c r="H5253" s="91">
        <v>0</v>
      </c>
      <c r="I5253" s="92"/>
      <c r="J5253" s="89"/>
      <c r="K5253" s="93"/>
      <c r="L5253" s="93"/>
      <c r="M5253" s="93"/>
      <c r="N5253" s="125">
        <f t="shared" ref="N5253:N5310" si="1365">M5253/1.18</f>
        <v>0</v>
      </c>
    </row>
    <row r="5254" spans="1:15" ht="12.75" customHeight="1" x14ac:dyDescent="0.3">
      <c r="A5254" s="79"/>
      <c r="C5254" s="37"/>
      <c r="D5254" s="24"/>
      <c r="E5254" s="24"/>
      <c r="F5254" s="85"/>
      <c r="G5254" s="8"/>
      <c r="H5254" s="9">
        <v>0</v>
      </c>
      <c r="I5254" s="10"/>
      <c r="J5254" s="38"/>
      <c r="K5254" s="56"/>
      <c r="L5254" s="56"/>
      <c r="M5254" s="56"/>
      <c r="N5254" s="99">
        <f t="shared" si="1365"/>
        <v>0</v>
      </c>
    </row>
    <row r="5255" spans="1:15" ht="15.75" customHeight="1" x14ac:dyDescent="0.3">
      <c r="A5255" s="79"/>
      <c r="C5255" s="37"/>
      <c r="D5255" s="24"/>
      <c r="E5255" s="24"/>
      <c r="F5255" s="145"/>
      <c r="G5255" s="110" t="s">
        <v>4296</v>
      </c>
      <c r="H5255" s="9">
        <v>0</v>
      </c>
      <c r="I5255" s="10"/>
      <c r="J5255" s="38"/>
      <c r="K5255" s="56"/>
      <c r="L5255" s="56"/>
      <c r="M5255" s="56"/>
      <c r="N5255" s="99">
        <f t="shared" si="1365"/>
        <v>0</v>
      </c>
    </row>
    <row r="5256" spans="1:15" ht="12.75" customHeight="1" x14ac:dyDescent="0.3">
      <c r="A5256" s="79"/>
      <c r="C5256" s="37" t="s">
        <v>7384</v>
      </c>
      <c r="D5256" s="24"/>
      <c r="E5256" s="24"/>
      <c r="F5256" s="85" t="s">
        <v>10090</v>
      </c>
      <c r="G5256" s="8" t="s">
        <v>4297</v>
      </c>
      <c r="H5256" s="54">
        <v>9054.2359156959883</v>
      </c>
      <c r="I5256" s="7">
        <f t="shared" ref="I5256:I5262" si="1366">H5256/1.18</f>
        <v>7673.0812844881257</v>
      </c>
      <c r="J5256" s="37" t="s">
        <v>9803</v>
      </c>
      <c r="K5256" s="62">
        <f t="shared" ref="K5256:K5262" si="1367">H5256*0.65</f>
        <v>5885.2533452023927</v>
      </c>
      <c r="L5256" s="61">
        <f t="shared" ref="L5256:L5262" si="1368">H5256*0.55</f>
        <v>4979.8297536327937</v>
      </c>
      <c r="M5256" s="63">
        <f t="shared" ref="M5256:M5262" si="1369">H5256*$B$3</f>
        <v>9054.2359156959883</v>
      </c>
      <c r="N5256" s="99">
        <f t="shared" si="1365"/>
        <v>7673.0812844881257</v>
      </c>
      <c r="O5256" s="161" t="s">
        <v>10276</v>
      </c>
    </row>
    <row r="5257" spans="1:15" ht="12.75" customHeight="1" x14ac:dyDescent="0.3">
      <c r="A5257" s="79"/>
      <c r="C5257" s="37" t="s">
        <v>7384</v>
      </c>
      <c r="D5257" s="12"/>
      <c r="E5257" s="12"/>
      <c r="F5257" s="22" t="s">
        <v>10086</v>
      </c>
      <c r="G5257" s="8" t="s">
        <v>4298</v>
      </c>
      <c r="H5257" s="54">
        <v>9136.1456218943058</v>
      </c>
      <c r="I5257" s="7">
        <f t="shared" si="1366"/>
        <v>7742.4962897409378</v>
      </c>
      <c r="J5257" s="37" t="s">
        <v>9803</v>
      </c>
      <c r="K5257" s="62">
        <f t="shared" si="1367"/>
        <v>5938.4946542312991</v>
      </c>
      <c r="L5257" s="61">
        <f t="shared" si="1368"/>
        <v>5024.8800920418689</v>
      </c>
      <c r="M5257" s="63">
        <f t="shared" si="1369"/>
        <v>9136.1456218943058</v>
      </c>
      <c r="N5257" s="99">
        <f t="shared" si="1365"/>
        <v>7742.4962897409378</v>
      </c>
      <c r="O5257" s="132" t="s">
        <v>10092</v>
      </c>
    </row>
    <row r="5258" spans="1:15" ht="12.75" customHeight="1" x14ac:dyDescent="0.3">
      <c r="A5258" s="79"/>
      <c r="C5258" s="37" t="s">
        <v>7384</v>
      </c>
      <c r="D5258" s="12"/>
      <c r="E5258" s="12"/>
      <c r="F5258" s="22" t="s">
        <v>10087</v>
      </c>
      <c r="G5258" s="8" t="s">
        <v>4299</v>
      </c>
      <c r="H5258" s="54">
        <v>11016.840522997109</v>
      </c>
      <c r="I5258" s="7">
        <f t="shared" si="1366"/>
        <v>9336.3055279636519</v>
      </c>
      <c r="J5258" s="37" t="s">
        <v>9803</v>
      </c>
      <c r="K5258" s="62">
        <f t="shared" si="1367"/>
        <v>7160.946339948121</v>
      </c>
      <c r="L5258" s="61">
        <f t="shared" si="1368"/>
        <v>6059.2622876484102</v>
      </c>
      <c r="M5258" s="63">
        <f t="shared" si="1369"/>
        <v>11016.840522997109</v>
      </c>
      <c r="N5258" s="99">
        <f t="shared" si="1365"/>
        <v>9336.3055279636519</v>
      </c>
      <c r="O5258" s="132" t="s">
        <v>10092</v>
      </c>
    </row>
    <row r="5259" spans="1:15" ht="12.75" customHeight="1" x14ac:dyDescent="0.3">
      <c r="A5259" s="79"/>
      <c r="C5259" s="37" t="s">
        <v>7384</v>
      </c>
      <c r="D5259" s="24"/>
      <c r="E5259" s="130"/>
      <c r="F5259" s="22" t="s">
        <v>10091</v>
      </c>
      <c r="G5259" s="8" t="s">
        <v>4300</v>
      </c>
      <c r="H5259" s="54">
        <v>11107.507547748706</v>
      </c>
      <c r="I5259" s="7">
        <f t="shared" si="1366"/>
        <v>9413.1419896175485</v>
      </c>
      <c r="J5259" s="37" t="s">
        <v>9803</v>
      </c>
      <c r="K5259" s="62">
        <f t="shared" si="1367"/>
        <v>7219.8799060366591</v>
      </c>
      <c r="L5259" s="61">
        <f t="shared" si="1368"/>
        <v>6109.129151261789</v>
      </c>
      <c r="M5259" s="63">
        <f t="shared" si="1369"/>
        <v>11107.507547748706</v>
      </c>
      <c r="N5259" s="99">
        <f t="shared" si="1365"/>
        <v>9413.1419896175485</v>
      </c>
      <c r="O5259" s="132" t="s">
        <v>10092</v>
      </c>
    </row>
    <row r="5260" spans="1:15" ht="12.75" customHeight="1" x14ac:dyDescent="0.3">
      <c r="A5260" s="79"/>
      <c r="C5260" s="37" t="s">
        <v>7384</v>
      </c>
      <c r="D5260" s="24"/>
      <c r="E5260" s="24"/>
      <c r="F5260" s="85" t="s">
        <v>10088</v>
      </c>
      <c r="G5260" s="8" t="s">
        <v>4301</v>
      </c>
      <c r="H5260" s="54">
        <v>16981.307315168429</v>
      </c>
      <c r="I5260" s="7">
        <f t="shared" si="1366"/>
        <v>14390.938402685111</v>
      </c>
      <c r="J5260" s="37" t="s">
        <v>9803</v>
      </c>
      <c r="K5260" s="62">
        <f t="shared" si="1367"/>
        <v>11037.849754859479</v>
      </c>
      <c r="L5260" s="61">
        <f t="shared" si="1368"/>
        <v>9339.7190233426372</v>
      </c>
      <c r="M5260" s="63">
        <f t="shared" si="1369"/>
        <v>16981.307315168429</v>
      </c>
      <c r="N5260" s="99">
        <f t="shared" si="1365"/>
        <v>14390.938402685111</v>
      </c>
      <c r="O5260" s="132" t="s">
        <v>10092</v>
      </c>
    </row>
    <row r="5261" spans="1:15" ht="12.75" customHeight="1" x14ac:dyDescent="0.3">
      <c r="A5261" s="79"/>
      <c r="C5261" s="37" t="s">
        <v>7384</v>
      </c>
      <c r="D5261" s="12"/>
      <c r="E5261" s="12"/>
      <c r="F5261" s="22" t="s">
        <v>10089</v>
      </c>
      <c r="G5261" s="8" t="s">
        <v>4302</v>
      </c>
      <c r="H5261" s="54">
        <v>17753.300685833743</v>
      </c>
      <c r="I5261" s="7">
        <f t="shared" si="1366"/>
        <v>15045.17007274046</v>
      </c>
      <c r="J5261" s="37" t="s">
        <v>9803</v>
      </c>
      <c r="K5261" s="62">
        <f t="shared" si="1367"/>
        <v>11539.645445791934</v>
      </c>
      <c r="L5261" s="61">
        <f t="shared" si="1368"/>
        <v>9764.3153772085589</v>
      </c>
      <c r="M5261" s="63">
        <f t="shared" si="1369"/>
        <v>17753.300685833743</v>
      </c>
      <c r="N5261" s="99">
        <f t="shared" si="1365"/>
        <v>15045.17007274046</v>
      </c>
    </row>
    <row r="5262" spans="1:15" ht="12.75" customHeight="1" x14ac:dyDescent="0.3">
      <c r="A5262" s="79"/>
      <c r="C5262" s="37" t="s">
        <v>7384</v>
      </c>
      <c r="D5262" s="24"/>
      <c r="E5262" s="24"/>
      <c r="F5262" s="85" t="s">
        <v>9804</v>
      </c>
      <c r="G5262" s="8" t="s">
        <v>4303</v>
      </c>
      <c r="H5262" s="54">
        <v>16495.171482649446</v>
      </c>
      <c r="I5262" s="7">
        <f t="shared" si="1366"/>
        <v>13978.958883601226</v>
      </c>
      <c r="J5262" s="37" t="s">
        <v>9803</v>
      </c>
      <c r="K5262" s="62">
        <f t="shared" si="1367"/>
        <v>10721.86146372214</v>
      </c>
      <c r="L5262" s="61">
        <f t="shared" si="1368"/>
        <v>9072.344315457196</v>
      </c>
      <c r="M5262" s="63">
        <f t="shared" si="1369"/>
        <v>16495.171482649446</v>
      </c>
      <c r="N5262" s="99">
        <f t="shared" si="1365"/>
        <v>13978.958883601226</v>
      </c>
    </row>
    <row r="5263" spans="1:15" ht="15.75" customHeight="1" x14ac:dyDescent="0.3">
      <c r="A5263" s="79"/>
      <c r="C5263" s="37"/>
      <c r="D5263" s="24"/>
      <c r="E5263" s="24"/>
      <c r="F5263" s="85"/>
      <c r="G5263" s="110"/>
      <c r="H5263" s="9">
        <v>0</v>
      </c>
      <c r="I5263" s="10"/>
      <c r="J5263" s="38"/>
      <c r="K5263" s="56"/>
      <c r="L5263" s="56"/>
      <c r="M5263" s="56"/>
      <c r="N5263" s="99">
        <f t="shared" si="1365"/>
        <v>0</v>
      </c>
    </row>
    <row r="5264" spans="1:15" ht="15.75" customHeight="1" x14ac:dyDescent="0.3">
      <c r="A5264" s="79"/>
      <c r="C5264" s="37"/>
      <c r="D5264" s="24"/>
      <c r="E5264" s="24"/>
      <c r="F5264" s="145"/>
      <c r="G5264" s="110" t="s">
        <v>4304</v>
      </c>
      <c r="H5264" s="9">
        <v>0</v>
      </c>
      <c r="I5264" s="10"/>
      <c r="J5264" s="38"/>
      <c r="K5264" s="56"/>
      <c r="L5264" s="56"/>
      <c r="M5264" s="56"/>
      <c r="N5264" s="99">
        <f t="shared" si="1365"/>
        <v>0</v>
      </c>
    </row>
    <row r="5265" spans="1:15" ht="12.75" customHeight="1" x14ac:dyDescent="0.3">
      <c r="A5265" s="79"/>
      <c r="C5265" s="37" t="s">
        <v>7384</v>
      </c>
      <c r="D5265" s="24"/>
      <c r="E5265" s="24"/>
      <c r="F5265" s="85" t="s">
        <v>8655</v>
      </c>
      <c r="G5265" s="8" t="s">
        <v>4305</v>
      </c>
      <c r="H5265" s="54">
        <v>11943.08145345816</v>
      </c>
      <c r="I5265" s="7">
        <f>H5265/1.18</f>
        <v>10121.25546903234</v>
      </c>
      <c r="J5265" s="37" t="s">
        <v>9803</v>
      </c>
      <c r="K5265" s="62">
        <f>H5265*0.65</f>
        <v>7763.0029447478046</v>
      </c>
      <c r="L5265" s="61">
        <f>H5265*0.55</f>
        <v>6568.6947994019883</v>
      </c>
      <c r="M5265" s="63">
        <f>H5265*$B$3</f>
        <v>11943.08145345816</v>
      </c>
      <c r="N5265" s="99">
        <f t="shared" si="1365"/>
        <v>10121.25546903234</v>
      </c>
    </row>
    <row r="5266" spans="1:15" ht="12.75" customHeight="1" x14ac:dyDescent="0.3">
      <c r="A5266" s="79"/>
      <c r="C5266" s="37" t="s">
        <v>7384</v>
      </c>
      <c r="D5266" s="24"/>
      <c r="E5266" s="24"/>
      <c r="F5266" s="85" t="s">
        <v>8656</v>
      </c>
      <c r="G5266" s="8" t="s">
        <v>4306</v>
      </c>
      <c r="H5266" s="54">
        <v>11565.373398036481</v>
      </c>
      <c r="I5266" s="7">
        <f>H5266/1.18</f>
        <v>9801.1638966410865</v>
      </c>
      <c r="J5266" s="37" t="s">
        <v>9803</v>
      </c>
      <c r="K5266" s="62">
        <f>H5266*0.65</f>
        <v>7517.4927087237129</v>
      </c>
      <c r="L5266" s="61">
        <f>H5266*0.55</f>
        <v>6360.9553689200657</v>
      </c>
      <c r="M5266" s="63">
        <f>H5266*$B$3</f>
        <v>11565.373398036481</v>
      </c>
      <c r="N5266" s="99">
        <f t="shared" si="1365"/>
        <v>9801.1638966410865</v>
      </c>
    </row>
    <row r="5267" spans="1:15" ht="12.75" customHeight="1" x14ac:dyDescent="0.3">
      <c r="A5267" s="79"/>
      <c r="C5267" s="37" t="s">
        <v>7384</v>
      </c>
      <c r="D5267" s="24"/>
      <c r="E5267" s="24"/>
      <c r="F5267" s="85" t="s">
        <v>8657</v>
      </c>
      <c r="G5267" s="8" t="s">
        <v>4307</v>
      </c>
      <c r="H5267" s="54">
        <v>17913.7577089152</v>
      </c>
      <c r="I5267" s="7">
        <f>H5267/1.18</f>
        <v>15181.150600775594</v>
      </c>
      <c r="J5267" s="37" t="s">
        <v>9803</v>
      </c>
      <c r="K5267" s="62">
        <f>H5267*0.65</f>
        <v>11643.942510794881</v>
      </c>
      <c r="L5267" s="61">
        <f>H5267*0.55</f>
        <v>9852.5667399033609</v>
      </c>
      <c r="M5267" s="63">
        <f>H5267*$B$3</f>
        <v>17913.7577089152</v>
      </c>
      <c r="N5267" s="99">
        <f t="shared" si="1365"/>
        <v>15181.150600775594</v>
      </c>
    </row>
    <row r="5268" spans="1:15" ht="12.75" customHeight="1" x14ac:dyDescent="0.3">
      <c r="A5268" s="79"/>
      <c r="C5268" s="37" t="s">
        <v>7384</v>
      </c>
      <c r="D5268" s="24"/>
      <c r="E5268" s="24"/>
      <c r="F5268" s="85" t="s">
        <v>8658</v>
      </c>
      <c r="G5268" s="8" t="s">
        <v>4308</v>
      </c>
      <c r="H5268" s="54">
        <v>17473.770677468161</v>
      </c>
      <c r="I5268" s="7">
        <f>H5268/1.18</f>
        <v>14808.280235142511</v>
      </c>
      <c r="J5268" s="37" t="s">
        <v>9803</v>
      </c>
      <c r="K5268" s="62">
        <f>H5268*0.65</f>
        <v>11357.950940354305</v>
      </c>
      <c r="L5268" s="61">
        <f>H5268*0.55</f>
        <v>9610.5738726074887</v>
      </c>
      <c r="M5268" s="63">
        <f>H5268*$B$3</f>
        <v>17473.770677468161</v>
      </c>
      <c r="N5268" s="99">
        <f t="shared" si="1365"/>
        <v>14808.280235142511</v>
      </c>
    </row>
    <row r="5269" spans="1:15" ht="15.75" customHeight="1" x14ac:dyDescent="0.3">
      <c r="A5269" s="79"/>
      <c r="C5269" s="37"/>
      <c r="D5269" s="24"/>
      <c r="E5269" s="24"/>
      <c r="F5269" s="85"/>
      <c r="G5269" s="110"/>
      <c r="H5269" s="9">
        <v>0</v>
      </c>
      <c r="I5269" s="10"/>
      <c r="J5269" s="38"/>
      <c r="K5269" s="56"/>
      <c r="L5269" s="56"/>
      <c r="M5269" s="56"/>
      <c r="N5269" s="99">
        <f t="shared" si="1365"/>
        <v>0</v>
      </c>
    </row>
    <row r="5270" spans="1:15" ht="15.75" customHeight="1" x14ac:dyDescent="0.3">
      <c r="A5270" s="79"/>
      <c r="C5270" s="37"/>
      <c r="D5270" s="24"/>
      <c r="E5270" s="105" t="s">
        <v>9798</v>
      </c>
      <c r="F5270" s="145"/>
      <c r="G5270" s="110" t="s">
        <v>4309</v>
      </c>
      <c r="H5270" s="9">
        <v>0</v>
      </c>
      <c r="I5270" s="10"/>
      <c r="J5270" s="38"/>
      <c r="K5270" s="56"/>
      <c r="L5270" s="56"/>
      <c r="M5270" s="56"/>
      <c r="N5270" s="99">
        <f t="shared" si="1365"/>
        <v>0</v>
      </c>
    </row>
    <row r="5271" spans="1:15" ht="12.75" customHeight="1" x14ac:dyDescent="0.3">
      <c r="A5271" s="79"/>
      <c r="C5271" s="37" t="s">
        <v>7384</v>
      </c>
      <c r="D5271" s="12"/>
      <c r="E5271" s="105" t="s">
        <v>9798</v>
      </c>
      <c r="F5271" s="22" t="s">
        <v>4310</v>
      </c>
      <c r="G5271" s="8" t="s">
        <v>4311</v>
      </c>
      <c r="H5271" s="54">
        <v>12725.147859401583</v>
      </c>
      <c r="I5271" s="7">
        <f>H5271/1.18</f>
        <v>10784.023609662359</v>
      </c>
      <c r="J5271" s="37" t="s">
        <v>9803</v>
      </c>
      <c r="K5271" s="62">
        <f>H5271*0.65</f>
        <v>8271.3461086110292</v>
      </c>
      <c r="L5271" s="61">
        <f>H5271*0.55</f>
        <v>6998.8313226708706</v>
      </c>
      <c r="M5271" s="63">
        <f>H5271*$B$3</f>
        <v>12725.147859401583</v>
      </c>
      <c r="N5271" s="99">
        <f t="shared" si="1365"/>
        <v>10784.023609662359</v>
      </c>
      <c r="O5271" s="161" t="s">
        <v>10276</v>
      </c>
    </row>
    <row r="5272" spans="1:15" ht="12.75" customHeight="1" x14ac:dyDescent="0.3">
      <c r="A5272" s="79"/>
      <c r="C5272" s="37" t="s">
        <v>7384</v>
      </c>
      <c r="D5272" s="12"/>
      <c r="E5272" s="105" t="s">
        <v>9798</v>
      </c>
      <c r="F5272" s="22" t="s">
        <v>4312</v>
      </c>
      <c r="G5272" s="8" t="s">
        <v>4313</v>
      </c>
      <c r="H5272" s="54">
        <v>14012.828283546896</v>
      </c>
      <c r="I5272" s="7">
        <f>H5272/1.18</f>
        <v>11875.278206395675</v>
      </c>
      <c r="J5272" s="37" t="s">
        <v>9803</v>
      </c>
      <c r="K5272" s="62">
        <f>H5272*0.65</f>
        <v>9108.3383843054835</v>
      </c>
      <c r="L5272" s="61">
        <f>H5272*0.55</f>
        <v>7707.0555559507939</v>
      </c>
      <c r="M5272" s="63">
        <f>H5272*$B$3</f>
        <v>14012.828283546896</v>
      </c>
      <c r="N5272" s="99">
        <f t="shared" si="1365"/>
        <v>11875.278206395675</v>
      </c>
      <c r="O5272" s="161" t="s">
        <v>10276</v>
      </c>
    </row>
    <row r="5273" spans="1:15" ht="15.75" customHeight="1" x14ac:dyDescent="0.3">
      <c r="A5273" s="79"/>
      <c r="C5273" s="37"/>
      <c r="D5273" s="24"/>
      <c r="E5273" s="24"/>
      <c r="F5273" s="85"/>
      <c r="G5273" s="110"/>
      <c r="H5273" s="9">
        <v>0</v>
      </c>
      <c r="I5273" s="10"/>
      <c r="J5273" s="38"/>
      <c r="K5273" s="56"/>
      <c r="L5273" s="56"/>
      <c r="M5273" s="56"/>
      <c r="N5273" s="99">
        <f t="shared" si="1365"/>
        <v>0</v>
      </c>
    </row>
    <row r="5274" spans="1:15" ht="15.75" customHeight="1" x14ac:dyDescent="0.3">
      <c r="A5274" s="79"/>
      <c r="C5274" s="37"/>
      <c r="D5274" s="24"/>
      <c r="E5274" s="24"/>
      <c r="F5274" s="145"/>
      <c r="G5274" s="110" t="s">
        <v>4314</v>
      </c>
      <c r="H5274" s="9">
        <v>0</v>
      </c>
      <c r="I5274" s="10"/>
      <c r="J5274" s="38"/>
      <c r="K5274" s="56"/>
      <c r="L5274" s="56"/>
      <c r="M5274" s="56"/>
      <c r="N5274" s="99">
        <f t="shared" si="1365"/>
        <v>0</v>
      </c>
    </row>
    <row r="5275" spans="1:15" ht="12.75" customHeight="1" x14ac:dyDescent="0.3">
      <c r="A5275" s="79"/>
      <c r="C5275" s="37" t="s">
        <v>7384</v>
      </c>
      <c r="D5275" s="24"/>
      <c r="E5275" s="24"/>
      <c r="F5275" s="85" t="s">
        <v>8659</v>
      </c>
      <c r="G5275" s="8" t="s">
        <v>4315</v>
      </c>
      <c r="H5275" s="54">
        <v>12112.416097562882</v>
      </c>
      <c r="I5275" s="7">
        <f>H5275/1.18</f>
        <v>10264.759404714307</v>
      </c>
      <c r="J5275" s="37" t="s">
        <v>9803</v>
      </c>
      <c r="K5275" s="62">
        <f>H5275*0.65</f>
        <v>7873.0704634158737</v>
      </c>
      <c r="L5275" s="61">
        <f>H5275*0.55</f>
        <v>6661.8288536595855</v>
      </c>
      <c r="M5275" s="63">
        <f>H5275*$B$3</f>
        <v>12112.416097562882</v>
      </c>
      <c r="N5275" s="99">
        <f t="shared" si="1365"/>
        <v>10264.759404714307</v>
      </c>
    </row>
    <row r="5276" spans="1:15" ht="12.75" customHeight="1" x14ac:dyDescent="0.3">
      <c r="A5276" s="79"/>
      <c r="C5276" s="37" t="s">
        <v>7384</v>
      </c>
      <c r="D5276" s="24"/>
      <c r="E5276" s="24"/>
      <c r="F5276" s="85" t="s">
        <v>8660</v>
      </c>
      <c r="G5276" s="8" t="s">
        <v>4316</v>
      </c>
      <c r="H5276" s="54">
        <v>17926.229330111524</v>
      </c>
      <c r="I5276" s="7">
        <f>H5276/1.18</f>
        <v>15191.719771280954</v>
      </c>
      <c r="J5276" s="37" t="s">
        <v>9803</v>
      </c>
      <c r="K5276" s="62">
        <f>H5276*0.65</f>
        <v>11652.049064572491</v>
      </c>
      <c r="L5276" s="61">
        <f>H5276*0.55</f>
        <v>9859.4261315613385</v>
      </c>
      <c r="M5276" s="63">
        <f>H5276*$B$3</f>
        <v>17926.229330111524</v>
      </c>
      <c r="N5276" s="99">
        <f t="shared" si="1365"/>
        <v>15191.719771280954</v>
      </c>
    </row>
    <row r="5277" spans="1:15" ht="15.75" customHeight="1" x14ac:dyDescent="0.3">
      <c r="A5277" s="79"/>
      <c r="C5277" s="37"/>
      <c r="D5277" s="24"/>
      <c r="E5277" s="24"/>
      <c r="F5277" s="85"/>
      <c r="G5277" s="110"/>
      <c r="H5277" s="9">
        <v>0</v>
      </c>
      <c r="I5277" s="10"/>
      <c r="J5277" s="38"/>
      <c r="K5277" s="56"/>
      <c r="L5277" s="56"/>
      <c r="M5277" s="56"/>
      <c r="N5277" s="99">
        <f t="shared" si="1365"/>
        <v>0</v>
      </c>
    </row>
    <row r="5278" spans="1:15" ht="15.75" customHeight="1" x14ac:dyDescent="0.3">
      <c r="A5278" s="79"/>
      <c r="C5278" s="37"/>
      <c r="D5278" s="24"/>
      <c r="E5278" s="24"/>
      <c r="F5278" s="145"/>
      <c r="G5278" s="110" t="s">
        <v>4317</v>
      </c>
      <c r="H5278" s="9">
        <v>0</v>
      </c>
      <c r="I5278" s="10"/>
      <c r="J5278" s="38"/>
      <c r="K5278" s="56"/>
      <c r="L5278" s="56"/>
      <c r="M5278" s="56"/>
      <c r="N5278" s="99">
        <f t="shared" si="1365"/>
        <v>0</v>
      </c>
    </row>
    <row r="5279" spans="1:15" ht="12.75" customHeight="1" x14ac:dyDescent="0.3">
      <c r="A5279" s="79"/>
      <c r="C5279" s="37" t="s">
        <v>7321</v>
      </c>
      <c r="D5279" s="24"/>
      <c r="E5279" s="24"/>
      <c r="F5279" s="85">
        <v>60161584</v>
      </c>
      <c r="G5279" s="8" t="s">
        <v>4318</v>
      </c>
      <c r="H5279" s="54">
        <v>7540.2530996562009</v>
      </c>
      <c r="I5279" s="7">
        <f>H5279/1.18</f>
        <v>6390.0449997086453</v>
      </c>
      <c r="J5279" s="37" t="s">
        <v>9797</v>
      </c>
      <c r="K5279" s="62">
        <f>H5279*0.65</f>
        <v>4901.1645147765312</v>
      </c>
      <c r="L5279" s="61">
        <f>H5279*0.55</f>
        <v>4147.139204810911</v>
      </c>
      <c r="M5279" s="63">
        <f>H5279*$B$3</f>
        <v>7540.2530996562009</v>
      </c>
      <c r="N5279" s="99">
        <f t="shared" si="1365"/>
        <v>6390.0449997086453</v>
      </c>
    </row>
    <row r="5280" spans="1:15" ht="15.75" customHeight="1" x14ac:dyDescent="0.3">
      <c r="A5280" s="79"/>
      <c r="C5280" s="37"/>
      <c r="D5280" s="24"/>
      <c r="E5280" s="24"/>
      <c r="F5280" s="85"/>
      <c r="G5280" s="110"/>
      <c r="H5280" s="9">
        <v>0</v>
      </c>
      <c r="I5280" s="10"/>
      <c r="J5280" s="38"/>
      <c r="K5280" s="56"/>
      <c r="L5280" s="56"/>
      <c r="M5280" s="56"/>
      <c r="N5280" s="99">
        <f t="shared" si="1365"/>
        <v>0</v>
      </c>
    </row>
    <row r="5281" spans="1:14" ht="15.75" customHeight="1" x14ac:dyDescent="0.3">
      <c r="A5281" s="79"/>
      <c r="C5281" s="37"/>
      <c r="D5281" s="24"/>
      <c r="E5281" s="24"/>
      <c r="F5281" s="145"/>
      <c r="G5281" s="110" t="s">
        <v>4319</v>
      </c>
      <c r="H5281" s="9">
        <v>0</v>
      </c>
      <c r="I5281" s="10"/>
      <c r="J5281" s="38"/>
      <c r="K5281" s="56"/>
      <c r="L5281" s="56"/>
      <c r="M5281" s="56"/>
      <c r="N5281" s="99">
        <f t="shared" si="1365"/>
        <v>0</v>
      </c>
    </row>
    <row r="5282" spans="1:14" ht="12.75" customHeight="1" x14ac:dyDescent="0.3">
      <c r="A5282" s="79"/>
      <c r="C5282" s="37" t="s">
        <v>7384</v>
      </c>
      <c r="D5282" s="24"/>
      <c r="E5282" s="24"/>
      <c r="F5282" s="85" t="s">
        <v>8661</v>
      </c>
      <c r="G5282" s="8" t="s">
        <v>4320</v>
      </c>
      <c r="H5282" s="54">
        <v>13262.466233617921</v>
      </c>
      <c r="I5282" s="7">
        <f>H5282/1.18</f>
        <v>11239.378164082984</v>
      </c>
      <c r="J5282" s="37" t="s">
        <v>9803</v>
      </c>
      <c r="K5282" s="62">
        <f>H5282*0.65</f>
        <v>8620.6030518516491</v>
      </c>
      <c r="L5282" s="61">
        <f>H5282*0.55</f>
        <v>7294.3564284898566</v>
      </c>
      <c r="M5282" s="63">
        <f>H5282*$B$3</f>
        <v>13262.466233617921</v>
      </c>
      <c r="N5282" s="99">
        <f t="shared" si="1365"/>
        <v>11239.378164082984</v>
      </c>
    </row>
    <row r="5283" spans="1:14" ht="12.75" customHeight="1" x14ac:dyDescent="0.3">
      <c r="A5283" s="79"/>
      <c r="C5283" s="37" t="s">
        <v>7384</v>
      </c>
      <c r="D5283" s="24"/>
      <c r="E5283" s="24"/>
      <c r="F5283" s="85" t="s">
        <v>8662</v>
      </c>
      <c r="G5283" s="8" t="s">
        <v>4321</v>
      </c>
      <c r="H5283" s="54">
        <v>19402.999528017601</v>
      </c>
      <c r="I5283" s="7">
        <f>H5283/1.18</f>
        <v>16443.219938997969</v>
      </c>
      <c r="J5283" s="37" t="s">
        <v>9803</v>
      </c>
      <c r="K5283" s="62">
        <f>H5283*0.65</f>
        <v>12611.949693211442</v>
      </c>
      <c r="L5283" s="61">
        <f>H5283*0.55</f>
        <v>10671.649740409681</v>
      </c>
      <c r="M5283" s="63">
        <f>H5283*$B$3</f>
        <v>19402.999528017601</v>
      </c>
      <c r="N5283" s="99">
        <f t="shared" si="1365"/>
        <v>16443.219938997969</v>
      </c>
    </row>
    <row r="5284" spans="1:14" ht="15.75" customHeight="1" x14ac:dyDescent="0.3">
      <c r="A5284" s="79"/>
      <c r="C5284" s="37"/>
      <c r="D5284" s="24"/>
      <c r="E5284" s="24"/>
      <c r="F5284" s="85"/>
      <c r="G5284" s="110"/>
      <c r="H5284" s="9">
        <v>0</v>
      </c>
      <c r="I5284" s="10"/>
      <c r="J5284" s="38"/>
      <c r="K5284" s="56"/>
      <c r="L5284" s="56"/>
      <c r="M5284" s="56"/>
      <c r="N5284" s="99">
        <f t="shared" si="1365"/>
        <v>0</v>
      </c>
    </row>
    <row r="5285" spans="1:14" ht="15.75" customHeight="1" x14ac:dyDescent="0.3">
      <c r="A5285" s="79"/>
      <c r="C5285" s="37"/>
      <c r="D5285" s="24"/>
      <c r="E5285" s="24"/>
      <c r="F5285" s="145"/>
      <c r="G5285" s="110" t="s">
        <v>4322</v>
      </c>
      <c r="H5285" s="9">
        <v>0</v>
      </c>
      <c r="I5285" s="10"/>
      <c r="J5285" s="38"/>
      <c r="K5285" s="56"/>
      <c r="L5285" s="56"/>
      <c r="M5285" s="56"/>
      <c r="N5285" s="99">
        <f t="shared" si="1365"/>
        <v>0</v>
      </c>
    </row>
    <row r="5286" spans="1:14" ht="12.75" customHeight="1" x14ac:dyDescent="0.3">
      <c r="A5286" s="79"/>
      <c r="C5286" s="37" t="s">
        <v>7384</v>
      </c>
      <c r="D5286" s="24"/>
      <c r="E5286" s="24"/>
      <c r="F5286" s="85">
        <v>60122652</v>
      </c>
      <c r="G5286" s="8" t="s">
        <v>4323</v>
      </c>
      <c r="H5286" s="54">
        <v>12784.847258145603</v>
      </c>
      <c r="I5286" s="7">
        <f>H5286/1.18</f>
        <v>10834.616320462375</v>
      </c>
      <c r="J5286" s="37" t="s">
        <v>9803</v>
      </c>
      <c r="K5286" s="62">
        <f>H5286*0.65</f>
        <v>8310.1507177946423</v>
      </c>
      <c r="L5286" s="61">
        <f>H5286*0.55</f>
        <v>7031.6659919800823</v>
      </c>
      <c r="M5286" s="63">
        <f>H5286*$B$3</f>
        <v>12784.847258145603</v>
      </c>
      <c r="N5286" s="99">
        <f t="shared" si="1365"/>
        <v>10834.616320462375</v>
      </c>
    </row>
    <row r="5287" spans="1:14" ht="15.75" customHeight="1" x14ac:dyDescent="0.3">
      <c r="A5287" s="79"/>
      <c r="C5287" s="37"/>
      <c r="D5287" s="24"/>
      <c r="E5287" s="24"/>
      <c r="F5287" s="85"/>
      <c r="G5287" s="110"/>
      <c r="H5287" s="9">
        <v>0</v>
      </c>
      <c r="I5287" s="10"/>
      <c r="J5287" s="38"/>
      <c r="K5287" s="56"/>
      <c r="L5287" s="56"/>
      <c r="M5287" s="56"/>
      <c r="N5287" s="99">
        <f t="shared" si="1365"/>
        <v>0</v>
      </c>
    </row>
    <row r="5288" spans="1:14" ht="15.75" customHeight="1" x14ac:dyDescent="0.3">
      <c r="A5288" s="79"/>
      <c r="C5288" s="37"/>
      <c r="D5288" s="24"/>
      <c r="E5288" s="24"/>
      <c r="F5288" s="145"/>
      <c r="G5288" s="110" t="s">
        <v>4324</v>
      </c>
      <c r="H5288" s="9">
        <v>0</v>
      </c>
      <c r="I5288" s="10"/>
      <c r="J5288" s="38"/>
      <c r="K5288" s="56"/>
      <c r="L5288" s="56"/>
      <c r="M5288" s="56"/>
      <c r="N5288" s="99">
        <f t="shared" si="1365"/>
        <v>0</v>
      </c>
    </row>
    <row r="5289" spans="1:14" ht="15.75" customHeight="1" x14ac:dyDescent="0.3">
      <c r="A5289" s="79"/>
      <c r="C5289" s="37"/>
      <c r="D5289" s="24"/>
      <c r="E5289" s="24"/>
      <c r="F5289" s="145"/>
      <c r="G5289" s="110" t="s">
        <v>4325</v>
      </c>
      <c r="H5289" s="9">
        <v>0</v>
      </c>
      <c r="I5289" s="10"/>
      <c r="J5289" s="38"/>
      <c r="K5289" s="56"/>
      <c r="L5289" s="56"/>
      <c r="M5289" s="56"/>
      <c r="N5289" s="99">
        <f t="shared" si="1365"/>
        <v>0</v>
      </c>
    </row>
    <row r="5290" spans="1:14" ht="12.75" customHeight="1" x14ac:dyDescent="0.3">
      <c r="A5290" s="133"/>
      <c r="C5290" s="37" t="s">
        <v>7418</v>
      </c>
      <c r="D5290" s="24"/>
      <c r="E5290" s="24"/>
      <c r="F5290" s="85">
        <v>60141702</v>
      </c>
      <c r="G5290" s="8" t="s">
        <v>4326</v>
      </c>
      <c r="H5290" s="54">
        <v>32602.940120187373</v>
      </c>
      <c r="I5290" s="7">
        <f t="shared" ref="I5290:I5297" si="1370">H5290/1.18</f>
        <v>27629.610271345235</v>
      </c>
      <c r="J5290" s="37" t="s">
        <v>9803</v>
      </c>
      <c r="K5290" s="62">
        <f t="shared" ref="K5290:K5297" si="1371">H5290*0.65</f>
        <v>21191.911078121793</v>
      </c>
      <c r="L5290" s="61">
        <f t="shared" ref="L5290:L5297" si="1372">H5290*0.55</f>
        <v>17931.617066103056</v>
      </c>
      <c r="M5290" s="63">
        <f t="shared" ref="M5290:M5297" si="1373">H5290*$B$3</f>
        <v>32602.940120187373</v>
      </c>
      <c r="N5290" s="99">
        <f t="shared" si="1365"/>
        <v>27629.610271345235</v>
      </c>
    </row>
    <row r="5291" spans="1:14" ht="12.75" customHeight="1" x14ac:dyDescent="0.3">
      <c r="A5291" s="133"/>
      <c r="C5291" s="37" t="s">
        <v>7418</v>
      </c>
      <c r="D5291" s="24"/>
      <c r="E5291" s="24"/>
      <c r="F5291" s="85">
        <v>60141703</v>
      </c>
      <c r="G5291" s="8" t="s">
        <v>4327</v>
      </c>
      <c r="H5291" s="54">
        <v>29879.334499596127</v>
      </c>
      <c r="I5291" s="7">
        <f t="shared" si="1370"/>
        <v>25321.469914911973</v>
      </c>
      <c r="J5291" s="37" t="s">
        <v>9803</v>
      </c>
      <c r="K5291" s="62">
        <f t="shared" si="1371"/>
        <v>19421.567424737485</v>
      </c>
      <c r="L5291" s="61">
        <f t="shared" si="1372"/>
        <v>16433.633974777873</v>
      </c>
      <c r="M5291" s="63">
        <f t="shared" si="1373"/>
        <v>29879.334499596127</v>
      </c>
      <c r="N5291" s="99">
        <f t="shared" si="1365"/>
        <v>25321.469914911973</v>
      </c>
    </row>
    <row r="5292" spans="1:14" ht="12.75" customHeight="1" x14ac:dyDescent="0.3">
      <c r="A5292" s="133"/>
      <c r="C5292" s="37" t="s">
        <v>7418</v>
      </c>
      <c r="D5292" s="24"/>
      <c r="E5292" s="24"/>
      <c r="F5292" s="85">
        <v>60141704</v>
      </c>
      <c r="G5292" s="8" t="s">
        <v>4328</v>
      </c>
      <c r="H5292" s="54">
        <v>36813.622642473601</v>
      </c>
      <c r="I5292" s="7">
        <f t="shared" si="1370"/>
        <v>31197.985290231867</v>
      </c>
      <c r="J5292" s="37" t="s">
        <v>9803</v>
      </c>
      <c r="K5292" s="62">
        <f t="shared" si="1371"/>
        <v>23928.854717607843</v>
      </c>
      <c r="L5292" s="61">
        <f t="shared" si="1372"/>
        <v>20247.492453360483</v>
      </c>
      <c r="M5292" s="63">
        <f t="shared" si="1373"/>
        <v>36813.622642473601</v>
      </c>
      <c r="N5292" s="99">
        <f t="shared" si="1365"/>
        <v>31197.985290231867</v>
      </c>
    </row>
    <row r="5293" spans="1:14" ht="12.75" customHeight="1" x14ac:dyDescent="0.3">
      <c r="A5293" s="133"/>
      <c r="C5293" s="37" t="s">
        <v>7418</v>
      </c>
      <c r="D5293" s="24"/>
      <c r="E5293" s="24"/>
      <c r="F5293" s="85">
        <v>60141705</v>
      </c>
      <c r="G5293" s="8" t="s">
        <v>4329</v>
      </c>
      <c r="H5293" s="54">
        <v>34088.391486792731</v>
      </c>
      <c r="I5293" s="7">
        <f t="shared" si="1370"/>
        <v>28888.467361688756</v>
      </c>
      <c r="J5293" s="37" t="s">
        <v>9803</v>
      </c>
      <c r="K5293" s="62">
        <f t="shared" si="1371"/>
        <v>22157.454466415275</v>
      </c>
      <c r="L5293" s="61">
        <f t="shared" si="1372"/>
        <v>18748.615317736003</v>
      </c>
      <c r="M5293" s="63">
        <f t="shared" si="1373"/>
        <v>34088.391486792731</v>
      </c>
      <c r="N5293" s="99">
        <f t="shared" si="1365"/>
        <v>28888.467361688756</v>
      </c>
    </row>
    <row r="5294" spans="1:14" ht="12.75" customHeight="1" x14ac:dyDescent="0.3">
      <c r="A5294" s="133"/>
      <c r="C5294" s="37" t="s">
        <v>7418</v>
      </c>
      <c r="D5294" s="24"/>
      <c r="E5294" s="24"/>
      <c r="F5294" s="85">
        <v>60141706</v>
      </c>
      <c r="G5294" s="8" t="s">
        <v>4330</v>
      </c>
      <c r="H5294" s="54">
        <v>33015.653409760562</v>
      </c>
      <c r="I5294" s="7">
        <f t="shared" si="1370"/>
        <v>27979.367296407258</v>
      </c>
      <c r="J5294" s="37" t="s">
        <v>9803</v>
      </c>
      <c r="K5294" s="62">
        <f t="shared" si="1371"/>
        <v>21460.174716344365</v>
      </c>
      <c r="L5294" s="61">
        <f t="shared" si="1372"/>
        <v>18158.609375368309</v>
      </c>
      <c r="M5294" s="63">
        <f t="shared" si="1373"/>
        <v>33015.653409760562</v>
      </c>
      <c r="N5294" s="99">
        <f t="shared" si="1365"/>
        <v>27979.367296407258</v>
      </c>
    </row>
    <row r="5295" spans="1:14" ht="12.75" customHeight="1" x14ac:dyDescent="0.3">
      <c r="A5295" s="133"/>
      <c r="C5295" s="37" t="s">
        <v>7418</v>
      </c>
      <c r="D5295" s="24"/>
      <c r="E5295" s="24"/>
      <c r="F5295" s="85">
        <v>60141707</v>
      </c>
      <c r="G5295" s="8" t="s">
        <v>4331</v>
      </c>
      <c r="H5295" s="54">
        <v>38877.203475605893</v>
      </c>
      <c r="I5295" s="7">
        <f t="shared" si="1370"/>
        <v>32946.782606445675</v>
      </c>
      <c r="J5295" s="37" t="s">
        <v>9803</v>
      </c>
      <c r="K5295" s="62">
        <f t="shared" si="1371"/>
        <v>25270.182259143832</v>
      </c>
      <c r="L5295" s="61">
        <f t="shared" si="1372"/>
        <v>21382.461911583243</v>
      </c>
      <c r="M5295" s="63">
        <f t="shared" si="1373"/>
        <v>38877.203475605893</v>
      </c>
      <c r="N5295" s="99">
        <f t="shared" si="1365"/>
        <v>32946.782606445675</v>
      </c>
    </row>
    <row r="5296" spans="1:14" ht="12.75" customHeight="1" x14ac:dyDescent="0.3">
      <c r="A5296" s="133"/>
      <c r="C5296" s="37" t="s">
        <v>7418</v>
      </c>
      <c r="D5296" s="24"/>
      <c r="E5296" s="24"/>
      <c r="F5296" s="85">
        <v>60141708</v>
      </c>
      <c r="G5296" s="8" t="s">
        <v>4332</v>
      </c>
      <c r="H5296" s="54">
        <v>36235.493175946693</v>
      </c>
      <c r="I5296" s="7">
        <f t="shared" si="1370"/>
        <v>30708.045064361606</v>
      </c>
      <c r="J5296" s="37" t="s">
        <v>9803</v>
      </c>
      <c r="K5296" s="62">
        <f t="shared" si="1371"/>
        <v>23553.070564365353</v>
      </c>
      <c r="L5296" s="61">
        <f t="shared" si="1372"/>
        <v>19929.521246770684</v>
      </c>
      <c r="M5296" s="63">
        <f t="shared" si="1373"/>
        <v>36235.493175946693</v>
      </c>
      <c r="N5296" s="99">
        <f t="shared" si="1365"/>
        <v>30708.045064361606</v>
      </c>
    </row>
    <row r="5297" spans="1:14" ht="12.75" customHeight="1" x14ac:dyDescent="0.3">
      <c r="A5297" s="133"/>
      <c r="C5297" s="37" t="s">
        <v>7418</v>
      </c>
      <c r="D5297" s="24"/>
      <c r="E5297" s="24"/>
      <c r="F5297" s="85">
        <v>60141709</v>
      </c>
      <c r="G5297" s="8" t="s">
        <v>4333</v>
      </c>
      <c r="H5297" s="54">
        <v>35079.234242892846</v>
      </c>
      <c r="I5297" s="7">
        <f t="shared" si="1370"/>
        <v>29728.164612621058</v>
      </c>
      <c r="J5297" s="37" t="s">
        <v>9803</v>
      </c>
      <c r="K5297" s="62">
        <f t="shared" si="1371"/>
        <v>22801.502257880351</v>
      </c>
      <c r="L5297" s="61">
        <f t="shared" si="1372"/>
        <v>19293.578833591066</v>
      </c>
      <c r="M5297" s="63">
        <f t="shared" si="1373"/>
        <v>35079.234242892846</v>
      </c>
      <c r="N5297" s="99">
        <f t="shared" si="1365"/>
        <v>29728.164612621058</v>
      </c>
    </row>
    <row r="5298" spans="1:14" ht="15.75" customHeight="1" x14ac:dyDescent="0.3">
      <c r="A5298" s="79"/>
      <c r="C5298" s="82"/>
      <c r="D5298" s="24"/>
      <c r="E5298" s="24"/>
      <c r="F5298" s="85"/>
      <c r="G5298" s="110"/>
      <c r="H5298" s="9">
        <v>0</v>
      </c>
      <c r="I5298" s="10"/>
      <c r="J5298" s="38"/>
      <c r="K5298" s="56"/>
      <c r="L5298" s="56"/>
      <c r="M5298" s="56"/>
      <c r="N5298" s="99">
        <f t="shared" si="1365"/>
        <v>0</v>
      </c>
    </row>
    <row r="5299" spans="1:14" ht="15.75" customHeight="1" x14ac:dyDescent="0.3">
      <c r="A5299" s="79"/>
      <c r="C5299" s="82"/>
      <c r="D5299" s="24"/>
      <c r="E5299" s="24"/>
      <c r="F5299" s="145"/>
      <c r="G5299" s="110" t="s">
        <v>4334</v>
      </c>
      <c r="H5299" s="9">
        <v>0</v>
      </c>
      <c r="I5299" s="10"/>
      <c r="J5299" s="38"/>
      <c r="K5299" s="56"/>
      <c r="L5299" s="56"/>
      <c r="M5299" s="56"/>
      <c r="N5299" s="99">
        <f t="shared" si="1365"/>
        <v>0</v>
      </c>
    </row>
    <row r="5300" spans="1:14" ht="12.75" customHeight="1" x14ac:dyDescent="0.3">
      <c r="A5300" s="79"/>
      <c r="C5300" s="37" t="s">
        <v>7420</v>
      </c>
      <c r="D5300" s="24"/>
      <c r="E5300" s="24"/>
      <c r="F5300" s="85">
        <v>103041000</v>
      </c>
      <c r="G5300" s="8" t="s">
        <v>4335</v>
      </c>
      <c r="H5300" s="54">
        <v>60320.428032692529</v>
      </c>
      <c r="I5300" s="7">
        <f t="shared" ref="I5300:I5305" si="1374">H5300/1.18</f>
        <v>51119.006807366553</v>
      </c>
      <c r="J5300" s="37" t="s">
        <v>9803</v>
      </c>
      <c r="K5300" s="62">
        <f t="shared" ref="K5300:K5305" si="1375">H5300*0.65</f>
        <v>39208.278221250148</v>
      </c>
      <c r="L5300" s="61">
        <f t="shared" ref="L5300:L5305" si="1376">H5300*0.55</f>
        <v>33176.235417980897</v>
      </c>
      <c r="M5300" s="63">
        <f t="shared" ref="M5300:M5305" si="1377">H5300*$B$3</f>
        <v>60320.428032692529</v>
      </c>
      <c r="N5300" s="99">
        <f t="shared" si="1365"/>
        <v>51119.006807366553</v>
      </c>
    </row>
    <row r="5301" spans="1:14" ht="12.75" customHeight="1" x14ac:dyDescent="0.3">
      <c r="A5301" s="79"/>
      <c r="C5301" s="37" t="s">
        <v>7420</v>
      </c>
      <c r="D5301" s="24"/>
      <c r="E5301" s="24"/>
      <c r="F5301" s="85">
        <v>103041010</v>
      </c>
      <c r="G5301" s="8" t="s">
        <v>4336</v>
      </c>
      <c r="H5301" s="54">
        <v>58281.417234366505</v>
      </c>
      <c r="I5301" s="7">
        <f t="shared" si="1374"/>
        <v>49391.031554547888</v>
      </c>
      <c r="J5301" s="37" t="s">
        <v>9803</v>
      </c>
      <c r="K5301" s="62">
        <f t="shared" si="1375"/>
        <v>37882.921202338228</v>
      </c>
      <c r="L5301" s="61">
        <f t="shared" si="1376"/>
        <v>32054.779478901579</v>
      </c>
      <c r="M5301" s="63">
        <f t="shared" si="1377"/>
        <v>58281.417234366505</v>
      </c>
      <c r="N5301" s="99">
        <f t="shared" si="1365"/>
        <v>49391.031554547888</v>
      </c>
    </row>
    <row r="5302" spans="1:14" ht="12.75" customHeight="1" x14ac:dyDescent="0.3">
      <c r="A5302" s="79"/>
      <c r="C5302" s="37" t="s">
        <v>7420</v>
      </c>
      <c r="D5302" s="24"/>
      <c r="E5302" s="24"/>
      <c r="F5302" s="85">
        <v>103041020</v>
      </c>
      <c r="G5302" s="8" t="s">
        <v>4337</v>
      </c>
      <c r="H5302" s="54">
        <v>57752.427837452058</v>
      </c>
      <c r="I5302" s="7">
        <f t="shared" si="1374"/>
        <v>48942.735455467846</v>
      </c>
      <c r="J5302" s="37" t="s">
        <v>9803</v>
      </c>
      <c r="K5302" s="62">
        <f t="shared" si="1375"/>
        <v>37539.078094343837</v>
      </c>
      <c r="L5302" s="61">
        <f t="shared" si="1376"/>
        <v>31763.835310598635</v>
      </c>
      <c r="M5302" s="63">
        <f t="shared" si="1377"/>
        <v>57752.427837452058</v>
      </c>
      <c r="N5302" s="99">
        <f t="shared" si="1365"/>
        <v>48942.735455467846</v>
      </c>
    </row>
    <row r="5303" spans="1:14" ht="12.75" customHeight="1" x14ac:dyDescent="0.3">
      <c r="A5303" s="79"/>
      <c r="C5303" s="37" t="s">
        <v>7420</v>
      </c>
      <c r="D5303" s="24"/>
      <c r="E5303" s="24"/>
      <c r="F5303" s="85">
        <v>103041040</v>
      </c>
      <c r="G5303" s="8" t="s">
        <v>4338</v>
      </c>
      <c r="H5303" s="54">
        <v>66208.188053700011</v>
      </c>
      <c r="I5303" s="7">
        <f t="shared" si="1374"/>
        <v>56108.633943813569</v>
      </c>
      <c r="J5303" s="37" t="s">
        <v>9803</v>
      </c>
      <c r="K5303" s="62">
        <f t="shared" si="1375"/>
        <v>43035.322234905012</v>
      </c>
      <c r="L5303" s="61">
        <f t="shared" si="1376"/>
        <v>36414.503429535012</v>
      </c>
      <c r="M5303" s="63">
        <f t="shared" si="1377"/>
        <v>66208.188053700011</v>
      </c>
      <c r="N5303" s="99">
        <f t="shared" si="1365"/>
        <v>56108.633943813569</v>
      </c>
    </row>
    <row r="5304" spans="1:14" ht="12.75" customHeight="1" x14ac:dyDescent="0.3">
      <c r="A5304" s="79"/>
      <c r="C5304" s="37" t="s">
        <v>7420</v>
      </c>
      <c r="D5304" s="24"/>
      <c r="E5304" s="24"/>
      <c r="F5304" s="85">
        <v>103041050</v>
      </c>
      <c r="G5304" s="8" t="s">
        <v>4339</v>
      </c>
      <c r="H5304" s="54">
        <v>64093.841615865611</v>
      </c>
      <c r="I5304" s="7">
        <f t="shared" si="1374"/>
        <v>54316.81492869967</v>
      </c>
      <c r="J5304" s="37" t="s">
        <v>9803</v>
      </c>
      <c r="K5304" s="62">
        <f t="shared" si="1375"/>
        <v>41660.997050312646</v>
      </c>
      <c r="L5304" s="61">
        <f t="shared" si="1376"/>
        <v>35251.612888726086</v>
      </c>
      <c r="M5304" s="63">
        <f t="shared" si="1377"/>
        <v>64093.841615865611</v>
      </c>
      <c r="N5304" s="99">
        <f t="shared" si="1365"/>
        <v>54316.81492869967</v>
      </c>
    </row>
    <row r="5305" spans="1:14" ht="12.75" customHeight="1" x14ac:dyDescent="0.3">
      <c r="A5305" s="79"/>
      <c r="C5305" s="37" t="s">
        <v>7420</v>
      </c>
      <c r="D5305" s="24"/>
      <c r="E5305" s="24"/>
      <c r="F5305" s="85">
        <v>103041060</v>
      </c>
      <c r="G5305" s="8" t="s">
        <v>4340</v>
      </c>
      <c r="H5305" s="54">
        <v>63566.47775404081</v>
      </c>
      <c r="I5305" s="7">
        <f t="shared" si="1374"/>
        <v>53869.8964017295</v>
      </c>
      <c r="J5305" s="37" t="s">
        <v>9803</v>
      </c>
      <c r="K5305" s="62">
        <f t="shared" si="1375"/>
        <v>41318.210540126529</v>
      </c>
      <c r="L5305" s="61">
        <f t="shared" si="1376"/>
        <v>34961.562764722446</v>
      </c>
      <c r="M5305" s="63">
        <f t="shared" si="1377"/>
        <v>63566.47775404081</v>
      </c>
      <c r="N5305" s="99">
        <f t="shared" si="1365"/>
        <v>53869.8964017295</v>
      </c>
    </row>
    <row r="5306" spans="1:14" ht="15.75" customHeight="1" x14ac:dyDescent="0.3">
      <c r="A5306" s="79"/>
      <c r="C5306" s="37"/>
      <c r="D5306" s="24"/>
      <c r="E5306" s="24"/>
      <c r="F5306" s="85"/>
      <c r="G5306" s="110"/>
      <c r="H5306" s="9">
        <v>0</v>
      </c>
      <c r="I5306" s="10"/>
      <c r="J5306" s="38"/>
      <c r="K5306" s="56"/>
      <c r="L5306" s="56"/>
      <c r="M5306" s="56"/>
      <c r="N5306" s="99">
        <f t="shared" si="1365"/>
        <v>0</v>
      </c>
    </row>
    <row r="5307" spans="1:14" ht="15.75" customHeight="1" x14ac:dyDescent="0.3">
      <c r="A5307" s="79"/>
      <c r="C5307" s="37"/>
      <c r="D5307" s="24"/>
      <c r="E5307" s="24"/>
      <c r="F5307" s="145"/>
      <c r="G5307" s="110" t="s">
        <v>4341</v>
      </c>
      <c r="H5307" s="9">
        <v>0</v>
      </c>
      <c r="I5307" s="10"/>
      <c r="J5307" s="38"/>
      <c r="K5307" s="56"/>
      <c r="L5307" s="56"/>
      <c r="M5307" s="56"/>
      <c r="N5307" s="99">
        <f t="shared" si="1365"/>
        <v>0</v>
      </c>
    </row>
    <row r="5308" spans="1:14" ht="12.75" customHeight="1" x14ac:dyDescent="0.3">
      <c r="A5308" s="79"/>
      <c r="C5308" s="37" t="s">
        <v>7421</v>
      </c>
      <c r="D5308" s="24"/>
      <c r="E5308" s="24"/>
      <c r="F5308" s="85">
        <v>103010040</v>
      </c>
      <c r="G5308" s="8" t="s">
        <v>4342</v>
      </c>
      <c r="H5308" s="54">
        <v>103730.96116797878</v>
      </c>
      <c r="I5308" s="7">
        <f>H5308/1.18</f>
        <v>87907.59421015151</v>
      </c>
      <c r="J5308" s="37" t="s">
        <v>9803</v>
      </c>
      <c r="K5308" s="62">
        <f>H5308*0.65</f>
        <v>67425.124759186205</v>
      </c>
      <c r="L5308" s="61">
        <f>H5308*0.55</f>
        <v>57052.02864238833</v>
      </c>
      <c r="M5308" s="63">
        <f>H5308*$B$3</f>
        <v>103730.96116797878</v>
      </c>
      <c r="N5308" s="99">
        <f t="shared" si="1365"/>
        <v>87907.59421015151</v>
      </c>
    </row>
    <row r="5309" spans="1:14" ht="12.75" customHeight="1" x14ac:dyDescent="0.3">
      <c r="A5309" s="79"/>
      <c r="C5309" s="37" t="s">
        <v>7421</v>
      </c>
      <c r="D5309" s="24"/>
      <c r="E5309" s="24"/>
      <c r="F5309" s="85">
        <v>103010160</v>
      </c>
      <c r="G5309" s="8" t="s">
        <v>4343</v>
      </c>
      <c r="H5309" s="54">
        <v>107619.0109381372</v>
      </c>
      <c r="I5309" s="7">
        <f>H5309/1.18</f>
        <v>91202.551642489154</v>
      </c>
      <c r="J5309" s="37" t="s">
        <v>9803</v>
      </c>
      <c r="K5309" s="62">
        <f>H5309*0.65</f>
        <v>69952.357109789184</v>
      </c>
      <c r="L5309" s="61">
        <f>H5309*0.55</f>
        <v>59190.456015975469</v>
      </c>
      <c r="M5309" s="63">
        <f>H5309*$B$3</f>
        <v>107619.0109381372</v>
      </c>
      <c r="N5309" s="99">
        <f t="shared" si="1365"/>
        <v>91202.551642489154</v>
      </c>
    </row>
    <row r="5310" spans="1:14" ht="15.75" customHeight="1" x14ac:dyDescent="0.3">
      <c r="A5310" s="79"/>
      <c r="C5310" s="37"/>
      <c r="D5310" s="24"/>
      <c r="E5310" s="24"/>
      <c r="F5310" s="85"/>
      <c r="G5310" s="110"/>
      <c r="H5310" s="9">
        <v>0</v>
      </c>
      <c r="I5310" s="10"/>
      <c r="J5310" s="38"/>
      <c r="K5310" s="56"/>
      <c r="L5310" s="56"/>
      <c r="M5310" s="56"/>
      <c r="N5310" s="99">
        <f t="shared" si="1365"/>
        <v>0</v>
      </c>
    </row>
    <row r="5311" spans="1:14" ht="15.75" customHeight="1" x14ac:dyDescent="0.3">
      <c r="A5311" s="79"/>
      <c r="C5311" s="37"/>
      <c r="D5311" s="24"/>
      <c r="E5311" s="24"/>
      <c r="F5311" s="145"/>
      <c r="G5311" s="110" t="s">
        <v>4344</v>
      </c>
      <c r="H5311" s="9">
        <v>0</v>
      </c>
      <c r="I5311" s="10"/>
      <c r="J5311" s="38"/>
      <c r="K5311" s="56"/>
      <c r="L5311" s="56"/>
      <c r="M5311" s="56"/>
      <c r="N5311" s="99">
        <f t="shared" ref="N5311:N5372" si="1378">M5311/1.18</f>
        <v>0</v>
      </c>
    </row>
    <row r="5312" spans="1:14" ht="12.75" customHeight="1" x14ac:dyDescent="0.3">
      <c r="A5312" s="79"/>
      <c r="C5312" s="37" t="s">
        <v>7419</v>
      </c>
      <c r="D5312" s="24"/>
      <c r="E5312" s="24"/>
      <c r="F5312" s="85">
        <v>60141710</v>
      </c>
      <c r="G5312" s="8" t="s">
        <v>4345</v>
      </c>
      <c r="H5312" s="54">
        <v>75358.368229082422</v>
      </c>
      <c r="I5312" s="7">
        <f>H5312/1.18</f>
        <v>63863.023922951208</v>
      </c>
      <c r="J5312" s="37" t="s">
        <v>9803</v>
      </c>
      <c r="K5312" s="62">
        <f>H5312*0.65</f>
        <v>48982.939348903579</v>
      </c>
      <c r="L5312" s="61">
        <f>H5312*0.55</f>
        <v>41447.102525995339</v>
      </c>
      <c r="M5312" s="63">
        <f>H5312*$B$3</f>
        <v>75358.368229082422</v>
      </c>
      <c r="N5312" s="99">
        <f t="shared" si="1378"/>
        <v>63863.023922951208</v>
      </c>
    </row>
    <row r="5313" spans="1:15" ht="12.75" customHeight="1" x14ac:dyDescent="0.3">
      <c r="A5313" s="79"/>
      <c r="C5313" s="37" t="s">
        <v>7419</v>
      </c>
      <c r="D5313" s="24"/>
      <c r="E5313" s="24"/>
      <c r="F5313" s="85">
        <v>60141711</v>
      </c>
      <c r="G5313" s="8" t="s">
        <v>4346</v>
      </c>
      <c r="H5313" s="54">
        <v>71562.038916725302</v>
      </c>
      <c r="I5313" s="7">
        <f>H5313/1.18</f>
        <v>60645.795692140091</v>
      </c>
      <c r="J5313" s="37" t="s">
        <v>9803</v>
      </c>
      <c r="K5313" s="62">
        <f>H5313*0.65</f>
        <v>46515.325295871451</v>
      </c>
      <c r="L5313" s="61">
        <f>H5313*0.55</f>
        <v>39359.121404198922</v>
      </c>
      <c r="M5313" s="63">
        <f>H5313*$B$3</f>
        <v>71562.038916725302</v>
      </c>
      <c r="N5313" s="99">
        <f t="shared" si="1378"/>
        <v>60645.795692140091</v>
      </c>
    </row>
    <row r="5314" spans="1:15" ht="12.75" customHeight="1" x14ac:dyDescent="0.3">
      <c r="A5314" s="79"/>
      <c r="C5314" s="37" t="s">
        <v>7419</v>
      </c>
      <c r="D5314" s="24"/>
      <c r="E5314" s="24"/>
      <c r="F5314" s="85">
        <v>60141712</v>
      </c>
      <c r="G5314" s="8" t="s">
        <v>4347</v>
      </c>
      <c r="H5314" s="54">
        <v>73212.906460284386</v>
      </c>
      <c r="I5314" s="7">
        <f>H5314/1.18</f>
        <v>62044.835983291858</v>
      </c>
      <c r="J5314" s="37" t="s">
        <v>9803</v>
      </c>
      <c r="K5314" s="62">
        <f>H5314*0.65</f>
        <v>47588.38919918485</v>
      </c>
      <c r="L5314" s="61">
        <f>H5314*0.55</f>
        <v>40267.098553156415</v>
      </c>
      <c r="M5314" s="63">
        <f>H5314*$B$3</f>
        <v>73212.906460284386</v>
      </c>
      <c r="N5314" s="99">
        <f t="shared" si="1378"/>
        <v>62044.835983291858</v>
      </c>
    </row>
    <row r="5315" spans="1:15" ht="12.75" customHeight="1" x14ac:dyDescent="0.3">
      <c r="A5315" s="79"/>
      <c r="C5315" s="37" t="s">
        <v>7419</v>
      </c>
      <c r="D5315" s="24"/>
      <c r="E5315" s="24"/>
      <c r="F5315" s="85">
        <v>60141713</v>
      </c>
      <c r="G5315" s="8" t="s">
        <v>4348</v>
      </c>
      <c r="H5315" s="54">
        <v>75689.200582989855</v>
      </c>
      <c r="I5315" s="7">
        <f>H5315/1.18</f>
        <v>64143.390324567677</v>
      </c>
      <c r="J5315" s="37" t="s">
        <v>9803</v>
      </c>
      <c r="K5315" s="62">
        <f>H5315*0.65</f>
        <v>49197.980378943408</v>
      </c>
      <c r="L5315" s="61">
        <f>H5315*0.55</f>
        <v>41629.060320644421</v>
      </c>
      <c r="M5315" s="63">
        <f>H5315*$B$3</f>
        <v>75689.200582989855</v>
      </c>
      <c r="N5315" s="99">
        <f t="shared" si="1378"/>
        <v>64143.390324567677</v>
      </c>
    </row>
    <row r="5316" spans="1:15" ht="12.75" customHeight="1" x14ac:dyDescent="0.3">
      <c r="A5316" s="79"/>
      <c r="C5316" s="37" t="s">
        <v>7419</v>
      </c>
      <c r="D5316" s="24"/>
      <c r="E5316" s="24"/>
      <c r="F5316" s="85">
        <v>60141714</v>
      </c>
      <c r="G5316" s="8" t="s">
        <v>4349</v>
      </c>
      <c r="H5316" s="54">
        <v>78165.494705695353</v>
      </c>
      <c r="I5316" s="7">
        <f>H5316/1.18</f>
        <v>66241.944665843519</v>
      </c>
      <c r="J5316" s="37" t="s">
        <v>9803</v>
      </c>
      <c r="K5316" s="62">
        <f>H5316*0.65</f>
        <v>50807.57155870198</v>
      </c>
      <c r="L5316" s="61">
        <f>H5316*0.55</f>
        <v>42991.022088132449</v>
      </c>
      <c r="M5316" s="63">
        <f>H5316*$B$3</f>
        <v>78165.494705695353</v>
      </c>
      <c r="N5316" s="99">
        <f t="shared" si="1378"/>
        <v>66241.944665843519</v>
      </c>
    </row>
    <row r="5317" spans="1:15" ht="15.75" customHeight="1" x14ac:dyDescent="0.3">
      <c r="A5317" s="79"/>
      <c r="C5317" s="37"/>
      <c r="D5317" s="24"/>
      <c r="E5317" s="24"/>
      <c r="F5317" s="85"/>
      <c r="G5317" s="110"/>
      <c r="H5317" s="9">
        <v>0</v>
      </c>
      <c r="I5317" s="10"/>
      <c r="J5317" s="38"/>
      <c r="K5317" s="56"/>
      <c r="L5317" s="56"/>
      <c r="M5317" s="56"/>
      <c r="N5317" s="99">
        <f t="shared" si="1378"/>
        <v>0</v>
      </c>
    </row>
    <row r="5318" spans="1:15" ht="15.75" customHeight="1" x14ac:dyDescent="0.3">
      <c r="A5318" s="79"/>
      <c r="C5318" s="37"/>
      <c r="D5318" s="24"/>
      <c r="E5318" s="24"/>
      <c r="F5318" s="145"/>
      <c r="G5318" s="110" t="s">
        <v>54</v>
      </c>
      <c r="H5318" s="9">
        <v>0</v>
      </c>
      <c r="I5318" s="10"/>
      <c r="J5318" s="38"/>
      <c r="K5318" s="56"/>
      <c r="L5318" s="56"/>
      <c r="M5318" s="56"/>
      <c r="N5318" s="99">
        <f t="shared" si="1378"/>
        <v>0</v>
      </c>
    </row>
    <row r="5319" spans="1:15" ht="12.75" customHeight="1" x14ac:dyDescent="0.3">
      <c r="A5319" s="79"/>
      <c r="C5319" s="37" t="s">
        <v>7321</v>
      </c>
      <c r="D5319" s="24"/>
      <c r="E5319" s="24"/>
      <c r="F5319" s="85">
        <v>159260030</v>
      </c>
      <c r="G5319" s="8" t="s">
        <v>4350</v>
      </c>
      <c r="H5319" s="54">
        <v>3082.818809718</v>
      </c>
      <c r="I5319" s="7">
        <f t="shared" ref="I5319:I5341" si="1379">H5319/1.18</f>
        <v>2612.558313320339</v>
      </c>
      <c r="J5319" s="37" t="s">
        <v>9797</v>
      </c>
      <c r="K5319" s="62">
        <f t="shared" ref="K5319:K5341" si="1380">H5319*0.65</f>
        <v>2003.8322263167001</v>
      </c>
      <c r="L5319" s="61">
        <f t="shared" ref="L5319:L5341" si="1381">H5319*0.55</f>
        <v>1695.5503453449001</v>
      </c>
      <c r="M5319" s="63">
        <f t="shared" ref="M5319:M5341" si="1382">H5319*$B$3</f>
        <v>3082.818809718</v>
      </c>
      <c r="N5319" s="99">
        <f t="shared" si="1378"/>
        <v>2612.558313320339</v>
      </c>
    </row>
    <row r="5320" spans="1:15" ht="12.75" customHeight="1" x14ac:dyDescent="0.3">
      <c r="A5320" s="79"/>
      <c r="C5320" s="37" t="s">
        <v>7321</v>
      </c>
      <c r="D5320" s="24"/>
      <c r="E5320" s="24"/>
      <c r="F5320" s="85">
        <v>159260040</v>
      </c>
      <c r="G5320" s="8" t="s">
        <v>4351</v>
      </c>
      <c r="H5320" s="54">
        <v>5059.8860038667999</v>
      </c>
      <c r="I5320" s="7">
        <f t="shared" si="1379"/>
        <v>4288.0389863277969</v>
      </c>
      <c r="J5320" s="37" t="s">
        <v>9797</v>
      </c>
      <c r="K5320" s="62">
        <f t="shared" si="1380"/>
        <v>3288.9259025134202</v>
      </c>
      <c r="L5320" s="61">
        <f t="shared" si="1381"/>
        <v>2782.9373021267402</v>
      </c>
      <c r="M5320" s="63">
        <f t="shared" si="1382"/>
        <v>5059.8860038667999</v>
      </c>
      <c r="N5320" s="99">
        <f t="shared" si="1378"/>
        <v>4288.0389863277969</v>
      </c>
      <c r="O5320" s="132" t="s">
        <v>10092</v>
      </c>
    </row>
    <row r="5321" spans="1:15" ht="12.75" customHeight="1" x14ac:dyDescent="0.3">
      <c r="A5321" s="79"/>
      <c r="C5321" s="37" t="s">
        <v>7321</v>
      </c>
      <c r="D5321" s="24"/>
      <c r="E5321" s="24"/>
      <c r="F5321" s="85">
        <v>159260050</v>
      </c>
      <c r="G5321" s="8" t="s">
        <v>4352</v>
      </c>
      <c r="H5321" s="54">
        <v>7036.9388127493203</v>
      </c>
      <c r="I5321" s="7">
        <f t="shared" si="1379"/>
        <v>5963.5074684316278</v>
      </c>
      <c r="J5321" s="37" t="s">
        <v>9797</v>
      </c>
      <c r="K5321" s="62">
        <f t="shared" si="1380"/>
        <v>4574.0102282870585</v>
      </c>
      <c r="L5321" s="61">
        <f t="shared" si="1381"/>
        <v>3870.3163470121262</v>
      </c>
      <c r="M5321" s="63">
        <f t="shared" si="1382"/>
        <v>7036.9388127493203</v>
      </c>
      <c r="N5321" s="99">
        <f t="shared" si="1378"/>
        <v>5963.5074684316278</v>
      </c>
    </row>
    <row r="5322" spans="1:15" ht="12.75" customHeight="1" x14ac:dyDescent="0.3">
      <c r="A5322" s="79"/>
      <c r="C5322" s="37" t="s">
        <v>7321</v>
      </c>
      <c r="D5322" s="24"/>
      <c r="E5322" s="24"/>
      <c r="F5322" s="85">
        <v>159260070</v>
      </c>
      <c r="G5322" s="8" t="s">
        <v>4353</v>
      </c>
      <c r="H5322" s="54">
        <v>8636.1196458815994</v>
      </c>
      <c r="I5322" s="7">
        <f t="shared" si="1379"/>
        <v>7318.745462611525</v>
      </c>
      <c r="J5322" s="37" t="s">
        <v>9797</v>
      </c>
      <c r="K5322" s="62">
        <f t="shared" si="1380"/>
        <v>5613.47776982304</v>
      </c>
      <c r="L5322" s="61">
        <f t="shared" si="1381"/>
        <v>4749.8658052348801</v>
      </c>
      <c r="M5322" s="63">
        <f t="shared" si="1382"/>
        <v>8636.1196458815994</v>
      </c>
      <c r="N5322" s="99">
        <f t="shared" si="1378"/>
        <v>7318.745462611525</v>
      </c>
    </row>
    <row r="5323" spans="1:15" ht="12.75" customHeight="1" x14ac:dyDescent="0.3">
      <c r="A5323" s="79"/>
      <c r="C5323" s="37" t="s">
        <v>7321</v>
      </c>
      <c r="D5323" s="24"/>
      <c r="E5323" s="24"/>
      <c r="F5323" s="85" t="s">
        <v>7361</v>
      </c>
      <c r="G5323" s="8" t="s">
        <v>4354</v>
      </c>
      <c r="H5323" s="54">
        <v>1031.7976091992803</v>
      </c>
      <c r="I5323" s="7">
        <f t="shared" si="1379"/>
        <v>874.40475355871217</v>
      </c>
      <c r="J5323" s="37" t="s">
        <v>9797</v>
      </c>
      <c r="K5323" s="62">
        <f t="shared" si="1380"/>
        <v>670.66844597953218</v>
      </c>
      <c r="L5323" s="61">
        <f t="shared" si="1381"/>
        <v>567.48868505960422</v>
      </c>
      <c r="M5323" s="63">
        <f t="shared" si="1382"/>
        <v>1031.7976091992803</v>
      </c>
      <c r="N5323" s="99">
        <f t="shared" si="1378"/>
        <v>874.40475355871217</v>
      </c>
    </row>
    <row r="5324" spans="1:15" ht="12.75" customHeight="1" x14ac:dyDescent="0.3">
      <c r="A5324" s="79"/>
      <c r="C5324" s="37" t="s">
        <v>7321</v>
      </c>
      <c r="D5324" s="24"/>
      <c r="E5324" s="24"/>
      <c r="F5324" s="85">
        <v>108310000</v>
      </c>
      <c r="G5324" s="8" t="s">
        <v>4355</v>
      </c>
      <c r="H5324" s="54">
        <v>40714.777390213094</v>
      </c>
      <c r="I5324" s="7">
        <f t="shared" si="1379"/>
        <v>34504.048635773812</v>
      </c>
      <c r="J5324" s="37" t="s">
        <v>9797</v>
      </c>
      <c r="K5324" s="62">
        <f t="shared" si="1380"/>
        <v>26464.605303638513</v>
      </c>
      <c r="L5324" s="61">
        <f t="shared" si="1381"/>
        <v>22393.127564617203</v>
      </c>
      <c r="M5324" s="63">
        <f t="shared" si="1382"/>
        <v>40714.777390213094</v>
      </c>
      <c r="N5324" s="99">
        <f t="shared" si="1378"/>
        <v>34504.048635773812</v>
      </c>
    </row>
    <row r="5325" spans="1:15" ht="12.75" customHeight="1" x14ac:dyDescent="0.3">
      <c r="A5325" s="79"/>
      <c r="C5325" s="37" t="s">
        <v>7321</v>
      </c>
      <c r="D5325" s="24"/>
      <c r="E5325" s="24"/>
      <c r="F5325" s="85">
        <v>60171183</v>
      </c>
      <c r="G5325" s="8" t="s">
        <v>7502</v>
      </c>
      <c r="H5325" s="54">
        <v>9835.3888736814006</v>
      </c>
      <c r="I5325" s="7">
        <f t="shared" si="1379"/>
        <v>8335.0753166791528</v>
      </c>
      <c r="J5325" s="37" t="s">
        <v>9797</v>
      </c>
      <c r="K5325" s="62">
        <f t="shared" si="1380"/>
        <v>6393.0027678929109</v>
      </c>
      <c r="L5325" s="61">
        <f t="shared" si="1381"/>
        <v>5409.4638805247705</v>
      </c>
      <c r="M5325" s="63">
        <f t="shared" si="1382"/>
        <v>9835.3888736814006</v>
      </c>
      <c r="N5325" s="99">
        <f t="shared" si="1378"/>
        <v>8335.0753166791528</v>
      </c>
    </row>
    <row r="5326" spans="1:15" ht="12.75" customHeight="1" x14ac:dyDescent="0.3">
      <c r="A5326" s="79"/>
      <c r="C5326" s="37" t="s">
        <v>7321</v>
      </c>
      <c r="D5326" s="24"/>
      <c r="E5326" s="24"/>
      <c r="F5326" s="85">
        <v>60178908</v>
      </c>
      <c r="G5326" s="8" t="s">
        <v>8741</v>
      </c>
      <c r="H5326" s="54">
        <v>23768.668532831041</v>
      </c>
      <c r="I5326" s="7">
        <f t="shared" si="1379"/>
        <v>20142.93943460258</v>
      </c>
      <c r="J5326" s="37" t="s">
        <v>9797</v>
      </c>
      <c r="K5326" s="62">
        <f t="shared" si="1380"/>
        <v>15449.634546340178</v>
      </c>
      <c r="L5326" s="61">
        <f t="shared" si="1381"/>
        <v>13072.767693057074</v>
      </c>
      <c r="M5326" s="63">
        <f t="shared" si="1382"/>
        <v>23768.668532831041</v>
      </c>
      <c r="N5326" s="99">
        <f t="shared" si="1378"/>
        <v>20142.93943460258</v>
      </c>
    </row>
    <row r="5327" spans="1:15" ht="12.75" customHeight="1" x14ac:dyDescent="0.3">
      <c r="A5327" s="79"/>
      <c r="C5327" s="37" t="s">
        <v>7321</v>
      </c>
      <c r="D5327" s="24"/>
      <c r="E5327" s="24"/>
      <c r="F5327" s="85">
        <v>60171189</v>
      </c>
      <c r="G5327" s="8" t="s">
        <v>7503</v>
      </c>
      <c r="H5327" s="54">
        <v>29708.668532831041</v>
      </c>
      <c r="I5327" s="7">
        <f t="shared" si="1379"/>
        <v>25176.837739687326</v>
      </c>
      <c r="J5327" s="37" t="s">
        <v>9797</v>
      </c>
      <c r="K5327" s="62">
        <f t="shared" si="1380"/>
        <v>19310.634546340178</v>
      </c>
      <c r="L5327" s="61">
        <f t="shared" si="1381"/>
        <v>16339.767693057074</v>
      </c>
      <c r="M5327" s="63">
        <f t="shared" si="1382"/>
        <v>29708.668532831041</v>
      </c>
      <c r="N5327" s="99">
        <f t="shared" si="1378"/>
        <v>25176.837739687326</v>
      </c>
    </row>
    <row r="5328" spans="1:15" ht="12.75" customHeight="1" x14ac:dyDescent="0.3">
      <c r="A5328" s="79"/>
      <c r="C5328" s="37" t="s">
        <v>7321</v>
      </c>
      <c r="D5328" s="24"/>
      <c r="E5328" s="24"/>
      <c r="F5328" s="85">
        <v>60160625</v>
      </c>
      <c r="G5328" s="8" t="s">
        <v>4358</v>
      </c>
      <c r="H5328" s="54">
        <v>7540.2530996562009</v>
      </c>
      <c r="I5328" s="7">
        <f t="shared" si="1379"/>
        <v>6390.0449997086453</v>
      </c>
      <c r="J5328" s="37" t="s">
        <v>9797</v>
      </c>
      <c r="K5328" s="62">
        <f t="shared" si="1380"/>
        <v>4901.1645147765312</v>
      </c>
      <c r="L5328" s="61">
        <f t="shared" si="1381"/>
        <v>4147.139204810911</v>
      </c>
      <c r="M5328" s="63">
        <f t="shared" si="1382"/>
        <v>7540.2530996562009</v>
      </c>
      <c r="N5328" s="99">
        <f t="shared" si="1378"/>
        <v>6390.0449997086453</v>
      </c>
    </row>
    <row r="5329" spans="1:14" ht="12.75" customHeight="1" x14ac:dyDescent="0.3">
      <c r="A5329" s="79"/>
      <c r="C5329" s="37" t="s">
        <v>7321</v>
      </c>
      <c r="D5329" s="24"/>
      <c r="E5329" s="24"/>
      <c r="F5329" s="85">
        <v>60160626</v>
      </c>
      <c r="G5329" s="8" t="s">
        <v>4359</v>
      </c>
      <c r="H5329" s="54">
        <v>8491.7953082793611</v>
      </c>
      <c r="I5329" s="7">
        <f t="shared" si="1379"/>
        <v>7196.4367019316624</v>
      </c>
      <c r="J5329" s="37" t="s">
        <v>9797</v>
      </c>
      <c r="K5329" s="62">
        <f t="shared" si="1380"/>
        <v>5519.6669503815847</v>
      </c>
      <c r="L5329" s="61">
        <f t="shared" si="1381"/>
        <v>4670.4874195536486</v>
      </c>
      <c r="M5329" s="63">
        <f t="shared" si="1382"/>
        <v>8491.7953082793611</v>
      </c>
      <c r="N5329" s="99">
        <f t="shared" si="1378"/>
        <v>7196.4367019316624</v>
      </c>
    </row>
    <row r="5330" spans="1:14" ht="12.75" customHeight="1" x14ac:dyDescent="0.3">
      <c r="A5330" s="79"/>
      <c r="C5330" s="37" t="s">
        <v>7321</v>
      </c>
      <c r="D5330" s="24"/>
      <c r="E5330" s="24"/>
      <c r="F5330" s="85">
        <v>60160627</v>
      </c>
      <c r="G5330" s="8" t="s">
        <v>4360</v>
      </c>
      <c r="H5330" s="54">
        <v>10555.37614141164</v>
      </c>
      <c r="I5330" s="7">
        <f t="shared" si="1379"/>
        <v>8945.2340181454583</v>
      </c>
      <c r="J5330" s="37" t="s">
        <v>9797</v>
      </c>
      <c r="K5330" s="62">
        <f t="shared" si="1380"/>
        <v>6860.9944919175659</v>
      </c>
      <c r="L5330" s="61">
        <f t="shared" si="1381"/>
        <v>5805.4568777764025</v>
      </c>
      <c r="M5330" s="63">
        <f t="shared" si="1382"/>
        <v>10555.37614141164</v>
      </c>
      <c r="N5330" s="99">
        <f t="shared" si="1378"/>
        <v>8945.2340181454583</v>
      </c>
    </row>
    <row r="5331" spans="1:14" ht="12.75" customHeight="1" x14ac:dyDescent="0.3">
      <c r="A5331" s="79"/>
      <c r="C5331" s="37" t="s">
        <v>7321</v>
      </c>
      <c r="D5331" s="24"/>
      <c r="E5331" s="24"/>
      <c r="F5331" s="85" t="s">
        <v>7362</v>
      </c>
      <c r="G5331" s="8" t="s">
        <v>4361</v>
      </c>
      <c r="H5331" s="54">
        <v>11508.558270390724</v>
      </c>
      <c r="I5331" s="7">
        <f t="shared" si="1379"/>
        <v>9753.0154833819706</v>
      </c>
      <c r="J5331" s="37" t="s">
        <v>9797</v>
      </c>
      <c r="K5331" s="62">
        <f t="shared" si="1380"/>
        <v>7480.5628757539707</v>
      </c>
      <c r="L5331" s="61">
        <f t="shared" si="1381"/>
        <v>6329.7070487148985</v>
      </c>
      <c r="M5331" s="63">
        <f t="shared" si="1382"/>
        <v>11508.558270390724</v>
      </c>
      <c r="N5331" s="99">
        <f t="shared" si="1378"/>
        <v>9753.0154833819706</v>
      </c>
    </row>
    <row r="5332" spans="1:14" ht="12.75" customHeight="1" x14ac:dyDescent="0.3">
      <c r="A5332" s="79"/>
      <c r="C5332" s="37" t="s">
        <v>7321</v>
      </c>
      <c r="D5332" s="24"/>
      <c r="E5332" s="24"/>
      <c r="F5332" s="85" t="s">
        <v>7363</v>
      </c>
      <c r="G5332" s="8" t="s">
        <v>4362</v>
      </c>
      <c r="H5332" s="54">
        <v>13888.226559493443</v>
      </c>
      <c r="I5332" s="7">
        <f t="shared" si="1379"/>
        <v>11769.683524994443</v>
      </c>
      <c r="J5332" s="37" t="s">
        <v>9797</v>
      </c>
      <c r="K5332" s="62">
        <f t="shared" si="1380"/>
        <v>9027.3472636707393</v>
      </c>
      <c r="L5332" s="61">
        <f t="shared" si="1381"/>
        <v>7638.5246077213942</v>
      </c>
      <c r="M5332" s="63">
        <f t="shared" si="1382"/>
        <v>13888.226559493443</v>
      </c>
      <c r="N5332" s="99">
        <f t="shared" si="1378"/>
        <v>11769.683524994443</v>
      </c>
    </row>
    <row r="5333" spans="1:14" ht="12.75" customHeight="1" x14ac:dyDescent="0.3">
      <c r="A5333" s="79"/>
      <c r="C5333" s="37" t="s">
        <v>7321</v>
      </c>
      <c r="D5333" s="24"/>
      <c r="E5333" s="24"/>
      <c r="F5333" s="85" t="s">
        <v>7364</v>
      </c>
      <c r="G5333" s="8" t="s">
        <v>4363</v>
      </c>
      <c r="H5333" s="54">
        <v>15635.719936655285</v>
      </c>
      <c r="I5333" s="7">
        <f t="shared" si="1379"/>
        <v>13250.610115809564</v>
      </c>
      <c r="J5333" s="37" t="s">
        <v>9797</v>
      </c>
      <c r="K5333" s="62">
        <f t="shared" si="1380"/>
        <v>10163.217958825935</v>
      </c>
      <c r="L5333" s="61">
        <f t="shared" si="1381"/>
        <v>8599.6459651604073</v>
      </c>
      <c r="M5333" s="63">
        <f t="shared" si="1382"/>
        <v>15635.719936655285</v>
      </c>
      <c r="N5333" s="99">
        <f t="shared" si="1378"/>
        <v>13250.610115809564</v>
      </c>
    </row>
    <row r="5334" spans="1:14" ht="12.75" customHeight="1" x14ac:dyDescent="0.3">
      <c r="A5334" s="79"/>
      <c r="C5334" s="37" t="s">
        <v>7321</v>
      </c>
      <c r="D5334" s="24"/>
      <c r="E5334" s="24"/>
      <c r="F5334" s="85">
        <v>60171217</v>
      </c>
      <c r="G5334" s="8" t="s">
        <v>8742</v>
      </c>
      <c r="H5334" s="54">
        <v>16298.567221178882</v>
      </c>
      <c r="I5334" s="7">
        <f t="shared" si="1379"/>
        <v>13812.345102693969</v>
      </c>
      <c r="J5334" s="37" t="s">
        <v>9797</v>
      </c>
      <c r="K5334" s="62">
        <f t="shared" si="1380"/>
        <v>10594.068693766274</v>
      </c>
      <c r="L5334" s="61">
        <f t="shared" si="1381"/>
        <v>8964.2119716483867</v>
      </c>
      <c r="M5334" s="63">
        <f t="shared" si="1382"/>
        <v>16298.567221178882</v>
      </c>
      <c r="N5334" s="99">
        <f t="shared" si="1378"/>
        <v>13812.345102693969</v>
      </c>
    </row>
    <row r="5335" spans="1:14" ht="12.75" customHeight="1" x14ac:dyDescent="0.3">
      <c r="A5335" s="79"/>
      <c r="C5335" s="37" t="s">
        <v>7321</v>
      </c>
      <c r="D5335" s="24"/>
      <c r="E5335" s="24"/>
      <c r="F5335" s="85">
        <v>60171218</v>
      </c>
      <c r="G5335" s="8" t="s">
        <v>8743</v>
      </c>
      <c r="H5335" s="54">
        <v>28617.25174881408</v>
      </c>
      <c r="I5335" s="7">
        <f t="shared" si="1379"/>
        <v>24251.908261706849</v>
      </c>
      <c r="J5335" s="37" t="s">
        <v>9797</v>
      </c>
      <c r="K5335" s="62">
        <f t="shared" si="1380"/>
        <v>18601.213636729153</v>
      </c>
      <c r="L5335" s="61">
        <f t="shared" si="1381"/>
        <v>15739.488461847744</v>
      </c>
      <c r="M5335" s="63">
        <f t="shared" si="1382"/>
        <v>28617.25174881408</v>
      </c>
      <c r="N5335" s="99">
        <f t="shared" si="1378"/>
        <v>24251.908261706849</v>
      </c>
    </row>
    <row r="5336" spans="1:14" ht="12.75" customHeight="1" x14ac:dyDescent="0.3">
      <c r="A5336" s="79"/>
      <c r="C5336" s="37" t="s">
        <v>7321</v>
      </c>
      <c r="D5336" s="24"/>
      <c r="E5336" s="24"/>
      <c r="F5336" s="85" t="s">
        <v>7365</v>
      </c>
      <c r="G5336" s="8" t="s">
        <v>4364</v>
      </c>
      <c r="H5336" s="54">
        <v>10237.648765085283</v>
      </c>
      <c r="I5336" s="7">
        <f t="shared" si="1379"/>
        <v>8675.9735297332918</v>
      </c>
      <c r="J5336" s="37" t="s">
        <v>9797</v>
      </c>
      <c r="K5336" s="62">
        <f t="shared" si="1380"/>
        <v>6654.4716973054346</v>
      </c>
      <c r="L5336" s="61">
        <f t="shared" si="1381"/>
        <v>5630.706820796906</v>
      </c>
      <c r="M5336" s="63">
        <f t="shared" si="1382"/>
        <v>10237.648765085283</v>
      </c>
      <c r="N5336" s="99">
        <f t="shared" si="1378"/>
        <v>8675.9735297332918</v>
      </c>
    </row>
    <row r="5337" spans="1:14" ht="12.75" customHeight="1" x14ac:dyDescent="0.3">
      <c r="A5337" s="79"/>
      <c r="C5337" s="37" t="s">
        <v>7321</v>
      </c>
      <c r="D5337" s="24"/>
      <c r="E5337" s="24"/>
      <c r="F5337" s="147" t="s">
        <v>7366</v>
      </c>
      <c r="G5337" s="16" t="s">
        <v>4365</v>
      </c>
      <c r="H5337" s="54">
        <v>6666.6157390990102</v>
      </c>
      <c r="I5337" s="7">
        <f t="shared" si="1379"/>
        <v>5649.6743551686532</v>
      </c>
      <c r="J5337" s="37" t="s">
        <v>9797</v>
      </c>
      <c r="K5337" s="62">
        <f t="shared" si="1380"/>
        <v>4333.3002304143565</v>
      </c>
      <c r="L5337" s="61">
        <f t="shared" si="1381"/>
        <v>3666.6386565044559</v>
      </c>
      <c r="M5337" s="63">
        <f t="shared" si="1382"/>
        <v>6666.6157390990102</v>
      </c>
      <c r="N5337" s="99">
        <f t="shared" si="1378"/>
        <v>5649.6743551686532</v>
      </c>
    </row>
    <row r="5338" spans="1:14" ht="12.75" customHeight="1" x14ac:dyDescent="0.3">
      <c r="A5338" s="79"/>
      <c r="C5338" s="37" t="s">
        <v>7321</v>
      </c>
      <c r="D5338" s="24"/>
      <c r="E5338" s="24"/>
      <c r="F5338" s="85">
        <v>60114675</v>
      </c>
      <c r="G5338" s="8" t="s">
        <v>4366</v>
      </c>
      <c r="H5338" s="54">
        <v>23492.060492281933</v>
      </c>
      <c r="I5338" s="7">
        <f t="shared" si="1379"/>
        <v>19908.525840916893</v>
      </c>
      <c r="J5338" s="37" t="s">
        <v>9797</v>
      </c>
      <c r="K5338" s="62">
        <f t="shared" si="1380"/>
        <v>15269.839319983257</v>
      </c>
      <c r="L5338" s="61">
        <f t="shared" si="1381"/>
        <v>12920.633270755065</v>
      </c>
      <c r="M5338" s="63">
        <f t="shared" si="1382"/>
        <v>23492.060492281933</v>
      </c>
      <c r="N5338" s="99">
        <f t="shared" si="1378"/>
        <v>19908.525840916893</v>
      </c>
    </row>
    <row r="5339" spans="1:14" ht="12.75" customHeight="1" x14ac:dyDescent="0.3">
      <c r="A5339" s="79"/>
      <c r="C5339" s="37" t="s">
        <v>7321</v>
      </c>
      <c r="D5339" s="24"/>
      <c r="E5339" s="24"/>
      <c r="F5339" s="85">
        <v>147120680</v>
      </c>
      <c r="G5339" s="8" t="s">
        <v>4367</v>
      </c>
      <c r="H5339" s="54">
        <v>1667.2379765857204</v>
      </c>
      <c r="I5339" s="7">
        <f t="shared" si="1379"/>
        <v>1412.9135394794241</v>
      </c>
      <c r="J5339" s="37" t="s">
        <v>9797</v>
      </c>
      <c r="K5339" s="62">
        <f t="shared" si="1380"/>
        <v>1083.7046847807183</v>
      </c>
      <c r="L5339" s="61">
        <f t="shared" si="1381"/>
        <v>916.98088712214633</v>
      </c>
      <c r="M5339" s="63">
        <f t="shared" si="1382"/>
        <v>1667.2379765857204</v>
      </c>
      <c r="N5339" s="99">
        <f t="shared" si="1378"/>
        <v>1412.9135394794241</v>
      </c>
    </row>
    <row r="5340" spans="1:14" ht="12.75" customHeight="1" x14ac:dyDescent="0.3">
      <c r="A5340" s="79"/>
      <c r="C5340" s="37" t="s">
        <v>7321</v>
      </c>
      <c r="D5340" s="24"/>
      <c r="E5340" s="24"/>
      <c r="F5340" s="147">
        <v>147120680</v>
      </c>
      <c r="G5340" s="21" t="s">
        <v>4368</v>
      </c>
      <c r="H5340" s="54">
        <v>1647.0434394247686</v>
      </c>
      <c r="I5340" s="7">
        <f t="shared" si="1379"/>
        <v>1395.7995249362448</v>
      </c>
      <c r="J5340" s="37" t="s">
        <v>9797</v>
      </c>
      <c r="K5340" s="62">
        <f t="shared" si="1380"/>
        <v>1070.5782356260997</v>
      </c>
      <c r="L5340" s="61">
        <f t="shared" si="1381"/>
        <v>905.87389168362279</v>
      </c>
      <c r="M5340" s="63">
        <f t="shared" si="1382"/>
        <v>1647.0434394247686</v>
      </c>
      <c r="N5340" s="99">
        <f t="shared" si="1378"/>
        <v>1395.7995249362448</v>
      </c>
    </row>
    <row r="5341" spans="1:14" ht="12.75" customHeight="1" x14ac:dyDescent="0.3">
      <c r="A5341" s="79"/>
      <c r="C5341" s="37" t="s">
        <v>7321</v>
      </c>
      <c r="D5341" s="24"/>
      <c r="E5341" s="24"/>
      <c r="F5341" s="85">
        <v>109530060</v>
      </c>
      <c r="G5341" s="8" t="s">
        <v>4369</v>
      </c>
      <c r="H5341" s="54">
        <v>12381.484998793681</v>
      </c>
      <c r="I5341" s="7">
        <f t="shared" si="1379"/>
        <v>10492.783897282781</v>
      </c>
      <c r="J5341" s="37" t="s">
        <v>9797</v>
      </c>
      <c r="K5341" s="62">
        <f t="shared" si="1380"/>
        <v>8047.965249215893</v>
      </c>
      <c r="L5341" s="61">
        <f t="shared" si="1381"/>
        <v>6809.8167493365254</v>
      </c>
      <c r="M5341" s="63">
        <f t="shared" si="1382"/>
        <v>12381.484998793681</v>
      </c>
      <c r="N5341" s="99">
        <f t="shared" si="1378"/>
        <v>10492.783897282781</v>
      </c>
    </row>
    <row r="5342" spans="1:14" ht="15.75" customHeight="1" x14ac:dyDescent="0.3">
      <c r="A5342" s="79"/>
      <c r="C5342" s="37"/>
      <c r="D5342" s="24"/>
      <c r="E5342" s="24"/>
      <c r="F5342" s="85"/>
      <c r="G5342" s="110"/>
      <c r="H5342" s="9">
        <v>0</v>
      </c>
      <c r="I5342" s="10"/>
      <c r="J5342" s="38"/>
      <c r="K5342" s="56"/>
      <c r="L5342" s="56"/>
      <c r="M5342" s="56"/>
      <c r="N5342" s="99">
        <f t="shared" si="1378"/>
        <v>0</v>
      </c>
    </row>
    <row r="5343" spans="1:14" ht="15.75" customHeight="1" x14ac:dyDescent="0.3">
      <c r="A5343" s="79"/>
      <c r="C5343" s="37"/>
      <c r="D5343" s="24"/>
      <c r="E5343" s="24"/>
      <c r="F5343" s="145"/>
      <c r="G5343" s="110" t="s">
        <v>4370</v>
      </c>
      <c r="H5343" s="9">
        <v>0</v>
      </c>
      <c r="I5343" s="10"/>
      <c r="J5343" s="38"/>
      <c r="K5343" s="56"/>
      <c r="L5343" s="56"/>
      <c r="M5343" s="56"/>
      <c r="N5343" s="99">
        <f t="shared" si="1378"/>
        <v>0</v>
      </c>
    </row>
    <row r="5344" spans="1:14" ht="12.75" customHeight="1" x14ac:dyDescent="0.3">
      <c r="A5344" s="79"/>
      <c r="C5344" s="37" t="s">
        <v>7321</v>
      </c>
      <c r="D5344" s="24"/>
      <c r="E5344" s="24"/>
      <c r="F5344" s="85">
        <v>108300030</v>
      </c>
      <c r="G5344" s="21" t="s">
        <v>4371</v>
      </c>
      <c r="H5344" s="54">
        <v>16667.503160588287</v>
      </c>
      <c r="I5344" s="7">
        <f>H5344/1.18</f>
        <v>14125.002678464651</v>
      </c>
      <c r="J5344" s="37" t="s">
        <v>9797</v>
      </c>
      <c r="K5344" s="62">
        <f>H5344*0.65</f>
        <v>10833.877054382387</v>
      </c>
      <c r="L5344" s="61">
        <f>H5344*0.55</f>
        <v>9167.126738323559</v>
      </c>
      <c r="M5344" s="63">
        <f>H5344*$B$3</f>
        <v>16667.503160588287</v>
      </c>
      <c r="N5344" s="99">
        <f t="shared" si="1378"/>
        <v>14125.002678464651</v>
      </c>
    </row>
    <row r="5345" spans="1:15" ht="12.75" customHeight="1" x14ac:dyDescent="0.3">
      <c r="A5345" s="79"/>
      <c r="C5345" s="37" t="s">
        <v>7325</v>
      </c>
      <c r="D5345" s="24"/>
      <c r="E5345" s="24"/>
      <c r="F5345" s="85">
        <v>60163214</v>
      </c>
      <c r="G5345" s="8" t="s">
        <v>69</v>
      </c>
      <c r="H5345" s="54">
        <v>37386.161143917074</v>
      </c>
      <c r="I5345" s="7">
        <f>H5345/1.18</f>
        <v>31683.187410099217</v>
      </c>
      <c r="J5345" s="37" t="s">
        <v>9797</v>
      </c>
      <c r="K5345" s="62">
        <f>H5345*0.65</f>
        <v>24301.004743546098</v>
      </c>
      <c r="L5345" s="61">
        <f>H5345*0.55</f>
        <v>20562.388629154393</v>
      </c>
      <c r="M5345" s="63">
        <f>H5345*$B$3</f>
        <v>37386.161143917074</v>
      </c>
      <c r="N5345" s="99">
        <f t="shared" si="1378"/>
        <v>31683.187410099217</v>
      </c>
    </row>
    <row r="5346" spans="1:15" ht="12.75" customHeight="1" x14ac:dyDescent="0.3">
      <c r="A5346" s="79"/>
      <c r="C5346" s="37" t="s">
        <v>7325</v>
      </c>
      <c r="D5346" s="24"/>
      <c r="E5346" s="24"/>
      <c r="F5346" s="85">
        <v>60163215</v>
      </c>
      <c r="G5346" s="8" t="s">
        <v>70</v>
      </c>
      <c r="H5346" s="54">
        <v>46673.178537913263</v>
      </c>
      <c r="I5346" s="7">
        <f>H5346/1.18</f>
        <v>39553.541133824801</v>
      </c>
      <c r="J5346" s="37" t="s">
        <v>9797</v>
      </c>
      <c r="K5346" s="62">
        <f>H5346*0.65</f>
        <v>30337.566049643621</v>
      </c>
      <c r="L5346" s="61">
        <f>H5346*0.55</f>
        <v>25670.248195852299</v>
      </c>
      <c r="M5346" s="63">
        <f>H5346*$B$3</f>
        <v>46673.178537913263</v>
      </c>
      <c r="N5346" s="99">
        <f t="shared" si="1378"/>
        <v>39553.541133824801</v>
      </c>
      <c r="O5346" s="132" t="s">
        <v>10092</v>
      </c>
    </row>
    <row r="5347" spans="1:15" ht="12.75" customHeight="1" x14ac:dyDescent="0.3">
      <c r="A5347" s="79"/>
      <c r="C5347" s="37" t="s">
        <v>7325</v>
      </c>
      <c r="D5347" s="24"/>
      <c r="E5347" s="24"/>
      <c r="F5347" s="85">
        <v>60163216</v>
      </c>
      <c r="G5347" s="21" t="s">
        <v>71</v>
      </c>
      <c r="H5347" s="54">
        <v>43180.625351595088</v>
      </c>
      <c r="I5347" s="7">
        <f>H5347/1.18</f>
        <v>36593.750297961938</v>
      </c>
      <c r="J5347" s="37" t="s">
        <v>9797</v>
      </c>
      <c r="K5347" s="62">
        <f>H5347*0.65</f>
        <v>28067.40647853681</v>
      </c>
      <c r="L5347" s="61">
        <f>H5347*0.55</f>
        <v>23749.343943377302</v>
      </c>
      <c r="M5347" s="63">
        <f>H5347*$B$3</f>
        <v>43180.625351595088</v>
      </c>
      <c r="N5347" s="99">
        <f t="shared" si="1378"/>
        <v>36593.750297961938</v>
      </c>
    </row>
    <row r="5348" spans="1:15" ht="12.75" customHeight="1" x14ac:dyDescent="0.3">
      <c r="A5348" s="79"/>
      <c r="C5348" s="37" t="s">
        <v>7325</v>
      </c>
      <c r="D5348" s="24"/>
      <c r="E5348" s="24"/>
      <c r="F5348" s="85">
        <v>60163217</v>
      </c>
      <c r="G5348" s="8" t="s">
        <v>72</v>
      </c>
      <c r="H5348" s="54">
        <v>56039.555061597232</v>
      </c>
      <c r="I5348" s="7">
        <f>H5348/1.18</f>
        <v>47491.148357285791</v>
      </c>
      <c r="J5348" s="37" t="s">
        <v>9797</v>
      </c>
      <c r="K5348" s="62">
        <f>H5348*0.65</f>
        <v>36425.710790038203</v>
      </c>
      <c r="L5348" s="61">
        <f>H5348*0.55</f>
        <v>30821.75528387848</v>
      </c>
      <c r="M5348" s="63">
        <f>H5348*$B$3</f>
        <v>56039.555061597232</v>
      </c>
      <c r="N5348" s="99">
        <f t="shared" si="1378"/>
        <v>47491.148357285791</v>
      </c>
    </row>
    <row r="5349" spans="1:15" ht="15.75" customHeight="1" x14ac:dyDescent="0.3">
      <c r="A5349" s="79"/>
      <c r="C5349" s="37"/>
      <c r="D5349" s="24"/>
      <c r="E5349" s="24"/>
      <c r="F5349" s="85"/>
      <c r="G5349" s="110"/>
      <c r="H5349" s="9">
        <v>0</v>
      </c>
      <c r="I5349" s="10"/>
      <c r="J5349" s="38"/>
      <c r="K5349" s="56"/>
      <c r="L5349" s="56"/>
      <c r="M5349" s="56"/>
      <c r="N5349" s="99">
        <f t="shared" si="1378"/>
        <v>0</v>
      </c>
    </row>
    <row r="5350" spans="1:15" ht="15.75" customHeight="1" x14ac:dyDescent="0.3">
      <c r="A5350" s="79"/>
      <c r="C5350" s="37"/>
      <c r="D5350" s="24"/>
      <c r="E5350" s="24"/>
      <c r="F5350" s="85"/>
      <c r="G5350" s="110" t="s">
        <v>4372</v>
      </c>
      <c r="H5350" s="9">
        <v>0</v>
      </c>
      <c r="I5350" s="10"/>
      <c r="J5350" s="38"/>
      <c r="K5350" s="56"/>
      <c r="L5350" s="56"/>
      <c r="M5350" s="56"/>
      <c r="N5350" s="99">
        <f t="shared" si="1378"/>
        <v>0</v>
      </c>
    </row>
    <row r="5351" spans="1:15" ht="15.75" customHeight="1" x14ac:dyDescent="0.3">
      <c r="A5351" s="79"/>
      <c r="C5351" s="37"/>
      <c r="D5351" s="24"/>
      <c r="E5351" s="24"/>
      <c r="F5351" s="145"/>
      <c r="G5351" s="110" t="s">
        <v>4373</v>
      </c>
      <c r="H5351" s="9">
        <v>0</v>
      </c>
      <c r="I5351" s="10"/>
      <c r="J5351" s="38"/>
      <c r="K5351" s="56"/>
      <c r="L5351" s="56"/>
      <c r="M5351" s="56"/>
      <c r="N5351" s="99">
        <f t="shared" si="1378"/>
        <v>0</v>
      </c>
    </row>
    <row r="5352" spans="1:15" ht="12.75" customHeight="1" x14ac:dyDescent="0.3">
      <c r="A5352" s="79"/>
      <c r="C5352" s="37" t="s">
        <v>7422</v>
      </c>
      <c r="D5352" s="24"/>
      <c r="E5352" s="24"/>
      <c r="F5352" s="85">
        <v>60141687</v>
      </c>
      <c r="G5352" s="8" t="s">
        <v>4374</v>
      </c>
      <c r="H5352" s="6">
        <v>181346.42865027155</v>
      </c>
      <c r="I5352" s="7">
        <f t="shared" ref="I5352:I5357" si="1383">H5352/1.18</f>
        <v>153683.41411039964</v>
      </c>
      <c r="J5352" s="37" t="s">
        <v>9802</v>
      </c>
      <c r="K5352" s="62">
        <f t="shared" ref="K5352:K5357" si="1384">H5352*0.65</f>
        <v>117875.17862267651</v>
      </c>
      <c r="L5352" s="61">
        <f t="shared" ref="L5352:L5357" si="1385">H5352*0.55</f>
        <v>99740.53575764937</v>
      </c>
      <c r="M5352" s="63">
        <f t="shared" ref="M5352:M5357" si="1386">H5352*$B$3</f>
        <v>181346.42865027155</v>
      </c>
      <c r="N5352" s="99">
        <f t="shared" si="1378"/>
        <v>153683.41411039964</v>
      </c>
    </row>
    <row r="5353" spans="1:15" ht="12.75" customHeight="1" x14ac:dyDescent="0.3">
      <c r="A5353" s="79"/>
      <c r="C5353" s="37" t="s">
        <v>7422</v>
      </c>
      <c r="D5353" s="24"/>
      <c r="E5353" s="24"/>
      <c r="F5353" s="85">
        <v>60141688</v>
      </c>
      <c r="G5353" s="8" t="s">
        <v>4375</v>
      </c>
      <c r="H5353" s="6">
        <v>173629.1820488149</v>
      </c>
      <c r="I5353" s="7">
        <f t="shared" si="1383"/>
        <v>147143.37461763975</v>
      </c>
      <c r="J5353" s="37" t="s">
        <v>9802</v>
      </c>
      <c r="K5353" s="62">
        <f t="shared" si="1384"/>
        <v>112858.96833172969</v>
      </c>
      <c r="L5353" s="61">
        <f t="shared" si="1385"/>
        <v>95496.050126848204</v>
      </c>
      <c r="M5353" s="63">
        <f t="shared" si="1386"/>
        <v>173629.1820488149</v>
      </c>
      <c r="N5353" s="99">
        <f t="shared" si="1378"/>
        <v>147143.37461763975</v>
      </c>
    </row>
    <row r="5354" spans="1:15" ht="12.75" customHeight="1" x14ac:dyDescent="0.3">
      <c r="A5354" s="79"/>
      <c r="C5354" s="37" t="s">
        <v>7422</v>
      </c>
      <c r="D5354" s="24"/>
      <c r="E5354" s="24"/>
      <c r="F5354" s="85">
        <v>60141689</v>
      </c>
      <c r="G5354" s="8" t="s">
        <v>4376</v>
      </c>
      <c r="H5354" s="6">
        <v>170909.24404567867</v>
      </c>
      <c r="I5354" s="7">
        <f t="shared" si="1383"/>
        <v>144838.34241159211</v>
      </c>
      <c r="J5354" s="37" t="s">
        <v>9802</v>
      </c>
      <c r="K5354" s="62">
        <f t="shared" si="1384"/>
        <v>111091.00862969115</v>
      </c>
      <c r="L5354" s="61">
        <f t="shared" si="1385"/>
        <v>94000.084225123283</v>
      </c>
      <c r="M5354" s="63">
        <f t="shared" si="1386"/>
        <v>170909.24404567867</v>
      </c>
      <c r="N5354" s="99">
        <f t="shared" si="1378"/>
        <v>144838.34241159211</v>
      </c>
    </row>
    <row r="5355" spans="1:15" ht="12.75" customHeight="1" x14ac:dyDescent="0.3">
      <c r="A5355" s="79"/>
      <c r="C5355" s="37" t="s">
        <v>7422</v>
      </c>
      <c r="D5355" s="24"/>
      <c r="E5355" s="24"/>
      <c r="F5355" s="85">
        <v>60141690</v>
      </c>
      <c r="G5355" s="8" t="s">
        <v>4377</v>
      </c>
      <c r="H5355" s="6">
        <v>177663.06245588677</v>
      </c>
      <c r="I5355" s="7">
        <f t="shared" si="1383"/>
        <v>150561.91733549727</v>
      </c>
      <c r="J5355" s="37" t="s">
        <v>9802</v>
      </c>
      <c r="K5355" s="62">
        <f t="shared" si="1384"/>
        <v>115480.9905963264</v>
      </c>
      <c r="L5355" s="61">
        <f t="shared" si="1385"/>
        <v>97714.684350737734</v>
      </c>
      <c r="M5355" s="63">
        <f t="shared" si="1386"/>
        <v>177663.06245588677</v>
      </c>
      <c r="N5355" s="99">
        <f t="shared" si="1378"/>
        <v>150561.91733549727</v>
      </c>
    </row>
    <row r="5356" spans="1:15" ht="12.75" customHeight="1" x14ac:dyDescent="0.3">
      <c r="A5356" s="79"/>
      <c r="C5356" s="37" t="s">
        <v>7422</v>
      </c>
      <c r="D5356" s="24"/>
      <c r="E5356" s="24"/>
      <c r="F5356" s="85">
        <v>60141691</v>
      </c>
      <c r="G5356" s="8" t="s">
        <v>4378</v>
      </c>
      <c r="H5356" s="6">
        <v>181520.69676955836</v>
      </c>
      <c r="I5356" s="7">
        <f t="shared" si="1383"/>
        <v>153831.09895725286</v>
      </c>
      <c r="J5356" s="37" t="s">
        <v>9802</v>
      </c>
      <c r="K5356" s="62">
        <f t="shared" si="1384"/>
        <v>117988.45290021294</v>
      </c>
      <c r="L5356" s="61">
        <f t="shared" si="1385"/>
        <v>99836.3832232571</v>
      </c>
      <c r="M5356" s="63">
        <f t="shared" si="1386"/>
        <v>181520.69676955836</v>
      </c>
      <c r="N5356" s="99">
        <f t="shared" si="1378"/>
        <v>153831.09895725286</v>
      </c>
    </row>
    <row r="5357" spans="1:15" ht="12.75" customHeight="1" x14ac:dyDescent="0.3">
      <c r="A5357" s="79"/>
      <c r="C5357" s="37" t="s">
        <v>7422</v>
      </c>
      <c r="D5357" s="24"/>
      <c r="E5357" s="24"/>
      <c r="F5357" s="85">
        <v>60141692</v>
      </c>
      <c r="G5357" s="8" t="s">
        <v>4379</v>
      </c>
      <c r="H5357" s="6">
        <v>187833.92574592805</v>
      </c>
      <c r="I5357" s="7">
        <f t="shared" si="1383"/>
        <v>159181.29300502379</v>
      </c>
      <c r="J5357" s="37" t="s">
        <v>9802</v>
      </c>
      <c r="K5357" s="62">
        <f t="shared" si="1384"/>
        <v>122092.05173485323</v>
      </c>
      <c r="L5357" s="61">
        <f t="shared" si="1385"/>
        <v>103308.65916026043</v>
      </c>
      <c r="M5357" s="63">
        <f t="shared" si="1386"/>
        <v>187833.92574592805</v>
      </c>
      <c r="N5357" s="99">
        <f t="shared" si="1378"/>
        <v>159181.29300502379</v>
      </c>
    </row>
    <row r="5358" spans="1:15" ht="15.75" customHeight="1" x14ac:dyDescent="0.3">
      <c r="A5358" s="79"/>
      <c r="C5358" s="37"/>
      <c r="D5358" s="24"/>
      <c r="E5358" s="24"/>
      <c r="F5358" s="85"/>
      <c r="G5358" s="110"/>
      <c r="H5358" s="9">
        <v>0</v>
      </c>
      <c r="I5358" s="10"/>
      <c r="J5358" s="38"/>
      <c r="K5358" s="56"/>
      <c r="L5358" s="56"/>
      <c r="M5358" s="56"/>
      <c r="N5358" s="99">
        <f t="shared" si="1378"/>
        <v>0</v>
      </c>
    </row>
    <row r="5359" spans="1:15" ht="15.75" customHeight="1" x14ac:dyDescent="0.3">
      <c r="A5359" s="79"/>
      <c r="C5359" s="37"/>
      <c r="D5359" s="24"/>
      <c r="E5359" s="24"/>
      <c r="F5359" s="145"/>
      <c r="G5359" s="110" t="s">
        <v>4380</v>
      </c>
      <c r="H5359" s="9">
        <v>0</v>
      </c>
      <c r="I5359" s="10"/>
      <c r="J5359" s="38"/>
      <c r="K5359" s="56"/>
      <c r="L5359" s="56"/>
      <c r="M5359" s="56"/>
      <c r="N5359" s="99">
        <f t="shared" si="1378"/>
        <v>0</v>
      </c>
    </row>
    <row r="5360" spans="1:15" ht="12.75" customHeight="1" x14ac:dyDescent="0.3">
      <c r="A5360" s="79"/>
      <c r="C5360" s="37" t="s">
        <v>7422</v>
      </c>
      <c r="D5360" s="24"/>
      <c r="E5360" s="24"/>
      <c r="F5360" s="85">
        <v>60141693</v>
      </c>
      <c r="G5360" s="8" t="s">
        <v>4381</v>
      </c>
      <c r="H5360" s="6">
        <v>450995.65884817299</v>
      </c>
      <c r="I5360" s="7">
        <f t="shared" ref="I5360:I5367" si="1387">H5360/1.18</f>
        <v>382199.71088828222</v>
      </c>
      <c r="J5360" s="37" t="s">
        <v>9802</v>
      </c>
      <c r="K5360" s="62">
        <f t="shared" ref="K5360:K5367" si="1388">H5360*0.65</f>
        <v>293147.17825131246</v>
      </c>
      <c r="L5360" s="61">
        <f t="shared" ref="L5360:L5367" si="1389">H5360*0.55</f>
        <v>248047.61236649516</v>
      </c>
      <c r="M5360" s="63">
        <f t="shared" ref="M5360:M5367" si="1390">H5360*$B$3</f>
        <v>450995.65884817299</v>
      </c>
      <c r="N5360" s="99">
        <f t="shared" si="1378"/>
        <v>382199.71088828222</v>
      </c>
    </row>
    <row r="5361" spans="1:14" ht="12.75" customHeight="1" x14ac:dyDescent="0.3">
      <c r="A5361" s="79"/>
      <c r="C5361" s="37" t="s">
        <v>7422</v>
      </c>
      <c r="D5361" s="24"/>
      <c r="E5361" s="24"/>
      <c r="F5361" s="85">
        <v>60141695</v>
      </c>
      <c r="G5361" s="8" t="s">
        <v>4382</v>
      </c>
      <c r="H5361" s="6">
        <v>464587.48856672476</v>
      </c>
      <c r="I5361" s="7">
        <f t="shared" si="1387"/>
        <v>393718.21064976678</v>
      </c>
      <c r="J5361" s="37" t="s">
        <v>9802</v>
      </c>
      <c r="K5361" s="62">
        <f t="shared" si="1388"/>
        <v>301981.86756837112</v>
      </c>
      <c r="L5361" s="61">
        <f t="shared" si="1389"/>
        <v>255523.11871169863</v>
      </c>
      <c r="M5361" s="63">
        <f t="shared" si="1390"/>
        <v>464587.48856672476</v>
      </c>
      <c r="N5361" s="99">
        <f t="shared" si="1378"/>
        <v>393718.21064976678</v>
      </c>
    </row>
    <row r="5362" spans="1:14" ht="12.75" customHeight="1" x14ac:dyDescent="0.3">
      <c r="A5362" s="79"/>
      <c r="C5362" s="37" t="s">
        <v>7422</v>
      </c>
      <c r="D5362" s="24"/>
      <c r="E5362" s="24"/>
      <c r="F5362" s="85">
        <v>60141696</v>
      </c>
      <c r="G5362" s="8" t="s">
        <v>4383</v>
      </c>
      <c r="H5362" s="6">
        <v>474233.55232501723</v>
      </c>
      <c r="I5362" s="7">
        <f t="shared" si="1387"/>
        <v>401892.84095340443</v>
      </c>
      <c r="J5362" s="37" t="s">
        <v>9802</v>
      </c>
      <c r="K5362" s="62">
        <f t="shared" si="1388"/>
        <v>308251.80901126121</v>
      </c>
      <c r="L5362" s="61">
        <f t="shared" si="1389"/>
        <v>260828.45377875949</v>
      </c>
      <c r="M5362" s="63">
        <f t="shared" si="1390"/>
        <v>474233.55232501723</v>
      </c>
      <c r="N5362" s="99">
        <f t="shared" si="1378"/>
        <v>401892.84095340443</v>
      </c>
    </row>
    <row r="5363" spans="1:14" ht="12.75" customHeight="1" x14ac:dyDescent="0.3">
      <c r="A5363" s="79"/>
      <c r="C5363" s="37" t="s">
        <v>7422</v>
      </c>
      <c r="D5363" s="24"/>
      <c r="E5363" s="24"/>
      <c r="F5363" s="85">
        <v>60141697</v>
      </c>
      <c r="G5363" s="8" t="s">
        <v>4384</v>
      </c>
      <c r="H5363" s="6">
        <v>487739.22837109485</v>
      </c>
      <c r="I5363" s="7">
        <f t="shared" si="1387"/>
        <v>413338.32912804652</v>
      </c>
      <c r="J5363" s="37" t="s">
        <v>9802</v>
      </c>
      <c r="K5363" s="62">
        <f t="shared" si="1388"/>
        <v>317030.49844121165</v>
      </c>
      <c r="L5363" s="61">
        <f t="shared" si="1389"/>
        <v>268256.57560410217</v>
      </c>
      <c r="M5363" s="63">
        <f t="shared" si="1390"/>
        <v>487739.22837109485</v>
      </c>
      <c r="N5363" s="99">
        <f t="shared" si="1378"/>
        <v>413338.32912804652</v>
      </c>
    </row>
    <row r="5364" spans="1:14" ht="12.75" customHeight="1" x14ac:dyDescent="0.3">
      <c r="A5364" s="79"/>
      <c r="C5364" s="37" t="s">
        <v>7422</v>
      </c>
      <c r="D5364" s="24"/>
      <c r="E5364" s="24"/>
      <c r="F5364" s="85">
        <v>60141698</v>
      </c>
      <c r="G5364" s="8" t="s">
        <v>4385</v>
      </c>
      <c r="H5364" s="6">
        <v>619539.4178518547</v>
      </c>
      <c r="I5364" s="7">
        <f t="shared" si="1387"/>
        <v>525033.4049591989</v>
      </c>
      <c r="J5364" s="37" t="s">
        <v>9802</v>
      </c>
      <c r="K5364" s="62">
        <f t="shared" si="1388"/>
        <v>402700.62160370557</v>
      </c>
      <c r="L5364" s="61">
        <f t="shared" si="1389"/>
        <v>340746.67981852009</v>
      </c>
      <c r="M5364" s="63">
        <f t="shared" si="1390"/>
        <v>619539.4178518547</v>
      </c>
      <c r="N5364" s="99">
        <f t="shared" si="1378"/>
        <v>525033.4049591989</v>
      </c>
    </row>
    <row r="5365" spans="1:14" ht="12.75" customHeight="1" x14ac:dyDescent="0.3">
      <c r="A5365" s="79"/>
      <c r="C5365" s="37" t="s">
        <v>7422</v>
      </c>
      <c r="D5365" s="24"/>
      <c r="E5365" s="24"/>
      <c r="F5365" s="85">
        <v>60141699</v>
      </c>
      <c r="G5365" s="8" t="s">
        <v>4386</v>
      </c>
      <c r="H5365" s="6">
        <v>634008.50488940603</v>
      </c>
      <c r="I5365" s="7">
        <f t="shared" si="1387"/>
        <v>537295.34312661528</v>
      </c>
      <c r="J5365" s="37" t="s">
        <v>9802</v>
      </c>
      <c r="K5365" s="62">
        <f t="shared" si="1388"/>
        <v>412105.52817811392</v>
      </c>
      <c r="L5365" s="61">
        <f t="shared" si="1389"/>
        <v>348704.67768917332</v>
      </c>
      <c r="M5365" s="63">
        <f t="shared" si="1390"/>
        <v>634008.50488940603</v>
      </c>
      <c r="N5365" s="99">
        <f t="shared" si="1378"/>
        <v>537295.34312661528</v>
      </c>
    </row>
    <row r="5366" spans="1:14" ht="12.75" customHeight="1" x14ac:dyDescent="0.3">
      <c r="A5366" s="79"/>
      <c r="C5366" s="37" t="s">
        <v>7422</v>
      </c>
      <c r="D5366" s="24"/>
      <c r="E5366" s="24"/>
      <c r="F5366" s="85">
        <v>60141700</v>
      </c>
      <c r="G5366" s="8" t="s">
        <v>4387</v>
      </c>
      <c r="H5366" s="6">
        <v>652072.84367452946</v>
      </c>
      <c r="I5366" s="7">
        <f t="shared" si="1387"/>
        <v>552604.10480892332</v>
      </c>
      <c r="J5366" s="37" t="s">
        <v>9802</v>
      </c>
      <c r="K5366" s="62">
        <f t="shared" si="1388"/>
        <v>423847.34838844417</v>
      </c>
      <c r="L5366" s="61">
        <f t="shared" si="1389"/>
        <v>358640.06402099121</v>
      </c>
      <c r="M5366" s="63">
        <f t="shared" si="1390"/>
        <v>652072.84367452946</v>
      </c>
      <c r="N5366" s="99">
        <f t="shared" si="1378"/>
        <v>552604.10480892332</v>
      </c>
    </row>
    <row r="5367" spans="1:14" ht="12.75" customHeight="1" x14ac:dyDescent="0.3">
      <c r="A5367" s="79"/>
      <c r="C5367" s="37" t="s">
        <v>7422</v>
      </c>
      <c r="D5367" s="24"/>
      <c r="E5367" s="24"/>
      <c r="F5367" s="85">
        <v>60141701</v>
      </c>
      <c r="G5367" s="8" t="s">
        <v>4388</v>
      </c>
      <c r="H5367" s="6">
        <v>666541.94791185576</v>
      </c>
      <c r="I5367" s="7">
        <f t="shared" si="1387"/>
        <v>564866.05755242018</v>
      </c>
      <c r="J5367" s="37" t="s">
        <v>9802</v>
      </c>
      <c r="K5367" s="62">
        <f t="shared" si="1388"/>
        <v>433252.26614270627</v>
      </c>
      <c r="L5367" s="61">
        <f t="shared" si="1389"/>
        <v>366598.07135152072</v>
      </c>
      <c r="M5367" s="63">
        <f t="shared" si="1390"/>
        <v>666541.94791185576</v>
      </c>
      <c r="N5367" s="99">
        <f t="shared" si="1378"/>
        <v>564866.05755242018</v>
      </c>
    </row>
    <row r="5368" spans="1:14" ht="15.75" customHeight="1" x14ac:dyDescent="0.3">
      <c r="A5368" s="79"/>
      <c r="C5368" s="37"/>
      <c r="D5368" s="24"/>
      <c r="E5368" s="24"/>
      <c r="F5368" s="85"/>
      <c r="G5368" s="110"/>
      <c r="H5368" s="9">
        <v>0</v>
      </c>
      <c r="I5368" s="10"/>
      <c r="J5368" s="38"/>
      <c r="K5368" s="56"/>
      <c r="L5368" s="56"/>
      <c r="M5368" s="56"/>
      <c r="N5368" s="99">
        <f t="shared" si="1378"/>
        <v>0</v>
      </c>
    </row>
    <row r="5369" spans="1:14" ht="15.75" customHeight="1" x14ac:dyDescent="0.3">
      <c r="A5369" s="79"/>
      <c r="C5369" s="37"/>
      <c r="D5369" s="24"/>
      <c r="E5369" s="24"/>
      <c r="F5369" s="145"/>
      <c r="G5369" s="110" t="s">
        <v>4389</v>
      </c>
      <c r="H5369" s="9">
        <v>0</v>
      </c>
      <c r="I5369" s="10"/>
      <c r="J5369" s="38"/>
      <c r="K5369" s="56"/>
      <c r="L5369" s="56"/>
      <c r="M5369" s="56"/>
      <c r="N5369" s="99">
        <f t="shared" si="1378"/>
        <v>0</v>
      </c>
    </row>
    <row r="5370" spans="1:14" ht="12.75" customHeight="1" x14ac:dyDescent="0.3">
      <c r="A5370" s="133"/>
      <c r="C5370" s="37" t="s">
        <v>7321</v>
      </c>
      <c r="D5370" s="24"/>
      <c r="E5370" s="24"/>
      <c r="F5370" s="85" t="s">
        <v>4390</v>
      </c>
      <c r="G5370" s="8" t="s">
        <v>4391</v>
      </c>
      <c r="H5370" s="54">
        <v>14445.065831925966</v>
      </c>
      <c r="I5370" s="7">
        <f t="shared" ref="I5370:I5377" si="1391">H5370/1.18</f>
        <v>12241.581213496582</v>
      </c>
      <c r="J5370" s="37" t="s">
        <v>9797</v>
      </c>
      <c r="K5370" s="62">
        <f t="shared" ref="K5370:K5377" si="1392">H5370*0.65</f>
        <v>9389.2927907518788</v>
      </c>
      <c r="L5370" s="61">
        <f t="shared" ref="L5370:L5377" si="1393">H5370*0.55</f>
        <v>7944.786207559282</v>
      </c>
      <c r="M5370" s="63">
        <f t="shared" ref="M5370:M5377" si="1394">H5370*$B$3</f>
        <v>14445.065831925966</v>
      </c>
      <c r="N5370" s="99">
        <f t="shared" si="1378"/>
        <v>12241.581213496582</v>
      </c>
    </row>
    <row r="5371" spans="1:14" ht="12.75" customHeight="1" x14ac:dyDescent="0.3">
      <c r="A5371" s="133"/>
      <c r="C5371" s="37" t="s">
        <v>7321</v>
      </c>
      <c r="D5371" s="24"/>
      <c r="E5371" s="24"/>
      <c r="F5371" s="85" t="s">
        <v>4392</v>
      </c>
      <c r="G5371" s="8" t="s">
        <v>4393</v>
      </c>
      <c r="H5371" s="54">
        <v>17856.531730227965</v>
      </c>
      <c r="I5371" s="7">
        <f t="shared" si="1391"/>
        <v>15132.654008667769</v>
      </c>
      <c r="J5371" s="37" t="s">
        <v>9797</v>
      </c>
      <c r="K5371" s="62">
        <f t="shared" si="1392"/>
        <v>11606.745624648178</v>
      </c>
      <c r="L5371" s="61">
        <f t="shared" si="1393"/>
        <v>9821.0924516253817</v>
      </c>
      <c r="M5371" s="63">
        <f t="shared" si="1394"/>
        <v>17856.531730227965</v>
      </c>
      <c r="N5371" s="99">
        <f t="shared" si="1378"/>
        <v>15132.654008667769</v>
      </c>
    </row>
    <row r="5372" spans="1:14" ht="12.75" customHeight="1" x14ac:dyDescent="0.3">
      <c r="A5372" s="133"/>
      <c r="C5372" s="37" t="s">
        <v>7321</v>
      </c>
      <c r="D5372" s="24"/>
      <c r="E5372" s="24"/>
      <c r="F5372" s="85" t="s">
        <v>4394</v>
      </c>
      <c r="G5372" s="8" t="s">
        <v>4395</v>
      </c>
      <c r="H5372" s="54">
        <v>22936.861140205328</v>
      </c>
      <c r="I5372" s="7">
        <f t="shared" si="1391"/>
        <v>19438.017915428245</v>
      </c>
      <c r="J5372" s="37" t="s">
        <v>9797</v>
      </c>
      <c r="K5372" s="62">
        <f t="shared" si="1392"/>
        <v>14908.959741133463</v>
      </c>
      <c r="L5372" s="61">
        <f t="shared" si="1393"/>
        <v>12615.273627112932</v>
      </c>
      <c r="M5372" s="63">
        <f t="shared" si="1394"/>
        <v>22936.861140205328</v>
      </c>
      <c r="N5372" s="99">
        <f t="shared" si="1378"/>
        <v>19438.017915428245</v>
      </c>
    </row>
    <row r="5373" spans="1:14" ht="12.75" customHeight="1" x14ac:dyDescent="0.3">
      <c r="A5373" s="133"/>
      <c r="C5373" s="37" t="s">
        <v>7321</v>
      </c>
      <c r="D5373" s="24"/>
      <c r="E5373" s="24"/>
      <c r="F5373" s="85" t="s">
        <v>4396</v>
      </c>
      <c r="G5373" s="8" t="s">
        <v>4397</v>
      </c>
      <c r="H5373" s="54">
        <v>32301.597562153933</v>
      </c>
      <c r="I5373" s="7">
        <f t="shared" si="1391"/>
        <v>27374.235222164352</v>
      </c>
      <c r="J5373" s="37" t="s">
        <v>9797</v>
      </c>
      <c r="K5373" s="62">
        <f t="shared" si="1392"/>
        <v>20996.038415400057</v>
      </c>
      <c r="L5373" s="61">
        <f t="shared" si="1393"/>
        <v>17765.878659184666</v>
      </c>
      <c r="M5373" s="63">
        <f t="shared" si="1394"/>
        <v>32301.597562153933</v>
      </c>
      <c r="N5373" s="99">
        <f t="shared" ref="N5373:N5434" si="1395">M5373/1.18</f>
        <v>27374.235222164352</v>
      </c>
    </row>
    <row r="5374" spans="1:14" ht="12.75" customHeight="1" x14ac:dyDescent="0.3">
      <c r="A5374" s="79"/>
      <c r="C5374" s="37" t="s">
        <v>7321</v>
      </c>
      <c r="D5374" s="24"/>
      <c r="E5374" s="24"/>
      <c r="F5374" s="85" t="s">
        <v>4398</v>
      </c>
      <c r="G5374" s="8" t="s">
        <v>4399</v>
      </c>
      <c r="H5374" s="54">
        <v>42382.015366798812</v>
      </c>
      <c r="I5374" s="7">
        <f t="shared" si="1391"/>
        <v>35916.962175253233</v>
      </c>
      <c r="J5374" s="37" t="s">
        <v>9797</v>
      </c>
      <c r="K5374" s="62">
        <f t="shared" si="1392"/>
        <v>27548.309988419231</v>
      </c>
      <c r="L5374" s="61">
        <f t="shared" si="1393"/>
        <v>23310.10845173935</v>
      </c>
      <c r="M5374" s="63">
        <f t="shared" si="1394"/>
        <v>42382.015366798812</v>
      </c>
      <c r="N5374" s="99">
        <f t="shared" si="1395"/>
        <v>35916.962175253233</v>
      </c>
    </row>
    <row r="5375" spans="1:14" ht="12.75" customHeight="1" x14ac:dyDescent="0.3">
      <c r="A5375" s="79"/>
      <c r="C5375" s="37" t="s">
        <v>7321</v>
      </c>
      <c r="D5375" s="24"/>
      <c r="E5375" s="24"/>
      <c r="F5375" s="85" t="s">
        <v>4400</v>
      </c>
      <c r="G5375" s="8" t="s">
        <v>4401</v>
      </c>
      <c r="H5375" s="54">
        <v>42382.015366798812</v>
      </c>
      <c r="I5375" s="7">
        <f t="shared" si="1391"/>
        <v>35916.962175253233</v>
      </c>
      <c r="J5375" s="37" t="s">
        <v>9797</v>
      </c>
      <c r="K5375" s="62">
        <f t="shared" si="1392"/>
        <v>27548.309988419231</v>
      </c>
      <c r="L5375" s="61">
        <f t="shared" si="1393"/>
        <v>23310.10845173935</v>
      </c>
      <c r="M5375" s="63">
        <f t="shared" si="1394"/>
        <v>42382.015366798812</v>
      </c>
      <c r="N5375" s="99">
        <f t="shared" si="1395"/>
        <v>35916.962175253233</v>
      </c>
    </row>
    <row r="5376" spans="1:14" ht="12.75" customHeight="1" x14ac:dyDescent="0.3">
      <c r="A5376" s="79"/>
      <c r="C5376" s="37" t="s">
        <v>7321</v>
      </c>
      <c r="D5376" s="24"/>
      <c r="E5376" s="24"/>
      <c r="F5376" s="85" t="s">
        <v>4402</v>
      </c>
      <c r="G5376" s="8" t="s">
        <v>4403</v>
      </c>
      <c r="H5376" s="54">
        <v>42382.015366798812</v>
      </c>
      <c r="I5376" s="7">
        <f t="shared" si="1391"/>
        <v>35916.962175253233</v>
      </c>
      <c r="J5376" s="37" t="s">
        <v>9797</v>
      </c>
      <c r="K5376" s="62">
        <f t="shared" si="1392"/>
        <v>27548.309988419231</v>
      </c>
      <c r="L5376" s="61">
        <f t="shared" si="1393"/>
        <v>23310.10845173935</v>
      </c>
      <c r="M5376" s="63">
        <f t="shared" si="1394"/>
        <v>42382.015366798812</v>
      </c>
      <c r="N5376" s="99">
        <f t="shared" si="1395"/>
        <v>35916.962175253233</v>
      </c>
    </row>
    <row r="5377" spans="1:15" ht="12.75" customHeight="1" x14ac:dyDescent="0.3">
      <c r="A5377" s="79"/>
      <c r="C5377" s="37" t="s">
        <v>7321</v>
      </c>
      <c r="D5377" s="24"/>
      <c r="E5377" s="24"/>
      <c r="F5377" s="85" t="s">
        <v>4404</v>
      </c>
      <c r="G5377" s="8" t="s">
        <v>4405</v>
      </c>
      <c r="H5377" s="54">
        <v>42382.015366798812</v>
      </c>
      <c r="I5377" s="7">
        <f t="shared" si="1391"/>
        <v>35916.962175253233</v>
      </c>
      <c r="J5377" s="37" t="s">
        <v>9797</v>
      </c>
      <c r="K5377" s="62">
        <f t="shared" si="1392"/>
        <v>27548.309988419231</v>
      </c>
      <c r="L5377" s="61">
        <f t="shared" si="1393"/>
        <v>23310.10845173935</v>
      </c>
      <c r="M5377" s="63">
        <f t="shared" si="1394"/>
        <v>42382.015366798812</v>
      </c>
      <c r="N5377" s="99">
        <f t="shared" si="1395"/>
        <v>35916.962175253233</v>
      </c>
    </row>
    <row r="5378" spans="1:15" ht="15.75" customHeight="1" x14ac:dyDescent="0.3">
      <c r="A5378" s="79"/>
      <c r="C5378" s="37"/>
      <c r="D5378" s="24"/>
      <c r="E5378" s="24"/>
      <c r="F5378" s="85"/>
      <c r="G5378" s="110"/>
      <c r="H5378" s="9">
        <v>0</v>
      </c>
      <c r="I5378" s="10"/>
      <c r="J5378" s="38"/>
      <c r="K5378" s="56"/>
      <c r="L5378" s="56"/>
      <c r="M5378" s="56"/>
      <c r="N5378" s="99">
        <f t="shared" si="1395"/>
        <v>0</v>
      </c>
    </row>
    <row r="5379" spans="1:15" ht="12.75" customHeight="1" x14ac:dyDescent="0.3">
      <c r="A5379" s="79"/>
      <c r="C5379" s="37" t="s">
        <v>7321</v>
      </c>
      <c r="D5379" s="24"/>
      <c r="E5379" s="24"/>
      <c r="F5379" s="85">
        <v>159260030</v>
      </c>
      <c r="G5379" s="8" t="s">
        <v>4350</v>
      </c>
      <c r="H5379" s="54">
        <v>3082.818809718</v>
      </c>
      <c r="I5379" s="7">
        <f t="shared" ref="I5379:I5386" si="1396">H5379/1.18</f>
        <v>2612.558313320339</v>
      </c>
      <c r="J5379" s="37" t="s">
        <v>9797</v>
      </c>
      <c r="K5379" s="62">
        <f t="shared" ref="K5379:K5386" si="1397">H5379*0.65</f>
        <v>2003.8322263167001</v>
      </c>
      <c r="L5379" s="61">
        <f t="shared" ref="L5379:L5386" si="1398">H5379*0.55</f>
        <v>1695.5503453449001</v>
      </c>
      <c r="M5379" s="63">
        <f t="shared" ref="M5379:M5386" si="1399">H5379*$B$3</f>
        <v>3082.818809718</v>
      </c>
      <c r="N5379" s="99">
        <f t="shared" si="1395"/>
        <v>2612.558313320339</v>
      </c>
    </row>
    <row r="5380" spans="1:15" ht="12.75" customHeight="1" x14ac:dyDescent="0.3">
      <c r="A5380" s="79"/>
      <c r="C5380" s="37" t="s">
        <v>7321</v>
      </c>
      <c r="D5380" s="24"/>
      <c r="E5380" s="24"/>
      <c r="F5380" s="85">
        <v>159260040</v>
      </c>
      <c r="G5380" s="8" t="s">
        <v>4351</v>
      </c>
      <c r="H5380" s="54">
        <v>5059.8860038667999</v>
      </c>
      <c r="I5380" s="7">
        <f t="shared" si="1396"/>
        <v>4288.0389863277969</v>
      </c>
      <c r="J5380" s="37" t="s">
        <v>9797</v>
      </c>
      <c r="K5380" s="62">
        <f t="shared" si="1397"/>
        <v>3288.9259025134202</v>
      </c>
      <c r="L5380" s="61">
        <f t="shared" si="1398"/>
        <v>2782.9373021267402</v>
      </c>
      <c r="M5380" s="63">
        <f t="shared" si="1399"/>
        <v>5059.8860038667999</v>
      </c>
      <c r="N5380" s="99">
        <f t="shared" si="1395"/>
        <v>4288.0389863277969</v>
      </c>
      <c r="O5380" s="132" t="s">
        <v>10092</v>
      </c>
    </row>
    <row r="5381" spans="1:15" ht="12.75" customHeight="1" x14ac:dyDescent="0.3">
      <c r="A5381" s="79"/>
      <c r="C5381" s="37" t="s">
        <v>7321</v>
      </c>
      <c r="D5381" s="24"/>
      <c r="E5381" s="24"/>
      <c r="F5381" s="85">
        <v>159260050</v>
      </c>
      <c r="G5381" s="8" t="s">
        <v>4352</v>
      </c>
      <c r="H5381" s="54">
        <v>7036.9388127493203</v>
      </c>
      <c r="I5381" s="7">
        <f t="shared" si="1396"/>
        <v>5963.5074684316278</v>
      </c>
      <c r="J5381" s="37" t="s">
        <v>9797</v>
      </c>
      <c r="K5381" s="62">
        <f t="shared" si="1397"/>
        <v>4574.0102282870585</v>
      </c>
      <c r="L5381" s="61">
        <f t="shared" si="1398"/>
        <v>3870.3163470121262</v>
      </c>
      <c r="M5381" s="63">
        <f t="shared" si="1399"/>
        <v>7036.9388127493203</v>
      </c>
      <c r="N5381" s="99">
        <f t="shared" si="1395"/>
        <v>5963.5074684316278</v>
      </c>
    </row>
    <row r="5382" spans="1:15" ht="12.75" customHeight="1" x14ac:dyDescent="0.3">
      <c r="A5382" s="79"/>
      <c r="C5382" s="37" t="s">
        <v>7321</v>
      </c>
      <c r="D5382" s="24"/>
      <c r="E5382" s="24"/>
      <c r="F5382" s="85">
        <v>159260070</v>
      </c>
      <c r="G5382" s="8" t="s">
        <v>4353</v>
      </c>
      <c r="H5382" s="54">
        <v>8636.1196458815994</v>
      </c>
      <c r="I5382" s="7">
        <f t="shared" si="1396"/>
        <v>7318.745462611525</v>
      </c>
      <c r="J5382" s="37" t="s">
        <v>9797</v>
      </c>
      <c r="K5382" s="62">
        <f t="shared" si="1397"/>
        <v>5613.47776982304</v>
      </c>
      <c r="L5382" s="61">
        <f t="shared" si="1398"/>
        <v>4749.8658052348801</v>
      </c>
      <c r="M5382" s="63">
        <f t="shared" si="1399"/>
        <v>8636.1196458815994</v>
      </c>
      <c r="N5382" s="99">
        <f t="shared" si="1395"/>
        <v>7318.745462611525</v>
      </c>
    </row>
    <row r="5383" spans="1:15" ht="12.75" customHeight="1" x14ac:dyDescent="0.3">
      <c r="A5383" s="79"/>
      <c r="C5383" s="37" t="s">
        <v>7321</v>
      </c>
      <c r="D5383" s="24"/>
      <c r="E5383" s="24"/>
      <c r="F5383" s="85" t="s">
        <v>7361</v>
      </c>
      <c r="G5383" s="8" t="s">
        <v>4354</v>
      </c>
      <c r="H5383" s="54">
        <v>1031.7976091992803</v>
      </c>
      <c r="I5383" s="7">
        <f t="shared" si="1396"/>
        <v>874.40475355871217</v>
      </c>
      <c r="J5383" s="37" t="s">
        <v>9797</v>
      </c>
      <c r="K5383" s="62">
        <f t="shared" si="1397"/>
        <v>670.66844597953218</v>
      </c>
      <c r="L5383" s="61">
        <f t="shared" si="1398"/>
        <v>567.48868505960422</v>
      </c>
      <c r="M5383" s="63">
        <f t="shared" si="1399"/>
        <v>1031.7976091992803</v>
      </c>
      <c r="N5383" s="99">
        <f t="shared" si="1395"/>
        <v>874.40475355871217</v>
      </c>
    </row>
    <row r="5384" spans="1:15" ht="12.75" customHeight="1" x14ac:dyDescent="0.3">
      <c r="A5384" s="79"/>
      <c r="C5384" s="37" t="s">
        <v>7321</v>
      </c>
      <c r="D5384" s="24"/>
      <c r="E5384" s="24"/>
      <c r="F5384" s="85">
        <v>108310000</v>
      </c>
      <c r="G5384" s="8" t="s">
        <v>4355</v>
      </c>
      <c r="H5384" s="54">
        <v>40714.777390213094</v>
      </c>
      <c r="I5384" s="7">
        <f t="shared" si="1396"/>
        <v>34504.048635773812</v>
      </c>
      <c r="J5384" s="37" t="s">
        <v>9797</v>
      </c>
      <c r="K5384" s="62">
        <f t="shared" si="1397"/>
        <v>26464.605303638513</v>
      </c>
      <c r="L5384" s="61">
        <f t="shared" si="1398"/>
        <v>22393.127564617203</v>
      </c>
      <c r="M5384" s="63">
        <f t="shared" si="1399"/>
        <v>40714.777390213094</v>
      </c>
      <c r="N5384" s="99">
        <f t="shared" si="1395"/>
        <v>34504.048635773812</v>
      </c>
    </row>
    <row r="5385" spans="1:15" ht="12.75" customHeight="1" x14ac:dyDescent="0.3">
      <c r="A5385" s="79"/>
      <c r="C5385" s="37" t="s">
        <v>7321</v>
      </c>
      <c r="D5385" s="24"/>
      <c r="E5385" s="24"/>
      <c r="F5385" s="85" t="s">
        <v>7365</v>
      </c>
      <c r="G5385" s="8" t="s">
        <v>4364</v>
      </c>
      <c r="H5385" s="54">
        <v>10237.648765085283</v>
      </c>
      <c r="I5385" s="7">
        <f t="shared" si="1396"/>
        <v>8675.9735297332918</v>
      </c>
      <c r="J5385" s="37" t="s">
        <v>9797</v>
      </c>
      <c r="K5385" s="62">
        <f t="shared" si="1397"/>
        <v>6654.4716973054346</v>
      </c>
      <c r="L5385" s="61">
        <f t="shared" si="1398"/>
        <v>5630.706820796906</v>
      </c>
      <c r="M5385" s="63">
        <f t="shared" si="1399"/>
        <v>10237.648765085283</v>
      </c>
      <c r="N5385" s="99">
        <f t="shared" si="1395"/>
        <v>8675.9735297332918</v>
      </c>
    </row>
    <row r="5386" spans="1:15" ht="12.75" customHeight="1" x14ac:dyDescent="0.3">
      <c r="A5386" s="79"/>
      <c r="C5386" s="37" t="s">
        <v>7321</v>
      </c>
      <c r="D5386" s="24"/>
      <c r="E5386" s="24"/>
      <c r="F5386" s="85">
        <v>60114675</v>
      </c>
      <c r="G5386" s="8" t="s">
        <v>4366</v>
      </c>
      <c r="H5386" s="54">
        <v>23492.060492281933</v>
      </c>
      <c r="I5386" s="7">
        <f t="shared" si="1396"/>
        <v>19908.525840916893</v>
      </c>
      <c r="J5386" s="37" t="s">
        <v>9797</v>
      </c>
      <c r="K5386" s="62">
        <f t="shared" si="1397"/>
        <v>15269.839319983257</v>
      </c>
      <c r="L5386" s="61">
        <f t="shared" si="1398"/>
        <v>12920.633270755065</v>
      </c>
      <c r="M5386" s="63">
        <f t="shared" si="1399"/>
        <v>23492.060492281933</v>
      </c>
      <c r="N5386" s="99">
        <f t="shared" si="1395"/>
        <v>19908.525840916893</v>
      </c>
    </row>
    <row r="5387" spans="1:15" ht="15.75" customHeight="1" x14ac:dyDescent="0.3">
      <c r="A5387" s="79"/>
      <c r="C5387" s="37"/>
      <c r="D5387" s="24"/>
      <c r="E5387" s="24"/>
      <c r="F5387" s="85"/>
      <c r="G5387" s="110"/>
      <c r="H5387" s="9">
        <v>0</v>
      </c>
      <c r="I5387" s="10"/>
      <c r="J5387" s="38"/>
      <c r="K5387" s="56"/>
      <c r="L5387" s="56"/>
      <c r="M5387" s="56"/>
      <c r="N5387" s="99">
        <f t="shared" si="1395"/>
        <v>0</v>
      </c>
    </row>
    <row r="5388" spans="1:15" ht="15.75" customHeight="1" x14ac:dyDescent="0.3">
      <c r="A5388" s="79"/>
      <c r="C5388" s="37"/>
      <c r="D5388" s="24"/>
      <c r="E5388" s="24"/>
      <c r="F5388" s="145"/>
      <c r="G5388" s="110" t="s">
        <v>4370</v>
      </c>
      <c r="H5388" s="9">
        <v>0</v>
      </c>
      <c r="I5388" s="10"/>
      <c r="J5388" s="38"/>
      <c r="K5388" s="56"/>
      <c r="L5388" s="56"/>
      <c r="M5388" s="56"/>
      <c r="N5388" s="99">
        <f t="shared" si="1395"/>
        <v>0</v>
      </c>
    </row>
    <row r="5389" spans="1:15" ht="12.75" customHeight="1" x14ac:dyDescent="0.3">
      <c r="A5389" s="79"/>
      <c r="C5389" s="37" t="s">
        <v>7325</v>
      </c>
      <c r="D5389" s="24"/>
      <c r="E5389" s="24"/>
      <c r="F5389" s="85">
        <v>60163214</v>
      </c>
      <c r="G5389" s="8" t="s">
        <v>69</v>
      </c>
      <c r="H5389" s="54">
        <v>37386.161143917074</v>
      </c>
      <c r="I5389" s="7">
        <f>H5389/1.18</f>
        <v>31683.187410099217</v>
      </c>
      <c r="J5389" s="37" t="s">
        <v>9797</v>
      </c>
      <c r="K5389" s="62">
        <f>H5389*0.65</f>
        <v>24301.004743546098</v>
      </c>
      <c r="L5389" s="61">
        <f>H5389*0.55</f>
        <v>20562.388629154393</v>
      </c>
      <c r="M5389" s="63">
        <f>H5389*$B$3</f>
        <v>37386.161143917074</v>
      </c>
      <c r="N5389" s="99">
        <f t="shared" si="1395"/>
        <v>31683.187410099217</v>
      </c>
    </row>
    <row r="5390" spans="1:15" ht="12.75" customHeight="1" x14ac:dyDescent="0.3">
      <c r="A5390" s="79"/>
      <c r="C5390" s="37" t="s">
        <v>7325</v>
      </c>
      <c r="D5390" s="24"/>
      <c r="E5390" s="24"/>
      <c r="F5390" s="85">
        <v>60163215</v>
      </c>
      <c r="G5390" s="8" t="s">
        <v>70</v>
      </c>
      <c r="H5390" s="54">
        <v>46673.178537913263</v>
      </c>
      <c r="I5390" s="7">
        <f>H5390/1.18</f>
        <v>39553.541133824801</v>
      </c>
      <c r="J5390" s="37" t="s">
        <v>9797</v>
      </c>
      <c r="K5390" s="62">
        <f>H5390*0.65</f>
        <v>30337.566049643621</v>
      </c>
      <c r="L5390" s="61">
        <f>H5390*0.55</f>
        <v>25670.248195852299</v>
      </c>
      <c r="M5390" s="63">
        <f>H5390*$B$3</f>
        <v>46673.178537913263</v>
      </c>
      <c r="N5390" s="99">
        <f t="shared" si="1395"/>
        <v>39553.541133824801</v>
      </c>
      <c r="O5390" s="132" t="s">
        <v>10092</v>
      </c>
    </row>
    <row r="5391" spans="1:15" ht="12.75" customHeight="1" x14ac:dyDescent="0.3">
      <c r="A5391" s="79"/>
      <c r="C5391" s="37" t="s">
        <v>7325</v>
      </c>
      <c r="D5391" s="24"/>
      <c r="E5391" s="24"/>
      <c r="F5391" s="85">
        <v>60163216</v>
      </c>
      <c r="G5391" s="21" t="s">
        <v>71</v>
      </c>
      <c r="H5391" s="54">
        <v>43180.625351595088</v>
      </c>
      <c r="I5391" s="7">
        <f>H5391/1.18</f>
        <v>36593.750297961938</v>
      </c>
      <c r="J5391" s="37" t="s">
        <v>9797</v>
      </c>
      <c r="K5391" s="62">
        <f>H5391*0.65</f>
        <v>28067.40647853681</v>
      </c>
      <c r="L5391" s="61">
        <f>H5391*0.55</f>
        <v>23749.343943377302</v>
      </c>
      <c r="M5391" s="63">
        <f>H5391*$B$3</f>
        <v>43180.625351595088</v>
      </c>
      <c r="N5391" s="99">
        <f t="shared" si="1395"/>
        <v>36593.750297961938</v>
      </c>
    </row>
    <row r="5392" spans="1:15" ht="12.75" customHeight="1" x14ac:dyDescent="0.3">
      <c r="A5392" s="79"/>
      <c r="C5392" s="37" t="s">
        <v>7325</v>
      </c>
      <c r="D5392" s="24"/>
      <c r="E5392" s="24"/>
      <c r="F5392" s="85">
        <v>60163217</v>
      </c>
      <c r="G5392" s="8" t="s">
        <v>72</v>
      </c>
      <c r="H5392" s="54">
        <v>56039.555061597232</v>
      </c>
      <c r="I5392" s="7">
        <f>H5392/1.18</f>
        <v>47491.148357285791</v>
      </c>
      <c r="J5392" s="37" t="s">
        <v>9797</v>
      </c>
      <c r="K5392" s="62">
        <f>H5392*0.65</f>
        <v>36425.710790038203</v>
      </c>
      <c r="L5392" s="61">
        <f>H5392*0.55</f>
        <v>30821.75528387848</v>
      </c>
      <c r="M5392" s="63">
        <f>H5392*$B$3</f>
        <v>56039.555061597232</v>
      </c>
      <c r="N5392" s="99">
        <f t="shared" si="1395"/>
        <v>47491.148357285791</v>
      </c>
    </row>
    <row r="5393" spans="1:15" ht="15.75" customHeight="1" x14ac:dyDescent="0.3">
      <c r="A5393" s="79"/>
      <c r="C5393" s="37"/>
      <c r="D5393" s="24"/>
      <c r="E5393" s="24"/>
      <c r="F5393" s="85"/>
      <c r="G5393" s="110"/>
      <c r="H5393" s="9">
        <v>0</v>
      </c>
      <c r="I5393" s="10"/>
      <c r="J5393" s="38"/>
      <c r="K5393" s="56"/>
      <c r="L5393" s="56"/>
      <c r="M5393" s="56"/>
      <c r="N5393" s="99">
        <f t="shared" si="1395"/>
        <v>0</v>
      </c>
    </row>
    <row r="5394" spans="1:15" ht="15.75" customHeight="1" x14ac:dyDescent="0.3">
      <c r="A5394" s="79"/>
      <c r="C5394" s="37"/>
      <c r="D5394" s="24"/>
      <c r="E5394" s="24"/>
      <c r="F5394" s="145"/>
      <c r="G5394" s="110" t="s">
        <v>4406</v>
      </c>
      <c r="H5394" s="9">
        <v>0</v>
      </c>
      <c r="I5394" s="10"/>
      <c r="J5394" s="38"/>
      <c r="K5394" s="56"/>
      <c r="L5394" s="56"/>
      <c r="M5394" s="56"/>
      <c r="N5394" s="99">
        <f t="shared" si="1395"/>
        <v>0</v>
      </c>
    </row>
    <row r="5395" spans="1:15" ht="12.75" customHeight="1" x14ac:dyDescent="0.3">
      <c r="A5395" s="79"/>
      <c r="C5395" s="37" t="s">
        <v>7423</v>
      </c>
      <c r="D5395" s="24"/>
      <c r="E5395" s="24"/>
      <c r="F5395" s="85">
        <v>60141604</v>
      </c>
      <c r="G5395" s="8" t="s">
        <v>4407</v>
      </c>
      <c r="H5395" s="6">
        <v>93019.751999999993</v>
      </c>
      <c r="I5395" s="7">
        <f t="shared" ref="I5395:I5403" si="1400">H5395/1.18</f>
        <v>78830.29830508474</v>
      </c>
      <c r="J5395" s="37" t="s">
        <v>9802</v>
      </c>
      <c r="K5395" s="62">
        <f t="shared" ref="K5395:K5403" si="1401">H5395*0.65</f>
        <v>60462.838799999998</v>
      </c>
      <c r="L5395" s="61">
        <f t="shared" ref="L5395:L5403" si="1402">H5395*0.55</f>
        <v>51160.863599999997</v>
      </c>
      <c r="M5395" s="63">
        <f t="shared" ref="M5395:M5403" si="1403">H5395*$B$3</f>
        <v>93019.751999999993</v>
      </c>
      <c r="N5395" s="99">
        <f t="shared" si="1395"/>
        <v>78830.29830508474</v>
      </c>
      <c r="O5395" s="132" t="s">
        <v>10092</v>
      </c>
    </row>
    <row r="5396" spans="1:15" ht="12.75" customHeight="1" x14ac:dyDescent="0.3">
      <c r="A5396" s="79"/>
      <c r="C5396" s="37" t="s">
        <v>7423</v>
      </c>
      <c r="D5396" s="24"/>
      <c r="E5396" s="24"/>
      <c r="F5396" s="85">
        <v>60141603</v>
      </c>
      <c r="G5396" s="8" t="s">
        <v>4408</v>
      </c>
      <c r="H5396" s="6">
        <v>90759.106800000009</v>
      </c>
      <c r="I5396" s="7">
        <f t="shared" si="1400"/>
        <v>76914.497288135608</v>
      </c>
      <c r="J5396" s="37" t="s">
        <v>9802</v>
      </c>
      <c r="K5396" s="62">
        <f t="shared" si="1401"/>
        <v>58993.419420000006</v>
      </c>
      <c r="L5396" s="61">
        <f t="shared" si="1402"/>
        <v>49917.508740000012</v>
      </c>
      <c r="M5396" s="63">
        <f t="shared" si="1403"/>
        <v>90759.106800000009</v>
      </c>
      <c r="N5396" s="99">
        <f t="shared" si="1395"/>
        <v>76914.497288135608</v>
      </c>
    </row>
    <row r="5397" spans="1:15" ht="12.75" customHeight="1" x14ac:dyDescent="0.3">
      <c r="A5397" s="79"/>
      <c r="C5397" s="37" t="s">
        <v>7423</v>
      </c>
      <c r="D5397" s="24"/>
      <c r="E5397" s="24"/>
      <c r="F5397" s="85">
        <v>60141602</v>
      </c>
      <c r="G5397" s="8" t="s">
        <v>4409</v>
      </c>
      <c r="H5397" s="6">
        <v>84783.045600000012</v>
      </c>
      <c r="I5397" s="7">
        <f t="shared" si="1400"/>
        <v>71850.038644067812</v>
      </c>
      <c r="J5397" s="37" t="s">
        <v>9802</v>
      </c>
      <c r="K5397" s="62">
        <f t="shared" si="1401"/>
        <v>55108.979640000012</v>
      </c>
      <c r="L5397" s="61">
        <f t="shared" si="1402"/>
        <v>46630.675080000008</v>
      </c>
      <c r="M5397" s="63">
        <f t="shared" si="1403"/>
        <v>84783.045600000012</v>
      </c>
      <c r="N5397" s="99">
        <f t="shared" si="1395"/>
        <v>71850.038644067812</v>
      </c>
    </row>
    <row r="5398" spans="1:15" ht="12.75" customHeight="1" x14ac:dyDescent="0.3">
      <c r="A5398" s="79"/>
      <c r="C5398" s="37" t="s">
        <v>7423</v>
      </c>
      <c r="D5398" s="24"/>
      <c r="E5398" s="24"/>
      <c r="F5398" s="85">
        <v>60141601</v>
      </c>
      <c r="G5398" s="8" t="s">
        <v>4410</v>
      </c>
      <c r="H5398" s="6">
        <v>110540.97</v>
      </c>
      <c r="I5398" s="7">
        <f t="shared" si="1400"/>
        <v>93678.788135593233</v>
      </c>
      <c r="J5398" s="37" t="s">
        <v>9802</v>
      </c>
      <c r="K5398" s="62">
        <f t="shared" si="1401"/>
        <v>71851.630499999999</v>
      </c>
      <c r="L5398" s="61">
        <f t="shared" si="1402"/>
        <v>60797.533500000005</v>
      </c>
      <c r="M5398" s="63">
        <f t="shared" si="1403"/>
        <v>110540.97</v>
      </c>
      <c r="N5398" s="99">
        <f t="shared" si="1395"/>
        <v>93678.788135593233</v>
      </c>
      <c r="O5398" s="132" t="s">
        <v>10092</v>
      </c>
    </row>
    <row r="5399" spans="1:15" ht="12.75" customHeight="1" x14ac:dyDescent="0.3">
      <c r="A5399" s="79"/>
      <c r="C5399" s="37" t="s">
        <v>7423</v>
      </c>
      <c r="D5399" s="24"/>
      <c r="E5399" s="24"/>
      <c r="F5399" s="85">
        <v>60141600</v>
      </c>
      <c r="G5399" s="8" t="s">
        <v>4411</v>
      </c>
      <c r="H5399" s="6">
        <v>108280.31400000001</v>
      </c>
      <c r="I5399" s="7">
        <f t="shared" si="1400"/>
        <v>91762.977966101709</v>
      </c>
      <c r="J5399" s="37" t="s">
        <v>9802</v>
      </c>
      <c r="K5399" s="62">
        <f t="shared" si="1401"/>
        <v>70382.204100000017</v>
      </c>
      <c r="L5399" s="61">
        <f t="shared" si="1402"/>
        <v>59554.17270000001</v>
      </c>
      <c r="M5399" s="63">
        <f t="shared" si="1403"/>
        <v>108280.31400000001</v>
      </c>
      <c r="N5399" s="99">
        <f t="shared" si="1395"/>
        <v>91762.977966101709</v>
      </c>
    </row>
    <row r="5400" spans="1:15" ht="12.75" customHeight="1" x14ac:dyDescent="0.3">
      <c r="A5400" s="79"/>
      <c r="C5400" s="37" t="s">
        <v>7423</v>
      </c>
      <c r="D5400" s="24"/>
      <c r="E5400" s="24"/>
      <c r="F5400" s="85">
        <v>60141599</v>
      </c>
      <c r="G5400" s="8" t="s">
        <v>4412</v>
      </c>
      <c r="H5400" s="6">
        <v>102304.26360000001</v>
      </c>
      <c r="I5400" s="7">
        <f t="shared" si="1400"/>
        <v>86698.528474576276</v>
      </c>
      <c r="J5400" s="37" t="s">
        <v>9802</v>
      </c>
      <c r="K5400" s="62">
        <f t="shared" si="1401"/>
        <v>66497.771340000007</v>
      </c>
      <c r="L5400" s="61">
        <f t="shared" si="1402"/>
        <v>56267.344980000009</v>
      </c>
      <c r="M5400" s="63">
        <f t="shared" si="1403"/>
        <v>102304.26360000001</v>
      </c>
      <c r="N5400" s="99">
        <f t="shared" si="1395"/>
        <v>86698.528474576276</v>
      </c>
      <c r="O5400" s="132" t="s">
        <v>10092</v>
      </c>
    </row>
    <row r="5401" spans="1:15" ht="12.75" customHeight="1" x14ac:dyDescent="0.3">
      <c r="A5401" s="79"/>
      <c r="C5401" s="37" t="s">
        <v>7423</v>
      </c>
      <c r="D5401" s="24"/>
      <c r="E5401" s="24"/>
      <c r="F5401" s="85">
        <v>60141587</v>
      </c>
      <c r="G5401" s="8" t="s">
        <v>4413</v>
      </c>
      <c r="H5401" s="6">
        <v>116597.12400000001</v>
      </c>
      <c r="I5401" s="7">
        <f t="shared" si="1400"/>
        <v>98811.122033898326</v>
      </c>
      <c r="J5401" s="37" t="s">
        <v>9802</v>
      </c>
      <c r="K5401" s="62">
        <f t="shared" si="1401"/>
        <v>75788.130600000004</v>
      </c>
      <c r="L5401" s="61">
        <f t="shared" si="1402"/>
        <v>64128.418200000015</v>
      </c>
      <c r="M5401" s="63">
        <f t="shared" si="1403"/>
        <v>116597.12400000001</v>
      </c>
      <c r="N5401" s="99">
        <f t="shared" si="1395"/>
        <v>98811.122033898326</v>
      </c>
      <c r="O5401" s="132" t="s">
        <v>10092</v>
      </c>
    </row>
    <row r="5402" spans="1:15" ht="12.75" customHeight="1" x14ac:dyDescent="0.3">
      <c r="A5402" s="79"/>
      <c r="C5402" s="37" t="s">
        <v>7423</v>
      </c>
      <c r="D5402" s="24"/>
      <c r="E5402" s="24"/>
      <c r="F5402" s="85">
        <v>60141585</v>
      </c>
      <c r="G5402" s="8" t="s">
        <v>4414</v>
      </c>
      <c r="H5402" s="6">
        <v>114254.766</v>
      </c>
      <c r="I5402" s="7">
        <f t="shared" si="1400"/>
        <v>96826.07288135594</v>
      </c>
      <c r="J5402" s="37" t="s">
        <v>9802</v>
      </c>
      <c r="K5402" s="62">
        <f t="shared" si="1401"/>
        <v>74265.597900000008</v>
      </c>
      <c r="L5402" s="61">
        <f t="shared" si="1402"/>
        <v>62840.121300000006</v>
      </c>
      <c r="M5402" s="63">
        <f t="shared" si="1403"/>
        <v>114254.766</v>
      </c>
      <c r="N5402" s="99">
        <f t="shared" si="1395"/>
        <v>96826.07288135594</v>
      </c>
    </row>
    <row r="5403" spans="1:15" ht="12.75" customHeight="1" x14ac:dyDescent="0.3">
      <c r="A5403" s="79"/>
      <c r="C5403" s="37" t="s">
        <v>7423</v>
      </c>
      <c r="D5403" s="24"/>
      <c r="E5403" s="24"/>
      <c r="F5403" s="85">
        <v>60141588</v>
      </c>
      <c r="G5403" s="8" t="s">
        <v>4415</v>
      </c>
      <c r="H5403" s="6">
        <v>107311.00320000001</v>
      </c>
      <c r="I5403" s="7">
        <f t="shared" si="1400"/>
        <v>90941.528135593224</v>
      </c>
      <c r="J5403" s="37" t="s">
        <v>9802</v>
      </c>
      <c r="K5403" s="62">
        <f t="shared" si="1401"/>
        <v>69752.15208</v>
      </c>
      <c r="L5403" s="61">
        <f t="shared" si="1402"/>
        <v>59021.051760000009</v>
      </c>
      <c r="M5403" s="63">
        <f t="shared" si="1403"/>
        <v>107311.00320000001</v>
      </c>
      <c r="N5403" s="99">
        <f t="shared" si="1395"/>
        <v>90941.528135593224</v>
      </c>
    </row>
    <row r="5404" spans="1:15" ht="15.75" customHeight="1" x14ac:dyDescent="0.3">
      <c r="A5404" s="79"/>
      <c r="C5404" s="37"/>
      <c r="D5404" s="24"/>
      <c r="E5404" s="24"/>
      <c r="F5404" s="85"/>
      <c r="G5404" s="110"/>
      <c r="H5404" s="9">
        <v>0</v>
      </c>
      <c r="I5404" s="10"/>
      <c r="J5404" s="38"/>
      <c r="K5404" s="56"/>
      <c r="L5404" s="56"/>
      <c r="M5404" s="56"/>
      <c r="N5404" s="99">
        <f t="shared" si="1395"/>
        <v>0</v>
      </c>
    </row>
    <row r="5405" spans="1:15" ht="15.75" customHeight="1" x14ac:dyDescent="0.3">
      <c r="A5405" s="79"/>
      <c r="C5405" s="37"/>
      <c r="D5405" s="24"/>
      <c r="E5405" s="24"/>
      <c r="F5405" s="145"/>
      <c r="G5405" s="110" t="s">
        <v>4416</v>
      </c>
      <c r="H5405" s="9">
        <v>0</v>
      </c>
      <c r="I5405" s="10"/>
      <c r="J5405" s="38"/>
      <c r="K5405" s="56"/>
      <c r="L5405" s="56"/>
      <c r="M5405" s="56"/>
      <c r="N5405" s="99">
        <f t="shared" si="1395"/>
        <v>0</v>
      </c>
    </row>
    <row r="5406" spans="1:15" ht="12.75" customHeight="1" x14ac:dyDescent="0.3">
      <c r="A5406" s="79"/>
      <c r="C5406" s="37" t="s">
        <v>7424</v>
      </c>
      <c r="D5406" s="24"/>
      <c r="E5406" s="24"/>
      <c r="F5406" s="85">
        <v>103010440</v>
      </c>
      <c r="G5406" s="8" t="s">
        <v>4417</v>
      </c>
      <c r="H5406" s="6">
        <v>120475.94724000001</v>
      </c>
      <c r="I5406" s="7">
        <f>H5406/1.18</f>
        <v>102098.26037288137</v>
      </c>
      <c r="J5406" s="37" t="s">
        <v>9802</v>
      </c>
      <c r="K5406" s="62">
        <f>H5406*0.65</f>
        <v>78309.365706000011</v>
      </c>
      <c r="L5406" s="61">
        <f>H5406*0.55</f>
        <v>66261.770982000016</v>
      </c>
      <c r="M5406" s="63">
        <f>H5406*$B$3</f>
        <v>120475.94724000001</v>
      </c>
      <c r="N5406" s="99">
        <f t="shared" si="1395"/>
        <v>102098.26037288137</v>
      </c>
      <c r="O5406" s="132" t="s">
        <v>10092</v>
      </c>
    </row>
    <row r="5407" spans="1:15" ht="12.75" customHeight="1" x14ac:dyDescent="0.3">
      <c r="A5407" s="79"/>
      <c r="C5407" s="37" t="s">
        <v>7424</v>
      </c>
      <c r="D5407" s="24"/>
      <c r="E5407" s="24"/>
      <c r="F5407" s="85">
        <v>103010560</v>
      </c>
      <c r="G5407" s="8" t="s">
        <v>4418</v>
      </c>
      <c r="H5407" s="6">
        <v>122100.86988000001</v>
      </c>
      <c r="I5407" s="7">
        <f>H5407/1.18</f>
        <v>103475.31345762714</v>
      </c>
      <c r="J5407" s="37" t="s">
        <v>9802</v>
      </c>
      <c r="K5407" s="62">
        <f>H5407*0.65</f>
        <v>79365.565422000014</v>
      </c>
      <c r="L5407" s="61">
        <f>H5407*0.55</f>
        <v>67155.478434000019</v>
      </c>
      <c r="M5407" s="63">
        <f>H5407*$B$3</f>
        <v>122100.86988000001</v>
      </c>
      <c r="N5407" s="99">
        <f t="shared" si="1395"/>
        <v>103475.31345762714</v>
      </c>
      <c r="O5407" s="132" t="s">
        <v>10092</v>
      </c>
    </row>
    <row r="5408" spans="1:15" ht="15.75" customHeight="1" x14ac:dyDescent="0.3">
      <c r="A5408" s="79"/>
      <c r="C5408" s="37"/>
      <c r="D5408" s="24"/>
      <c r="E5408" s="24"/>
      <c r="F5408" s="85"/>
      <c r="G5408" s="110"/>
      <c r="H5408" s="9">
        <v>0</v>
      </c>
      <c r="I5408" s="10"/>
      <c r="J5408" s="38"/>
      <c r="K5408" s="56"/>
      <c r="L5408" s="56"/>
      <c r="M5408" s="56"/>
      <c r="N5408" s="99">
        <f t="shared" si="1395"/>
        <v>0</v>
      </c>
    </row>
    <row r="5409" spans="1:15" ht="15.75" customHeight="1" x14ac:dyDescent="0.3">
      <c r="A5409" s="79"/>
      <c r="C5409" s="37"/>
      <c r="D5409" s="24"/>
      <c r="E5409" s="24"/>
      <c r="F5409" s="145"/>
      <c r="G5409" s="110" t="s">
        <v>54</v>
      </c>
      <c r="H5409" s="9">
        <v>0</v>
      </c>
      <c r="I5409" s="10"/>
      <c r="J5409" s="38"/>
      <c r="K5409" s="56"/>
      <c r="L5409" s="56"/>
      <c r="M5409" s="56"/>
      <c r="N5409" s="99">
        <f t="shared" si="1395"/>
        <v>0</v>
      </c>
    </row>
    <row r="5410" spans="1:15" ht="12.75" customHeight="1" x14ac:dyDescent="0.3">
      <c r="A5410" s="79"/>
      <c r="C5410" s="37" t="s">
        <v>7321</v>
      </c>
      <c r="D5410" s="24"/>
      <c r="E5410" s="24"/>
      <c r="F5410" s="85">
        <v>159260030</v>
      </c>
      <c r="G5410" s="8" t="s">
        <v>4350</v>
      </c>
      <c r="H5410" s="54">
        <v>3082.818809718</v>
      </c>
      <c r="I5410" s="7">
        <f t="shared" ref="I5410:I5426" si="1404">H5410/1.18</f>
        <v>2612.558313320339</v>
      </c>
      <c r="J5410" s="37" t="s">
        <v>9797</v>
      </c>
      <c r="K5410" s="62">
        <f t="shared" ref="K5410:K5426" si="1405">H5410*0.65</f>
        <v>2003.8322263167001</v>
      </c>
      <c r="L5410" s="61">
        <f t="shared" ref="L5410:L5426" si="1406">H5410*0.55</f>
        <v>1695.5503453449001</v>
      </c>
      <c r="M5410" s="63">
        <f t="shared" ref="M5410:M5426" si="1407">H5410*$B$3</f>
        <v>3082.818809718</v>
      </c>
      <c r="N5410" s="99">
        <f t="shared" si="1395"/>
        <v>2612.558313320339</v>
      </c>
    </row>
    <row r="5411" spans="1:15" ht="12.75" customHeight="1" x14ac:dyDescent="0.3">
      <c r="A5411" s="79"/>
      <c r="C5411" s="37" t="s">
        <v>7321</v>
      </c>
      <c r="D5411" s="24"/>
      <c r="E5411" s="24"/>
      <c r="F5411" s="85">
        <v>159260040</v>
      </c>
      <c r="G5411" s="8" t="s">
        <v>4351</v>
      </c>
      <c r="H5411" s="54">
        <v>5059.8860038667999</v>
      </c>
      <c r="I5411" s="7">
        <f t="shared" si="1404"/>
        <v>4288.0389863277969</v>
      </c>
      <c r="J5411" s="37" t="s">
        <v>9797</v>
      </c>
      <c r="K5411" s="62">
        <f t="shared" si="1405"/>
        <v>3288.9259025134202</v>
      </c>
      <c r="L5411" s="61">
        <f t="shared" si="1406"/>
        <v>2782.9373021267402</v>
      </c>
      <c r="M5411" s="63">
        <f t="shared" si="1407"/>
        <v>5059.8860038667999</v>
      </c>
      <c r="N5411" s="99">
        <f t="shared" si="1395"/>
        <v>4288.0389863277969</v>
      </c>
      <c r="O5411" s="132" t="s">
        <v>10092</v>
      </c>
    </row>
    <row r="5412" spans="1:15" ht="12.75" customHeight="1" x14ac:dyDescent="0.3">
      <c r="A5412" s="79"/>
      <c r="C5412" s="37" t="s">
        <v>7321</v>
      </c>
      <c r="D5412" s="24"/>
      <c r="E5412" s="24"/>
      <c r="F5412" s="85">
        <v>159260050</v>
      </c>
      <c r="G5412" s="8" t="s">
        <v>4352</v>
      </c>
      <c r="H5412" s="54">
        <v>7036.9388127493203</v>
      </c>
      <c r="I5412" s="7">
        <f t="shared" si="1404"/>
        <v>5963.5074684316278</v>
      </c>
      <c r="J5412" s="37" t="s">
        <v>9797</v>
      </c>
      <c r="K5412" s="62">
        <f t="shared" si="1405"/>
        <v>4574.0102282870585</v>
      </c>
      <c r="L5412" s="61">
        <f t="shared" si="1406"/>
        <v>3870.3163470121262</v>
      </c>
      <c r="M5412" s="63">
        <f t="shared" si="1407"/>
        <v>7036.9388127493203</v>
      </c>
      <c r="N5412" s="99">
        <f t="shared" si="1395"/>
        <v>5963.5074684316278</v>
      </c>
    </row>
    <row r="5413" spans="1:15" ht="12.75" customHeight="1" x14ac:dyDescent="0.3">
      <c r="A5413" s="79"/>
      <c r="C5413" s="37" t="s">
        <v>7321</v>
      </c>
      <c r="D5413" s="24"/>
      <c r="E5413" s="24"/>
      <c r="F5413" s="85">
        <v>159260070</v>
      </c>
      <c r="G5413" s="8" t="s">
        <v>4353</v>
      </c>
      <c r="H5413" s="54">
        <v>8636.1196458815994</v>
      </c>
      <c r="I5413" s="7">
        <f t="shared" si="1404"/>
        <v>7318.745462611525</v>
      </c>
      <c r="J5413" s="37" t="s">
        <v>9797</v>
      </c>
      <c r="K5413" s="62">
        <f t="shared" si="1405"/>
        <v>5613.47776982304</v>
      </c>
      <c r="L5413" s="61">
        <f t="shared" si="1406"/>
        <v>4749.8658052348801</v>
      </c>
      <c r="M5413" s="63">
        <f t="shared" si="1407"/>
        <v>8636.1196458815994</v>
      </c>
      <c r="N5413" s="99">
        <f t="shared" si="1395"/>
        <v>7318.745462611525</v>
      </c>
    </row>
    <row r="5414" spans="1:15" ht="12.75" customHeight="1" x14ac:dyDescent="0.3">
      <c r="A5414" s="79"/>
      <c r="C5414" s="37" t="s">
        <v>7321</v>
      </c>
      <c r="D5414" s="24"/>
      <c r="E5414" s="24"/>
      <c r="F5414" s="85" t="s">
        <v>7367</v>
      </c>
      <c r="G5414" s="8" t="s">
        <v>4419</v>
      </c>
      <c r="H5414" s="54">
        <v>14047.083055023482</v>
      </c>
      <c r="I5414" s="7">
        <f t="shared" si="1404"/>
        <v>11904.307673748714</v>
      </c>
      <c r="J5414" s="37" t="s">
        <v>9797</v>
      </c>
      <c r="K5414" s="62">
        <f t="shared" si="1405"/>
        <v>9130.6039857652631</v>
      </c>
      <c r="L5414" s="61">
        <f t="shared" si="1406"/>
        <v>7725.8956802629154</v>
      </c>
      <c r="M5414" s="63">
        <f t="shared" si="1407"/>
        <v>14047.083055023482</v>
      </c>
      <c r="N5414" s="99">
        <f t="shared" si="1395"/>
        <v>11904.307673748714</v>
      </c>
    </row>
    <row r="5415" spans="1:15" ht="12.75" customHeight="1" x14ac:dyDescent="0.3">
      <c r="A5415" s="79"/>
      <c r="C5415" s="37" t="s">
        <v>7321</v>
      </c>
      <c r="D5415" s="24"/>
      <c r="E5415" s="24"/>
      <c r="F5415" s="85" t="s">
        <v>7368</v>
      </c>
      <c r="G5415" s="8" t="s">
        <v>4420</v>
      </c>
      <c r="H5415" s="54">
        <v>19841.49708314005</v>
      </c>
      <c r="I5415" s="7">
        <f t="shared" si="1404"/>
        <v>16814.828036559364</v>
      </c>
      <c r="J5415" s="37" t="s">
        <v>9797</v>
      </c>
      <c r="K5415" s="62">
        <f t="shared" si="1405"/>
        <v>12896.973104041033</v>
      </c>
      <c r="L5415" s="61">
        <f t="shared" si="1406"/>
        <v>10912.823395727028</v>
      </c>
      <c r="M5415" s="63">
        <f t="shared" si="1407"/>
        <v>19841.49708314005</v>
      </c>
      <c r="N5415" s="99">
        <f t="shared" si="1395"/>
        <v>16814.828036559364</v>
      </c>
    </row>
    <row r="5416" spans="1:15" ht="12.75" customHeight="1" x14ac:dyDescent="0.3">
      <c r="A5416" s="79"/>
      <c r="C5416" s="37" t="s">
        <v>7321</v>
      </c>
      <c r="D5416" s="24"/>
      <c r="E5416" s="24"/>
      <c r="F5416" s="85" t="s">
        <v>7361</v>
      </c>
      <c r="G5416" s="8" t="s">
        <v>4354</v>
      </c>
      <c r="H5416" s="54">
        <v>1031.7976091992803</v>
      </c>
      <c r="I5416" s="7">
        <f t="shared" si="1404"/>
        <v>874.40475355871217</v>
      </c>
      <c r="J5416" s="37" t="s">
        <v>9797</v>
      </c>
      <c r="K5416" s="62">
        <f t="shared" si="1405"/>
        <v>670.66844597953218</v>
      </c>
      <c r="L5416" s="61">
        <f t="shared" si="1406"/>
        <v>567.48868505960422</v>
      </c>
      <c r="M5416" s="63">
        <f t="shared" si="1407"/>
        <v>1031.7976091992803</v>
      </c>
      <c r="N5416" s="99">
        <f t="shared" si="1395"/>
        <v>874.40475355871217</v>
      </c>
    </row>
    <row r="5417" spans="1:15" ht="12.75" customHeight="1" x14ac:dyDescent="0.3">
      <c r="A5417" s="79"/>
      <c r="C5417" s="37" t="s">
        <v>7321</v>
      </c>
      <c r="D5417" s="24"/>
      <c r="E5417" s="24"/>
      <c r="F5417" s="85">
        <v>108310000</v>
      </c>
      <c r="G5417" s="8" t="s">
        <v>4355</v>
      </c>
      <c r="H5417" s="54">
        <v>40714.777390213094</v>
      </c>
      <c r="I5417" s="7">
        <f t="shared" si="1404"/>
        <v>34504.048635773812</v>
      </c>
      <c r="J5417" s="37" t="s">
        <v>9797</v>
      </c>
      <c r="K5417" s="62">
        <f t="shared" si="1405"/>
        <v>26464.605303638513</v>
      </c>
      <c r="L5417" s="61">
        <f t="shared" si="1406"/>
        <v>22393.127564617203</v>
      </c>
      <c r="M5417" s="63">
        <f t="shared" si="1407"/>
        <v>40714.777390213094</v>
      </c>
      <c r="N5417" s="99">
        <f t="shared" si="1395"/>
        <v>34504.048635773812</v>
      </c>
    </row>
    <row r="5418" spans="1:15" ht="12.75" customHeight="1" x14ac:dyDescent="0.3">
      <c r="A5418" s="79"/>
      <c r="C5418" s="37" t="s">
        <v>7321</v>
      </c>
      <c r="D5418" s="24"/>
      <c r="E5418" s="24"/>
      <c r="F5418" s="85">
        <v>60160627</v>
      </c>
      <c r="G5418" s="8" t="s">
        <v>4360</v>
      </c>
      <c r="H5418" s="54">
        <v>10555.37614141164</v>
      </c>
      <c r="I5418" s="7">
        <f t="shared" si="1404"/>
        <v>8945.2340181454583</v>
      </c>
      <c r="J5418" s="37" t="s">
        <v>9797</v>
      </c>
      <c r="K5418" s="62">
        <f t="shared" si="1405"/>
        <v>6860.9944919175659</v>
      </c>
      <c r="L5418" s="61">
        <f t="shared" si="1406"/>
        <v>5805.4568777764025</v>
      </c>
      <c r="M5418" s="63">
        <f t="shared" si="1407"/>
        <v>10555.37614141164</v>
      </c>
      <c r="N5418" s="99">
        <f t="shared" si="1395"/>
        <v>8945.2340181454583</v>
      </c>
    </row>
    <row r="5419" spans="1:15" ht="12.75" customHeight="1" x14ac:dyDescent="0.3">
      <c r="A5419" s="79"/>
      <c r="C5419" s="37" t="s">
        <v>7321</v>
      </c>
      <c r="D5419" s="24"/>
      <c r="E5419" s="24"/>
      <c r="F5419" s="85">
        <v>60160629</v>
      </c>
      <c r="G5419" s="8" t="s">
        <v>4421</v>
      </c>
      <c r="H5419" s="54">
        <v>11645.992560328921</v>
      </c>
      <c r="I5419" s="7">
        <f t="shared" si="1404"/>
        <v>9869.4852206177311</v>
      </c>
      <c r="J5419" s="37" t="s">
        <v>9797</v>
      </c>
      <c r="K5419" s="62">
        <f t="shared" si="1405"/>
        <v>7569.895164213799</v>
      </c>
      <c r="L5419" s="61">
        <f t="shared" si="1406"/>
        <v>6405.2959081809067</v>
      </c>
      <c r="M5419" s="63">
        <f t="shared" si="1407"/>
        <v>11645.992560328921</v>
      </c>
      <c r="N5419" s="99">
        <f t="shared" si="1395"/>
        <v>9869.4852206177311</v>
      </c>
    </row>
    <row r="5420" spans="1:15" ht="12.75" customHeight="1" x14ac:dyDescent="0.3">
      <c r="A5420" s="79"/>
      <c r="C5420" s="37" t="s">
        <v>7321</v>
      </c>
      <c r="D5420" s="24"/>
      <c r="E5420" s="24"/>
      <c r="F5420" s="85" t="s">
        <v>7365</v>
      </c>
      <c r="G5420" s="8" t="s">
        <v>4364</v>
      </c>
      <c r="H5420" s="54">
        <v>10237.648765085283</v>
      </c>
      <c r="I5420" s="7">
        <f t="shared" si="1404"/>
        <v>8675.9735297332918</v>
      </c>
      <c r="J5420" s="37" t="s">
        <v>9797</v>
      </c>
      <c r="K5420" s="62">
        <f t="shared" si="1405"/>
        <v>6654.4716973054346</v>
      </c>
      <c r="L5420" s="61">
        <f t="shared" si="1406"/>
        <v>5630.706820796906</v>
      </c>
      <c r="M5420" s="63">
        <f t="shared" si="1407"/>
        <v>10237.648765085283</v>
      </c>
      <c r="N5420" s="99">
        <f t="shared" si="1395"/>
        <v>8675.9735297332918</v>
      </c>
    </row>
    <row r="5421" spans="1:15" ht="12.75" customHeight="1" x14ac:dyDescent="0.3">
      <c r="A5421" s="79"/>
      <c r="C5421" s="37" t="s">
        <v>7321</v>
      </c>
      <c r="D5421" s="24"/>
      <c r="E5421" s="24"/>
      <c r="F5421" s="85">
        <v>60114675</v>
      </c>
      <c r="G5421" s="8" t="s">
        <v>4366</v>
      </c>
      <c r="H5421" s="54">
        <v>23492.060492281933</v>
      </c>
      <c r="I5421" s="7">
        <f t="shared" si="1404"/>
        <v>19908.525840916893</v>
      </c>
      <c r="J5421" s="37" t="s">
        <v>9797</v>
      </c>
      <c r="K5421" s="62">
        <f t="shared" si="1405"/>
        <v>15269.839319983257</v>
      </c>
      <c r="L5421" s="61">
        <f t="shared" si="1406"/>
        <v>12920.633270755065</v>
      </c>
      <c r="M5421" s="63">
        <f t="shared" si="1407"/>
        <v>23492.060492281933</v>
      </c>
      <c r="N5421" s="99">
        <f t="shared" si="1395"/>
        <v>19908.525840916893</v>
      </c>
    </row>
    <row r="5422" spans="1:15" ht="12.75" customHeight="1" x14ac:dyDescent="0.3">
      <c r="A5422" s="133"/>
      <c r="C5422" s="37" t="s">
        <v>7321</v>
      </c>
      <c r="D5422" s="24"/>
      <c r="E5422" s="24"/>
      <c r="F5422" s="85">
        <v>141300010</v>
      </c>
      <c r="G5422" s="8" t="s">
        <v>4356</v>
      </c>
      <c r="H5422" s="54">
        <v>17460.188873681407</v>
      </c>
      <c r="I5422" s="7">
        <f t="shared" si="1404"/>
        <v>14796.770231933397</v>
      </c>
      <c r="J5422" s="37" t="s">
        <v>9797</v>
      </c>
      <c r="K5422" s="62">
        <f t="shared" si="1405"/>
        <v>11349.122767892915</v>
      </c>
      <c r="L5422" s="61">
        <f t="shared" si="1406"/>
        <v>9603.1038805247754</v>
      </c>
      <c r="M5422" s="63">
        <f t="shared" si="1407"/>
        <v>17460.188873681407</v>
      </c>
      <c r="N5422" s="99">
        <f t="shared" si="1395"/>
        <v>14796.770231933397</v>
      </c>
    </row>
    <row r="5423" spans="1:15" ht="12.75" customHeight="1" x14ac:dyDescent="0.3">
      <c r="A5423" s="133"/>
      <c r="C5423" s="37" t="s">
        <v>7321</v>
      </c>
      <c r="D5423" s="24"/>
      <c r="E5423" s="24"/>
      <c r="F5423" s="85">
        <v>141300030</v>
      </c>
      <c r="G5423" s="8" t="s">
        <v>4357</v>
      </c>
      <c r="H5423" s="54">
        <v>38888.668532831056</v>
      </c>
      <c r="I5423" s="7">
        <f t="shared" si="1404"/>
        <v>32956.498756636487</v>
      </c>
      <c r="J5423" s="37" t="s">
        <v>9797</v>
      </c>
      <c r="K5423" s="62">
        <f t="shared" si="1405"/>
        <v>25277.634546340189</v>
      </c>
      <c r="L5423" s="61">
        <f t="shared" si="1406"/>
        <v>21388.767693057081</v>
      </c>
      <c r="M5423" s="63">
        <f t="shared" si="1407"/>
        <v>38888.668532831056</v>
      </c>
      <c r="N5423" s="99">
        <f t="shared" si="1395"/>
        <v>32956.498756636487</v>
      </c>
    </row>
    <row r="5424" spans="1:15" ht="12.75" customHeight="1" x14ac:dyDescent="0.3">
      <c r="A5424" s="79"/>
      <c r="C5424" s="37" t="s">
        <v>7321</v>
      </c>
      <c r="D5424" s="24"/>
      <c r="E5424" s="24"/>
      <c r="F5424" s="85">
        <v>147120640</v>
      </c>
      <c r="G5424" s="8" t="s">
        <v>4422</v>
      </c>
      <c r="H5424" s="54">
        <v>3332.8504180818013</v>
      </c>
      <c r="I5424" s="7">
        <f t="shared" si="1404"/>
        <v>2824.4495068489841</v>
      </c>
      <c r="J5424" s="37" t="s">
        <v>9797</v>
      </c>
      <c r="K5424" s="62">
        <f t="shared" si="1405"/>
        <v>2166.3527717531711</v>
      </c>
      <c r="L5424" s="61">
        <f t="shared" si="1406"/>
        <v>1833.0677299449908</v>
      </c>
      <c r="M5424" s="63">
        <f t="shared" si="1407"/>
        <v>3332.8504180818013</v>
      </c>
      <c r="N5424" s="99">
        <f t="shared" si="1395"/>
        <v>2824.4495068489841</v>
      </c>
    </row>
    <row r="5425" spans="1:15" ht="12.75" customHeight="1" x14ac:dyDescent="0.3">
      <c r="A5425" s="79"/>
      <c r="C5425" s="37" t="s">
        <v>7321</v>
      </c>
      <c r="D5425" s="24"/>
      <c r="E5425" s="24"/>
      <c r="F5425" s="85">
        <v>109530060</v>
      </c>
      <c r="G5425" s="8" t="s">
        <v>4369</v>
      </c>
      <c r="H5425" s="54">
        <v>12381.484998793681</v>
      </c>
      <c r="I5425" s="7">
        <f t="shared" si="1404"/>
        <v>10492.783897282781</v>
      </c>
      <c r="J5425" s="37" t="s">
        <v>9797</v>
      </c>
      <c r="K5425" s="62">
        <f t="shared" si="1405"/>
        <v>8047.965249215893</v>
      </c>
      <c r="L5425" s="61">
        <f t="shared" si="1406"/>
        <v>6809.8167493365254</v>
      </c>
      <c r="M5425" s="63">
        <f t="shared" si="1407"/>
        <v>12381.484998793681</v>
      </c>
      <c r="N5425" s="99">
        <f t="shared" si="1395"/>
        <v>10492.783897282781</v>
      </c>
    </row>
    <row r="5426" spans="1:15" ht="12.75" customHeight="1" x14ac:dyDescent="0.3">
      <c r="A5426" s="79"/>
      <c r="C5426" s="37" t="s">
        <v>7321</v>
      </c>
      <c r="D5426" s="24"/>
      <c r="E5426" s="24"/>
      <c r="F5426" s="85">
        <v>60149348</v>
      </c>
      <c r="G5426" s="8" t="s">
        <v>4423</v>
      </c>
      <c r="H5426" s="54">
        <v>14920.024168692724</v>
      </c>
      <c r="I5426" s="7">
        <f t="shared" si="1404"/>
        <v>12644.088278553156</v>
      </c>
      <c r="J5426" s="37" t="s">
        <v>9797</v>
      </c>
      <c r="K5426" s="62">
        <f t="shared" si="1405"/>
        <v>9698.0157096502717</v>
      </c>
      <c r="L5426" s="61">
        <f t="shared" si="1406"/>
        <v>8206.0132927809991</v>
      </c>
      <c r="M5426" s="63">
        <f t="shared" si="1407"/>
        <v>14920.024168692724</v>
      </c>
      <c r="N5426" s="99">
        <f t="shared" si="1395"/>
        <v>12644.088278553156</v>
      </c>
      <c r="O5426" s="132" t="s">
        <v>10092</v>
      </c>
    </row>
    <row r="5427" spans="1:15" ht="15.75" customHeight="1" x14ac:dyDescent="0.3">
      <c r="A5427" s="79"/>
      <c r="C5427" s="37"/>
      <c r="D5427" s="24"/>
      <c r="E5427" s="24"/>
      <c r="F5427" s="85"/>
      <c r="G5427" s="110"/>
      <c r="H5427" s="9">
        <v>0</v>
      </c>
      <c r="I5427" s="10"/>
      <c r="J5427" s="38"/>
      <c r="K5427" s="56"/>
      <c r="L5427" s="56"/>
      <c r="M5427" s="56"/>
      <c r="N5427" s="99">
        <f t="shared" si="1395"/>
        <v>0</v>
      </c>
    </row>
    <row r="5428" spans="1:15" ht="15.75" customHeight="1" x14ac:dyDescent="0.3">
      <c r="A5428" s="79"/>
      <c r="C5428" s="38"/>
      <c r="D5428" s="24"/>
      <c r="E5428" s="24"/>
      <c r="F5428" s="145"/>
      <c r="G5428" s="110" t="s">
        <v>4370</v>
      </c>
      <c r="H5428" s="9">
        <v>0</v>
      </c>
      <c r="I5428" s="10"/>
      <c r="J5428" s="38"/>
      <c r="K5428" s="56"/>
      <c r="L5428" s="56"/>
      <c r="M5428" s="56"/>
      <c r="N5428" s="99">
        <f t="shared" si="1395"/>
        <v>0</v>
      </c>
    </row>
    <row r="5429" spans="1:15" ht="12.75" customHeight="1" x14ac:dyDescent="0.3">
      <c r="A5429" s="79"/>
      <c r="C5429" s="37" t="s">
        <v>7325</v>
      </c>
      <c r="D5429" s="24"/>
      <c r="E5429" s="24"/>
      <c r="F5429" s="85">
        <v>60163214</v>
      </c>
      <c r="G5429" s="8" t="s">
        <v>69</v>
      </c>
      <c r="H5429" s="54">
        <v>37386.161143917074</v>
      </c>
      <c r="I5429" s="7">
        <f>H5429/1.18</f>
        <v>31683.187410099217</v>
      </c>
      <c r="J5429" s="37" t="s">
        <v>9797</v>
      </c>
      <c r="K5429" s="62">
        <f>H5429*0.65</f>
        <v>24301.004743546098</v>
      </c>
      <c r="L5429" s="61">
        <f>H5429*0.55</f>
        <v>20562.388629154393</v>
      </c>
      <c r="M5429" s="63">
        <f>H5429*$B$3</f>
        <v>37386.161143917074</v>
      </c>
      <c r="N5429" s="99">
        <f t="shared" si="1395"/>
        <v>31683.187410099217</v>
      </c>
    </row>
    <row r="5430" spans="1:15" ht="12.75" customHeight="1" x14ac:dyDescent="0.3">
      <c r="A5430" s="79"/>
      <c r="C5430" s="37" t="s">
        <v>7325</v>
      </c>
      <c r="D5430" s="24"/>
      <c r="E5430" s="24"/>
      <c r="F5430" s="85">
        <v>60163215</v>
      </c>
      <c r="G5430" s="8" t="s">
        <v>70</v>
      </c>
      <c r="H5430" s="54">
        <v>46673.178537913263</v>
      </c>
      <c r="I5430" s="7">
        <f>H5430/1.18</f>
        <v>39553.541133824801</v>
      </c>
      <c r="J5430" s="37" t="s">
        <v>9797</v>
      </c>
      <c r="K5430" s="62">
        <f>H5430*0.65</f>
        <v>30337.566049643621</v>
      </c>
      <c r="L5430" s="61">
        <f>H5430*0.55</f>
        <v>25670.248195852299</v>
      </c>
      <c r="M5430" s="63">
        <f>H5430*$B$3</f>
        <v>46673.178537913263</v>
      </c>
      <c r="N5430" s="99">
        <f t="shared" si="1395"/>
        <v>39553.541133824801</v>
      </c>
      <c r="O5430" s="132" t="s">
        <v>10092</v>
      </c>
    </row>
    <row r="5431" spans="1:15" ht="12.75" customHeight="1" x14ac:dyDescent="0.3">
      <c r="A5431" s="79"/>
      <c r="C5431" s="37" t="s">
        <v>7325</v>
      </c>
      <c r="D5431" s="24"/>
      <c r="E5431" s="24"/>
      <c r="F5431" s="85">
        <v>60163216</v>
      </c>
      <c r="G5431" s="21" t="s">
        <v>71</v>
      </c>
      <c r="H5431" s="54">
        <v>43180.625351595088</v>
      </c>
      <c r="I5431" s="7">
        <f>H5431/1.18</f>
        <v>36593.750297961938</v>
      </c>
      <c r="J5431" s="37" t="s">
        <v>9797</v>
      </c>
      <c r="K5431" s="62">
        <f>H5431*0.65</f>
        <v>28067.40647853681</v>
      </c>
      <c r="L5431" s="61">
        <f>H5431*0.55</f>
        <v>23749.343943377302</v>
      </c>
      <c r="M5431" s="63">
        <f>H5431*$B$3</f>
        <v>43180.625351595088</v>
      </c>
      <c r="N5431" s="99">
        <f t="shared" si="1395"/>
        <v>36593.750297961938</v>
      </c>
    </row>
    <row r="5432" spans="1:15" ht="12.75" customHeight="1" x14ac:dyDescent="0.3">
      <c r="A5432" s="79"/>
      <c r="C5432" s="37" t="s">
        <v>7325</v>
      </c>
      <c r="D5432" s="24"/>
      <c r="E5432" s="24"/>
      <c r="F5432" s="85">
        <v>60163217</v>
      </c>
      <c r="G5432" s="8" t="s">
        <v>72</v>
      </c>
      <c r="H5432" s="54">
        <v>56039.555061597232</v>
      </c>
      <c r="I5432" s="7">
        <f>H5432/1.18</f>
        <v>47491.148357285791</v>
      </c>
      <c r="J5432" s="37" t="s">
        <v>9797</v>
      </c>
      <c r="K5432" s="62">
        <f>H5432*0.65</f>
        <v>36425.710790038203</v>
      </c>
      <c r="L5432" s="61">
        <f>H5432*0.55</f>
        <v>30821.75528387848</v>
      </c>
      <c r="M5432" s="63">
        <f>H5432*$B$3</f>
        <v>56039.555061597232</v>
      </c>
      <c r="N5432" s="99">
        <f t="shared" si="1395"/>
        <v>47491.148357285791</v>
      </c>
    </row>
    <row r="5433" spans="1:15" s="35" customFormat="1" ht="15.75" customHeight="1" x14ac:dyDescent="0.3">
      <c r="A5433" s="79"/>
      <c r="C5433" s="38"/>
      <c r="D5433" s="24"/>
      <c r="E5433" s="24"/>
      <c r="F5433" s="85"/>
      <c r="G5433" s="110"/>
      <c r="H5433" s="15">
        <v>0</v>
      </c>
      <c r="I5433" s="10"/>
      <c r="J5433" s="38"/>
      <c r="K5433" s="56"/>
      <c r="L5433" s="56"/>
      <c r="M5433" s="56"/>
      <c r="N5433" s="99">
        <f t="shared" si="1395"/>
        <v>0</v>
      </c>
      <c r="O5433" s="36"/>
    </row>
    <row r="5434" spans="1:15" s="35" customFormat="1" ht="15.75" customHeight="1" x14ac:dyDescent="0.3">
      <c r="A5434" s="79"/>
      <c r="C5434" s="38"/>
      <c r="D5434" s="24"/>
      <c r="E5434" s="24"/>
      <c r="F5434" s="85"/>
      <c r="G5434" s="110" t="s">
        <v>7527</v>
      </c>
      <c r="H5434" s="15">
        <v>0</v>
      </c>
      <c r="I5434" s="10"/>
      <c r="J5434" s="38"/>
      <c r="K5434" s="56"/>
      <c r="L5434" s="56"/>
      <c r="M5434" s="56"/>
      <c r="N5434" s="99">
        <f t="shared" si="1395"/>
        <v>0</v>
      </c>
      <c r="O5434" s="36"/>
    </row>
    <row r="5435" spans="1:15" ht="12.75" customHeight="1" x14ac:dyDescent="0.3">
      <c r="A5435" s="79"/>
      <c r="C5435" s="37" t="s">
        <v>7529</v>
      </c>
      <c r="D5435" s="24"/>
      <c r="E5435" s="24"/>
      <c r="F5435" s="85">
        <v>60172586</v>
      </c>
      <c r="G5435" s="8" t="s">
        <v>7468</v>
      </c>
      <c r="H5435" s="14">
        <v>173244.52254693641</v>
      </c>
      <c r="I5435" s="7">
        <f>H5435/1.18</f>
        <v>146817.39198892916</v>
      </c>
      <c r="J5435" s="37" t="s">
        <v>9802</v>
      </c>
      <c r="K5435" s="62">
        <f>H5435*0.65</f>
        <v>112608.93965550867</v>
      </c>
      <c r="L5435" s="61">
        <f>H5435*0.55</f>
        <v>95284.487400815036</v>
      </c>
      <c r="M5435" s="63">
        <f>H5435*$B$3</f>
        <v>173244.52254693641</v>
      </c>
      <c r="N5435" s="99">
        <f t="shared" ref="N5435:N5497" si="1408">M5435/1.18</f>
        <v>146817.39198892916</v>
      </c>
    </row>
    <row r="5436" spans="1:15" ht="12.75" customHeight="1" x14ac:dyDescent="0.3">
      <c r="A5436" s="79"/>
      <c r="C5436" s="37" t="s">
        <v>7529</v>
      </c>
      <c r="D5436" s="24"/>
      <c r="E5436" s="24"/>
      <c r="F5436" s="85">
        <v>60171422</v>
      </c>
      <c r="G5436" s="8" t="s">
        <v>7469</v>
      </c>
      <c r="H5436" s="14">
        <v>151598.16061374501</v>
      </c>
      <c r="I5436" s="7">
        <f>H5436/1.18</f>
        <v>128473.01746927544</v>
      </c>
      <c r="J5436" s="37" t="s">
        <v>9802</v>
      </c>
      <c r="K5436" s="62">
        <f>H5436*0.65</f>
        <v>98538.80439893427</v>
      </c>
      <c r="L5436" s="61">
        <f>H5436*0.55</f>
        <v>83378.988337559771</v>
      </c>
      <c r="M5436" s="63">
        <f>H5436*$B$3</f>
        <v>151598.16061374501</v>
      </c>
      <c r="N5436" s="99">
        <f t="shared" si="1408"/>
        <v>128473.01746927544</v>
      </c>
    </row>
    <row r="5437" spans="1:15" ht="12.75" customHeight="1" x14ac:dyDescent="0.3">
      <c r="A5437" s="79"/>
      <c r="C5437" s="37" t="s">
        <v>7529</v>
      </c>
      <c r="D5437" s="24"/>
      <c r="E5437" s="24"/>
      <c r="F5437" s="85">
        <v>60170389</v>
      </c>
      <c r="G5437" s="8" t="s">
        <v>7470</v>
      </c>
      <c r="H5437" s="14">
        <v>173244.52254693641</v>
      </c>
      <c r="I5437" s="7">
        <f>H5437/1.18</f>
        <v>146817.39198892916</v>
      </c>
      <c r="J5437" s="37" t="s">
        <v>9802</v>
      </c>
      <c r="K5437" s="62">
        <f>H5437*0.65</f>
        <v>112608.93965550867</v>
      </c>
      <c r="L5437" s="61">
        <f>H5437*0.55</f>
        <v>95284.487400815036</v>
      </c>
      <c r="M5437" s="63">
        <f>H5437*$B$3</f>
        <v>173244.52254693641</v>
      </c>
      <c r="N5437" s="99">
        <f t="shared" si="1408"/>
        <v>146817.39198892916</v>
      </c>
      <c r="O5437" s="132" t="s">
        <v>10092</v>
      </c>
    </row>
    <row r="5438" spans="1:15" ht="12.75" customHeight="1" x14ac:dyDescent="0.3">
      <c r="A5438" s="79"/>
      <c r="C5438" s="37" t="s">
        <v>7529</v>
      </c>
      <c r="D5438" s="24"/>
      <c r="E5438" s="24"/>
      <c r="F5438" s="85">
        <v>60171423</v>
      </c>
      <c r="G5438" s="8" t="s">
        <v>7471</v>
      </c>
      <c r="H5438" s="14">
        <v>211162.469470724</v>
      </c>
      <c r="I5438" s="7">
        <f>H5438/1.18</f>
        <v>178951.24531417288</v>
      </c>
      <c r="J5438" s="37" t="s">
        <v>9802</v>
      </c>
      <c r="K5438" s="62">
        <f>H5438*0.65</f>
        <v>137255.60515597061</v>
      </c>
      <c r="L5438" s="61">
        <f>H5438*0.55</f>
        <v>116139.35820889821</v>
      </c>
      <c r="M5438" s="63">
        <f>H5438*$B$3</f>
        <v>211162.469470724</v>
      </c>
      <c r="N5438" s="99">
        <f t="shared" si="1408"/>
        <v>178951.24531417288</v>
      </c>
    </row>
    <row r="5439" spans="1:15" s="35" customFormat="1" ht="15.75" customHeight="1" x14ac:dyDescent="0.3">
      <c r="A5439" s="79"/>
      <c r="C5439" s="37"/>
      <c r="D5439" s="24"/>
      <c r="E5439" s="24"/>
      <c r="F5439" s="85"/>
      <c r="G5439" s="110"/>
      <c r="H5439" s="15">
        <v>0</v>
      </c>
      <c r="I5439" s="10"/>
      <c r="J5439" s="38"/>
      <c r="K5439" s="56"/>
      <c r="L5439" s="56"/>
      <c r="M5439" s="56"/>
      <c r="N5439" s="99">
        <f t="shared" si="1408"/>
        <v>0</v>
      </c>
      <c r="O5439" s="36"/>
    </row>
    <row r="5440" spans="1:15" s="35" customFormat="1" ht="12.75" customHeight="1" x14ac:dyDescent="0.3">
      <c r="A5440" s="133"/>
      <c r="C5440" s="37" t="s">
        <v>7529</v>
      </c>
      <c r="D5440" s="24"/>
      <c r="E5440" s="24"/>
      <c r="F5440" s="85">
        <v>60176718</v>
      </c>
      <c r="G5440" s="8" t="s">
        <v>8663</v>
      </c>
      <c r="H5440" s="14">
        <v>179728.9720924104</v>
      </c>
      <c r="I5440" s="7">
        <f>H5440/1.18</f>
        <v>152312.68821390712</v>
      </c>
      <c r="J5440" s="37" t="s">
        <v>9802</v>
      </c>
      <c r="K5440" s="62">
        <f>H5440*0.65</f>
        <v>116823.83186006677</v>
      </c>
      <c r="L5440" s="61">
        <f>H5440*0.55</f>
        <v>98850.934650825729</v>
      </c>
      <c r="M5440" s="63">
        <f>H5440*$B$3</f>
        <v>179728.9720924104</v>
      </c>
      <c r="N5440" s="99">
        <f t="shared" si="1408"/>
        <v>152312.68821390712</v>
      </c>
      <c r="O5440" s="36"/>
    </row>
    <row r="5441" spans="1:15" s="35" customFormat="1" ht="12.75" customHeight="1" x14ac:dyDescent="0.3">
      <c r="A5441" s="133"/>
      <c r="C5441" s="37" t="s">
        <v>7529</v>
      </c>
      <c r="D5441" s="24"/>
      <c r="E5441" s="24"/>
      <c r="F5441" s="85">
        <v>60176719</v>
      </c>
      <c r="G5441" s="8" t="s">
        <v>8664</v>
      </c>
      <c r="H5441" s="14">
        <v>158081.97586333682</v>
      </c>
      <c r="I5441" s="7">
        <f>H5441/1.18</f>
        <v>133967.7761553702</v>
      </c>
      <c r="J5441" s="37" t="s">
        <v>9802</v>
      </c>
      <c r="K5441" s="62">
        <f>H5441*0.65</f>
        <v>102753.28431116893</v>
      </c>
      <c r="L5441" s="61">
        <f>H5441*0.55</f>
        <v>86945.086724835259</v>
      </c>
      <c r="M5441" s="63">
        <f>H5441*$B$3</f>
        <v>158081.97586333682</v>
      </c>
      <c r="N5441" s="99">
        <f t="shared" si="1408"/>
        <v>133967.7761553702</v>
      </c>
      <c r="O5441" s="36"/>
    </row>
    <row r="5442" spans="1:15" s="35" customFormat="1" ht="12.75" customHeight="1" x14ac:dyDescent="0.3">
      <c r="A5442" s="133"/>
      <c r="C5442" s="37" t="s">
        <v>7529</v>
      </c>
      <c r="D5442" s="24"/>
      <c r="E5442" s="24"/>
      <c r="F5442" s="85">
        <v>60176720</v>
      </c>
      <c r="G5442" s="8" t="s">
        <v>8665</v>
      </c>
      <c r="H5442" s="14">
        <v>179728.9720924104</v>
      </c>
      <c r="I5442" s="7">
        <f>H5442/1.18</f>
        <v>152312.68821390712</v>
      </c>
      <c r="J5442" s="37" t="s">
        <v>9802</v>
      </c>
      <c r="K5442" s="62">
        <f>H5442*0.65</f>
        <v>116823.83186006677</v>
      </c>
      <c r="L5442" s="61">
        <f>H5442*0.55</f>
        <v>98850.934650825729</v>
      </c>
      <c r="M5442" s="63">
        <f>H5442*$B$3</f>
        <v>179728.9720924104</v>
      </c>
      <c r="N5442" s="99">
        <f t="shared" si="1408"/>
        <v>152312.68821390712</v>
      </c>
      <c r="O5442" s="36"/>
    </row>
    <row r="5443" spans="1:15" ht="12.75" customHeight="1" x14ac:dyDescent="0.3">
      <c r="A5443" s="79"/>
      <c r="C5443" s="37" t="s">
        <v>7529</v>
      </c>
      <c r="D5443" s="24"/>
      <c r="E5443" s="24"/>
      <c r="F5443" s="85">
        <v>60172163</v>
      </c>
      <c r="G5443" s="8" t="s">
        <v>7472</v>
      </c>
      <c r="H5443" s="14">
        <v>217641.65263440032</v>
      </c>
      <c r="I5443" s="7">
        <f>H5443/1.18</f>
        <v>184442.07850372911</v>
      </c>
      <c r="J5443" s="37" t="s">
        <v>9802</v>
      </c>
      <c r="K5443" s="62">
        <f>H5443*0.65</f>
        <v>141467.07421236022</v>
      </c>
      <c r="L5443" s="61">
        <f>H5443*0.55</f>
        <v>119702.90894892019</v>
      </c>
      <c r="M5443" s="63">
        <f>H5443*$B$3</f>
        <v>217641.65263440032</v>
      </c>
      <c r="N5443" s="99">
        <f t="shared" si="1408"/>
        <v>184442.07850372911</v>
      </c>
    </row>
    <row r="5444" spans="1:15" s="35" customFormat="1" ht="15.75" customHeight="1" x14ac:dyDescent="0.3">
      <c r="A5444" s="79"/>
      <c r="C5444" s="37"/>
      <c r="D5444" s="24"/>
      <c r="E5444" s="24"/>
      <c r="F5444" s="85"/>
      <c r="G5444" s="110"/>
      <c r="H5444" s="15">
        <v>0</v>
      </c>
      <c r="I5444" s="10"/>
      <c r="J5444" s="38"/>
      <c r="K5444" s="56"/>
      <c r="L5444" s="56"/>
      <c r="M5444" s="56"/>
      <c r="N5444" s="99">
        <f t="shared" si="1408"/>
        <v>0</v>
      </c>
      <c r="O5444" s="36"/>
    </row>
    <row r="5445" spans="1:15" ht="12.75" customHeight="1" x14ac:dyDescent="0.3">
      <c r="A5445" s="79"/>
      <c r="C5445" s="37" t="s">
        <v>7529</v>
      </c>
      <c r="D5445" s="24"/>
      <c r="E5445" s="24"/>
      <c r="F5445" s="85">
        <v>60171443</v>
      </c>
      <c r="G5445" s="8" t="s">
        <v>7473</v>
      </c>
      <c r="H5445" s="14">
        <v>162421.34158034073</v>
      </c>
      <c r="I5445" s="7">
        <f t="shared" ref="I5445:I5453" si="1409">H5445/1.18</f>
        <v>137645.20472910232</v>
      </c>
      <c r="J5445" s="37" t="s">
        <v>9802</v>
      </c>
      <c r="K5445" s="62">
        <f t="shared" ref="K5445:K5453" si="1410">H5445*0.65</f>
        <v>105573.87202722147</v>
      </c>
      <c r="L5445" s="61">
        <f t="shared" ref="L5445:L5453" si="1411">H5445*0.55</f>
        <v>89331.737869187404</v>
      </c>
      <c r="M5445" s="63">
        <f t="shared" ref="M5445:M5453" si="1412">H5445*$B$3</f>
        <v>162421.34158034073</v>
      </c>
      <c r="N5445" s="99">
        <f t="shared" si="1408"/>
        <v>137645.20472910232</v>
      </c>
    </row>
    <row r="5446" spans="1:15" ht="12.75" customHeight="1" x14ac:dyDescent="0.3">
      <c r="A5446" s="79"/>
      <c r="C5446" s="37" t="s">
        <v>7529</v>
      </c>
      <c r="D5446" s="24"/>
      <c r="E5446" s="24"/>
      <c r="F5446" s="85">
        <v>60171444</v>
      </c>
      <c r="G5446" s="8" t="s">
        <v>7474</v>
      </c>
      <c r="H5446" s="14">
        <v>162421.34158034073</v>
      </c>
      <c r="I5446" s="7">
        <f t="shared" si="1409"/>
        <v>137645.20472910232</v>
      </c>
      <c r="J5446" s="37" t="s">
        <v>9802</v>
      </c>
      <c r="K5446" s="62">
        <f t="shared" si="1410"/>
        <v>105573.87202722147</v>
      </c>
      <c r="L5446" s="61">
        <f t="shared" si="1411"/>
        <v>89331.737869187404</v>
      </c>
      <c r="M5446" s="63">
        <f t="shared" si="1412"/>
        <v>162421.34158034073</v>
      </c>
      <c r="N5446" s="99">
        <f t="shared" si="1408"/>
        <v>137645.20472910232</v>
      </c>
    </row>
    <row r="5447" spans="1:15" ht="12.75" customHeight="1" x14ac:dyDescent="0.3">
      <c r="A5447" s="79"/>
      <c r="C5447" s="37" t="s">
        <v>7529</v>
      </c>
      <c r="D5447" s="24"/>
      <c r="E5447" s="24"/>
      <c r="F5447" s="85">
        <v>60170418</v>
      </c>
      <c r="G5447" s="8" t="s">
        <v>7475</v>
      </c>
      <c r="H5447" s="14">
        <v>173244.52254693641</v>
      </c>
      <c r="I5447" s="7">
        <f t="shared" si="1409"/>
        <v>146817.39198892916</v>
      </c>
      <c r="J5447" s="37" t="s">
        <v>9802</v>
      </c>
      <c r="K5447" s="62">
        <f t="shared" si="1410"/>
        <v>112608.93965550867</v>
      </c>
      <c r="L5447" s="61">
        <f t="shared" si="1411"/>
        <v>95284.487400815036</v>
      </c>
      <c r="M5447" s="63">
        <f t="shared" si="1412"/>
        <v>173244.52254693641</v>
      </c>
      <c r="N5447" s="99">
        <f t="shared" si="1408"/>
        <v>146817.39198892916</v>
      </c>
    </row>
    <row r="5448" spans="1:15" ht="12.75" customHeight="1" x14ac:dyDescent="0.3">
      <c r="A5448" s="79"/>
      <c r="C5448" s="37" t="s">
        <v>7529</v>
      </c>
      <c r="D5448" s="24"/>
      <c r="E5448" s="24"/>
      <c r="F5448" s="85">
        <v>60171445</v>
      </c>
      <c r="G5448" s="8" t="s">
        <v>7476</v>
      </c>
      <c r="H5448" s="14">
        <v>216537.24641331908</v>
      </c>
      <c r="I5448" s="7">
        <f t="shared" si="1409"/>
        <v>183506.14102823651</v>
      </c>
      <c r="J5448" s="37" t="s">
        <v>9802</v>
      </c>
      <c r="K5448" s="62">
        <f t="shared" si="1410"/>
        <v>140749.21016865742</v>
      </c>
      <c r="L5448" s="61">
        <f t="shared" si="1411"/>
        <v>119095.48552732551</v>
      </c>
      <c r="M5448" s="63">
        <f t="shared" si="1412"/>
        <v>216537.24641331908</v>
      </c>
      <c r="N5448" s="99">
        <f t="shared" si="1408"/>
        <v>183506.14102823651</v>
      </c>
    </row>
    <row r="5449" spans="1:15" ht="12.75" customHeight="1" x14ac:dyDescent="0.3">
      <c r="A5449" s="79"/>
      <c r="C5449" s="37" t="s">
        <v>7529</v>
      </c>
      <c r="D5449" s="24"/>
      <c r="E5449" s="24"/>
      <c r="F5449" s="85">
        <v>60171424</v>
      </c>
      <c r="G5449" s="8" t="s">
        <v>7477</v>
      </c>
      <c r="H5449" s="14">
        <v>200339.28850412832</v>
      </c>
      <c r="I5449" s="7">
        <f t="shared" si="1409"/>
        <v>169779.05805434604</v>
      </c>
      <c r="J5449" s="37" t="s">
        <v>9802</v>
      </c>
      <c r="K5449" s="62">
        <f t="shared" si="1410"/>
        <v>130220.53752768341</v>
      </c>
      <c r="L5449" s="61">
        <f t="shared" si="1411"/>
        <v>110186.60867727059</v>
      </c>
      <c r="M5449" s="63">
        <f t="shared" si="1412"/>
        <v>200339.28850412832</v>
      </c>
      <c r="N5449" s="99">
        <f t="shared" si="1408"/>
        <v>169779.05805434604</v>
      </c>
    </row>
    <row r="5450" spans="1:15" ht="12.75" customHeight="1" x14ac:dyDescent="0.3">
      <c r="A5450" s="79"/>
      <c r="C5450" s="37" t="s">
        <v>7529</v>
      </c>
      <c r="D5450" s="24"/>
      <c r="E5450" s="24"/>
      <c r="F5450" s="85">
        <v>60171425</v>
      </c>
      <c r="G5450" s="8" t="s">
        <v>7478</v>
      </c>
      <c r="H5450" s="14">
        <v>216537.24641331908</v>
      </c>
      <c r="I5450" s="7">
        <f t="shared" si="1409"/>
        <v>183506.14102823651</v>
      </c>
      <c r="J5450" s="37" t="s">
        <v>9802</v>
      </c>
      <c r="K5450" s="62">
        <f t="shared" si="1410"/>
        <v>140749.21016865742</v>
      </c>
      <c r="L5450" s="61">
        <f t="shared" si="1411"/>
        <v>119095.48552732551</v>
      </c>
      <c r="M5450" s="63">
        <f t="shared" si="1412"/>
        <v>216537.24641331908</v>
      </c>
      <c r="N5450" s="99">
        <f t="shared" si="1408"/>
        <v>183506.14102823651</v>
      </c>
    </row>
    <row r="5451" spans="1:15" ht="12.75" customHeight="1" x14ac:dyDescent="0.3">
      <c r="A5451" s="79"/>
      <c r="C5451" s="37" t="s">
        <v>7529</v>
      </c>
      <c r="D5451" s="24"/>
      <c r="E5451" s="24"/>
      <c r="F5451" s="85">
        <v>60170434</v>
      </c>
      <c r="G5451" s="8" t="s">
        <v>7479</v>
      </c>
      <c r="H5451" s="14">
        <v>281549.95929429866</v>
      </c>
      <c r="I5451" s="7">
        <f t="shared" si="1409"/>
        <v>238601.6604188972</v>
      </c>
      <c r="J5451" s="37" t="s">
        <v>9802</v>
      </c>
      <c r="K5451" s="62">
        <f t="shared" si="1410"/>
        <v>183007.47354129414</v>
      </c>
      <c r="L5451" s="61">
        <f t="shared" si="1411"/>
        <v>154852.47761186428</v>
      </c>
      <c r="M5451" s="63">
        <f t="shared" si="1412"/>
        <v>281549.95929429866</v>
      </c>
      <c r="N5451" s="99">
        <f t="shared" si="1408"/>
        <v>238601.6604188972</v>
      </c>
    </row>
    <row r="5452" spans="1:15" ht="12.75" customHeight="1" x14ac:dyDescent="0.3">
      <c r="A5452" s="79"/>
      <c r="C5452" s="37" t="s">
        <v>7529</v>
      </c>
      <c r="D5452" s="24"/>
      <c r="E5452" s="24"/>
      <c r="F5452" s="85">
        <v>60171426</v>
      </c>
      <c r="G5452" s="8" t="s">
        <v>7566</v>
      </c>
      <c r="H5452" s="14">
        <v>335665.86412727711</v>
      </c>
      <c r="I5452" s="7">
        <f t="shared" si="1409"/>
        <v>284462.59671803145</v>
      </c>
      <c r="J5452" s="37" t="s">
        <v>9802</v>
      </c>
      <c r="K5452" s="62">
        <f t="shared" si="1410"/>
        <v>218182.81168273013</v>
      </c>
      <c r="L5452" s="61">
        <f t="shared" si="1411"/>
        <v>184616.22527000241</v>
      </c>
      <c r="M5452" s="63">
        <f t="shared" si="1412"/>
        <v>335665.86412727711</v>
      </c>
      <c r="N5452" s="99">
        <f t="shared" si="1408"/>
        <v>284462.59671803145</v>
      </c>
    </row>
    <row r="5453" spans="1:15" ht="12.75" customHeight="1" x14ac:dyDescent="0.3">
      <c r="A5453" s="79"/>
      <c r="C5453" s="37" t="s">
        <v>7529</v>
      </c>
      <c r="D5453" s="24"/>
      <c r="E5453" s="24"/>
      <c r="F5453" s="85">
        <v>60170429</v>
      </c>
      <c r="G5453" s="8" t="s">
        <v>7480</v>
      </c>
      <c r="H5453" s="14">
        <v>346489.04509387282</v>
      </c>
      <c r="I5453" s="7">
        <f t="shared" si="1409"/>
        <v>293634.78397785831</v>
      </c>
      <c r="J5453" s="37" t="s">
        <v>9802</v>
      </c>
      <c r="K5453" s="62">
        <f t="shared" si="1410"/>
        <v>225217.87931101734</v>
      </c>
      <c r="L5453" s="61">
        <f t="shared" si="1411"/>
        <v>190568.97480163007</v>
      </c>
      <c r="M5453" s="63">
        <f t="shared" si="1412"/>
        <v>346489.04509387282</v>
      </c>
      <c r="N5453" s="99">
        <f t="shared" si="1408"/>
        <v>293634.78397785831</v>
      </c>
    </row>
    <row r="5454" spans="1:15" s="35" customFormat="1" ht="15.75" customHeight="1" x14ac:dyDescent="0.3">
      <c r="A5454" s="79"/>
      <c r="C5454" s="37"/>
      <c r="D5454" s="24"/>
      <c r="E5454" s="24"/>
      <c r="F5454" s="85"/>
      <c r="G5454" s="110"/>
      <c r="H5454" s="15">
        <v>0</v>
      </c>
      <c r="I5454" s="10"/>
      <c r="J5454" s="38"/>
      <c r="K5454" s="56"/>
      <c r="L5454" s="56"/>
      <c r="M5454" s="56"/>
      <c r="N5454" s="99">
        <f t="shared" si="1408"/>
        <v>0</v>
      </c>
      <c r="O5454" s="36"/>
    </row>
    <row r="5455" spans="1:15" s="35" customFormat="1" ht="12.75" customHeight="1" x14ac:dyDescent="0.3">
      <c r="A5455" s="133"/>
      <c r="C5455" s="37" t="s">
        <v>7529</v>
      </c>
      <c r="D5455" s="24"/>
      <c r="E5455" s="24"/>
      <c r="F5455" s="85">
        <v>60176715</v>
      </c>
      <c r="G5455" s="8" t="s">
        <v>8666</v>
      </c>
      <c r="H5455" s="14">
        <v>168905.47397787363</v>
      </c>
      <c r="I5455" s="7">
        <f t="shared" ref="I5455:I5463" si="1413">H5455/1.18</f>
        <v>143140.23218463868</v>
      </c>
      <c r="J5455" s="37" t="s">
        <v>9802</v>
      </c>
      <c r="K5455" s="62">
        <f t="shared" ref="K5455:K5463" si="1414">H5455*0.65</f>
        <v>109788.55808561786</v>
      </c>
      <c r="L5455" s="61">
        <f t="shared" ref="L5455:L5463" si="1415">H5455*0.55</f>
        <v>92898.010687830509</v>
      </c>
      <c r="M5455" s="63">
        <f t="shared" ref="M5455:M5463" si="1416">H5455*$B$3</f>
        <v>168905.47397787363</v>
      </c>
      <c r="N5455" s="99">
        <f t="shared" si="1408"/>
        <v>143140.23218463868</v>
      </c>
      <c r="O5455" s="36"/>
    </row>
    <row r="5456" spans="1:15" s="35" customFormat="1" ht="12.75" customHeight="1" x14ac:dyDescent="0.3">
      <c r="A5456" s="133"/>
      <c r="C5456" s="37" t="s">
        <v>7529</v>
      </c>
      <c r="D5456" s="24"/>
      <c r="E5456" s="24"/>
      <c r="F5456" s="85">
        <v>60176716</v>
      </c>
      <c r="G5456" s="8" t="s">
        <v>8667</v>
      </c>
      <c r="H5456" s="14">
        <v>168905.47397787363</v>
      </c>
      <c r="I5456" s="7">
        <f t="shared" si="1413"/>
        <v>143140.23218463868</v>
      </c>
      <c r="J5456" s="37" t="s">
        <v>9802</v>
      </c>
      <c r="K5456" s="62">
        <f t="shared" si="1414"/>
        <v>109788.55808561786</v>
      </c>
      <c r="L5456" s="61">
        <f t="shared" si="1415"/>
        <v>92898.010687830509</v>
      </c>
      <c r="M5456" s="63">
        <f t="shared" si="1416"/>
        <v>168905.47397787363</v>
      </c>
      <c r="N5456" s="99">
        <f t="shared" si="1408"/>
        <v>143140.23218463868</v>
      </c>
      <c r="O5456" s="36"/>
    </row>
    <row r="5457" spans="1:15" s="35" customFormat="1" ht="12.75" customHeight="1" x14ac:dyDescent="0.3">
      <c r="A5457" s="133"/>
      <c r="C5457" s="37" t="s">
        <v>7529</v>
      </c>
      <c r="D5457" s="24"/>
      <c r="E5457" s="24"/>
      <c r="F5457" s="85">
        <v>60176717</v>
      </c>
      <c r="G5457" s="8" t="s">
        <v>8668</v>
      </c>
      <c r="H5457" s="14">
        <v>179728.9720924104</v>
      </c>
      <c r="I5457" s="7">
        <f t="shared" si="1413"/>
        <v>152312.68821390712</v>
      </c>
      <c r="J5457" s="37" t="s">
        <v>9802</v>
      </c>
      <c r="K5457" s="62">
        <f t="shared" si="1414"/>
        <v>116823.83186006677</v>
      </c>
      <c r="L5457" s="61">
        <f t="shared" si="1415"/>
        <v>98850.934650825729</v>
      </c>
      <c r="M5457" s="63">
        <f t="shared" si="1416"/>
        <v>179728.9720924104</v>
      </c>
      <c r="N5457" s="99">
        <f t="shared" si="1408"/>
        <v>152312.68821390712</v>
      </c>
      <c r="O5457" s="36"/>
    </row>
    <row r="5458" spans="1:15" ht="12.75" customHeight="1" x14ac:dyDescent="0.3">
      <c r="A5458" s="79"/>
      <c r="C5458" s="37" t="s">
        <v>7529</v>
      </c>
      <c r="D5458" s="24"/>
      <c r="E5458" s="24"/>
      <c r="F5458" s="85">
        <v>60172165</v>
      </c>
      <c r="G5458" s="8" t="s">
        <v>7481</v>
      </c>
      <c r="H5458" s="14">
        <v>223016.42957699546</v>
      </c>
      <c r="I5458" s="7">
        <f t="shared" si="1413"/>
        <v>188996.97421779277</v>
      </c>
      <c r="J5458" s="37" t="s">
        <v>9802</v>
      </c>
      <c r="K5458" s="62">
        <f t="shared" si="1414"/>
        <v>144960.67922504706</v>
      </c>
      <c r="L5458" s="61">
        <f t="shared" si="1415"/>
        <v>122659.03626734752</v>
      </c>
      <c r="M5458" s="63">
        <f t="shared" si="1416"/>
        <v>223016.42957699546</v>
      </c>
      <c r="N5458" s="99">
        <f t="shared" si="1408"/>
        <v>188996.97421779277</v>
      </c>
    </row>
    <row r="5459" spans="1:15" ht="12.75" customHeight="1" x14ac:dyDescent="0.3">
      <c r="A5459" s="79"/>
      <c r="C5459" s="37" t="s">
        <v>7529</v>
      </c>
      <c r="D5459" s="24"/>
      <c r="E5459" s="24"/>
      <c r="F5459" s="85">
        <v>60172158</v>
      </c>
      <c r="G5459" s="8" t="s">
        <v>7482</v>
      </c>
      <c r="H5459" s="14">
        <v>206818.47166780464</v>
      </c>
      <c r="I5459" s="7">
        <f t="shared" si="1413"/>
        <v>175269.89124390224</v>
      </c>
      <c r="J5459" s="37" t="s">
        <v>9802</v>
      </c>
      <c r="K5459" s="62">
        <f t="shared" si="1414"/>
        <v>134432.00658407301</v>
      </c>
      <c r="L5459" s="61">
        <f t="shared" si="1415"/>
        <v>113750.15941729255</v>
      </c>
      <c r="M5459" s="63">
        <f t="shared" si="1416"/>
        <v>206818.47166780464</v>
      </c>
      <c r="N5459" s="99">
        <f t="shared" si="1408"/>
        <v>175269.89124390224</v>
      </c>
    </row>
    <row r="5460" spans="1:15" ht="12.75" customHeight="1" x14ac:dyDescent="0.3">
      <c r="A5460" s="79"/>
      <c r="C5460" s="37" t="s">
        <v>7529</v>
      </c>
      <c r="D5460" s="24"/>
      <c r="E5460" s="24"/>
      <c r="F5460" s="85">
        <v>60172166</v>
      </c>
      <c r="G5460" s="8" t="s">
        <v>7483</v>
      </c>
      <c r="H5460" s="14">
        <v>223016.42957699546</v>
      </c>
      <c r="I5460" s="7">
        <f t="shared" si="1413"/>
        <v>188996.97421779277</v>
      </c>
      <c r="J5460" s="37" t="s">
        <v>9802</v>
      </c>
      <c r="K5460" s="62">
        <f t="shared" si="1414"/>
        <v>144960.67922504706</v>
      </c>
      <c r="L5460" s="61">
        <f t="shared" si="1415"/>
        <v>122659.03626734752</v>
      </c>
      <c r="M5460" s="63">
        <f t="shared" si="1416"/>
        <v>223016.42957699546</v>
      </c>
      <c r="N5460" s="99">
        <f t="shared" si="1408"/>
        <v>188996.97421779277</v>
      </c>
    </row>
    <row r="5461" spans="1:15" ht="12.75" customHeight="1" x14ac:dyDescent="0.3">
      <c r="A5461" s="79"/>
      <c r="C5461" s="37" t="s">
        <v>7529</v>
      </c>
      <c r="D5461" s="24"/>
      <c r="E5461" s="24"/>
      <c r="F5461" s="85">
        <v>60172167</v>
      </c>
      <c r="G5461" s="8" t="s">
        <v>7484</v>
      </c>
      <c r="H5461" s="14">
        <v>288029.14245797496</v>
      </c>
      <c r="I5461" s="7">
        <f t="shared" si="1413"/>
        <v>244092.49360845337</v>
      </c>
      <c r="J5461" s="37" t="s">
        <v>9802</v>
      </c>
      <c r="K5461" s="62">
        <f t="shared" si="1414"/>
        <v>187218.94259768372</v>
      </c>
      <c r="L5461" s="61">
        <f t="shared" si="1415"/>
        <v>158416.02835188623</v>
      </c>
      <c r="M5461" s="63">
        <f t="shared" si="1416"/>
        <v>288029.14245797496</v>
      </c>
      <c r="N5461" s="99">
        <f t="shared" si="1408"/>
        <v>244092.49360845337</v>
      </c>
    </row>
    <row r="5462" spans="1:15" ht="12.75" customHeight="1" x14ac:dyDescent="0.3">
      <c r="A5462" s="79"/>
      <c r="C5462" s="37" t="s">
        <v>7529</v>
      </c>
      <c r="D5462" s="24"/>
      <c r="E5462" s="24"/>
      <c r="F5462" s="85">
        <v>60172168</v>
      </c>
      <c r="G5462" s="8" t="s">
        <v>7485</v>
      </c>
      <c r="H5462" s="14">
        <v>342145.04729095352</v>
      </c>
      <c r="I5462" s="7">
        <f t="shared" si="1413"/>
        <v>289953.42990758776</v>
      </c>
      <c r="J5462" s="37" t="s">
        <v>9802</v>
      </c>
      <c r="K5462" s="62">
        <f t="shared" si="1414"/>
        <v>222394.2807391198</v>
      </c>
      <c r="L5462" s="61">
        <f t="shared" si="1415"/>
        <v>188179.77601002445</v>
      </c>
      <c r="M5462" s="63">
        <f t="shared" si="1416"/>
        <v>342145.04729095352</v>
      </c>
      <c r="N5462" s="99">
        <f t="shared" si="1408"/>
        <v>289953.42990758776</v>
      </c>
    </row>
    <row r="5463" spans="1:15" ht="12.75" customHeight="1" x14ac:dyDescent="0.3">
      <c r="A5463" s="79"/>
      <c r="C5463" s="37" t="s">
        <v>7529</v>
      </c>
      <c r="D5463" s="24"/>
      <c r="E5463" s="24"/>
      <c r="F5463" s="85">
        <v>60172169</v>
      </c>
      <c r="G5463" s="8" t="s">
        <v>7486</v>
      </c>
      <c r="H5463" s="14">
        <v>352968.22825754905</v>
      </c>
      <c r="I5463" s="7">
        <f t="shared" si="1413"/>
        <v>299125.61716741446</v>
      </c>
      <c r="J5463" s="37" t="s">
        <v>9802</v>
      </c>
      <c r="K5463" s="62">
        <f t="shared" si="1414"/>
        <v>229429.3483674069</v>
      </c>
      <c r="L5463" s="61">
        <f t="shared" si="1415"/>
        <v>194132.52554165199</v>
      </c>
      <c r="M5463" s="63">
        <f t="shared" si="1416"/>
        <v>352968.22825754905</v>
      </c>
      <c r="N5463" s="99">
        <f t="shared" si="1408"/>
        <v>299125.61716741446</v>
      </c>
    </row>
    <row r="5464" spans="1:15" s="35" customFormat="1" ht="15.75" customHeight="1" x14ac:dyDescent="0.3">
      <c r="A5464" s="79"/>
      <c r="C5464" s="37"/>
      <c r="D5464" s="24"/>
      <c r="E5464" s="24"/>
      <c r="F5464" s="85"/>
      <c r="G5464" s="110"/>
      <c r="H5464" s="15">
        <v>0</v>
      </c>
      <c r="I5464" s="10"/>
      <c r="J5464" s="38"/>
      <c r="K5464" s="56"/>
      <c r="L5464" s="56"/>
      <c r="M5464" s="56"/>
      <c r="N5464" s="99">
        <f t="shared" si="1408"/>
        <v>0</v>
      </c>
      <c r="O5464" s="36"/>
    </row>
    <row r="5465" spans="1:15" ht="12.75" customHeight="1" x14ac:dyDescent="0.3">
      <c r="A5465" s="79"/>
      <c r="C5465" s="37" t="s">
        <v>7529</v>
      </c>
      <c r="D5465" s="24"/>
      <c r="E5465" s="24"/>
      <c r="F5465" s="85">
        <v>60171446</v>
      </c>
      <c r="G5465" s="8" t="s">
        <v>7487</v>
      </c>
      <c r="H5465" s="14">
        <v>216537.24641331908</v>
      </c>
      <c r="I5465" s="7">
        <f>H5465/1.18</f>
        <v>183506.14102823651</v>
      </c>
      <c r="J5465" s="37" t="s">
        <v>9802</v>
      </c>
      <c r="K5465" s="62">
        <f>H5465*0.65</f>
        <v>140749.21016865742</v>
      </c>
      <c r="L5465" s="61">
        <f>H5465*0.55</f>
        <v>119095.48552732551</v>
      </c>
      <c r="M5465" s="63">
        <f>H5465*$B$3</f>
        <v>216537.24641331908</v>
      </c>
      <c r="N5465" s="99">
        <f t="shared" si="1408"/>
        <v>183506.14102823651</v>
      </c>
    </row>
    <row r="5466" spans="1:15" ht="12.75" customHeight="1" x14ac:dyDescent="0.3">
      <c r="A5466" s="79"/>
      <c r="C5466" s="37" t="s">
        <v>7529</v>
      </c>
      <c r="D5466" s="24"/>
      <c r="E5466" s="24"/>
      <c r="F5466" s="85">
        <v>60171447</v>
      </c>
      <c r="G5466" s="8" t="s">
        <v>7488</v>
      </c>
      <c r="H5466" s="14">
        <v>238183.60834651053</v>
      </c>
      <c r="I5466" s="7">
        <f>H5466/1.18</f>
        <v>201850.5155478903</v>
      </c>
      <c r="J5466" s="37" t="s">
        <v>9802</v>
      </c>
      <c r="K5466" s="62">
        <f>H5466*0.65</f>
        <v>154819.34542523185</v>
      </c>
      <c r="L5466" s="61">
        <f>H5466*0.55</f>
        <v>131000.9845905808</v>
      </c>
      <c r="M5466" s="63">
        <f>H5466*$B$3</f>
        <v>238183.60834651053</v>
      </c>
      <c r="N5466" s="99">
        <f t="shared" si="1408"/>
        <v>201850.5155478903</v>
      </c>
    </row>
    <row r="5467" spans="1:15" ht="12.75" customHeight="1" x14ac:dyDescent="0.3">
      <c r="A5467" s="79"/>
      <c r="C5467" s="37" t="s">
        <v>7529</v>
      </c>
      <c r="D5467" s="24"/>
      <c r="E5467" s="24"/>
      <c r="F5467" s="85">
        <v>60171448</v>
      </c>
      <c r="G5467" s="8" t="s">
        <v>7489</v>
      </c>
      <c r="H5467" s="14">
        <v>324842.68316068145</v>
      </c>
      <c r="I5467" s="7">
        <f>H5467/1.18</f>
        <v>275290.40945820464</v>
      </c>
      <c r="J5467" s="37" t="s">
        <v>9802</v>
      </c>
      <c r="K5467" s="62">
        <f>H5467*0.65</f>
        <v>211147.74405444294</v>
      </c>
      <c r="L5467" s="61">
        <f>H5467*0.55</f>
        <v>178663.47573837481</v>
      </c>
      <c r="M5467" s="63">
        <f>H5467*$B$3</f>
        <v>324842.68316068145</v>
      </c>
      <c r="N5467" s="99">
        <f t="shared" si="1408"/>
        <v>275290.40945820464</v>
      </c>
    </row>
    <row r="5468" spans="1:15" ht="12.75" customHeight="1" x14ac:dyDescent="0.3">
      <c r="A5468" s="79"/>
      <c r="C5468" s="37" t="s">
        <v>7529</v>
      </c>
      <c r="D5468" s="24"/>
      <c r="E5468" s="24"/>
      <c r="F5468" s="85">
        <v>60170428</v>
      </c>
      <c r="G5468" s="8" t="s">
        <v>7490</v>
      </c>
      <c r="H5468" s="14">
        <v>335665.86412727711</v>
      </c>
      <c r="I5468" s="7">
        <f>H5468/1.18</f>
        <v>284462.59671803145</v>
      </c>
      <c r="J5468" s="37" t="s">
        <v>9802</v>
      </c>
      <c r="K5468" s="62">
        <f>H5468*0.65</f>
        <v>218182.81168273013</v>
      </c>
      <c r="L5468" s="61">
        <f>H5468*0.55</f>
        <v>184616.22527000241</v>
      </c>
      <c r="M5468" s="63">
        <f>H5468*$B$3</f>
        <v>335665.86412727711</v>
      </c>
      <c r="N5468" s="99">
        <f t="shared" si="1408"/>
        <v>284462.59671803145</v>
      </c>
    </row>
    <row r="5469" spans="1:15" s="35" customFormat="1" ht="15.75" customHeight="1" x14ac:dyDescent="0.3">
      <c r="A5469" s="79"/>
      <c r="C5469" s="37"/>
      <c r="D5469" s="24"/>
      <c r="E5469" s="24"/>
      <c r="F5469" s="85"/>
      <c r="G5469" s="110"/>
      <c r="H5469" s="15">
        <v>0</v>
      </c>
      <c r="I5469" s="10"/>
      <c r="J5469" s="38"/>
      <c r="K5469" s="56"/>
      <c r="L5469" s="56"/>
      <c r="M5469" s="56"/>
      <c r="N5469" s="99">
        <f t="shared" si="1408"/>
        <v>0</v>
      </c>
      <c r="O5469" s="36"/>
    </row>
    <row r="5470" spans="1:15" ht="12.75" customHeight="1" x14ac:dyDescent="0.3">
      <c r="A5470" s="79"/>
      <c r="C5470" s="37" t="s">
        <v>7529</v>
      </c>
      <c r="D5470" s="24"/>
      <c r="E5470" s="24"/>
      <c r="F5470" s="85">
        <v>60172170</v>
      </c>
      <c r="G5470" s="8" t="s">
        <v>7491</v>
      </c>
      <c r="H5470" s="14">
        <v>223016.42957699546</v>
      </c>
      <c r="I5470" s="7">
        <f>H5470/1.18</f>
        <v>188996.97421779277</v>
      </c>
      <c r="J5470" s="37" t="s">
        <v>9802</v>
      </c>
      <c r="K5470" s="62">
        <f>H5470*0.65</f>
        <v>144960.67922504706</v>
      </c>
      <c r="L5470" s="61">
        <f>H5470*0.55</f>
        <v>122659.03626734752</v>
      </c>
      <c r="M5470" s="63">
        <f>H5470*$B$3</f>
        <v>223016.42957699546</v>
      </c>
      <c r="N5470" s="99">
        <f t="shared" si="1408"/>
        <v>188996.97421779277</v>
      </c>
    </row>
    <row r="5471" spans="1:15" ht="12.75" customHeight="1" x14ac:dyDescent="0.3">
      <c r="A5471" s="79"/>
      <c r="C5471" s="37" t="s">
        <v>7529</v>
      </c>
      <c r="D5471" s="24"/>
      <c r="E5471" s="24"/>
      <c r="F5471" s="85">
        <v>60172171</v>
      </c>
      <c r="G5471" s="8" t="s">
        <v>7492</v>
      </c>
      <c r="H5471" s="14">
        <v>244662.79151018689</v>
      </c>
      <c r="I5471" s="7">
        <f>H5471/1.18</f>
        <v>207341.34873744653</v>
      </c>
      <c r="J5471" s="37" t="s">
        <v>9802</v>
      </c>
      <c r="K5471" s="62">
        <f>H5471*0.65</f>
        <v>159030.81448162149</v>
      </c>
      <c r="L5471" s="61">
        <f>H5471*0.55</f>
        <v>134564.53533060281</v>
      </c>
      <c r="M5471" s="63">
        <f>H5471*$B$3</f>
        <v>244662.79151018689</v>
      </c>
      <c r="N5471" s="99">
        <f t="shared" si="1408"/>
        <v>207341.34873744653</v>
      </c>
    </row>
    <row r="5472" spans="1:15" ht="12.75" customHeight="1" x14ac:dyDescent="0.3">
      <c r="A5472" s="79"/>
      <c r="C5472" s="37" t="s">
        <v>7529</v>
      </c>
      <c r="D5472" s="24"/>
      <c r="E5472" s="24"/>
      <c r="F5472" s="85">
        <v>60172172</v>
      </c>
      <c r="G5472" s="8" t="s">
        <v>7493</v>
      </c>
      <c r="H5472" s="14">
        <v>331321.86632435775</v>
      </c>
      <c r="I5472" s="7">
        <f>H5472/1.18</f>
        <v>280781.24264776084</v>
      </c>
      <c r="J5472" s="37" t="s">
        <v>9802</v>
      </c>
      <c r="K5472" s="62">
        <f>H5472*0.65</f>
        <v>215359.21311083256</v>
      </c>
      <c r="L5472" s="61">
        <f>H5472*0.55</f>
        <v>182227.02647839679</v>
      </c>
      <c r="M5472" s="63">
        <f>H5472*$B$3</f>
        <v>331321.86632435775</v>
      </c>
      <c r="N5472" s="99">
        <f t="shared" si="1408"/>
        <v>280781.24264776084</v>
      </c>
    </row>
    <row r="5473" spans="1:15" ht="12.75" customHeight="1" x14ac:dyDescent="0.3">
      <c r="A5473" s="79"/>
      <c r="C5473" s="37" t="s">
        <v>7529</v>
      </c>
      <c r="D5473" s="24"/>
      <c r="E5473" s="24"/>
      <c r="F5473" s="85">
        <v>60172173</v>
      </c>
      <c r="G5473" s="8" t="s">
        <v>7494</v>
      </c>
      <c r="H5473" s="14">
        <v>342145.04729095352</v>
      </c>
      <c r="I5473" s="7">
        <f>H5473/1.18</f>
        <v>289953.42990758776</v>
      </c>
      <c r="J5473" s="37" t="s">
        <v>9802</v>
      </c>
      <c r="K5473" s="62">
        <f>H5473*0.65</f>
        <v>222394.2807391198</v>
      </c>
      <c r="L5473" s="61">
        <f>H5473*0.55</f>
        <v>188179.77601002445</v>
      </c>
      <c r="M5473" s="63">
        <f>H5473*$B$3</f>
        <v>342145.04729095352</v>
      </c>
      <c r="N5473" s="99">
        <f t="shared" si="1408"/>
        <v>289953.42990758776</v>
      </c>
    </row>
    <row r="5474" spans="1:15" ht="15.75" customHeight="1" x14ac:dyDescent="0.3">
      <c r="A5474" s="79"/>
      <c r="C5474" s="37"/>
      <c r="D5474" s="24"/>
      <c r="E5474" s="24"/>
      <c r="F5474" s="85"/>
      <c r="G5474" s="110"/>
      <c r="H5474" s="15">
        <v>0</v>
      </c>
      <c r="I5474" s="10"/>
      <c r="J5474" s="38"/>
      <c r="K5474" s="56"/>
      <c r="L5474" s="56"/>
      <c r="M5474" s="56"/>
      <c r="N5474" s="99">
        <f t="shared" si="1408"/>
        <v>0</v>
      </c>
    </row>
    <row r="5475" spans="1:15" ht="15.75" customHeight="1" x14ac:dyDescent="0.3">
      <c r="A5475" s="79"/>
      <c r="C5475" s="37"/>
      <c r="D5475" s="24"/>
      <c r="E5475" s="24"/>
      <c r="F5475" s="85" t="s">
        <v>73</v>
      </c>
      <c r="G5475" s="110" t="s">
        <v>9840</v>
      </c>
      <c r="H5475" s="15">
        <v>0</v>
      </c>
      <c r="I5475" s="10"/>
      <c r="J5475" s="38"/>
      <c r="K5475" s="56"/>
      <c r="L5475" s="56"/>
      <c r="M5475" s="56"/>
      <c r="N5475" s="99">
        <f t="shared" si="1408"/>
        <v>0</v>
      </c>
      <c r="O5475" s="36" t="s">
        <v>73</v>
      </c>
    </row>
    <row r="5476" spans="1:15" ht="12.75" customHeight="1" x14ac:dyDescent="0.3">
      <c r="A5476" s="133"/>
      <c r="C5476" s="37" t="s">
        <v>7529</v>
      </c>
      <c r="D5476" s="24"/>
      <c r="E5476" s="24"/>
      <c r="F5476" s="85">
        <v>60178992</v>
      </c>
      <c r="G5476" s="8" t="s">
        <v>8669</v>
      </c>
      <c r="H5476" s="14">
        <v>181912.07902503636</v>
      </c>
      <c r="I5476" s="7">
        <f t="shared" ref="I5476:I5492" si="1417">H5476/1.18</f>
        <v>154162.77883477657</v>
      </c>
      <c r="J5476" s="37" t="s">
        <v>9802</v>
      </c>
      <c r="K5476" s="62">
        <f t="shared" ref="K5476:K5492" si="1418">H5476*0.65</f>
        <v>118242.85136627364</v>
      </c>
      <c r="L5476" s="61">
        <f t="shared" ref="L5476:L5492" si="1419">H5476*0.55</f>
        <v>100051.64346377001</v>
      </c>
      <c r="M5476" s="63">
        <f t="shared" ref="M5476:M5492" si="1420">H5476*$B$3</f>
        <v>181912.07902503636</v>
      </c>
      <c r="N5476" s="99">
        <f t="shared" si="1408"/>
        <v>154162.77883477657</v>
      </c>
    </row>
    <row r="5477" spans="1:15" ht="12.75" customHeight="1" x14ac:dyDescent="0.3">
      <c r="A5477" s="133"/>
      <c r="C5477" s="37" t="s">
        <v>7529</v>
      </c>
      <c r="D5477" s="24"/>
      <c r="E5477" s="24"/>
      <c r="F5477" s="85">
        <v>60178993</v>
      </c>
      <c r="G5477" s="8" t="s">
        <v>8670</v>
      </c>
      <c r="H5477" s="14">
        <v>159182.73298450914</v>
      </c>
      <c r="I5477" s="7">
        <f t="shared" si="1417"/>
        <v>134900.62117331283</v>
      </c>
      <c r="J5477" s="37" t="s">
        <v>9802</v>
      </c>
      <c r="K5477" s="62">
        <f t="shared" si="1418"/>
        <v>103468.77643993095</v>
      </c>
      <c r="L5477" s="61">
        <f t="shared" si="1419"/>
        <v>87550.503141480032</v>
      </c>
      <c r="M5477" s="63">
        <f t="shared" si="1420"/>
        <v>159182.73298450914</v>
      </c>
      <c r="N5477" s="99">
        <f t="shared" si="1408"/>
        <v>134900.62117331283</v>
      </c>
    </row>
    <row r="5478" spans="1:15" ht="12.75" customHeight="1" x14ac:dyDescent="0.3">
      <c r="A5478" s="133"/>
      <c r="C5478" s="37" t="s">
        <v>7529</v>
      </c>
      <c r="D5478" s="24"/>
      <c r="E5478" s="24"/>
      <c r="F5478" s="85">
        <v>60176081</v>
      </c>
      <c r="G5478" s="8" t="s">
        <v>8671</v>
      </c>
      <c r="H5478" s="14">
        <v>181912.07902503636</v>
      </c>
      <c r="I5478" s="7">
        <f t="shared" si="1417"/>
        <v>154162.77883477657</v>
      </c>
      <c r="J5478" s="37" t="s">
        <v>9802</v>
      </c>
      <c r="K5478" s="62">
        <f t="shared" si="1418"/>
        <v>118242.85136627364</v>
      </c>
      <c r="L5478" s="61">
        <f t="shared" si="1419"/>
        <v>100051.64346377001</v>
      </c>
      <c r="M5478" s="63">
        <f t="shared" si="1420"/>
        <v>181912.07902503636</v>
      </c>
      <c r="N5478" s="99">
        <f t="shared" si="1408"/>
        <v>154162.77883477657</v>
      </c>
    </row>
    <row r="5479" spans="1:15" ht="12.75" customHeight="1" x14ac:dyDescent="0.3">
      <c r="A5479" s="133"/>
      <c r="C5479" s="37" t="s">
        <v>7529</v>
      </c>
      <c r="D5479" s="24"/>
      <c r="E5479" s="24"/>
      <c r="F5479" s="85">
        <v>60178994</v>
      </c>
      <c r="G5479" s="8" t="s">
        <v>8672</v>
      </c>
      <c r="H5479" s="14">
        <v>221727.08994636819</v>
      </c>
      <c r="I5479" s="7">
        <f t="shared" si="1417"/>
        <v>187904.31351387134</v>
      </c>
      <c r="J5479" s="37" t="s">
        <v>9802</v>
      </c>
      <c r="K5479" s="62">
        <f t="shared" si="1418"/>
        <v>144122.60846513932</v>
      </c>
      <c r="L5479" s="61">
        <f t="shared" si="1419"/>
        <v>121949.89947050251</v>
      </c>
      <c r="M5479" s="63">
        <f t="shared" si="1420"/>
        <v>221727.08994636819</v>
      </c>
      <c r="N5479" s="99">
        <f t="shared" si="1408"/>
        <v>187904.31351387134</v>
      </c>
    </row>
    <row r="5480" spans="1:15" ht="12.75" customHeight="1" x14ac:dyDescent="0.3">
      <c r="A5480" s="133"/>
      <c r="C5480" s="37" t="s">
        <v>7529</v>
      </c>
      <c r="D5480" s="24"/>
      <c r="E5480" s="24"/>
      <c r="F5480" s="85">
        <v>60178995</v>
      </c>
      <c r="G5480" s="8" t="s">
        <v>8673</v>
      </c>
      <c r="H5480" s="14">
        <v>170547.40600477275</v>
      </c>
      <c r="I5480" s="7">
        <f t="shared" si="1417"/>
        <v>144531.70000404472</v>
      </c>
      <c r="J5480" s="37" t="s">
        <v>9802</v>
      </c>
      <c r="K5480" s="62">
        <f t="shared" si="1418"/>
        <v>110855.81390310229</v>
      </c>
      <c r="L5480" s="61">
        <f t="shared" si="1419"/>
        <v>93801.073302625024</v>
      </c>
      <c r="M5480" s="63">
        <f t="shared" si="1420"/>
        <v>170547.40600477275</v>
      </c>
      <c r="N5480" s="99">
        <f t="shared" si="1408"/>
        <v>144531.70000404472</v>
      </c>
    </row>
    <row r="5481" spans="1:15" ht="12.75" customHeight="1" x14ac:dyDescent="0.3">
      <c r="A5481" s="133"/>
      <c r="C5481" s="37" t="s">
        <v>7529</v>
      </c>
      <c r="D5481" s="24"/>
      <c r="E5481" s="24"/>
      <c r="F5481" s="85">
        <v>60178996</v>
      </c>
      <c r="G5481" s="8" t="s">
        <v>8674</v>
      </c>
      <c r="H5481" s="14">
        <v>170547.40600477275</v>
      </c>
      <c r="I5481" s="7">
        <f t="shared" si="1417"/>
        <v>144531.70000404472</v>
      </c>
      <c r="J5481" s="37" t="s">
        <v>9802</v>
      </c>
      <c r="K5481" s="62">
        <f t="shared" si="1418"/>
        <v>110855.81390310229</v>
      </c>
      <c r="L5481" s="61">
        <f t="shared" si="1419"/>
        <v>93801.073302625024</v>
      </c>
      <c r="M5481" s="63">
        <f t="shared" si="1420"/>
        <v>170547.40600477275</v>
      </c>
      <c r="N5481" s="99">
        <f t="shared" si="1408"/>
        <v>144531.70000404472</v>
      </c>
    </row>
    <row r="5482" spans="1:15" ht="12.75" customHeight="1" x14ac:dyDescent="0.3">
      <c r="A5482" s="133"/>
      <c r="C5482" s="37" t="s">
        <v>7529</v>
      </c>
      <c r="D5482" s="24"/>
      <c r="E5482" s="24"/>
      <c r="F5482" s="85">
        <v>60178997</v>
      </c>
      <c r="G5482" s="8" t="s">
        <v>8675</v>
      </c>
      <c r="H5482" s="14">
        <v>181912.07902503636</v>
      </c>
      <c r="I5482" s="7">
        <f t="shared" si="1417"/>
        <v>154162.77883477657</v>
      </c>
      <c r="J5482" s="37" t="s">
        <v>9802</v>
      </c>
      <c r="K5482" s="62">
        <f t="shared" si="1418"/>
        <v>118242.85136627364</v>
      </c>
      <c r="L5482" s="61">
        <f t="shared" si="1419"/>
        <v>100051.64346377001</v>
      </c>
      <c r="M5482" s="63">
        <f t="shared" si="1420"/>
        <v>181912.07902503636</v>
      </c>
      <c r="N5482" s="99">
        <f t="shared" si="1408"/>
        <v>154162.77883477657</v>
      </c>
    </row>
    <row r="5483" spans="1:15" ht="12.75" customHeight="1" x14ac:dyDescent="0.3">
      <c r="A5483" s="133"/>
      <c r="C5483" s="37" t="s">
        <v>7529</v>
      </c>
      <c r="D5483" s="24"/>
      <c r="E5483" s="24"/>
      <c r="F5483" s="85">
        <v>60178998</v>
      </c>
      <c r="G5483" s="8" t="s">
        <v>8676</v>
      </c>
      <c r="H5483" s="14">
        <v>227370.77110609095</v>
      </c>
      <c r="I5483" s="7">
        <f t="shared" si="1417"/>
        <v>192687.09415770421</v>
      </c>
      <c r="J5483" s="37" t="s">
        <v>9802</v>
      </c>
      <c r="K5483" s="62">
        <f t="shared" si="1418"/>
        <v>147791.00121895914</v>
      </c>
      <c r="L5483" s="61">
        <f t="shared" si="1419"/>
        <v>125053.92410835004</v>
      </c>
      <c r="M5483" s="63">
        <f t="shared" si="1420"/>
        <v>227370.77110609095</v>
      </c>
      <c r="N5483" s="99">
        <f t="shared" si="1408"/>
        <v>192687.09415770421</v>
      </c>
    </row>
    <row r="5484" spans="1:15" ht="12.75" customHeight="1" x14ac:dyDescent="0.3">
      <c r="A5484" s="133"/>
      <c r="C5484" s="37" t="s">
        <v>7529</v>
      </c>
      <c r="D5484" s="24"/>
      <c r="E5484" s="24"/>
      <c r="F5484" s="85">
        <v>60178999</v>
      </c>
      <c r="G5484" s="8" t="s">
        <v>8677</v>
      </c>
      <c r="H5484" s="14">
        <v>210362.41692610455</v>
      </c>
      <c r="I5484" s="7">
        <f t="shared" si="1417"/>
        <v>178273.23468313945</v>
      </c>
      <c r="J5484" s="37" t="s">
        <v>9802</v>
      </c>
      <c r="K5484" s="62">
        <f t="shared" si="1418"/>
        <v>136735.57100196797</v>
      </c>
      <c r="L5484" s="61">
        <f t="shared" si="1419"/>
        <v>115699.3293093575</v>
      </c>
      <c r="M5484" s="63">
        <f t="shared" si="1420"/>
        <v>210362.41692610455</v>
      </c>
      <c r="N5484" s="99">
        <f t="shared" si="1408"/>
        <v>178273.23468313945</v>
      </c>
    </row>
    <row r="5485" spans="1:15" ht="12.75" customHeight="1" x14ac:dyDescent="0.3">
      <c r="A5485" s="133"/>
      <c r="C5485" s="37" t="s">
        <v>7529</v>
      </c>
      <c r="D5485" s="24"/>
      <c r="E5485" s="24"/>
      <c r="F5485" s="85">
        <v>60179000</v>
      </c>
      <c r="G5485" s="8" t="s">
        <v>8678</v>
      </c>
      <c r="H5485" s="14">
        <v>227370.77110609095</v>
      </c>
      <c r="I5485" s="7">
        <f t="shared" si="1417"/>
        <v>192687.09415770421</v>
      </c>
      <c r="J5485" s="37" t="s">
        <v>9802</v>
      </c>
      <c r="K5485" s="62">
        <f t="shared" si="1418"/>
        <v>147791.00121895914</v>
      </c>
      <c r="L5485" s="61">
        <f t="shared" si="1419"/>
        <v>125053.92410835004</v>
      </c>
      <c r="M5485" s="63">
        <f t="shared" si="1420"/>
        <v>227370.77110609095</v>
      </c>
      <c r="N5485" s="99">
        <f t="shared" si="1408"/>
        <v>192687.09415770421</v>
      </c>
    </row>
    <row r="5486" spans="1:15" ht="12.75" customHeight="1" x14ac:dyDescent="0.3">
      <c r="A5486" s="133"/>
      <c r="C5486" s="37" t="s">
        <v>7529</v>
      </c>
      <c r="D5486" s="24"/>
      <c r="E5486" s="24"/>
      <c r="F5486" s="85">
        <v>60179001</v>
      </c>
      <c r="G5486" s="8" t="s">
        <v>8679</v>
      </c>
      <c r="H5486" s="14">
        <v>295636.11992849089</v>
      </c>
      <c r="I5486" s="7">
        <f t="shared" si="1417"/>
        <v>250539.0846851618</v>
      </c>
      <c r="J5486" s="37" t="s">
        <v>9802</v>
      </c>
      <c r="K5486" s="62">
        <f t="shared" si="1418"/>
        <v>192163.47795351909</v>
      </c>
      <c r="L5486" s="61">
        <f t="shared" si="1419"/>
        <v>162599.86596066999</v>
      </c>
      <c r="M5486" s="63">
        <f t="shared" si="1420"/>
        <v>295636.11992849089</v>
      </c>
      <c r="N5486" s="99">
        <f t="shared" si="1408"/>
        <v>250539.0846851618</v>
      </c>
    </row>
    <row r="5487" spans="1:15" ht="12.75" customHeight="1" x14ac:dyDescent="0.3">
      <c r="A5487" s="133"/>
      <c r="C5487" s="37" t="s">
        <v>7529</v>
      </c>
      <c r="D5487" s="24"/>
      <c r="E5487" s="24"/>
      <c r="F5487" s="85">
        <v>60179002</v>
      </c>
      <c r="G5487" s="8" t="s">
        <v>8680</v>
      </c>
      <c r="H5487" s="14">
        <v>352459.48502980912</v>
      </c>
      <c r="I5487" s="7">
        <f t="shared" si="1417"/>
        <v>298694.47883882129</v>
      </c>
      <c r="J5487" s="37" t="s">
        <v>9802</v>
      </c>
      <c r="K5487" s="62">
        <f t="shared" si="1418"/>
        <v>229098.66526937592</v>
      </c>
      <c r="L5487" s="61">
        <f t="shared" si="1419"/>
        <v>193852.71676639502</v>
      </c>
      <c r="M5487" s="63">
        <f t="shared" si="1420"/>
        <v>352459.48502980912</v>
      </c>
      <c r="N5487" s="99">
        <f t="shared" si="1408"/>
        <v>298694.47883882129</v>
      </c>
    </row>
    <row r="5488" spans="1:15" ht="12.75" customHeight="1" x14ac:dyDescent="0.3">
      <c r="A5488" s="133"/>
      <c r="C5488" s="37" t="s">
        <v>7529</v>
      </c>
      <c r="D5488" s="24"/>
      <c r="E5488" s="24"/>
      <c r="F5488" s="85">
        <v>60179003</v>
      </c>
      <c r="G5488" s="8" t="s">
        <v>8681</v>
      </c>
      <c r="H5488" s="14">
        <v>363824.15805007273</v>
      </c>
      <c r="I5488" s="7">
        <f t="shared" si="1417"/>
        <v>308325.55766955315</v>
      </c>
      <c r="J5488" s="37" t="s">
        <v>9802</v>
      </c>
      <c r="K5488" s="62">
        <f t="shared" si="1418"/>
        <v>236485.70273254727</v>
      </c>
      <c r="L5488" s="61">
        <f t="shared" si="1419"/>
        <v>200103.28692754003</v>
      </c>
      <c r="M5488" s="63">
        <f t="shared" si="1420"/>
        <v>363824.15805007273</v>
      </c>
      <c r="N5488" s="99">
        <f t="shared" si="1408"/>
        <v>308325.55766955315</v>
      </c>
    </row>
    <row r="5489" spans="1:15" ht="12.75" customHeight="1" x14ac:dyDescent="0.3">
      <c r="A5489" s="133"/>
      <c r="C5489" s="37" t="s">
        <v>7529</v>
      </c>
      <c r="D5489" s="24"/>
      <c r="E5489" s="24"/>
      <c r="F5489" s="85">
        <v>60179004</v>
      </c>
      <c r="G5489" s="8" t="s">
        <v>8682</v>
      </c>
      <c r="H5489" s="14">
        <v>227370.77110609095</v>
      </c>
      <c r="I5489" s="7">
        <f t="shared" si="1417"/>
        <v>192687.09415770421</v>
      </c>
      <c r="J5489" s="37" t="s">
        <v>9802</v>
      </c>
      <c r="K5489" s="62">
        <f t="shared" si="1418"/>
        <v>147791.00121895914</v>
      </c>
      <c r="L5489" s="61">
        <f t="shared" si="1419"/>
        <v>125053.92410835004</v>
      </c>
      <c r="M5489" s="63">
        <f t="shared" si="1420"/>
        <v>227370.77110609095</v>
      </c>
      <c r="N5489" s="99">
        <f t="shared" si="1408"/>
        <v>192687.09415770421</v>
      </c>
    </row>
    <row r="5490" spans="1:15" ht="12.75" customHeight="1" x14ac:dyDescent="0.3">
      <c r="A5490" s="133"/>
      <c r="C5490" s="37" t="s">
        <v>7529</v>
      </c>
      <c r="D5490" s="24"/>
      <c r="E5490" s="24"/>
      <c r="F5490" s="85">
        <v>60179005</v>
      </c>
      <c r="G5490" s="8" t="s">
        <v>8683</v>
      </c>
      <c r="H5490" s="14">
        <v>250100.11714661823</v>
      </c>
      <c r="I5490" s="7">
        <f t="shared" si="1417"/>
        <v>211949.25181916801</v>
      </c>
      <c r="J5490" s="37" t="s">
        <v>9802</v>
      </c>
      <c r="K5490" s="62">
        <f t="shared" si="1418"/>
        <v>162565.07614530186</v>
      </c>
      <c r="L5490" s="61">
        <f t="shared" si="1419"/>
        <v>137555.06443064005</v>
      </c>
      <c r="M5490" s="63">
        <f t="shared" si="1420"/>
        <v>250100.11714661823</v>
      </c>
      <c r="N5490" s="99">
        <f t="shared" si="1408"/>
        <v>211949.25181916801</v>
      </c>
    </row>
    <row r="5491" spans="1:15" ht="12.75" customHeight="1" x14ac:dyDescent="0.3">
      <c r="A5491" s="133"/>
      <c r="C5491" s="37" t="s">
        <v>7529</v>
      </c>
      <c r="D5491" s="24"/>
      <c r="E5491" s="24"/>
      <c r="F5491" s="85">
        <v>60179006</v>
      </c>
      <c r="G5491" s="8" t="s">
        <v>8684</v>
      </c>
      <c r="H5491" s="14">
        <v>341094.81200954551</v>
      </c>
      <c r="I5491" s="7">
        <f t="shared" si="1417"/>
        <v>289063.40000808943</v>
      </c>
      <c r="J5491" s="37" t="s">
        <v>9802</v>
      </c>
      <c r="K5491" s="62">
        <f t="shared" si="1418"/>
        <v>221711.62780620457</v>
      </c>
      <c r="L5491" s="61">
        <f t="shared" si="1419"/>
        <v>187602.14660525005</v>
      </c>
      <c r="M5491" s="63">
        <f t="shared" si="1420"/>
        <v>341094.81200954551</v>
      </c>
      <c r="N5491" s="99">
        <f t="shared" si="1408"/>
        <v>289063.40000808943</v>
      </c>
    </row>
    <row r="5492" spans="1:15" ht="12.75" customHeight="1" x14ac:dyDescent="0.3">
      <c r="A5492" s="133"/>
      <c r="C5492" s="37" t="s">
        <v>7529</v>
      </c>
      <c r="D5492" s="24"/>
      <c r="E5492" s="24"/>
      <c r="F5492" s="85">
        <v>60179007</v>
      </c>
      <c r="G5492" s="8" t="s">
        <v>8685</v>
      </c>
      <c r="H5492" s="14">
        <v>352459.48502980912</v>
      </c>
      <c r="I5492" s="7">
        <f t="shared" si="1417"/>
        <v>298694.47883882129</v>
      </c>
      <c r="J5492" s="37" t="s">
        <v>9802</v>
      </c>
      <c r="K5492" s="62">
        <f t="shared" si="1418"/>
        <v>229098.66526937592</v>
      </c>
      <c r="L5492" s="61">
        <f t="shared" si="1419"/>
        <v>193852.71676639502</v>
      </c>
      <c r="M5492" s="63">
        <f t="shared" si="1420"/>
        <v>352459.48502980912</v>
      </c>
      <c r="N5492" s="99">
        <f t="shared" si="1408"/>
        <v>298694.47883882129</v>
      </c>
    </row>
    <row r="5493" spans="1:15" ht="15.75" customHeight="1" x14ac:dyDescent="0.3">
      <c r="A5493" s="79"/>
      <c r="C5493" s="37"/>
      <c r="D5493" s="24"/>
      <c r="E5493" s="24"/>
      <c r="F5493" s="85"/>
      <c r="G5493" s="110"/>
      <c r="H5493" s="15">
        <v>0</v>
      </c>
      <c r="I5493" s="10"/>
      <c r="J5493" s="38"/>
      <c r="K5493" s="56"/>
      <c r="L5493" s="56"/>
      <c r="M5493" s="56"/>
      <c r="N5493" s="99">
        <f t="shared" si="1408"/>
        <v>0</v>
      </c>
    </row>
    <row r="5494" spans="1:15" ht="15.75" customHeight="1" x14ac:dyDescent="0.3">
      <c r="A5494" s="79"/>
      <c r="C5494" s="37"/>
      <c r="D5494" s="24"/>
      <c r="E5494" s="24"/>
      <c r="F5494" s="85" t="s">
        <v>73</v>
      </c>
      <c r="G5494" s="110" t="s">
        <v>9841</v>
      </c>
      <c r="H5494" s="15">
        <v>0</v>
      </c>
      <c r="I5494" s="10"/>
      <c r="J5494" s="38"/>
      <c r="K5494" s="56"/>
      <c r="L5494" s="56"/>
      <c r="M5494" s="56"/>
      <c r="N5494" s="99">
        <f t="shared" si="1408"/>
        <v>0</v>
      </c>
      <c r="O5494" s="36" t="s">
        <v>73</v>
      </c>
    </row>
    <row r="5495" spans="1:15" ht="12.75" customHeight="1" x14ac:dyDescent="0.3">
      <c r="A5495" s="133"/>
      <c r="C5495" s="37" t="s">
        <v>7529</v>
      </c>
      <c r="D5495" s="24"/>
      <c r="E5495" s="24"/>
      <c r="F5495" s="85">
        <v>60176795</v>
      </c>
      <c r="G5495" s="8" t="s">
        <v>8686</v>
      </c>
      <c r="H5495" s="14">
        <v>173249.59907146325</v>
      </c>
      <c r="I5495" s="7">
        <f t="shared" ref="I5495:I5512" si="1421">H5495/1.18</f>
        <v>146821.69412835871</v>
      </c>
      <c r="J5495" s="37" t="s">
        <v>9802</v>
      </c>
      <c r="K5495" s="62">
        <f t="shared" ref="K5495:K5512" si="1422">H5495*0.65</f>
        <v>112612.23939645111</v>
      </c>
      <c r="L5495" s="61">
        <f t="shared" ref="L5495:L5512" si="1423">H5495*0.55</f>
        <v>95287.279489304798</v>
      </c>
      <c r="M5495" s="63">
        <f t="shared" ref="M5495:M5512" si="1424">H5495*$B$3</f>
        <v>173249.59907146325</v>
      </c>
      <c r="N5495" s="99">
        <f t="shared" si="1408"/>
        <v>146821.69412835871</v>
      </c>
    </row>
    <row r="5496" spans="1:15" ht="12.75" customHeight="1" x14ac:dyDescent="0.3">
      <c r="A5496" s="133"/>
      <c r="C5496" s="37" t="s">
        <v>7529</v>
      </c>
      <c r="D5496" s="24"/>
      <c r="E5496" s="24"/>
      <c r="F5496" s="85">
        <v>60176857</v>
      </c>
      <c r="G5496" s="8" t="s">
        <v>8687</v>
      </c>
      <c r="H5496" s="14">
        <v>194896.59530053684</v>
      </c>
      <c r="I5496" s="7">
        <f t="shared" si="1421"/>
        <v>165166.60618689563</v>
      </c>
      <c r="J5496" s="37" t="s">
        <v>9802</v>
      </c>
      <c r="K5496" s="62">
        <f t="shared" si="1422"/>
        <v>126682.78694534894</v>
      </c>
      <c r="L5496" s="61">
        <f t="shared" si="1423"/>
        <v>107193.12741529527</v>
      </c>
      <c r="M5496" s="63">
        <f t="shared" si="1424"/>
        <v>194896.59530053684</v>
      </c>
      <c r="N5496" s="99">
        <f t="shared" si="1408"/>
        <v>165166.60618689563</v>
      </c>
      <c r="O5496" s="132" t="s">
        <v>10092</v>
      </c>
    </row>
    <row r="5497" spans="1:15" ht="12.75" customHeight="1" x14ac:dyDescent="0.3">
      <c r="A5497" s="133"/>
      <c r="C5497" s="37" t="s">
        <v>7529</v>
      </c>
      <c r="D5497" s="24"/>
      <c r="E5497" s="24"/>
      <c r="F5497" s="85">
        <v>60176796</v>
      </c>
      <c r="G5497" s="8" t="s">
        <v>8688</v>
      </c>
      <c r="H5497" s="14">
        <v>184073.09718600003</v>
      </c>
      <c r="I5497" s="7">
        <f t="shared" si="1421"/>
        <v>155994.15015762715</v>
      </c>
      <c r="J5497" s="37" t="s">
        <v>9802</v>
      </c>
      <c r="K5497" s="62">
        <f t="shared" si="1422"/>
        <v>119647.51317090003</v>
      </c>
      <c r="L5497" s="61">
        <f t="shared" si="1423"/>
        <v>101240.20345230002</v>
      </c>
      <c r="M5497" s="63">
        <f t="shared" si="1424"/>
        <v>184073.09718600003</v>
      </c>
      <c r="N5497" s="99">
        <f t="shared" si="1408"/>
        <v>155994.15015762715</v>
      </c>
    </row>
    <row r="5498" spans="1:15" ht="12.75" customHeight="1" x14ac:dyDescent="0.3">
      <c r="A5498" s="133"/>
      <c r="C5498" s="37" t="s">
        <v>7529</v>
      </c>
      <c r="D5498" s="24"/>
      <c r="E5498" s="24"/>
      <c r="F5498" s="85">
        <v>60176858</v>
      </c>
      <c r="G5498" s="8" t="s">
        <v>8689</v>
      </c>
      <c r="H5498" s="14">
        <v>205720.09341507364</v>
      </c>
      <c r="I5498" s="7">
        <f t="shared" si="1421"/>
        <v>174339.06221616411</v>
      </c>
      <c r="J5498" s="37" t="s">
        <v>9802</v>
      </c>
      <c r="K5498" s="62">
        <f t="shared" si="1422"/>
        <v>133718.06071979788</v>
      </c>
      <c r="L5498" s="61">
        <f t="shared" si="1423"/>
        <v>113146.05137829052</v>
      </c>
      <c r="M5498" s="63">
        <f t="shared" si="1424"/>
        <v>205720.09341507364</v>
      </c>
      <c r="N5498" s="99">
        <f t="shared" ref="N5498:N5560" si="1425">M5498/1.18</f>
        <v>174339.06221616411</v>
      </c>
    </row>
    <row r="5499" spans="1:15" ht="12.75" customHeight="1" x14ac:dyDescent="0.3">
      <c r="A5499" s="133"/>
      <c r="C5499" s="37" t="s">
        <v>7529</v>
      </c>
      <c r="D5499" s="24"/>
      <c r="E5499" s="24"/>
      <c r="F5499" s="85">
        <v>60176871</v>
      </c>
      <c r="G5499" s="8" t="s">
        <v>8690</v>
      </c>
      <c r="H5499" s="14">
        <v>238190.58775868404</v>
      </c>
      <c r="I5499" s="7">
        <f t="shared" si="1421"/>
        <v>201856.43030396954</v>
      </c>
      <c r="J5499" s="37" t="s">
        <v>9802</v>
      </c>
      <c r="K5499" s="62">
        <f t="shared" si="1422"/>
        <v>154823.88204314464</v>
      </c>
      <c r="L5499" s="61">
        <f t="shared" si="1423"/>
        <v>131004.82326727622</v>
      </c>
      <c r="M5499" s="63">
        <f t="shared" si="1424"/>
        <v>238190.58775868404</v>
      </c>
      <c r="N5499" s="99">
        <f t="shared" si="1425"/>
        <v>201856.43030396954</v>
      </c>
    </row>
    <row r="5500" spans="1:15" ht="12.75" customHeight="1" x14ac:dyDescent="0.3">
      <c r="A5500" s="133"/>
      <c r="C5500" s="37" t="s">
        <v>7529</v>
      </c>
      <c r="D5500" s="24"/>
      <c r="E5500" s="24"/>
      <c r="F5500" s="85">
        <v>60176872</v>
      </c>
      <c r="G5500" s="8" t="s">
        <v>8691</v>
      </c>
      <c r="H5500" s="14">
        <v>249014.08587322081</v>
      </c>
      <c r="I5500" s="7">
        <f t="shared" si="1421"/>
        <v>211028.88633323798</v>
      </c>
      <c r="J5500" s="37" t="s">
        <v>9802</v>
      </c>
      <c r="K5500" s="62">
        <f t="shared" si="1422"/>
        <v>161859.15581759354</v>
      </c>
      <c r="L5500" s="61">
        <f t="shared" si="1423"/>
        <v>136957.74723027146</v>
      </c>
      <c r="M5500" s="63">
        <f t="shared" si="1424"/>
        <v>249014.08587322081</v>
      </c>
      <c r="N5500" s="99">
        <f t="shared" si="1425"/>
        <v>211028.88633323798</v>
      </c>
    </row>
    <row r="5501" spans="1:15" ht="12.75" customHeight="1" x14ac:dyDescent="0.3">
      <c r="A5501" s="133"/>
      <c r="C5501" s="37" t="s">
        <v>7529</v>
      </c>
      <c r="D5501" s="24"/>
      <c r="E5501" s="24"/>
      <c r="F5501" s="85">
        <v>60176854</v>
      </c>
      <c r="G5501" s="8" t="s">
        <v>8692</v>
      </c>
      <c r="H5501" s="14">
        <v>368146.19437200006</v>
      </c>
      <c r="I5501" s="7">
        <f t="shared" si="1421"/>
        <v>311988.30031525431</v>
      </c>
      <c r="J5501" s="37" t="s">
        <v>9802</v>
      </c>
      <c r="K5501" s="62">
        <f t="shared" si="1422"/>
        <v>239295.02634180005</v>
      </c>
      <c r="L5501" s="61">
        <f t="shared" si="1423"/>
        <v>202480.40690460004</v>
      </c>
      <c r="M5501" s="63">
        <f t="shared" si="1424"/>
        <v>368146.19437200006</v>
      </c>
      <c r="N5501" s="99">
        <f t="shared" si="1425"/>
        <v>311988.30031525431</v>
      </c>
    </row>
    <row r="5502" spans="1:15" ht="12.75" customHeight="1" x14ac:dyDescent="0.3">
      <c r="A5502" s="133"/>
      <c r="C5502" s="37" t="s">
        <v>7529</v>
      </c>
      <c r="D5502" s="24"/>
      <c r="E5502" s="24"/>
      <c r="F5502" s="85">
        <v>60176855</v>
      </c>
      <c r="G5502" s="8" t="s">
        <v>8693</v>
      </c>
      <c r="H5502" s="14">
        <v>389793.19060107367</v>
      </c>
      <c r="I5502" s="7">
        <f t="shared" si="1421"/>
        <v>330333.21237379126</v>
      </c>
      <c r="J5502" s="37" t="s">
        <v>9802</v>
      </c>
      <c r="K5502" s="62">
        <f t="shared" si="1422"/>
        <v>253365.57389069788</v>
      </c>
      <c r="L5502" s="61">
        <f t="shared" si="1423"/>
        <v>214386.25483059054</v>
      </c>
      <c r="M5502" s="63">
        <f t="shared" si="1424"/>
        <v>389793.19060107367</v>
      </c>
      <c r="N5502" s="99">
        <f t="shared" si="1425"/>
        <v>330333.21237379126</v>
      </c>
    </row>
    <row r="5503" spans="1:15" ht="12.75" customHeight="1" x14ac:dyDescent="0.3">
      <c r="A5503" s="133"/>
      <c r="C5503" s="37" t="s">
        <v>7529</v>
      </c>
      <c r="D5503" s="24"/>
      <c r="E5503" s="24"/>
      <c r="F5503" s="85">
        <v>60176859</v>
      </c>
      <c r="G5503" s="8" t="s">
        <v>8694</v>
      </c>
      <c r="H5503" s="14">
        <v>192761.34737317925</v>
      </c>
      <c r="I5503" s="7">
        <f t="shared" si="1421"/>
        <v>163357.07404506716</v>
      </c>
      <c r="J5503" s="37" t="s">
        <v>9802</v>
      </c>
      <c r="K5503" s="62">
        <f t="shared" si="1422"/>
        <v>125294.87579256651</v>
      </c>
      <c r="L5503" s="61">
        <f t="shared" si="1423"/>
        <v>106018.7410552486</v>
      </c>
      <c r="M5503" s="63">
        <f t="shared" si="1424"/>
        <v>192761.34737317925</v>
      </c>
      <c r="N5503" s="99">
        <f t="shared" si="1425"/>
        <v>163357.07404506716</v>
      </c>
    </row>
    <row r="5504" spans="1:15" ht="12.75" customHeight="1" x14ac:dyDescent="0.3">
      <c r="A5504" s="133"/>
      <c r="C5504" s="37" t="s">
        <v>7529</v>
      </c>
      <c r="D5504" s="24"/>
      <c r="E5504" s="24"/>
      <c r="F5504" s="85">
        <v>60176860</v>
      </c>
      <c r="G5504" s="8" t="s">
        <v>8695</v>
      </c>
      <c r="H5504" s="14">
        <v>216543.59152961045</v>
      </c>
      <c r="I5504" s="7">
        <f t="shared" si="1421"/>
        <v>183511.51824543258</v>
      </c>
      <c r="J5504" s="37" t="s">
        <v>9802</v>
      </c>
      <c r="K5504" s="62">
        <f t="shared" si="1422"/>
        <v>140753.33449424681</v>
      </c>
      <c r="L5504" s="61">
        <f t="shared" si="1423"/>
        <v>119098.97534128575</v>
      </c>
      <c r="M5504" s="63">
        <f t="shared" si="1424"/>
        <v>216543.59152961045</v>
      </c>
      <c r="N5504" s="99">
        <f t="shared" si="1425"/>
        <v>183511.51824543258</v>
      </c>
    </row>
    <row r="5505" spans="1:15" ht="12.75" customHeight="1" x14ac:dyDescent="0.3">
      <c r="A5505" s="133"/>
      <c r="C5505" s="37" t="s">
        <v>7529</v>
      </c>
      <c r="D5505" s="24"/>
      <c r="E5505" s="24"/>
      <c r="F5505" s="85">
        <v>60176873</v>
      </c>
      <c r="G5505" s="8" t="s">
        <v>8696</v>
      </c>
      <c r="H5505" s="14">
        <v>281558.20945570566</v>
      </c>
      <c r="I5505" s="7">
        <f t="shared" si="1421"/>
        <v>238608.6520811065</v>
      </c>
      <c r="J5505" s="37" t="s">
        <v>9802</v>
      </c>
      <c r="K5505" s="62">
        <f t="shared" si="1422"/>
        <v>183012.83614620869</v>
      </c>
      <c r="L5505" s="61">
        <f t="shared" si="1423"/>
        <v>154857.01520063812</v>
      </c>
      <c r="M5505" s="63">
        <f t="shared" si="1424"/>
        <v>281558.20945570566</v>
      </c>
      <c r="N5505" s="99">
        <f t="shared" si="1425"/>
        <v>238608.6520811065</v>
      </c>
    </row>
    <row r="5506" spans="1:15" ht="12.75" customHeight="1" x14ac:dyDescent="0.3">
      <c r="A5506" s="133"/>
      <c r="C5506" s="37" t="s">
        <v>7529</v>
      </c>
      <c r="D5506" s="24"/>
      <c r="E5506" s="24"/>
      <c r="F5506" s="85">
        <v>60176874</v>
      </c>
      <c r="G5506" s="8" t="s">
        <v>8697</v>
      </c>
      <c r="H5506" s="14">
        <v>292381.7075702424</v>
      </c>
      <c r="I5506" s="7">
        <f t="shared" si="1421"/>
        <v>247781.10811037495</v>
      </c>
      <c r="J5506" s="37" t="s">
        <v>9802</v>
      </c>
      <c r="K5506" s="62">
        <f t="shared" si="1422"/>
        <v>190048.10992065756</v>
      </c>
      <c r="L5506" s="61">
        <f t="shared" si="1423"/>
        <v>160809.93916363333</v>
      </c>
      <c r="M5506" s="63">
        <f t="shared" si="1424"/>
        <v>292381.7075702424</v>
      </c>
      <c r="N5506" s="99">
        <f t="shared" si="1425"/>
        <v>247781.10811037495</v>
      </c>
    </row>
    <row r="5507" spans="1:15" ht="12.75" customHeight="1" x14ac:dyDescent="0.3">
      <c r="A5507" s="133"/>
      <c r="C5507" s="37" t="s">
        <v>7529</v>
      </c>
      <c r="D5507" s="24"/>
      <c r="E5507" s="24"/>
      <c r="F5507" s="85">
        <v>60176850</v>
      </c>
      <c r="G5507" s="8" t="s">
        <v>8698</v>
      </c>
      <c r="H5507" s="14">
        <v>400616.68871561048</v>
      </c>
      <c r="I5507" s="7">
        <f t="shared" si="1421"/>
        <v>339505.66840305977</v>
      </c>
      <c r="J5507" s="37" t="s">
        <v>9802</v>
      </c>
      <c r="K5507" s="62">
        <f t="shared" si="1422"/>
        <v>260400.84766514681</v>
      </c>
      <c r="L5507" s="61">
        <f t="shared" si="1423"/>
        <v>220339.17879358577</v>
      </c>
      <c r="M5507" s="63">
        <f t="shared" si="1424"/>
        <v>400616.68871561048</v>
      </c>
      <c r="N5507" s="99">
        <f t="shared" si="1425"/>
        <v>339505.66840305977</v>
      </c>
    </row>
    <row r="5508" spans="1:15" ht="12.75" customHeight="1" x14ac:dyDescent="0.3">
      <c r="A5508" s="133"/>
      <c r="C5508" s="37" t="s">
        <v>7529</v>
      </c>
      <c r="D5508" s="24"/>
      <c r="E5508" s="24"/>
      <c r="F5508" s="85">
        <v>60176851</v>
      </c>
      <c r="G5508" s="8" t="s">
        <v>8699</v>
      </c>
      <c r="H5508" s="14">
        <v>411440.18683014729</v>
      </c>
      <c r="I5508" s="7">
        <f t="shared" si="1421"/>
        <v>348678.12443232822</v>
      </c>
      <c r="J5508" s="37" t="s">
        <v>9802</v>
      </c>
      <c r="K5508" s="62">
        <f t="shared" si="1422"/>
        <v>267436.12143959576</v>
      </c>
      <c r="L5508" s="61">
        <f t="shared" si="1423"/>
        <v>226292.10275658104</v>
      </c>
      <c r="M5508" s="63">
        <f t="shared" si="1424"/>
        <v>411440.18683014729</v>
      </c>
      <c r="N5508" s="99">
        <f t="shared" si="1425"/>
        <v>348678.12443232822</v>
      </c>
    </row>
    <row r="5509" spans="1:15" ht="12.75" customHeight="1" x14ac:dyDescent="0.3">
      <c r="A5509" s="133"/>
      <c r="C5509" s="37" t="s">
        <v>7529</v>
      </c>
      <c r="D5509" s="24"/>
      <c r="E5509" s="24"/>
      <c r="F5509" s="85">
        <v>60177074</v>
      </c>
      <c r="G5509" s="8" t="s">
        <v>8700</v>
      </c>
      <c r="H5509" s="14">
        <v>324852.20191385283</v>
      </c>
      <c r="I5509" s="7">
        <f t="shared" si="1421"/>
        <v>275298.4761981804</v>
      </c>
      <c r="J5509" s="37" t="s">
        <v>9802</v>
      </c>
      <c r="K5509" s="62">
        <f t="shared" si="1422"/>
        <v>211153.93124400434</v>
      </c>
      <c r="L5509" s="61">
        <f t="shared" si="1423"/>
        <v>178668.71105261907</v>
      </c>
      <c r="M5509" s="63">
        <f t="shared" si="1424"/>
        <v>324852.20191385283</v>
      </c>
      <c r="N5509" s="99">
        <f t="shared" si="1425"/>
        <v>275298.4761981804</v>
      </c>
    </row>
    <row r="5510" spans="1:15" ht="12.75" customHeight="1" x14ac:dyDescent="0.3">
      <c r="A5510" s="133"/>
      <c r="C5510" s="37" t="s">
        <v>7529</v>
      </c>
      <c r="D5510" s="24"/>
      <c r="E5510" s="24"/>
      <c r="F5510" s="85">
        <v>60176875</v>
      </c>
      <c r="G5510" s="8" t="s">
        <v>8701</v>
      </c>
      <c r="H5510" s="14">
        <v>368146.19437200006</v>
      </c>
      <c r="I5510" s="7">
        <f t="shared" si="1421"/>
        <v>311988.30031525431</v>
      </c>
      <c r="J5510" s="37" t="s">
        <v>9802</v>
      </c>
      <c r="K5510" s="62">
        <f t="shared" si="1422"/>
        <v>239295.02634180005</v>
      </c>
      <c r="L5510" s="61">
        <f t="shared" si="1423"/>
        <v>202480.40690460004</v>
      </c>
      <c r="M5510" s="63">
        <f t="shared" si="1424"/>
        <v>368146.19437200006</v>
      </c>
      <c r="N5510" s="99">
        <f t="shared" si="1425"/>
        <v>311988.30031525431</v>
      </c>
    </row>
    <row r="5511" spans="1:15" ht="12.75" customHeight="1" x14ac:dyDescent="0.3">
      <c r="A5511" s="133"/>
      <c r="C5511" s="37" t="s">
        <v>7529</v>
      </c>
      <c r="D5511" s="24"/>
      <c r="E5511" s="24"/>
      <c r="F5511" s="85">
        <v>60176852</v>
      </c>
      <c r="G5511" s="8" t="s">
        <v>8702</v>
      </c>
      <c r="H5511" s="14">
        <v>411661.07454677048</v>
      </c>
      <c r="I5511" s="7">
        <f t="shared" si="1421"/>
        <v>348865.31741251738</v>
      </c>
      <c r="J5511" s="37" t="s">
        <v>9802</v>
      </c>
      <c r="K5511" s="62">
        <f t="shared" si="1422"/>
        <v>267579.69845540082</v>
      </c>
      <c r="L5511" s="61">
        <f t="shared" si="1423"/>
        <v>226413.5910007238</v>
      </c>
      <c r="M5511" s="63">
        <f t="shared" si="1424"/>
        <v>411661.07454677048</v>
      </c>
      <c r="N5511" s="99">
        <f t="shared" si="1425"/>
        <v>348865.31741251738</v>
      </c>
    </row>
    <row r="5512" spans="1:15" ht="12.75" customHeight="1" x14ac:dyDescent="0.3">
      <c r="A5512" s="133"/>
      <c r="C5512" s="37" t="s">
        <v>7529</v>
      </c>
      <c r="D5512" s="24"/>
      <c r="E5512" s="24"/>
      <c r="F5512" s="85">
        <v>60176853</v>
      </c>
      <c r="G5512" s="8" t="s">
        <v>8703</v>
      </c>
      <c r="H5512" s="14">
        <v>476454.80475624249</v>
      </c>
      <c r="I5512" s="7">
        <f t="shared" si="1421"/>
        <v>403775.25826800213</v>
      </c>
      <c r="J5512" s="37" t="s">
        <v>9802</v>
      </c>
      <c r="K5512" s="62">
        <f t="shared" si="1422"/>
        <v>309695.62309155765</v>
      </c>
      <c r="L5512" s="61">
        <f t="shared" si="1423"/>
        <v>262050.14261593338</v>
      </c>
      <c r="M5512" s="63">
        <f t="shared" si="1424"/>
        <v>476454.80475624249</v>
      </c>
      <c r="N5512" s="99">
        <f t="shared" si="1425"/>
        <v>403775.25826800213</v>
      </c>
    </row>
    <row r="5513" spans="1:15" ht="15.75" customHeight="1" x14ac:dyDescent="0.3">
      <c r="A5513" s="79"/>
      <c r="C5513" s="37"/>
      <c r="D5513" s="24"/>
      <c r="E5513" s="24"/>
      <c r="F5513" s="85"/>
      <c r="G5513" s="110"/>
      <c r="H5513" s="15">
        <v>0</v>
      </c>
      <c r="I5513" s="10"/>
      <c r="J5513" s="38"/>
      <c r="K5513" s="56"/>
      <c r="L5513" s="56"/>
      <c r="M5513" s="56"/>
      <c r="N5513" s="99">
        <f t="shared" si="1425"/>
        <v>0</v>
      </c>
    </row>
    <row r="5514" spans="1:15" ht="15.75" customHeight="1" x14ac:dyDescent="0.3">
      <c r="A5514" s="79"/>
      <c r="C5514" s="37"/>
      <c r="D5514" s="24"/>
      <c r="E5514" s="24"/>
      <c r="F5514" s="85" t="s">
        <v>73</v>
      </c>
      <c r="G5514" s="110" t="s">
        <v>9842</v>
      </c>
      <c r="H5514" s="15">
        <v>0</v>
      </c>
      <c r="I5514" s="10"/>
      <c r="J5514" s="38"/>
      <c r="K5514" s="56"/>
      <c r="L5514" s="56"/>
      <c r="M5514" s="56"/>
      <c r="N5514" s="99">
        <f t="shared" si="1425"/>
        <v>0</v>
      </c>
      <c r="O5514" s="36" t="s">
        <v>73</v>
      </c>
    </row>
    <row r="5515" spans="1:15" ht="12.75" customHeight="1" x14ac:dyDescent="0.3">
      <c r="A5515" s="133"/>
      <c r="C5515" s="37" t="s">
        <v>7529</v>
      </c>
      <c r="D5515" s="24"/>
      <c r="E5515" s="24"/>
      <c r="F5515" s="85">
        <v>60180431</v>
      </c>
      <c r="G5515" s="8" t="s">
        <v>8704</v>
      </c>
      <c r="H5515" s="14">
        <v>179728.9720924104</v>
      </c>
      <c r="I5515" s="7">
        <f t="shared" ref="I5515:I5532" si="1426">H5515/1.18</f>
        <v>152312.68821390712</v>
      </c>
      <c r="J5515" s="37" t="s">
        <v>9802</v>
      </c>
      <c r="K5515" s="62">
        <f t="shared" ref="K5515:K5532" si="1427">H5515*0.65</f>
        <v>116823.83186006677</v>
      </c>
      <c r="L5515" s="61">
        <f t="shared" ref="L5515:L5532" si="1428">H5515*0.55</f>
        <v>98850.934650825729</v>
      </c>
      <c r="M5515" s="63">
        <f t="shared" ref="M5515:M5532" si="1429">H5515*$B$3</f>
        <v>179728.9720924104</v>
      </c>
      <c r="N5515" s="99">
        <f t="shared" si="1425"/>
        <v>152312.68821390712</v>
      </c>
    </row>
    <row r="5516" spans="1:15" ht="12.75" customHeight="1" x14ac:dyDescent="0.3">
      <c r="A5516" s="133"/>
      <c r="C5516" s="37" t="s">
        <v>7529</v>
      </c>
      <c r="D5516" s="24"/>
      <c r="E5516" s="24"/>
      <c r="F5516" s="85">
        <v>60180439</v>
      </c>
      <c r="G5516" s="8" t="s">
        <v>8705</v>
      </c>
      <c r="H5516" s="14">
        <v>201375.96832148402</v>
      </c>
      <c r="I5516" s="7">
        <f t="shared" si="1426"/>
        <v>170657.60027244411</v>
      </c>
      <c r="J5516" s="37" t="s">
        <v>9802</v>
      </c>
      <c r="K5516" s="62">
        <f t="shared" si="1427"/>
        <v>130894.37940896461</v>
      </c>
      <c r="L5516" s="61">
        <f t="shared" si="1428"/>
        <v>110756.78257681621</v>
      </c>
      <c r="M5516" s="63">
        <f t="shared" si="1429"/>
        <v>201375.96832148402</v>
      </c>
      <c r="N5516" s="99">
        <f t="shared" si="1425"/>
        <v>170657.60027244411</v>
      </c>
    </row>
    <row r="5517" spans="1:15" ht="12.75" customHeight="1" x14ac:dyDescent="0.3">
      <c r="A5517" s="133"/>
      <c r="C5517" s="37" t="s">
        <v>7529</v>
      </c>
      <c r="D5517" s="24"/>
      <c r="E5517" s="24"/>
      <c r="F5517" s="85">
        <v>60180432</v>
      </c>
      <c r="G5517" s="8" t="s">
        <v>8706</v>
      </c>
      <c r="H5517" s="14">
        <v>190552.47020694724</v>
      </c>
      <c r="I5517" s="7">
        <f t="shared" si="1426"/>
        <v>161485.14424317563</v>
      </c>
      <c r="J5517" s="37" t="s">
        <v>9802</v>
      </c>
      <c r="K5517" s="62">
        <f t="shared" si="1427"/>
        <v>123859.10563451571</v>
      </c>
      <c r="L5517" s="61">
        <f t="shared" si="1428"/>
        <v>104803.85861382099</v>
      </c>
      <c r="M5517" s="63">
        <f t="shared" si="1429"/>
        <v>190552.47020694724</v>
      </c>
      <c r="N5517" s="99">
        <f t="shared" si="1425"/>
        <v>161485.14424317563</v>
      </c>
    </row>
    <row r="5518" spans="1:15" ht="12.75" customHeight="1" x14ac:dyDescent="0.3">
      <c r="A5518" s="133"/>
      <c r="C5518" s="37" t="s">
        <v>7529</v>
      </c>
      <c r="D5518" s="24"/>
      <c r="E5518" s="24"/>
      <c r="F5518" s="85">
        <v>60180440</v>
      </c>
      <c r="G5518" s="8" t="s">
        <v>8707</v>
      </c>
      <c r="H5518" s="14">
        <v>212199.46643602083</v>
      </c>
      <c r="I5518" s="7">
        <f t="shared" si="1426"/>
        <v>179830.05630171258</v>
      </c>
      <c r="J5518" s="37" t="s">
        <v>9802</v>
      </c>
      <c r="K5518" s="62">
        <f t="shared" si="1427"/>
        <v>137929.65318341355</v>
      </c>
      <c r="L5518" s="61">
        <f t="shared" si="1428"/>
        <v>116709.70653981146</v>
      </c>
      <c r="M5518" s="63">
        <f t="shared" si="1429"/>
        <v>212199.46643602083</v>
      </c>
      <c r="N5518" s="99">
        <f t="shared" si="1425"/>
        <v>179830.05630171258</v>
      </c>
    </row>
    <row r="5519" spans="1:15" ht="12.75" customHeight="1" x14ac:dyDescent="0.3">
      <c r="A5519" s="133"/>
      <c r="C5519" s="37" t="s">
        <v>7529</v>
      </c>
      <c r="D5519" s="24"/>
      <c r="E5519" s="24"/>
      <c r="F5519" s="85">
        <v>60180443</v>
      </c>
      <c r="G5519" s="8" t="s">
        <v>8708</v>
      </c>
      <c r="H5519" s="14">
        <v>244669.96077963125</v>
      </c>
      <c r="I5519" s="7">
        <f t="shared" si="1426"/>
        <v>207347.42438951801</v>
      </c>
      <c r="J5519" s="37" t="s">
        <v>9802</v>
      </c>
      <c r="K5519" s="62">
        <f t="shared" si="1427"/>
        <v>159035.47450676031</v>
      </c>
      <c r="L5519" s="61">
        <f t="shared" si="1428"/>
        <v>134568.47842879719</v>
      </c>
      <c r="M5519" s="63">
        <f t="shared" si="1429"/>
        <v>244669.96077963125</v>
      </c>
      <c r="N5519" s="99">
        <f t="shared" si="1425"/>
        <v>207347.42438951801</v>
      </c>
    </row>
    <row r="5520" spans="1:15" ht="12.75" customHeight="1" x14ac:dyDescent="0.3">
      <c r="A5520" s="133"/>
      <c r="C5520" s="37" t="s">
        <v>7529</v>
      </c>
      <c r="D5520" s="24"/>
      <c r="E5520" s="24"/>
      <c r="F5520" s="85">
        <v>60180444</v>
      </c>
      <c r="G5520" s="8" t="s">
        <v>8709</v>
      </c>
      <c r="H5520" s="14">
        <v>255493.45889416803</v>
      </c>
      <c r="I5520" s="7">
        <f t="shared" si="1426"/>
        <v>216519.88041878649</v>
      </c>
      <c r="J5520" s="37" t="s">
        <v>9802</v>
      </c>
      <c r="K5520" s="62">
        <f t="shared" si="1427"/>
        <v>166070.74828120923</v>
      </c>
      <c r="L5520" s="61">
        <f t="shared" si="1428"/>
        <v>140521.40239179242</v>
      </c>
      <c r="M5520" s="63">
        <f t="shared" si="1429"/>
        <v>255493.45889416803</v>
      </c>
      <c r="N5520" s="99">
        <f t="shared" si="1425"/>
        <v>216519.88041878649</v>
      </c>
    </row>
    <row r="5521" spans="1:15" ht="12.75" customHeight="1" x14ac:dyDescent="0.3">
      <c r="A5521" s="133"/>
      <c r="C5521" s="37" t="s">
        <v>7529</v>
      </c>
      <c r="D5521" s="24"/>
      <c r="E5521" s="24"/>
      <c r="F5521" s="85">
        <v>60180437</v>
      </c>
      <c r="G5521" s="8" t="s">
        <v>8710</v>
      </c>
      <c r="H5521" s="14">
        <v>374625.56739294721</v>
      </c>
      <c r="I5521" s="7">
        <f t="shared" si="1426"/>
        <v>317479.29440080276</v>
      </c>
      <c r="J5521" s="37" t="s">
        <v>9802</v>
      </c>
      <c r="K5521" s="62">
        <f t="shared" si="1427"/>
        <v>243506.6188054157</v>
      </c>
      <c r="L5521" s="61">
        <f t="shared" si="1428"/>
        <v>206044.06206612097</v>
      </c>
      <c r="M5521" s="63">
        <f t="shared" si="1429"/>
        <v>374625.56739294721</v>
      </c>
      <c r="N5521" s="99">
        <f t="shared" si="1425"/>
        <v>317479.29440080276</v>
      </c>
    </row>
    <row r="5522" spans="1:15" ht="12.75" customHeight="1" x14ac:dyDescent="0.3">
      <c r="A5522" s="133"/>
      <c r="C5522" s="37" t="s">
        <v>7529</v>
      </c>
      <c r="D5522" s="24"/>
      <c r="E5522" s="24"/>
      <c r="F5522" s="85">
        <v>60180438</v>
      </c>
      <c r="G5522" s="8" t="s">
        <v>8711</v>
      </c>
      <c r="H5522" s="14">
        <v>396272.56362202088</v>
      </c>
      <c r="I5522" s="7">
        <f t="shared" si="1426"/>
        <v>335824.20645933977</v>
      </c>
      <c r="J5522" s="37" t="s">
        <v>9802</v>
      </c>
      <c r="K5522" s="62">
        <f t="shared" si="1427"/>
        <v>257577.16635431358</v>
      </c>
      <c r="L5522" s="61">
        <f t="shared" si="1428"/>
        <v>217949.9099921115</v>
      </c>
      <c r="M5522" s="63">
        <f t="shared" si="1429"/>
        <v>396272.56362202088</v>
      </c>
      <c r="N5522" s="99">
        <f t="shared" si="1425"/>
        <v>335824.20645933977</v>
      </c>
    </row>
    <row r="5523" spans="1:15" ht="12.75" customHeight="1" x14ac:dyDescent="0.3">
      <c r="A5523" s="133"/>
      <c r="C5523" s="37" t="s">
        <v>7529</v>
      </c>
      <c r="D5523" s="24"/>
      <c r="E5523" s="24"/>
      <c r="F5523" s="85">
        <v>60180441</v>
      </c>
      <c r="G5523" s="8" t="s">
        <v>8712</v>
      </c>
      <c r="H5523" s="14">
        <v>199240.72039412643</v>
      </c>
      <c r="I5523" s="7">
        <f t="shared" si="1426"/>
        <v>168848.06813061563</v>
      </c>
      <c r="J5523" s="37" t="s">
        <v>9802</v>
      </c>
      <c r="K5523" s="62">
        <f t="shared" si="1427"/>
        <v>129506.46825618218</v>
      </c>
      <c r="L5523" s="61">
        <f t="shared" si="1428"/>
        <v>109582.39621676954</v>
      </c>
      <c r="M5523" s="63">
        <f t="shared" si="1429"/>
        <v>199240.72039412643</v>
      </c>
      <c r="N5523" s="99">
        <f t="shared" si="1425"/>
        <v>168848.06813061563</v>
      </c>
    </row>
    <row r="5524" spans="1:15" ht="12.75" customHeight="1" x14ac:dyDescent="0.3">
      <c r="A5524" s="133"/>
      <c r="C5524" s="37" t="s">
        <v>7529</v>
      </c>
      <c r="D5524" s="24"/>
      <c r="E5524" s="24"/>
      <c r="F5524" s="85">
        <v>60180442</v>
      </c>
      <c r="G5524" s="8" t="s">
        <v>8713</v>
      </c>
      <c r="H5524" s="14">
        <v>223022.96455055763</v>
      </c>
      <c r="I5524" s="7">
        <f t="shared" si="1426"/>
        <v>189002.51233098106</v>
      </c>
      <c r="J5524" s="37" t="s">
        <v>9802</v>
      </c>
      <c r="K5524" s="62">
        <f t="shared" si="1427"/>
        <v>144964.92695786248</v>
      </c>
      <c r="L5524" s="61">
        <f t="shared" si="1428"/>
        <v>122662.63050280671</v>
      </c>
      <c r="M5524" s="63">
        <f t="shared" si="1429"/>
        <v>223022.96455055763</v>
      </c>
      <c r="N5524" s="99">
        <f t="shared" si="1425"/>
        <v>189002.51233098106</v>
      </c>
    </row>
    <row r="5525" spans="1:15" ht="12.75" customHeight="1" x14ac:dyDescent="0.3">
      <c r="A5525" s="133"/>
      <c r="C5525" s="37" t="s">
        <v>7529</v>
      </c>
      <c r="D5525" s="24"/>
      <c r="E5525" s="24"/>
      <c r="F5525" s="85">
        <v>60180445</v>
      </c>
      <c r="G5525" s="8" t="s">
        <v>8714</v>
      </c>
      <c r="H5525" s="14">
        <v>288037.58247665287</v>
      </c>
      <c r="I5525" s="7">
        <f t="shared" si="1426"/>
        <v>244099.64616665497</v>
      </c>
      <c r="J5525" s="37" t="s">
        <v>9802</v>
      </c>
      <c r="K5525" s="62">
        <f t="shared" si="1427"/>
        <v>187224.42860982436</v>
      </c>
      <c r="L5525" s="61">
        <f t="shared" si="1428"/>
        <v>158420.67036215909</v>
      </c>
      <c r="M5525" s="63">
        <f t="shared" si="1429"/>
        <v>288037.58247665287</v>
      </c>
      <c r="N5525" s="99">
        <f t="shared" si="1425"/>
        <v>244099.64616665497</v>
      </c>
    </row>
    <row r="5526" spans="1:15" ht="12.75" customHeight="1" x14ac:dyDescent="0.3">
      <c r="A5526" s="133"/>
      <c r="C5526" s="37" t="s">
        <v>7529</v>
      </c>
      <c r="D5526" s="24"/>
      <c r="E5526" s="24"/>
      <c r="F5526" s="85">
        <v>60180446</v>
      </c>
      <c r="G5526" s="8" t="s">
        <v>8715</v>
      </c>
      <c r="H5526" s="14">
        <v>298861.08059118968</v>
      </c>
      <c r="I5526" s="7">
        <f t="shared" si="1426"/>
        <v>253272.10219592348</v>
      </c>
      <c r="J5526" s="37" t="s">
        <v>9802</v>
      </c>
      <c r="K5526" s="62">
        <f t="shared" si="1427"/>
        <v>194259.70238427329</v>
      </c>
      <c r="L5526" s="61">
        <f t="shared" si="1428"/>
        <v>164373.59432515432</v>
      </c>
      <c r="M5526" s="63">
        <f t="shared" si="1429"/>
        <v>298861.08059118968</v>
      </c>
      <c r="N5526" s="99">
        <f t="shared" si="1425"/>
        <v>253272.10219592348</v>
      </c>
    </row>
    <row r="5527" spans="1:15" ht="12.75" customHeight="1" x14ac:dyDescent="0.3">
      <c r="A5527" s="133"/>
      <c r="C5527" s="37" t="s">
        <v>7529</v>
      </c>
      <c r="D5527" s="24"/>
      <c r="E5527" s="24"/>
      <c r="F5527" s="85">
        <v>60180434</v>
      </c>
      <c r="G5527" s="8" t="s">
        <v>8716</v>
      </c>
      <c r="H5527" s="14">
        <v>407096.06173655769</v>
      </c>
      <c r="I5527" s="7">
        <f t="shared" si="1426"/>
        <v>344996.66248860821</v>
      </c>
      <c r="J5527" s="37" t="s">
        <v>9802</v>
      </c>
      <c r="K5527" s="62">
        <f t="shared" si="1427"/>
        <v>264612.44012876251</v>
      </c>
      <c r="L5527" s="61">
        <f t="shared" si="1428"/>
        <v>223902.83395510676</v>
      </c>
      <c r="M5527" s="63">
        <f t="shared" si="1429"/>
        <v>407096.06173655769</v>
      </c>
      <c r="N5527" s="99">
        <f t="shared" si="1425"/>
        <v>344996.66248860821</v>
      </c>
    </row>
    <row r="5528" spans="1:15" ht="12.75" customHeight="1" x14ac:dyDescent="0.3">
      <c r="A5528" s="133"/>
      <c r="C5528" s="37" t="s">
        <v>7529</v>
      </c>
      <c r="D5528" s="24"/>
      <c r="E5528" s="24"/>
      <c r="F5528" s="85">
        <v>60180435</v>
      </c>
      <c r="G5528" s="8" t="s">
        <v>8717</v>
      </c>
      <c r="H5528" s="14">
        <v>417919.5598510945</v>
      </c>
      <c r="I5528" s="7">
        <f t="shared" si="1426"/>
        <v>354169.11851787672</v>
      </c>
      <c r="J5528" s="37" t="s">
        <v>9802</v>
      </c>
      <c r="K5528" s="62">
        <f t="shared" si="1427"/>
        <v>271647.71390321141</v>
      </c>
      <c r="L5528" s="61">
        <f t="shared" si="1428"/>
        <v>229855.757918102</v>
      </c>
      <c r="M5528" s="63">
        <f t="shared" si="1429"/>
        <v>417919.5598510945</v>
      </c>
      <c r="N5528" s="99">
        <f t="shared" si="1425"/>
        <v>354169.11851787672</v>
      </c>
    </row>
    <row r="5529" spans="1:15" ht="12.75" customHeight="1" x14ac:dyDescent="0.3">
      <c r="A5529" s="133"/>
      <c r="C5529" s="37" t="s">
        <v>7529</v>
      </c>
      <c r="D5529" s="24"/>
      <c r="E5529" s="24"/>
      <c r="F5529" s="85">
        <v>60180448</v>
      </c>
      <c r="G5529" s="8" t="s">
        <v>8718</v>
      </c>
      <c r="H5529" s="14">
        <v>331331.57493480004</v>
      </c>
      <c r="I5529" s="7">
        <f t="shared" si="1426"/>
        <v>280789.47028372885</v>
      </c>
      <c r="J5529" s="37" t="s">
        <v>9802</v>
      </c>
      <c r="K5529" s="62">
        <f t="shared" si="1427"/>
        <v>215365.52370762004</v>
      </c>
      <c r="L5529" s="61">
        <f t="shared" si="1428"/>
        <v>182232.36621414003</v>
      </c>
      <c r="M5529" s="63">
        <f t="shared" si="1429"/>
        <v>331331.57493480004</v>
      </c>
      <c r="N5529" s="99">
        <f t="shared" si="1425"/>
        <v>280789.47028372885</v>
      </c>
    </row>
    <row r="5530" spans="1:15" ht="12.75" customHeight="1" x14ac:dyDescent="0.3">
      <c r="A5530" s="133"/>
      <c r="C5530" s="37" t="s">
        <v>7529</v>
      </c>
      <c r="D5530" s="24"/>
      <c r="E5530" s="24"/>
      <c r="F5530" s="85">
        <v>60180447</v>
      </c>
      <c r="G5530" s="8" t="s">
        <v>8719</v>
      </c>
      <c r="H5530" s="14">
        <v>374625.56739294721</v>
      </c>
      <c r="I5530" s="7">
        <f t="shared" si="1426"/>
        <v>317479.29440080276</v>
      </c>
      <c r="J5530" s="37" t="s">
        <v>9802</v>
      </c>
      <c r="K5530" s="62">
        <f t="shared" si="1427"/>
        <v>243506.6188054157</v>
      </c>
      <c r="L5530" s="61">
        <f t="shared" si="1428"/>
        <v>206044.06206612097</v>
      </c>
      <c r="M5530" s="63">
        <f t="shared" si="1429"/>
        <v>374625.56739294721</v>
      </c>
      <c r="N5530" s="99">
        <f t="shared" si="1425"/>
        <v>317479.29440080276</v>
      </c>
    </row>
    <row r="5531" spans="1:15" ht="12.75" customHeight="1" x14ac:dyDescent="0.3">
      <c r="A5531" s="133"/>
      <c r="C5531" s="37" t="s">
        <v>7529</v>
      </c>
      <c r="D5531" s="24"/>
      <c r="E5531" s="24"/>
      <c r="F5531" s="85">
        <v>60180436</v>
      </c>
      <c r="G5531" s="8" t="s">
        <v>8720</v>
      </c>
      <c r="H5531" s="14">
        <v>418140.4475677177</v>
      </c>
      <c r="I5531" s="7">
        <f t="shared" si="1426"/>
        <v>354356.31149806589</v>
      </c>
      <c r="J5531" s="37" t="s">
        <v>9802</v>
      </c>
      <c r="K5531" s="62">
        <f t="shared" si="1427"/>
        <v>271791.29091901652</v>
      </c>
      <c r="L5531" s="61">
        <f t="shared" si="1428"/>
        <v>229977.24616224476</v>
      </c>
      <c r="M5531" s="63">
        <f t="shared" si="1429"/>
        <v>418140.4475677177</v>
      </c>
      <c r="N5531" s="99">
        <f t="shared" si="1425"/>
        <v>354356.31149806589</v>
      </c>
    </row>
    <row r="5532" spans="1:15" ht="12.75" customHeight="1" x14ac:dyDescent="0.3">
      <c r="A5532" s="133"/>
      <c r="C5532" s="37" t="s">
        <v>7529</v>
      </c>
      <c r="D5532" s="24"/>
      <c r="E5532" s="24"/>
      <c r="F5532" s="85">
        <v>60180433</v>
      </c>
      <c r="G5532" s="8" t="s">
        <v>8721</v>
      </c>
      <c r="H5532" s="14">
        <v>482934.1777771897</v>
      </c>
      <c r="I5532" s="7">
        <f t="shared" si="1426"/>
        <v>409266.25235355063</v>
      </c>
      <c r="J5532" s="37" t="s">
        <v>9802</v>
      </c>
      <c r="K5532" s="62">
        <f t="shared" si="1427"/>
        <v>313907.21555517334</v>
      </c>
      <c r="L5532" s="61">
        <f t="shared" si="1428"/>
        <v>265613.79777745437</v>
      </c>
      <c r="M5532" s="63">
        <f t="shared" si="1429"/>
        <v>482934.1777771897</v>
      </c>
      <c r="N5532" s="99">
        <f t="shared" si="1425"/>
        <v>409266.25235355063</v>
      </c>
    </row>
    <row r="5533" spans="1:15" ht="15.75" customHeight="1" x14ac:dyDescent="0.3">
      <c r="A5533" s="79"/>
      <c r="C5533" s="37"/>
      <c r="D5533" s="24"/>
      <c r="E5533" s="24"/>
      <c r="F5533" s="85"/>
      <c r="G5533" s="110"/>
      <c r="H5533" s="15">
        <v>0</v>
      </c>
      <c r="I5533" s="10"/>
      <c r="J5533" s="38"/>
      <c r="K5533" s="56"/>
      <c r="L5533" s="56"/>
      <c r="M5533" s="56"/>
      <c r="N5533" s="99">
        <f t="shared" si="1425"/>
        <v>0</v>
      </c>
    </row>
    <row r="5534" spans="1:15" ht="15.75" customHeight="1" x14ac:dyDescent="0.3">
      <c r="A5534" s="79"/>
      <c r="C5534" s="37"/>
      <c r="D5534" s="24"/>
      <c r="E5534" s="24"/>
      <c r="F5534" s="85" t="s">
        <v>73</v>
      </c>
      <c r="G5534" s="110" t="s">
        <v>9843</v>
      </c>
      <c r="H5534" s="15">
        <v>0</v>
      </c>
      <c r="I5534" s="10"/>
      <c r="J5534" s="38"/>
      <c r="K5534" s="56"/>
      <c r="L5534" s="56"/>
      <c r="M5534" s="56"/>
      <c r="N5534" s="99">
        <f t="shared" si="1425"/>
        <v>0</v>
      </c>
      <c r="O5534" s="36" t="s">
        <v>73</v>
      </c>
    </row>
    <row r="5535" spans="1:15" ht="12.75" customHeight="1" x14ac:dyDescent="0.3">
      <c r="A5535" s="133"/>
      <c r="C5535" s="37" t="s">
        <v>7529</v>
      </c>
      <c r="D5535" s="24"/>
      <c r="E5535" s="24"/>
      <c r="F5535" s="85">
        <v>60180454</v>
      </c>
      <c r="G5535" s="8" t="s">
        <v>8722</v>
      </c>
      <c r="H5535" s="14">
        <v>181912.07902503636</v>
      </c>
      <c r="I5535" s="7">
        <f t="shared" ref="I5535:I5552" si="1430">H5535/1.18</f>
        <v>154162.77883477657</v>
      </c>
      <c r="J5535" s="37" t="s">
        <v>9802</v>
      </c>
      <c r="K5535" s="62">
        <f t="shared" ref="K5535:K5552" si="1431">H5535*0.65</f>
        <v>118242.85136627364</v>
      </c>
      <c r="L5535" s="61">
        <f t="shared" ref="L5535:L5552" si="1432">H5535*0.55</f>
        <v>100051.64346377001</v>
      </c>
      <c r="M5535" s="63">
        <f t="shared" ref="M5535:M5552" si="1433">H5535*$B$3</f>
        <v>181912.07902503636</v>
      </c>
      <c r="N5535" s="99">
        <f t="shared" si="1425"/>
        <v>154162.77883477657</v>
      </c>
    </row>
    <row r="5536" spans="1:15" ht="12.75" customHeight="1" x14ac:dyDescent="0.3">
      <c r="A5536" s="133"/>
      <c r="C5536" s="37" t="s">
        <v>7529</v>
      </c>
      <c r="D5536" s="24"/>
      <c r="E5536" s="24"/>
      <c r="F5536" s="85">
        <v>60180462</v>
      </c>
      <c r="G5536" s="8" t="s">
        <v>8723</v>
      </c>
      <c r="H5536" s="14">
        <v>204641.42506556364</v>
      </c>
      <c r="I5536" s="7">
        <f t="shared" si="1430"/>
        <v>173424.93649624038</v>
      </c>
      <c r="J5536" s="37" t="s">
        <v>9802</v>
      </c>
      <c r="K5536" s="62">
        <f t="shared" si="1431"/>
        <v>133016.92629261638</v>
      </c>
      <c r="L5536" s="61">
        <f t="shared" si="1432"/>
        <v>112552.78378606001</v>
      </c>
      <c r="M5536" s="63">
        <f t="shared" si="1433"/>
        <v>204641.42506556364</v>
      </c>
      <c r="N5536" s="99">
        <f t="shared" si="1425"/>
        <v>173424.93649624038</v>
      </c>
    </row>
    <row r="5537" spans="1:14" ht="12.75" customHeight="1" x14ac:dyDescent="0.3">
      <c r="A5537" s="133"/>
      <c r="C5537" s="37" t="s">
        <v>7529</v>
      </c>
      <c r="D5537" s="24"/>
      <c r="E5537" s="24"/>
      <c r="F5537" s="85">
        <v>60180455</v>
      </c>
      <c r="G5537" s="8" t="s">
        <v>8724</v>
      </c>
      <c r="H5537" s="14">
        <v>193276.7520453</v>
      </c>
      <c r="I5537" s="7">
        <f t="shared" si="1430"/>
        <v>163793.85766550849</v>
      </c>
      <c r="J5537" s="37" t="s">
        <v>9802</v>
      </c>
      <c r="K5537" s="62">
        <f t="shared" si="1431"/>
        <v>125629.888829445</v>
      </c>
      <c r="L5537" s="61">
        <f t="shared" si="1432"/>
        <v>106302.21362491501</v>
      </c>
      <c r="M5537" s="63">
        <f t="shared" si="1433"/>
        <v>193276.7520453</v>
      </c>
      <c r="N5537" s="99">
        <f t="shared" si="1425"/>
        <v>163793.85766550849</v>
      </c>
    </row>
    <row r="5538" spans="1:14" ht="12.75" customHeight="1" x14ac:dyDescent="0.3">
      <c r="A5538" s="133"/>
      <c r="C5538" s="37" t="s">
        <v>7529</v>
      </c>
      <c r="D5538" s="24"/>
      <c r="E5538" s="24"/>
      <c r="F5538" s="85">
        <v>60180463</v>
      </c>
      <c r="G5538" s="8" t="s">
        <v>8725</v>
      </c>
      <c r="H5538" s="14">
        <v>216006.09808582734</v>
      </c>
      <c r="I5538" s="7">
        <f t="shared" si="1430"/>
        <v>183056.01532697232</v>
      </c>
      <c r="J5538" s="37" t="s">
        <v>9802</v>
      </c>
      <c r="K5538" s="62">
        <f t="shared" si="1431"/>
        <v>140403.96375578779</v>
      </c>
      <c r="L5538" s="61">
        <f t="shared" si="1432"/>
        <v>118803.35394720505</v>
      </c>
      <c r="M5538" s="63">
        <f t="shared" si="1433"/>
        <v>216006.09808582734</v>
      </c>
      <c r="N5538" s="99">
        <f t="shared" si="1425"/>
        <v>183056.01532697232</v>
      </c>
    </row>
    <row r="5539" spans="1:14" ht="12.75" customHeight="1" x14ac:dyDescent="0.3">
      <c r="A5539" s="133"/>
      <c r="C5539" s="37" t="s">
        <v>7529</v>
      </c>
      <c r="D5539" s="24"/>
      <c r="E5539" s="24"/>
      <c r="F5539" s="85">
        <v>60180466</v>
      </c>
      <c r="G5539" s="8" t="s">
        <v>8726</v>
      </c>
      <c r="H5539" s="14">
        <v>250100.11714661823</v>
      </c>
      <c r="I5539" s="7">
        <f t="shared" si="1430"/>
        <v>211949.25181916801</v>
      </c>
      <c r="J5539" s="37" t="s">
        <v>9802</v>
      </c>
      <c r="K5539" s="62">
        <f t="shared" si="1431"/>
        <v>162565.07614530186</v>
      </c>
      <c r="L5539" s="61">
        <f t="shared" si="1432"/>
        <v>137555.06443064005</v>
      </c>
      <c r="M5539" s="63">
        <f t="shared" si="1433"/>
        <v>250100.11714661823</v>
      </c>
      <c r="N5539" s="99">
        <f t="shared" si="1425"/>
        <v>211949.25181916801</v>
      </c>
    </row>
    <row r="5540" spans="1:14" ht="12.75" customHeight="1" x14ac:dyDescent="0.3">
      <c r="A5540" s="133"/>
      <c r="C5540" s="37" t="s">
        <v>7529</v>
      </c>
      <c r="D5540" s="24"/>
      <c r="E5540" s="24"/>
      <c r="F5540" s="85">
        <v>60180467</v>
      </c>
      <c r="G5540" s="8" t="s">
        <v>8727</v>
      </c>
      <c r="H5540" s="14">
        <v>261464.79016688192</v>
      </c>
      <c r="I5540" s="7">
        <f t="shared" si="1430"/>
        <v>221580.33064989996</v>
      </c>
      <c r="J5540" s="37" t="s">
        <v>9802</v>
      </c>
      <c r="K5540" s="62">
        <f t="shared" si="1431"/>
        <v>169952.11360847324</v>
      </c>
      <c r="L5540" s="61">
        <f t="shared" si="1432"/>
        <v>143805.63459178506</v>
      </c>
      <c r="M5540" s="63">
        <f t="shared" si="1433"/>
        <v>261464.79016688192</v>
      </c>
      <c r="N5540" s="99">
        <f t="shared" si="1425"/>
        <v>221580.33064989996</v>
      </c>
    </row>
    <row r="5541" spans="1:14" ht="12.75" customHeight="1" x14ac:dyDescent="0.3">
      <c r="A5541" s="133"/>
      <c r="C5541" s="37" t="s">
        <v>7529</v>
      </c>
      <c r="D5541" s="24"/>
      <c r="E5541" s="24"/>
      <c r="F5541" s="85">
        <v>60180460</v>
      </c>
      <c r="G5541" s="8" t="s">
        <v>8728</v>
      </c>
      <c r="H5541" s="14">
        <v>386553.50409060001</v>
      </c>
      <c r="I5541" s="7">
        <f t="shared" si="1430"/>
        <v>327587.71533101698</v>
      </c>
      <c r="J5541" s="37" t="s">
        <v>9802</v>
      </c>
      <c r="K5541" s="62">
        <f t="shared" si="1431"/>
        <v>251259.77765889</v>
      </c>
      <c r="L5541" s="61">
        <f t="shared" si="1432"/>
        <v>212604.42724983001</v>
      </c>
      <c r="M5541" s="63">
        <f t="shared" si="1433"/>
        <v>386553.50409060001</v>
      </c>
      <c r="N5541" s="99">
        <f t="shared" si="1425"/>
        <v>327587.71533101698</v>
      </c>
    </row>
    <row r="5542" spans="1:14" ht="12.75" customHeight="1" x14ac:dyDescent="0.3">
      <c r="A5542" s="133"/>
      <c r="C5542" s="37" t="s">
        <v>7529</v>
      </c>
      <c r="D5542" s="24"/>
      <c r="E5542" s="24"/>
      <c r="F5542" s="85">
        <v>60180461</v>
      </c>
      <c r="G5542" s="8" t="s">
        <v>8729</v>
      </c>
      <c r="H5542" s="14">
        <v>409282.85013112728</v>
      </c>
      <c r="I5542" s="7">
        <f t="shared" si="1430"/>
        <v>346849.87299248076</v>
      </c>
      <c r="J5542" s="37" t="s">
        <v>9802</v>
      </c>
      <c r="K5542" s="62">
        <f t="shared" si="1431"/>
        <v>266033.85258523276</v>
      </c>
      <c r="L5542" s="61">
        <f t="shared" si="1432"/>
        <v>225105.56757212002</v>
      </c>
      <c r="M5542" s="63">
        <f t="shared" si="1433"/>
        <v>409282.85013112728</v>
      </c>
      <c r="N5542" s="99">
        <f t="shared" si="1425"/>
        <v>346849.87299248076</v>
      </c>
    </row>
    <row r="5543" spans="1:14" ht="12.75" customHeight="1" x14ac:dyDescent="0.3">
      <c r="A5543" s="133"/>
      <c r="C5543" s="37" t="s">
        <v>7529</v>
      </c>
      <c r="D5543" s="24"/>
      <c r="E5543" s="24"/>
      <c r="F5543" s="85">
        <v>60180464</v>
      </c>
      <c r="G5543" s="8" t="s">
        <v>8730</v>
      </c>
      <c r="H5543" s="14">
        <v>202399.41474183821</v>
      </c>
      <c r="I5543" s="7">
        <f t="shared" si="1430"/>
        <v>171524.92774732053</v>
      </c>
      <c r="J5543" s="37" t="s">
        <v>9802</v>
      </c>
      <c r="K5543" s="62">
        <f t="shared" si="1431"/>
        <v>131559.61958219483</v>
      </c>
      <c r="L5543" s="61">
        <f t="shared" si="1432"/>
        <v>111319.67810801102</v>
      </c>
      <c r="M5543" s="63">
        <f t="shared" si="1433"/>
        <v>202399.41474183821</v>
      </c>
      <c r="N5543" s="99">
        <f t="shared" si="1425"/>
        <v>171524.92774732053</v>
      </c>
    </row>
    <row r="5544" spans="1:14" ht="12.75" customHeight="1" x14ac:dyDescent="0.3">
      <c r="A5544" s="133"/>
      <c r="C5544" s="37" t="s">
        <v>7529</v>
      </c>
      <c r="D5544" s="24"/>
      <c r="E5544" s="24"/>
      <c r="F5544" s="85">
        <v>60180465</v>
      </c>
      <c r="G5544" s="8" t="s">
        <v>8731</v>
      </c>
      <c r="H5544" s="14">
        <v>227370.77110609095</v>
      </c>
      <c r="I5544" s="7">
        <f t="shared" si="1430"/>
        <v>192687.09415770421</v>
      </c>
      <c r="J5544" s="37" t="s">
        <v>9802</v>
      </c>
      <c r="K5544" s="62">
        <f t="shared" si="1431"/>
        <v>147791.00121895914</v>
      </c>
      <c r="L5544" s="61">
        <f t="shared" si="1432"/>
        <v>125053.92410835004</v>
      </c>
      <c r="M5544" s="63">
        <f t="shared" si="1433"/>
        <v>227370.77110609095</v>
      </c>
      <c r="N5544" s="99">
        <f t="shared" si="1425"/>
        <v>192687.09415770421</v>
      </c>
    </row>
    <row r="5545" spans="1:14" ht="12.75" customHeight="1" x14ac:dyDescent="0.3">
      <c r="A5545" s="133"/>
      <c r="C5545" s="37" t="s">
        <v>7529</v>
      </c>
      <c r="D5545" s="24"/>
      <c r="E5545" s="24"/>
      <c r="F5545" s="85">
        <v>60180468</v>
      </c>
      <c r="G5545" s="8" t="s">
        <v>8732</v>
      </c>
      <c r="H5545" s="14">
        <v>295636.11992849089</v>
      </c>
      <c r="I5545" s="7">
        <f t="shared" si="1430"/>
        <v>250539.0846851618</v>
      </c>
      <c r="J5545" s="37" t="s">
        <v>9802</v>
      </c>
      <c r="K5545" s="62">
        <f t="shared" si="1431"/>
        <v>192163.47795351909</v>
      </c>
      <c r="L5545" s="61">
        <f t="shared" si="1432"/>
        <v>162599.86596066999</v>
      </c>
      <c r="M5545" s="63">
        <f t="shared" si="1433"/>
        <v>295636.11992849089</v>
      </c>
      <c r="N5545" s="99">
        <f t="shared" si="1425"/>
        <v>250539.0846851618</v>
      </c>
    </row>
    <row r="5546" spans="1:14" ht="12.75" customHeight="1" x14ac:dyDescent="0.3">
      <c r="A5546" s="133"/>
      <c r="C5546" s="37" t="s">
        <v>7529</v>
      </c>
      <c r="D5546" s="24"/>
      <c r="E5546" s="24"/>
      <c r="F5546" s="85">
        <v>60180469</v>
      </c>
      <c r="G5546" s="8" t="s">
        <v>8733</v>
      </c>
      <c r="H5546" s="14">
        <v>307000.79294875462</v>
      </c>
      <c r="I5546" s="7">
        <f t="shared" si="1430"/>
        <v>260170.16351589377</v>
      </c>
      <c r="J5546" s="37" t="s">
        <v>9802</v>
      </c>
      <c r="K5546" s="62">
        <f t="shared" si="1431"/>
        <v>199550.5154166905</v>
      </c>
      <c r="L5546" s="61">
        <f t="shared" si="1432"/>
        <v>168850.43612181506</v>
      </c>
      <c r="M5546" s="63">
        <f t="shared" si="1433"/>
        <v>307000.79294875462</v>
      </c>
      <c r="N5546" s="99">
        <f t="shared" si="1425"/>
        <v>260170.16351589377</v>
      </c>
    </row>
    <row r="5547" spans="1:14" ht="12.75" customHeight="1" x14ac:dyDescent="0.3">
      <c r="A5547" s="133"/>
      <c r="C5547" s="37" t="s">
        <v>7529</v>
      </c>
      <c r="D5547" s="24"/>
      <c r="E5547" s="24"/>
      <c r="F5547" s="85">
        <v>60180457</v>
      </c>
      <c r="G5547" s="8" t="s">
        <v>8734</v>
      </c>
      <c r="H5547" s="14">
        <v>420647.52315139095</v>
      </c>
      <c r="I5547" s="7">
        <f t="shared" si="1430"/>
        <v>356480.95182321267</v>
      </c>
      <c r="J5547" s="37" t="s">
        <v>9802</v>
      </c>
      <c r="K5547" s="62">
        <f t="shared" si="1431"/>
        <v>273420.89004840411</v>
      </c>
      <c r="L5547" s="61">
        <f t="shared" si="1432"/>
        <v>231356.13773326503</v>
      </c>
      <c r="M5547" s="63">
        <f t="shared" si="1433"/>
        <v>420647.52315139095</v>
      </c>
      <c r="N5547" s="99">
        <f t="shared" si="1425"/>
        <v>356480.95182321267</v>
      </c>
    </row>
    <row r="5548" spans="1:14" ht="12.75" customHeight="1" x14ac:dyDescent="0.3">
      <c r="A5548" s="133"/>
      <c r="C5548" s="37" t="s">
        <v>7529</v>
      </c>
      <c r="D5548" s="24"/>
      <c r="E5548" s="24"/>
      <c r="F5548" s="85">
        <v>60180458</v>
      </c>
      <c r="G5548" s="8" t="s">
        <v>8735</v>
      </c>
      <c r="H5548" s="14">
        <v>432012.19617165468</v>
      </c>
      <c r="I5548" s="7">
        <f t="shared" si="1430"/>
        <v>366112.03065394465</v>
      </c>
      <c r="J5548" s="37" t="s">
        <v>9802</v>
      </c>
      <c r="K5548" s="62">
        <f t="shared" si="1431"/>
        <v>280807.92751157557</v>
      </c>
      <c r="L5548" s="61">
        <f t="shared" si="1432"/>
        <v>237606.70789441009</v>
      </c>
      <c r="M5548" s="63">
        <f t="shared" si="1433"/>
        <v>432012.19617165468</v>
      </c>
      <c r="N5548" s="99">
        <f t="shared" si="1425"/>
        <v>366112.03065394465</v>
      </c>
    </row>
    <row r="5549" spans="1:14" ht="12.75" customHeight="1" x14ac:dyDescent="0.3">
      <c r="A5549" s="133"/>
      <c r="C5549" s="37" t="s">
        <v>7529</v>
      </c>
      <c r="D5549" s="24"/>
      <c r="E5549" s="24"/>
      <c r="F5549" s="85">
        <v>60180471</v>
      </c>
      <c r="G5549" s="8" t="s">
        <v>8736</v>
      </c>
      <c r="H5549" s="14">
        <v>341094.81200954551</v>
      </c>
      <c r="I5549" s="7">
        <f t="shared" si="1430"/>
        <v>289063.40000808943</v>
      </c>
      <c r="J5549" s="37" t="s">
        <v>9802</v>
      </c>
      <c r="K5549" s="62">
        <f t="shared" si="1431"/>
        <v>221711.62780620457</v>
      </c>
      <c r="L5549" s="61">
        <f t="shared" si="1432"/>
        <v>187602.14660525005</v>
      </c>
      <c r="M5549" s="63">
        <f t="shared" si="1433"/>
        <v>341094.81200954551</v>
      </c>
      <c r="N5549" s="99">
        <f t="shared" si="1425"/>
        <v>289063.40000808943</v>
      </c>
    </row>
    <row r="5550" spans="1:14" ht="12.75" customHeight="1" x14ac:dyDescent="0.3">
      <c r="A5550" s="133"/>
      <c r="C5550" s="37" t="s">
        <v>7529</v>
      </c>
      <c r="D5550" s="24"/>
      <c r="E5550" s="24"/>
      <c r="F5550" s="85">
        <v>60180470</v>
      </c>
      <c r="G5550" s="8" t="s">
        <v>8737</v>
      </c>
      <c r="H5550" s="14">
        <v>386553.50409060001</v>
      </c>
      <c r="I5550" s="7">
        <f t="shared" si="1430"/>
        <v>327587.71533101698</v>
      </c>
      <c r="J5550" s="37" t="s">
        <v>9802</v>
      </c>
      <c r="K5550" s="62">
        <f t="shared" si="1431"/>
        <v>251259.77765889</v>
      </c>
      <c r="L5550" s="61">
        <f t="shared" si="1432"/>
        <v>212604.42724983001</v>
      </c>
      <c r="M5550" s="63">
        <f t="shared" si="1433"/>
        <v>386553.50409060001</v>
      </c>
      <c r="N5550" s="99">
        <f t="shared" si="1425"/>
        <v>327587.71533101698</v>
      </c>
    </row>
    <row r="5551" spans="1:14" ht="12.75" customHeight="1" x14ac:dyDescent="0.3">
      <c r="A5551" s="133"/>
      <c r="C5551" s="37" t="s">
        <v>7529</v>
      </c>
      <c r="D5551" s="24"/>
      <c r="E5551" s="24"/>
      <c r="F5551" s="85">
        <v>60180459</v>
      </c>
      <c r="G5551" s="8" t="s">
        <v>8738</v>
      </c>
      <c r="H5551" s="14">
        <v>432244.12827410898</v>
      </c>
      <c r="I5551" s="7">
        <f t="shared" si="1430"/>
        <v>366308.58328314323</v>
      </c>
      <c r="J5551" s="37" t="s">
        <v>9802</v>
      </c>
      <c r="K5551" s="62">
        <f t="shared" si="1431"/>
        <v>280958.68337817083</v>
      </c>
      <c r="L5551" s="61">
        <f t="shared" si="1432"/>
        <v>237734.27055075995</v>
      </c>
      <c r="M5551" s="63">
        <f t="shared" si="1433"/>
        <v>432244.12827410898</v>
      </c>
      <c r="N5551" s="99">
        <f t="shared" si="1425"/>
        <v>366308.58328314323</v>
      </c>
    </row>
    <row r="5552" spans="1:14" ht="12.75" customHeight="1" x14ac:dyDescent="0.3">
      <c r="A5552" s="133"/>
      <c r="C5552" s="37" t="s">
        <v>7529</v>
      </c>
      <c r="D5552" s="24"/>
      <c r="E5552" s="24"/>
      <c r="F5552" s="85">
        <v>60180456</v>
      </c>
      <c r="G5552" s="8" t="s">
        <v>8739</v>
      </c>
      <c r="H5552" s="14">
        <v>500277.5449940546</v>
      </c>
      <c r="I5552" s="7">
        <f t="shared" si="1430"/>
        <v>423964.0211814022</v>
      </c>
      <c r="J5552" s="37" t="s">
        <v>9802</v>
      </c>
      <c r="K5552" s="62">
        <f t="shared" si="1431"/>
        <v>325180.4042461355</v>
      </c>
      <c r="L5552" s="61">
        <f t="shared" si="1432"/>
        <v>275152.64974673005</v>
      </c>
      <c r="M5552" s="63">
        <f t="shared" si="1433"/>
        <v>500277.5449940546</v>
      </c>
      <c r="N5552" s="99">
        <f t="shared" si="1425"/>
        <v>423964.0211814022</v>
      </c>
    </row>
    <row r="5553" spans="1:15" ht="15.75" customHeight="1" x14ac:dyDescent="0.3">
      <c r="A5553" s="79"/>
      <c r="C5553" s="37"/>
      <c r="D5553" s="24"/>
      <c r="E5553" s="24"/>
      <c r="F5553" s="85" t="s">
        <v>73</v>
      </c>
      <c r="G5553" s="110"/>
      <c r="H5553" s="15">
        <v>0</v>
      </c>
      <c r="I5553" s="10"/>
      <c r="J5553" s="38"/>
      <c r="K5553" s="56"/>
      <c r="L5553" s="56"/>
      <c r="M5553" s="56"/>
      <c r="N5553" s="99">
        <f t="shared" si="1425"/>
        <v>0</v>
      </c>
      <c r="O5553" s="36" t="s">
        <v>73</v>
      </c>
    </row>
    <row r="5554" spans="1:15" s="35" customFormat="1" ht="15.75" customHeight="1" x14ac:dyDescent="0.3">
      <c r="A5554" s="79"/>
      <c r="C5554" s="38"/>
      <c r="D5554" s="24"/>
      <c r="E5554" s="24"/>
      <c r="F5554" s="85"/>
      <c r="G5554" s="110" t="s">
        <v>7528</v>
      </c>
      <c r="H5554" s="15">
        <v>0</v>
      </c>
      <c r="I5554" s="10"/>
      <c r="J5554" s="38"/>
      <c r="K5554" s="56"/>
      <c r="L5554" s="56"/>
      <c r="M5554" s="56"/>
      <c r="N5554" s="99">
        <f t="shared" si="1425"/>
        <v>0</v>
      </c>
      <c r="O5554" s="36"/>
    </row>
    <row r="5555" spans="1:15" ht="12.75" customHeight="1" x14ac:dyDescent="0.3">
      <c r="A5555" s="79"/>
      <c r="C5555" s="37" t="s">
        <v>7321</v>
      </c>
      <c r="D5555" s="24"/>
      <c r="E5555" s="24"/>
      <c r="F5555" s="85">
        <v>60170310</v>
      </c>
      <c r="G5555" s="8" t="s">
        <v>7495</v>
      </c>
      <c r="H5555" s="54">
        <v>11761.591585962857</v>
      </c>
      <c r="I5555" s="7">
        <f t="shared" ref="I5555:I5580" si="1434">H5555/1.18</f>
        <v>9967.4504965786928</v>
      </c>
      <c r="J5555" s="37" t="s">
        <v>9797</v>
      </c>
      <c r="K5555" s="62">
        <f t="shared" ref="K5555:K5580" si="1435">H5555*0.65</f>
        <v>7645.0345308758569</v>
      </c>
      <c r="L5555" s="61">
        <f t="shared" ref="L5555:L5580" si="1436">H5555*0.55</f>
        <v>6468.8753722795718</v>
      </c>
      <c r="M5555" s="63">
        <f t="shared" ref="M5555:M5580" si="1437">H5555*$B$3</f>
        <v>11761.591585962857</v>
      </c>
      <c r="N5555" s="99">
        <f t="shared" si="1425"/>
        <v>9967.4504965786928</v>
      </c>
    </row>
    <row r="5556" spans="1:15" ht="12.75" customHeight="1" x14ac:dyDescent="0.3">
      <c r="A5556" s="79"/>
      <c r="C5556" s="37" t="s">
        <v>7321</v>
      </c>
      <c r="D5556" s="24"/>
      <c r="E5556" s="24"/>
      <c r="F5556" s="85">
        <v>60167993</v>
      </c>
      <c r="G5556" s="8" t="s">
        <v>7496</v>
      </c>
      <c r="H5556" s="54">
        <v>26232.659767644906</v>
      </c>
      <c r="I5556" s="7">
        <f t="shared" si="1434"/>
        <v>22231.067599699072</v>
      </c>
      <c r="J5556" s="37" t="s">
        <v>9797</v>
      </c>
      <c r="K5556" s="62">
        <f t="shared" si="1435"/>
        <v>17051.228848969189</v>
      </c>
      <c r="L5556" s="61">
        <f t="shared" si="1436"/>
        <v>14427.9628722047</v>
      </c>
      <c r="M5556" s="63">
        <f t="shared" si="1437"/>
        <v>26232.659767644906</v>
      </c>
      <c r="N5556" s="99">
        <f t="shared" si="1425"/>
        <v>22231.067599699072</v>
      </c>
      <c r="O5556" s="132" t="s">
        <v>10092</v>
      </c>
    </row>
    <row r="5557" spans="1:15" ht="12.75" customHeight="1" x14ac:dyDescent="0.3">
      <c r="A5557" s="79"/>
      <c r="C5557" s="37" t="s">
        <v>7321</v>
      </c>
      <c r="D5557" s="24"/>
      <c r="E5557" s="24"/>
      <c r="F5557" s="85">
        <v>60167994</v>
      </c>
      <c r="G5557" s="8" t="s">
        <v>7497</v>
      </c>
      <c r="H5557" s="54">
        <v>29865.821566450188</v>
      </c>
      <c r="I5557" s="7">
        <f t="shared" si="1434"/>
        <v>25310.018276652703</v>
      </c>
      <c r="J5557" s="37" t="s">
        <v>9797</v>
      </c>
      <c r="K5557" s="62">
        <f t="shared" si="1435"/>
        <v>19412.784018192622</v>
      </c>
      <c r="L5557" s="61">
        <f t="shared" si="1436"/>
        <v>16426.201861547604</v>
      </c>
      <c r="M5557" s="63">
        <f t="shared" si="1437"/>
        <v>29865.821566450188</v>
      </c>
      <c r="N5557" s="99">
        <f t="shared" si="1425"/>
        <v>25310.018276652703</v>
      </c>
      <c r="O5557" s="132" t="s">
        <v>10092</v>
      </c>
    </row>
    <row r="5558" spans="1:15" ht="12.75" customHeight="1" x14ac:dyDescent="0.3">
      <c r="A5558" s="79"/>
      <c r="C5558" s="37" t="s">
        <v>7321</v>
      </c>
      <c r="D5558" s="24"/>
      <c r="E5558" s="24"/>
      <c r="F5558" s="85">
        <v>60169609</v>
      </c>
      <c r="G5558" s="8" t="s">
        <v>7498</v>
      </c>
      <c r="H5558" s="54">
        <v>47662.156479242156</v>
      </c>
      <c r="I5558" s="7">
        <f t="shared" si="1434"/>
        <v>40391.65803325607</v>
      </c>
      <c r="J5558" s="37" t="s">
        <v>9797</v>
      </c>
      <c r="K5558" s="62">
        <f t="shared" si="1435"/>
        <v>30980.401711507402</v>
      </c>
      <c r="L5558" s="61">
        <f t="shared" si="1436"/>
        <v>26214.186063583187</v>
      </c>
      <c r="M5558" s="63">
        <f t="shared" si="1437"/>
        <v>47662.156479242156</v>
      </c>
      <c r="N5558" s="99">
        <f t="shared" si="1425"/>
        <v>40391.65803325607</v>
      </c>
      <c r="O5558" s="132" t="s">
        <v>10092</v>
      </c>
    </row>
    <row r="5559" spans="1:15" ht="12.75" customHeight="1" x14ac:dyDescent="0.3">
      <c r="A5559" s="79"/>
      <c r="C5559" s="37" t="s">
        <v>7321</v>
      </c>
      <c r="D5559" s="24"/>
      <c r="E5559" s="24"/>
      <c r="F5559" s="85">
        <v>60169610</v>
      </c>
      <c r="G5559" s="8" t="s">
        <v>7499</v>
      </c>
      <c r="H5559" s="54">
        <v>72786.394003183756</v>
      </c>
      <c r="I5559" s="7">
        <f t="shared" si="1434"/>
        <v>61683.384748460812</v>
      </c>
      <c r="J5559" s="37" t="s">
        <v>9797</v>
      </c>
      <c r="K5559" s="62">
        <f t="shared" si="1435"/>
        <v>47311.156102069443</v>
      </c>
      <c r="L5559" s="61">
        <f t="shared" si="1436"/>
        <v>40032.516701751068</v>
      </c>
      <c r="M5559" s="63">
        <f t="shared" si="1437"/>
        <v>72786.394003183756</v>
      </c>
      <c r="N5559" s="99">
        <f t="shared" si="1425"/>
        <v>61683.384748460812</v>
      </c>
    </row>
    <row r="5560" spans="1:15" ht="12.75" customHeight="1" x14ac:dyDescent="0.3">
      <c r="A5560" s="133"/>
      <c r="C5560" s="37" t="s">
        <v>7321</v>
      </c>
      <c r="D5560" s="24"/>
      <c r="E5560" s="24"/>
      <c r="F5560" s="85">
        <v>60170329</v>
      </c>
      <c r="G5560" s="8" t="s">
        <v>8744</v>
      </c>
      <c r="H5560" s="54">
        <v>8351.1894241512018</v>
      </c>
      <c r="I5560" s="7">
        <f t="shared" si="1434"/>
        <v>7077.2791730094932</v>
      </c>
      <c r="J5560" s="37" t="s">
        <v>9803</v>
      </c>
      <c r="K5560" s="62">
        <f t="shared" si="1435"/>
        <v>5428.2731256982815</v>
      </c>
      <c r="L5560" s="61">
        <f t="shared" si="1436"/>
        <v>4593.1541832831617</v>
      </c>
      <c r="M5560" s="63">
        <f t="shared" si="1437"/>
        <v>8351.1894241512018</v>
      </c>
      <c r="N5560" s="99">
        <f t="shared" si="1425"/>
        <v>7077.2791730094932</v>
      </c>
    </row>
    <row r="5561" spans="1:15" ht="12.75" customHeight="1" x14ac:dyDescent="0.3">
      <c r="A5561" s="79"/>
      <c r="C5561" s="37" t="s">
        <v>7321</v>
      </c>
      <c r="D5561" s="24"/>
      <c r="E5561" s="24"/>
      <c r="F5561" s="85">
        <v>60170330</v>
      </c>
      <c r="G5561" s="8" t="s">
        <v>7500</v>
      </c>
      <c r="H5561" s="54">
        <v>8251.5878142357215</v>
      </c>
      <c r="I5561" s="7">
        <f t="shared" si="1434"/>
        <v>6992.871029013324</v>
      </c>
      <c r="J5561" s="37" t="s">
        <v>9797</v>
      </c>
      <c r="K5561" s="62">
        <f t="shared" si="1435"/>
        <v>5363.5320792532193</v>
      </c>
      <c r="L5561" s="61">
        <f t="shared" si="1436"/>
        <v>4538.3732978296475</v>
      </c>
      <c r="M5561" s="63">
        <f t="shared" si="1437"/>
        <v>8251.5878142357215</v>
      </c>
      <c r="N5561" s="99">
        <f t="shared" ref="N5561:N5621" si="1438">M5561/1.18</f>
        <v>6992.871029013324</v>
      </c>
    </row>
    <row r="5562" spans="1:15" ht="12.75" customHeight="1" x14ac:dyDescent="0.3">
      <c r="A5562" s="79"/>
      <c r="C5562" s="37" t="s">
        <v>7321</v>
      </c>
      <c r="D5562" s="24"/>
      <c r="E5562" s="24"/>
      <c r="F5562" s="85">
        <v>60170331</v>
      </c>
      <c r="G5562" s="8" t="s">
        <v>7501</v>
      </c>
      <c r="H5562" s="54">
        <v>8436.3248548529409</v>
      </c>
      <c r="I5562" s="7">
        <f t="shared" si="1434"/>
        <v>7149.4278430957129</v>
      </c>
      <c r="J5562" s="37" t="s">
        <v>9797</v>
      </c>
      <c r="K5562" s="62">
        <f t="shared" si="1435"/>
        <v>5483.611155654412</v>
      </c>
      <c r="L5562" s="61">
        <f t="shared" si="1436"/>
        <v>4639.9786701691182</v>
      </c>
      <c r="M5562" s="63">
        <f t="shared" si="1437"/>
        <v>8436.3248548529409</v>
      </c>
      <c r="N5562" s="99">
        <f t="shared" si="1438"/>
        <v>7149.4278430957129</v>
      </c>
    </row>
    <row r="5563" spans="1:15" ht="12.75" customHeight="1" x14ac:dyDescent="0.3">
      <c r="A5563" s="79"/>
      <c r="C5563" s="37" t="s">
        <v>7321</v>
      </c>
      <c r="D5563" s="24"/>
      <c r="E5563" s="24"/>
      <c r="F5563" s="85">
        <v>60171183</v>
      </c>
      <c r="G5563" s="8" t="s">
        <v>7502</v>
      </c>
      <c r="H5563" s="54">
        <v>9835.3888736814006</v>
      </c>
      <c r="I5563" s="7">
        <f t="shared" si="1434"/>
        <v>8335.0753166791528</v>
      </c>
      <c r="J5563" s="37" t="s">
        <v>9797</v>
      </c>
      <c r="K5563" s="62">
        <f t="shared" si="1435"/>
        <v>6393.0027678929109</v>
      </c>
      <c r="L5563" s="61">
        <f t="shared" si="1436"/>
        <v>5409.4638805247705</v>
      </c>
      <c r="M5563" s="63">
        <f t="shared" si="1437"/>
        <v>9835.3888736814006</v>
      </c>
      <c r="N5563" s="99">
        <f t="shared" si="1438"/>
        <v>8335.0753166791528</v>
      </c>
    </row>
    <row r="5564" spans="1:15" ht="12.75" customHeight="1" x14ac:dyDescent="0.3">
      <c r="A5564" s="79"/>
      <c r="C5564" s="37" t="s">
        <v>7321</v>
      </c>
      <c r="D5564" s="24"/>
      <c r="E5564" s="24"/>
      <c r="F5564" s="85">
        <v>60171189</v>
      </c>
      <c r="G5564" s="8" t="s">
        <v>7503</v>
      </c>
      <c r="H5564" s="54">
        <v>29708.668532831041</v>
      </c>
      <c r="I5564" s="7">
        <f t="shared" si="1434"/>
        <v>25176.837739687326</v>
      </c>
      <c r="J5564" s="37" t="s">
        <v>9797</v>
      </c>
      <c r="K5564" s="62">
        <f t="shared" si="1435"/>
        <v>19310.634546340178</v>
      </c>
      <c r="L5564" s="61">
        <f t="shared" si="1436"/>
        <v>16339.767693057074</v>
      </c>
      <c r="M5564" s="63">
        <f t="shared" si="1437"/>
        <v>29708.668532831041</v>
      </c>
      <c r="N5564" s="99">
        <f t="shared" si="1438"/>
        <v>25176.837739687326</v>
      </c>
    </row>
    <row r="5565" spans="1:15" ht="12.75" customHeight="1" x14ac:dyDescent="0.3">
      <c r="A5565" s="79"/>
      <c r="C5565" s="37" t="s">
        <v>7321</v>
      </c>
      <c r="D5565" s="24"/>
      <c r="E5565" s="24"/>
      <c r="F5565" s="85">
        <v>60172458</v>
      </c>
      <c r="G5565" s="8" t="s">
        <v>7504</v>
      </c>
      <c r="H5565" s="54">
        <v>3633.1617988052808</v>
      </c>
      <c r="I5565" s="7">
        <f t="shared" si="1434"/>
        <v>3078.9506769536279</v>
      </c>
      <c r="J5565" s="37" t="s">
        <v>9797</v>
      </c>
      <c r="K5565" s="62">
        <f t="shared" si="1435"/>
        <v>2361.5551692234326</v>
      </c>
      <c r="L5565" s="61">
        <f t="shared" si="1436"/>
        <v>1998.2389893429047</v>
      </c>
      <c r="M5565" s="63">
        <f t="shared" si="1437"/>
        <v>3633.1617988052808</v>
      </c>
      <c r="N5565" s="99">
        <f t="shared" si="1438"/>
        <v>3078.9506769536279</v>
      </c>
    </row>
    <row r="5566" spans="1:15" ht="12.75" customHeight="1" x14ac:dyDescent="0.3">
      <c r="A5566" s="79"/>
      <c r="C5566" s="37" t="s">
        <v>7321</v>
      </c>
      <c r="D5566" s="24"/>
      <c r="E5566" s="24"/>
      <c r="F5566" s="85">
        <v>60172460</v>
      </c>
      <c r="G5566" s="8" t="s">
        <v>7505</v>
      </c>
      <c r="H5566" s="54">
        <v>4864.7420695867304</v>
      </c>
      <c r="I5566" s="7">
        <f t="shared" si="1434"/>
        <v>4122.6627708362121</v>
      </c>
      <c r="J5566" s="37" t="s">
        <v>9797</v>
      </c>
      <c r="K5566" s="62">
        <f t="shared" si="1435"/>
        <v>3162.0823452313748</v>
      </c>
      <c r="L5566" s="61">
        <f t="shared" si="1436"/>
        <v>2675.608138272702</v>
      </c>
      <c r="M5566" s="63">
        <f t="shared" si="1437"/>
        <v>4864.7420695867304</v>
      </c>
      <c r="N5566" s="99">
        <f t="shared" si="1438"/>
        <v>4122.6627708362121</v>
      </c>
    </row>
    <row r="5567" spans="1:15" ht="12.75" customHeight="1" x14ac:dyDescent="0.3">
      <c r="A5567" s="79"/>
      <c r="C5567" s="37" t="s">
        <v>7321</v>
      </c>
      <c r="D5567" s="24"/>
      <c r="E5567" s="24"/>
      <c r="F5567" s="85">
        <v>60172461</v>
      </c>
      <c r="G5567" s="8" t="s">
        <v>7506</v>
      </c>
      <c r="H5567" s="54">
        <v>5049.4791102039489</v>
      </c>
      <c r="I5567" s="7">
        <f t="shared" si="1434"/>
        <v>4279.219584918601</v>
      </c>
      <c r="J5567" s="37" t="s">
        <v>9797</v>
      </c>
      <c r="K5567" s="62">
        <f t="shared" si="1435"/>
        <v>3282.161421632567</v>
      </c>
      <c r="L5567" s="61">
        <f t="shared" si="1436"/>
        <v>2777.2135106121723</v>
      </c>
      <c r="M5567" s="63">
        <f t="shared" si="1437"/>
        <v>5049.4791102039489</v>
      </c>
      <c r="N5567" s="99">
        <f t="shared" si="1438"/>
        <v>4279.219584918601</v>
      </c>
    </row>
    <row r="5568" spans="1:15" ht="12.75" customHeight="1" x14ac:dyDescent="0.3">
      <c r="A5568" s="79"/>
      <c r="C5568" s="37" t="s">
        <v>7321</v>
      </c>
      <c r="D5568" s="24"/>
      <c r="E5568" s="24"/>
      <c r="F5568" s="85">
        <v>60169712</v>
      </c>
      <c r="G5568" s="8" t="s">
        <v>7507</v>
      </c>
      <c r="H5568" s="54">
        <v>14471.068181682049</v>
      </c>
      <c r="I5568" s="7">
        <f t="shared" si="1434"/>
        <v>12263.617103120381</v>
      </c>
      <c r="J5568" s="37" t="s">
        <v>9797</v>
      </c>
      <c r="K5568" s="62">
        <f t="shared" si="1435"/>
        <v>9406.1943180933322</v>
      </c>
      <c r="L5568" s="61">
        <f t="shared" si="1436"/>
        <v>7959.0874999251273</v>
      </c>
      <c r="M5568" s="63">
        <f t="shared" si="1437"/>
        <v>14471.068181682049</v>
      </c>
      <c r="N5568" s="99">
        <f t="shared" si="1438"/>
        <v>12263.617103120381</v>
      </c>
    </row>
    <row r="5569" spans="1:15" ht="12.75" customHeight="1" x14ac:dyDescent="0.3">
      <c r="A5569" s="79"/>
      <c r="C5569" s="37" t="s">
        <v>7321</v>
      </c>
      <c r="D5569" s="24"/>
      <c r="E5569" s="24"/>
      <c r="F5569" s="85">
        <v>60169713</v>
      </c>
      <c r="G5569" s="8" t="s">
        <v>7508</v>
      </c>
      <c r="H5569" s="54">
        <v>9052.1149902436664</v>
      </c>
      <c r="I5569" s="7">
        <f t="shared" si="1434"/>
        <v>7671.2838900370061</v>
      </c>
      <c r="J5569" s="37" t="s">
        <v>9797</v>
      </c>
      <c r="K5569" s="62">
        <f t="shared" si="1435"/>
        <v>5883.8747436583835</v>
      </c>
      <c r="L5569" s="61">
        <f t="shared" si="1436"/>
        <v>4978.6632446340172</v>
      </c>
      <c r="M5569" s="63">
        <f t="shared" si="1437"/>
        <v>9052.1149902436664</v>
      </c>
      <c r="N5569" s="99">
        <f t="shared" si="1438"/>
        <v>7671.2838900370061</v>
      </c>
    </row>
    <row r="5570" spans="1:15" ht="12.75" customHeight="1" x14ac:dyDescent="0.3">
      <c r="A5570" s="79"/>
      <c r="C5570" s="37" t="s">
        <v>7321</v>
      </c>
      <c r="D5570" s="24"/>
      <c r="E5570" s="24"/>
      <c r="F5570" s="85">
        <v>60169715</v>
      </c>
      <c r="G5570" s="8" t="s">
        <v>7509</v>
      </c>
      <c r="H5570" s="54">
        <v>10837.906382876772</v>
      </c>
      <c r="I5570" s="7">
        <f t="shared" si="1434"/>
        <v>9184.6664261667556</v>
      </c>
      <c r="J5570" s="37" t="s">
        <v>9797</v>
      </c>
      <c r="K5570" s="62">
        <f t="shared" si="1435"/>
        <v>7044.6391488699019</v>
      </c>
      <c r="L5570" s="61">
        <f t="shared" si="1436"/>
        <v>5960.8485105822256</v>
      </c>
      <c r="M5570" s="63">
        <f t="shared" si="1437"/>
        <v>10837.906382876772</v>
      </c>
      <c r="N5570" s="99">
        <f t="shared" si="1438"/>
        <v>9184.6664261667556</v>
      </c>
    </row>
    <row r="5571" spans="1:15" ht="12.75" customHeight="1" x14ac:dyDescent="0.3">
      <c r="A5571" s="79"/>
      <c r="C5571" s="37" t="s">
        <v>7321</v>
      </c>
      <c r="D5571" s="24"/>
      <c r="E5571" s="24"/>
      <c r="F5571" s="85">
        <v>60169717</v>
      </c>
      <c r="G5571" s="8" t="s">
        <v>7510</v>
      </c>
      <c r="H5571" s="54">
        <v>25740.027659332329</v>
      </c>
      <c r="I5571" s="7">
        <f t="shared" si="1434"/>
        <v>21813.582762146041</v>
      </c>
      <c r="J5571" s="37" t="s">
        <v>9797</v>
      </c>
      <c r="K5571" s="62">
        <f t="shared" si="1435"/>
        <v>16731.017978566015</v>
      </c>
      <c r="L5571" s="61">
        <f t="shared" si="1436"/>
        <v>14157.015212632781</v>
      </c>
      <c r="M5571" s="63">
        <f t="shared" si="1437"/>
        <v>25740.027659332329</v>
      </c>
      <c r="N5571" s="99">
        <f t="shared" si="1438"/>
        <v>21813.582762146041</v>
      </c>
    </row>
    <row r="5572" spans="1:15" ht="12.75" customHeight="1" x14ac:dyDescent="0.3">
      <c r="A5572" s="79"/>
      <c r="C5572" s="37" t="s">
        <v>7321</v>
      </c>
      <c r="D5572" s="24"/>
      <c r="E5572" s="24"/>
      <c r="F5572" s="85">
        <v>60172547</v>
      </c>
      <c r="G5572" s="8" t="s">
        <v>7511</v>
      </c>
      <c r="H5572" s="54">
        <v>4680.0050289695146</v>
      </c>
      <c r="I5572" s="7">
        <f t="shared" si="1434"/>
        <v>3966.1059567538259</v>
      </c>
      <c r="J5572" s="37" t="s">
        <v>9797</v>
      </c>
      <c r="K5572" s="62">
        <f t="shared" si="1435"/>
        <v>3042.0032688301844</v>
      </c>
      <c r="L5572" s="61">
        <f t="shared" si="1436"/>
        <v>2574.0027659332331</v>
      </c>
      <c r="M5572" s="63">
        <f t="shared" si="1437"/>
        <v>4680.0050289695146</v>
      </c>
      <c r="N5572" s="99">
        <f t="shared" si="1438"/>
        <v>3966.1059567538259</v>
      </c>
    </row>
    <row r="5573" spans="1:15" ht="12.75" customHeight="1" x14ac:dyDescent="0.3">
      <c r="A5573" s="79"/>
      <c r="C5573" s="37" t="s">
        <v>7321</v>
      </c>
      <c r="D5573" s="24"/>
      <c r="E5573" s="24"/>
      <c r="F5573" s="85">
        <v>60171768</v>
      </c>
      <c r="G5573" s="8" t="s">
        <v>7512</v>
      </c>
      <c r="H5573" s="54">
        <v>10837.906382876772</v>
      </c>
      <c r="I5573" s="7">
        <f t="shared" si="1434"/>
        <v>9184.6664261667556</v>
      </c>
      <c r="J5573" s="37" t="s">
        <v>9797</v>
      </c>
      <c r="K5573" s="62">
        <f t="shared" si="1435"/>
        <v>7044.6391488699019</v>
      </c>
      <c r="L5573" s="61">
        <f t="shared" si="1436"/>
        <v>5960.8485105822256</v>
      </c>
      <c r="M5573" s="63">
        <f t="shared" si="1437"/>
        <v>10837.906382876772</v>
      </c>
      <c r="N5573" s="99">
        <f t="shared" si="1438"/>
        <v>9184.6664261667556</v>
      </c>
    </row>
    <row r="5574" spans="1:15" ht="12.75" customHeight="1" x14ac:dyDescent="0.3">
      <c r="A5574" s="79"/>
      <c r="C5574" s="37" t="s">
        <v>7321</v>
      </c>
      <c r="D5574" s="24"/>
      <c r="E5574" s="24"/>
      <c r="F5574" s="85">
        <v>60171770</v>
      </c>
      <c r="G5574" s="8" t="s">
        <v>7513</v>
      </c>
      <c r="H5574" s="54">
        <v>11268.959477650278</v>
      </c>
      <c r="I5574" s="7">
        <f t="shared" si="1434"/>
        <v>9549.96565902566</v>
      </c>
      <c r="J5574" s="37" t="s">
        <v>9797</v>
      </c>
      <c r="K5574" s="62">
        <f t="shared" si="1435"/>
        <v>7324.8236604726808</v>
      </c>
      <c r="L5574" s="61">
        <f t="shared" si="1436"/>
        <v>6197.9277127076539</v>
      </c>
      <c r="M5574" s="63">
        <f t="shared" si="1437"/>
        <v>11268.959477650278</v>
      </c>
      <c r="N5574" s="99">
        <f t="shared" si="1438"/>
        <v>9549.96565902566</v>
      </c>
    </row>
    <row r="5575" spans="1:15" ht="12.75" customHeight="1" x14ac:dyDescent="0.3">
      <c r="A5575" s="79"/>
      <c r="C5575" s="37" t="s">
        <v>7321</v>
      </c>
      <c r="D5575" s="24"/>
      <c r="E5575" s="24"/>
      <c r="F5575" s="85">
        <v>60171772</v>
      </c>
      <c r="G5575" s="8" t="s">
        <v>7514</v>
      </c>
      <c r="H5575" s="54">
        <v>14717.384235838341</v>
      </c>
      <c r="I5575" s="7">
        <f t="shared" si="1434"/>
        <v>12472.3595218969</v>
      </c>
      <c r="J5575" s="37" t="s">
        <v>9797</v>
      </c>
      <c r="K5575" s="62">
        <f t="shared" si="1435"/>
        <v>9566.2997532949212</v>
      </c>
      <c r="L5575" s="61">
        <f t="shared" si="1436"/>
        <v>8094.5613297110885</v>
      </c>
      <c r="M5575" s="63">
        <f t="shared" si="1437"/>
        <v>14717.384235838341</v>
      </c>
      <c r="N5575" s="99">
        <f t="shared" si="1438"/>
        <v>12472.3595218969</v>
      </c>
    </row>
    <row r="5576" spans="1:15" ht="12.75" customHeight="1" x14ac:dyDescent="0.3">
      <c r="A5576" s="79"/>
      <c r="C5576" s="37" t="s">
        <v>7321</v>
      </c>
      <c r="D5576" s="24"/>
      <c r="E5576" s="24"/>
      <c r="F5576" s="85">
        <v>60171774</v>
      </c>
      <c r="G5576" s="8" t="s">
        <v>7515</v>
      </c>
      <c r="H5576" s="54">
        <v>10837.906382876772</v>
      </c>
      <c r="I5576" s="7">
        <f t="shared" si="1434"/>
        <v>9184.6664261667556</v>
      </c>
      <c r="J5576" s="37" t="s">
        <v>9797</v>
      </c>
      <c r="K5576" s="62">
        <f t="shared" si="1435"/>
        <v>7044.6391488699019</v>
      </c>
      <c r="L5576" s="61">
        <f t="shared" si="1436"/>
        <v>5960.8485105822256</v>
      </c>
      <c r="M5576" s="63">
        <f t="shared" si="1437"/>
        <v>10837.906382876772</v>
      </c>
      <c r="N5576" s="99">
        <f t="shared" si="1438"/>
        <v>9184.6664261667556</v>
      </c>
    </row>
    <row r="5577" spans="1:15" ht="12.75" customHeight="1" x14ac:dyDescent="0.3">
      <c r="A5577" s="79"/>
      <c r="C5577" s="37" t="s">
        <v>7321</v>
      </c>
      <c r="D5577" s="24"/>
      <c r="E5577" s="24"/>
      <c r="F5577" s="85">
        <v>60171776</v>
      </c>
      <c r="G5577" s="8" t="s">
        <v>7516</v>
      </c>
      <c r="H5577" s="54">
        <v>11330.538491189351</v>
      </c>
      <c r="I5577" s="7">
        <f t="shared" si="1434"/>
        <v>9602.1512637197884</v>
      </c>
      <c r="J5577" s="37" t="s">
        <v>9797</v>
      </c>
      <c r="K5577" s="62">
        <f t="shared" si="1435"/>
        <v>7364.850019273078</v>
      </c>
      <c r="L5577" s="61">
        <f t="shared" si="1436"/>
        <v>6231.7961701541435</v>
      </c>
      <c r="M5577" s="63">
        <f t="shared" si="1437"/>
        <v>11330.538491189351</v>
      </c>
      <c r="N5577" s="99">
        <f t="shared" si="1438"/>
        <v>9602.1512637197884</v>
      </c>
    </row>
    <row r="5578" spans="1:15" ht="12.75" customHeight="1" x14ac:dyDescent="0.3">
      <c r="A5578" s="133"/>
      <c r="C5578" s="37" t="s">
        <v>7321</v>
      </c>
      <c r="D5578" s="24"/>
      <c r="E5578" s="24"/>
      <c r="F5578" s="85">
        <v>60172697</v>
      </c>
      <c r="G5578" s="8" t="s">
        <v>7517</v>
      </c>
      <c r="H5578" s="54">
        <v>21420.012572423824</v>
      </c>
      <c r="I5578" s="7">
        <f t="shared" si="1434"/>
        <v>18152.553027477818</v>
      </c>
      <c r="J5578" s="37" t="s">
        <v>9797</v>
      </c>
      <c r="K5578" s="62">
        <f t="shared" si="1435"/>
        <v>13923.008172075486</v>
      </c>
      <c r="L5578" s="61">
        <f t="shared" si="1436"/>
        <v>11781.006914833104</v>
      </c>
      <c r="M5578" s="63">
        <f t="shared" si="1437"/>
        <v>21420.012572423824</v>
      </c>
      <c r="N5578" s="99">
        <f t="shared" si="1438"/>
        <v>18152.553027477818</v>
      </c>
    </row>
    <row r="5579" spans="1:15" ht="12.75" customHeight="1" x14ac:dyDescent="0.3">
      <c r="A5579" s="133"/>
      <c r="C5579" s="37" t="s">
        <v>7321</v>
      </c>
      <c r="D5579" s="24"/>
      <c r="E5579" s="24"/>
      <c r="F5579" s="85">
        <v>60172698</v>
      </c>
      <c r="G5579" s="8" t="s">
        <v>7518</v>
      </c>
      <c r="H5579" s="54">
        <v>21420.012572423824</v>
      </c>
      <c r="I5579" s="7">
        <f t="shared" si="1434"/>
        <v>18152.553027477818</v>
      </c>
      <c r="J5579" s="37" t="s">
        <v>9797</v>
      </c>
      <c r="K5579" s="62">
        <f t="shared" si="1435"/>
        <v>13923.008172075486</v>
      </c>
      <c r="L5579" s="61">
        <f t="shared" si="1436"/>
        <v>11781.006914833104</v>
      </c>
      <c r="M5579" s="63">
        <f t="shared" si="1437"/>
        <v>21420.012572423824</v>
      </c>
      <c r="N5579" s="99">
        <f t="shared" si="1438"/>
        <v>18152.553027477818</v>
      </c>
    </row>
    <row r="5580" spans="1:15" ht="12.75" customHeight="1" x14ac:dyDescent="0.3">
      <c r="A5580" s="133"/>
      <c r="C5580" s="37" t="s">
        <v>7321</v>
      </c>
      <c r="D5580" s="24"/>
      <c r="E5580" s="24"/>
      <c r="F5580" s="85">
        <v>60172699</v>
      </c>
      <c r="G5580" s="8" t="s">
        <v>7519</v>
      </c>
      <c r="H5580" s="54">
        <v>21420.012572423824</v>
      </c>
      <c r="I5580" s="7">
        <f t="shared" si="1434"/>
        <v>18152.553027477818</v>
      </c>
      <c r="J5580" s="37" t="s">
        <v>9797</v>
      </c>
      <c r="K5580" s="62">
        <f t="shared" si="1435"/>
        <v>13923.008172075486</v>
      </c>
      <c r="L5580" s="61">
        <f t="shared" si="1436"/>
        <v>11781.006914833104</v>
      </c>
      <c r="M5580" s="63">
        <f t="shared" si="1437"/>
        <v>21420.012572423824</v>
      </c>
      <c r="N5580" s="99">
        <f t="shared" si="1438"/>
        <v>18152.553027477818</v>
      </c>
    </row>
    <row r="5581" spans="1:15" s="35" customFormat="1" ht="15.75" customHeight="1" x14ac:dyDescent="0.3">
      <c r="A5581" s="79"/>
      <c r="C5581" s="37"/>
      <c r="D5581" s="24"/>
      <c r="E5581" s="24"/>
      <c r="F5581" s="85"/>
      <c r="G5581" s="110"/>
      <c r="H5581" s="15">
        <v>0</v>
      </c>
      <c r="I5581" s="10"/>
      <c r="J5581" s="38"/>
      <c r="K5581" s="56"/>
      <c r="L5581" s="56"/>
      <c r="M5581" s="56"/>
      <c r="N5581" s="99">
        <f t="shared" si="1438"/>
        <v>0</v>
      </c>
      <c r="O5581" s="36"/>
    </row>
    <row r="5582" spans="1:15" ht="12.75" customHeight="1" x14ac:dyDescent="0.3">
      <c r="A5582" s="79"/>
      <c r="C5582" s="37" t="s">
        <v>7321</v>
      </c>
      <c r="D5582" s="24"/>
      <c r="E5582" s="24"/>
      <c r="F5582" s="85" t="s">
        <v>4479</v>
      </c>
      <c r="G5582" s="8" t="s">
        <v>7520</v>
      </c>
      <c r="H5582" s="54">
        <v>9052.1149902436664</v>
      </c>
      <c r="I5582" s="7">
        <f t="shared" ref="I5582:I5588" si="1439">H5582/1.18</f>
        <v>7671.2838900370061</v>
      </c>
      <c r="J5582" s="37" t="s">
        <v>9797</v>
      </c>
      <c r="K5582" s="62">
        <f t="shared" ref="K5582:K5588" si="1440">H5582*0.65</f>
        <v>5883.8747436583835</v>
      </c>
      <c r="L5582" s="61">
        <f t="shared" ref="L5582:L5588" si="1441">H5582*0.55</f>
        <v>4978.6632446340172</v>
      </c>
      <c r="M5582" s="63">
        <f t="shared" ref="M5582:M5588" si="1442">H5582*$B$3</f>
        <v>9052.1149902436664</v>
      </c>
      <c r="N5582" s="99">
        <f t="shared" si="1438"/>
        <v>7671.2838900370061</v>
      </c>
    </row>
    <row r="5583" spans="1:15" ht="12.75" customHeight="1" x14ac:dyDescent="0.3">
      <c r="A5583" s="79"/>
      <c r="C5583" s="37" t="s">
        <v>7321</v>
      </c>
      <c r="D5583" s="24"/>
      <c r="E5583" s="24"/>
      <c r="F5583" s="85" t="s">
        <v>4479</v>
      </c>
      <c r="G5583" s="8" t="s">
        <v>7521</v>
      </c>
      <c r="H5583" s="54">
        <v>17303.702804479384</v>
      </c>
      <c r="I5583" s="7">
        <f t="shared" si="1439"/>
        <v>14664.154919050326</v>
      </c>
      <c r="J5583" s="37" t="s">
        <v>9797</v>
      </c>
      <c r="K5583" s="62">
        <f t="shared" si="1440"/>
        <v>11247.4068229116</v>
      </c>
      <c r="L5583" s="61">
        <f t="shared" si="1441"/>
        <v>9517.036542463662</v>
      </c>
      <c r="M5583" s="63">
        <f t="shared" si="1442"/>
        <v>17303.702804479384</v>
      </c>
      <c r="N5583" s="99">
        <f t="shared" si="1438"/>
        <v>14664.154919050326</v>
      </c>
    </row>
    <row r="5584" spans="1:15" ht="12.75" customHeight="1" x14ac:dyDescent="0.3">
      <c r="A5584" s="79"/>
      <c r="C5584" s="37" t="s">
        <v>7321</v>
      </c>
      <c r="D5584" s="24"/>
      <c r="E5584" s="24"/>
      <c r="F5584" s="85" t="s">
        <v>4479</v>
      </c>
      <c r="G5584" s="8" t="s">
        <v>7522</v>
      </c>
      <c r="H5584" s="54">
        <v>31713.191972622371</v>
      </c>
      <c r="I5584" s="7">
        <f t="shared" si="1439"/>
        <v>26875.586417476588</v>
      </c>
      <c r="J5584" s="37" t="s">
        <v>9797</v>
      </c>
      <c r="K5584" s="62">
        <f t="shared" si="1440"/>
        <v>20613.574782204541</v>
      </c>
      <c r="L5584" s="61">
        <f t="shared" si="1441"/>
        <v>17442.255584942304</v>
      </c>
      <c r="M5584" s="63">
        <f t="shared" si="1442"/>
        <v>31713.191972622371</v>
      </c>
      <c r="N5584" s="99">
        <f t="shared" si="1438"/>
        <v>26875.586417476588</v>
      </c>
    </row>
    <row r="5585" spans="1:15" ht="12.75" customHeight="1" x14ac:dyDescent="0.3">
      <c r="A5585" s="79"/>
      <c r="C5585" s="37" t="s">
        <v>7321</v>
      </c>
      <c r="D5585" s="24"/>
      <c r="E5585" s="24"/>
      <c r="F5585" s="85" t="s">
        <v>4479</v>
      </c>
      <c r="G5585" s="8" t="s">
        <v>7523</v>
      </c>
      <c r="H5585" s="54">
        <v>15948.96450661979</v>
      </c>
      <c r="I5585" s="7">
        <f t="shared" si="1439"/>
        <v>13516.071615779483</v>
      </c>
      <c r="J5585" s="37" t="s">
        <v>9797</v>
      </c>
      <c r="K5585" s="62">
        <f t="shared" si="1440"/>
        <v>10366.826929302864</v>
      </c>
      <c r="L5585" s="61">
        <f t="shared" si="1441"/>
        <v>8771.9304786408848</v>
      </c>
      <c r="M5585" s="63">
        <f t="shared" si="1442"/>
        <v>15948.96450661979</v>
      </c>
      <c r="N5585" s="99">
        <f t="shared" si="1438"/>
        <v>13516.071615779483</v>
      </c>
    </row>
    <row r="5586" spans="1:15" ht="12.75" customHeight="1" x14ac:dyDescent="0.3">
      <c r="A5586" s="79"/>
      <c r="C5586" s="37" t="s">
        <v>7321</v>
      </c>
      <c r="D5586" s="24"/>
      <c r="E5586" s="24"/>
      <c r="F5586" s="85" t="s">
        <v>4479</v>
      </c>
      <c r="G5586" s="8" t="s">
        <v>7524</v>
      </c>
      <c r="H5586" s="54">
        <v>31713.191972622371</v>
      </c>
      <c r="I5586" s="7">
        <f t="shared" si="1439"/>
        <v>26875.586417476588</v>
      </c>
      <c r="J5586" s="37" t="s">
        <v>9797</v>
      </c>
      <c r="K5586" s="62">
        <f t="shared" si="1440"/>
        <v>20613.574782204541</v>
      </c>
      <c r="L5586" s="61">
        <f t="shared" si="1441"/>
        <v>17442.255584942304</v>
      </c>
      <c r="M5586" s="63">
        <f t="shared" si="1442"/>
        <v>31713.191972622371</v>
      </c>
      <c r="N5586" s="99">
        <f t="shared" si="1438"/>
        <v>26875.586417476588</v>
      </c>
    </row>
    <row r="5587" spans="1:15" ht="12.75" customHeight="1" x14ac:dyDescent="0.3">
      <c r="A5587" s="79"/>
      <c r="C5587" s="37" t="s">
        <v>7321</v>
      </c>
      <c r="D5587" s="24"/>
      <c r="E5587" s="24"/>
      <c r="F5587" s="85" t="s">
        <v>4479</v>
      </c>
      <c r="G5587" s="8" t="s">
        <v>7525</v>
      </c>
      <c r="H5587" s="54">
        <v>60655.328335986458</v>
      </c>
      <c r="I5587" s="7">
        <f t="shared" si="1439"/>
        <v>51402.820623717344</v>
      </c>
      <c r="J5587" s="37" t="s">
        <v>9797</v>
      </c>
      <c r="K5587" s="62">
        <f t="shared" si="1440"/>
        <v>39425.963418391199</v>
      </c>
      <c r="L5587" s="61">
        <f t="shared" si="1441"/>
        <v>33360.430584792557</v>
      </c>
      <c r="M5587" s="63">
        <f t="shared" si="1442"/>
        <v>60655.328335986458</v>
      </c>
      <c r="N5587" s="99">
        <f t="shared" si="1438"/>
        <v>51402.820623717344</v>
      </c>
    </row>
    <row r="5588" spans="1:15" ht="12.75" customHeight="1" x14ac:dyDescent="0.3">
      <c r="A5588" s="79"/>
      <c r="C5588" s="37" t="s">
        <v>7321</v>
      </c>
      <c r="D5588" s="24"/>
      <c r="E5588" s="24"/>
      <c r="F5588" s="85" t="s">
        <v>4479</v>
      </c>
      <c r="G5588" s="8" t="s">
        <v>7526</v>
      </c>
      <c r="H5588" s="54">
        <v>11700.012572423784</v>
      </c>
      <c r="I5588" s="7">
        <f t="shared" si="1439"/>
        <v>9915.2648918845625</v>
      </c>
      <c r="J5588" s="37" t="s">
        <v>9797</v>
      </c>
      <c r="K5588" s="62">
        <f t="shared" si="1440"/>
        <v>7605.0081720754597</v>
      </c>
      <c r="L5588" s="61">
        <f t="shared" si="1441"/>
        <v>6435.0069148330822</v>
      </c>
      <c r="M5588" s="63">
        <f t="shared" si="1442"/>
        <v>11700.012572423784</v>
      </c>
      <c r="N5588" s="99">
        <f t="shared" si="1438"/>
        <v>9915.2648918845625</v>
      </c>
    </row>
    <row r="5589" spans="1:15" s="35" customFormat="1" ht="15.75" customHeight="1" x14ac:dyDescent="0.3">
      <c r="A5589" s="79"/>
      <c r="C5589" s="38"/>
      <c r="D5589" s="24"/>
      <c r="E5589" s="24"/>
      <c r="F5589" s="85"/>
      <c r="G5589" s="110"/>
      <c r="H5589" s="15">
        <v>0</v>
      </c>
      <c r="I5589" s="10"/>
      <c r="J5589" s="38"/>
      <c r="K5589" s="56"/>
      <c r="L5589" s="56"/>
      <c r="M5589" s="56"/>
      <c r="N5589" s="99">
        <f t="shared" si="1438"/>
        <v>0</v>
      </c>
      <c r="O5589" s="36"/>
    </row>
    <row r="5590" spans="1:15" ht="15.75" customHeight="1" x14ac:dyDescent="0.3">
      <c r="A5590" s="79"/>
      <c r="C5590" s="37"/>
      <c r="D5590" s="24"/>
      <c r="E5590" s="24"/>
      <c r="F5590" s="85"/>
      <c r="G5590" s="110" t="s">
        <v>4424</v>
      </c>
      <c r="H5590" s="9">
        <v>0</v>
      </c>
      <c r="I5590" s="10"/>
      <c r="J5590" s="38"/>
      <c r="K5590" s="56"/>
      <c r="L5590" s="56"/>
      <c r="M5590" s="56"/>
      <c r="N5590" s="99">
        <f t="shared" si="1438"/>
        <v>0</v>
      </c>
    </row>
    <row r="5591" spans="1:15" ht="15.75" customHeight="1" x14ac:dyDescent="0.3">
      <c r="A5591" s="79"/>
      <c r="C5591" s="37"/>
      <c r="D5591" s="24"/>
      <c r="E5591" s="24"/>
      <c r="F5591" s="145"/>
      <c r="G5591" s="110" t="s">
        <v>4425</v>
      </c>
      <c r="H5591" s="9">
        <v>0</v>
      </c>
      <c r="I5591" s="10"/>
      <c r="J5591" s="38"/>
      <c r="K5591" s="56"/>
      <c r="L5591" s="56"/>
      <c r="M5591" s="56"/>
      <c r="N5591" s="99">
        <f t="shared" si="1438"/>
        <v>0</v>
      </c>
    </row>
    <row r="5592" spans="1:15" ht="12.75" customHeight="1" x14ac:dyDescent="0.3">
      <c r="A5592" s="79"/>
      <c r="C5592" s="37" t="s">
        <v>7425</v>
      </c>
      <c r="D5592" s="12"/>
      <c r="E5592" s="12"/>
      <c r="F5592" s="22" t="s">
        <v>4426</v>
      </c>
      <c r="G5592" s="8" t="s">
        <v>4427</v>
      </c>
      <c r="H5592" s="54">
        <v>16533.944594338253</v>
      </c>
      <c r="I5592" s="7">
        <f>H5592/1.18</f>
        <v>14011.817452829027</v>
      </c>
      <c r="J5592" s="37" t="s">
        <v>9803</v>
      </c>
      <c r="K5592" s="62">
        <f>H5592*0.65</f>
        <v>10747.063986319865</v>
      </c>
      <c r="L5592" s="61">
        <f>H5592*0.55</f>
        <v>9093.6695268860403</v>
      </c>
      <c r="M5592" s="63">
        <f>H5592*$B$3</f>
        <v>16533.944594338253</v>
      </c>
      <c r="N5592" s="99">
        <f t="shared" si="1438"/>
        <v>14011.817452829027</v>
      </c>
      <c r="O5592" s="132" t="s">
        <v>10092</v>
      </c>
    </row>
    <row r="5593" spans="1:15" ht="12.75" customHeight="1" x14ac:dyDescent="0.3">
      <c r="A5593" s="79"/>
      <c r="C5593" s="37" t="s">
        <v>7425</v>
      </c>
      <c r="D5593" s="12"/>
      <c r="E5593" s="12"/>
      <c r="F5593" s="22" t="s">
        <v>4428</v>
      </c>
      <c r="G5593" s="8" t="s">
        <v>4429</v>
      </c>
      <c r="H5593" s="54">
        <v>17047.633102773972</v>
      </c>
      <c r="I5593" s="7">
        <f>H5593/1.18</f>
        <v>14447.146697266078</v>
      </c>
      <c r="J5593" s="37" t="s">
        <v>9803</v>
      </c>
      <c r="K5593" s="62">
        <f>H5593*0.65</f>
        <v>11080.961516803083</v>
      </c>
      <c r="L5593" s="61">
        <f>H5593*0.55</f>
        <v>9376.1982065256852</v>
      </c>
      <c r="M5593" s="63">
        <f>H5593*$B$3</f>
        <v>17047.633102773972</v>
      </c>
      <c r="N5593" s="99">
        <f t="shared" si="1438"/>
        <v>14447.146697266078</v>
      </c>
    </row>
    <row r="5594" spans="1:15" ht="12.75" customHeight="1" x14ac:dyDescent="0.3">
      <c r="A5594" s="79"/>
      <c r="C5594" s="37" t="s">
        <v>7425</v>
      </c>
      <c r="D5594" s="12"/>
      <c r="E5594" s="12"/>
      <c r="F5594" s="22" t="s">
        <v>10078</v>
      </c>
      <c r="G5594" s="8" t="s">
        <v>4430</v>
      </c>
      <c r="H5594" s="54">
        <v>15701.473550294537</v>
      </c>
      <c r="I5594" s="7">
        <f>H5594/1.18</f>
        <v>13306.33351719876</v>
      </c>
      <c r="J5594" s="37" t="s">
        <v>9803</v>
      </c>
      <c r="K5594" s="62">
        <f>H5594*0.65</f>
        <v>10205.957807691449</v>
      </c>
      <c r="L5594" s="61">
        <f>H5594*0.55</f>
        <v>8635.8104526619954</v>
      </c>
      <c r="M5594" s="63">
        <f>H5594*$B$3</f>
        <v>15701.473550294537</v>
      </c>
      <c r="N5594" s="99">
        <f t="shared" si="1438"/>
        <v>13306.33351719876</v>
      </c>
    </row>
    <row r="5595" spans="1:15" s="35" customFormat="1" ht="15.75" customHeight="1" x14ac:dyDescent="0.3">
      <c r="A5595" s="79"/>
      <c r="C5595" s="37"/>
      <c r="D5595" s="24"/>
      <c r="E5595" s="24"/>
      <c r="F5595" s="85"/>
      <c r="G5595" s="110"/>
      <c r="H5595" s="9">
        <v>0</v>
      </c>
      <c r="I5595" s="10"/>
      <c r="J5595" s="38"/>
      <c r="K5595" s="56"/>
      <c r="L5595" s="56"/>
      <c r="M5595" s="56"/>
      <c r="N5595" s="99">
        <f t="shared" si="1438"/>
        <v>0</v>
      </c>
      <c r="O5595" s="36"/>
    </row>
    <row r="5596" spans="1:15" ht="15.75" customHeight="1" x14ac:dyDescent="0.3">
      <c r="A5596" s="79"/>
      <c r="C5596" s="37"/>
      <c r="D5596" s="24"/>
      <c r="E5596" s="24"/>
      <c r="F5596" s="145"/>
      <c r="G5596" s="110" t="s">
        <v>4431</v>
      </c>
      <c r="H5596" s="9">
        <v>0</v>
      </c>
      <c r="I5596" s="10"/>
      <c r="J5596" s="38"/>
      <c r="K5596" s="56"/>
      <c r="L5596" s="56"/>
      <c r="M5596" s="56"/>
      <c r="N5596" s="99">
        <f t="shared" si="1438"/>
        <v>0</v>
      </c>
    </row>
    <row r="5597" spans="1:15" ht="12.75" customHeight="1" x14ac:dyDescent="0.3">
      <c r="A5597" s="79"/>
      <c r="C5597" s="37" t="s">
        <v>7426</v>
      </c>
      <c r="D5597" s="12"/>
      <c r="E5597" s="12"/>
      <c r="F5597" s="22" t="s">
        <v>4432</v>
      </c>
      <c r="G5597" s="8" t="s">
        <v>4433</v>
      </c>
      <c r="H5597" s="54">
        <v>26574.846962400006</v>
      </c>
      <c r="I5597" s="7">
        <f>H5597/1.18</f>
        <v>22521.056747796618</v>
      </c>
      <c r="J5597" s="37" t="s">
        <v>9803</v>
      </c>
      <c r="K5597" s="62">
        <f>H5597*0.65</f>
        <v>17273.650525560006</v>
      </c>
      <c r="L5597" s="61">
        <f>H5597*0.55</f>
        <v>14616.165829320005</v>
      </c>
      <c r="M5597" s="63">
        <f>H5597*$B$3</f>
        <v>26574.846962400006</v>
      </c>
      <c r="N5597" s="99">
        <f t="shared" si="1438"/>
        <v>22521.056747796618</v>
      </c>
      <c r="O5597" s="132" t="s">
        <v>10092</v>
      </c>
    </row>
    <row r="5598" spans="1:15" ht="12.75" customHeight="1" x14ac:dyDescent="0.3">
      <c r="A5598" s="79"/>
      <c r="C5598" s="37" t="s">
        <v>7426</v>
      </c>
      <c r="D5598" s="12"/>
      <c r="E5598" s="12"/>
      <c r="F5598" s="22" t="s">
        <v>4434</v>
      </c>
      <c r="G5598" s="8" t="s">
        <v>4435</v>
      </c>
      <c r="H5598" s="54">
        <v>28500.560510400006</v>
      </c>
      <c r="I5598" s="7">
        <f>H5598/1.18</f>
        <v>24153.017381694921</v>
      </c>
      <c r="J5598" s="37" t="s">
        <v>9803</v>
      </c>
      <c r="K5598" s="62">
        <f>H5598*0.65</f>
        <v>18525.364331760004</v>
      </c>
      <c r="L5598" s="61">
        <f>H5598*0.55</f>
        <v>15675.308280720004</v>
      </c>
      <c r="M5598" s="63">
        <f>H5598*$B$3</f>
        <v>28500.560510400006</v>
      </c>
      <c r="N5598" s="99">
        <f t="shared" si="1438"/>
        <v>24153.017381694921</v>
      </c>
      <c r="O5598" s="132" t="s">
        <v>10092</v>
      </c>
    </row>
    <row r="5599" spans="1:15" ht="15.75" customHeight="1" x14ac:dyDescent="0.3">
      <c r="A5599" s="79"/>
      <c r="C5599" s="37"/>
      <c r="D5599" s="24"/>
      <c r="E5599" s="24"/>
      <c r="F5599" s="85"/>
      <c r="G5599" s="110"/>
      <c r="H5599" s="9">
        <v>0</v>
      </c>
      <c r="I5599" s="10"/>
      <c r="J5599" s="38"/>
      <c r="K5599" s="56"/>
      <c r="L5599" s="56"/>
      <c r="M5599" s="56"/>
      <c r="N5599" s="99">
        <f t="shared" si="1438"/>
        <v>0</v>
      </c>
    </row>
    <row r="5600" spans="1:15" ht="15.75" customHeight="1" x14ac:dyDescent="0.3">
      <c r="A5600" s="79"/>
      <c r="C5600" s="37"/>
      <c r="D5600" s="24"/>
      <c r="E5600" s="24"/>
      <c r="F5600" s="145"/>
      <c r="G5600" s="110" t="s">
        <v>4436</v>
      </c>
      <c r="H5600" s="9">
        <v>0</v>
      </c>
      <c r="I5600" s="10"/>
      <c r="J5600" s="38"/>
      <c r="K5600" s="56"/>
      <c r="L5600" s="56"/>
      <c r="M5600" s="56"/>
      <c r="N5600" s="99">
        <f t="shared" si="1438"/>
        <v>0</v>
      </c>
    </row>
    <row r="5601" spans="1:15" ht="12.75" customHeight="1" x14ac:dyDescent="0.3">
      <c r="A5601" s="133"/>
      <c r="C5601" s="37" t="s">
        <v>7427</v>
      </c>
      <c r="D5601" s="24"/>
      <c r="E5601" s="24"/>
      <c r="F5601" s="85">
        <v>60145469</v>
      </c>
      <c r="G5601" s="8" t="s">
        <v>4437</v>
      </c>
      <c r="H5601" s="6">
        <v>32694.72374807101</v>
      </c>
      <c r="I5601" s="7">
        <f>H5601/1.18</f>
        <v>27707.39300683984</v>
      </c>
      <c r="J5601" s="37" t="s">
        <v>9802</v>
      </c>
      <c r="K5601" s="62">
        <f>H5601*0.65</f>
        <v>21251.570436246158</v>
      </c>
      <c r="L5601" s="61">
        <f>H5601*0.55</f>
        <v>17982.098061439057</v>
      </c>
      <c r="M5601" s="63">
        <f>H5601*$B$3</f>
        <v>32694.72374807101</v>
      </c>
      <c r="N5601" s="99">
        <f t="shared" si="1438"/>
        <v>27707.39300683984</v>
      </c>
    </row>
    <row r="5602" spans="1:15" ht="12.75" customHeight="1" x14ac:dyDescent="0.3">
      <c r="A5602" s="133"/>
      <c r="C5602" s="37" t="s">
        <v>7427</v>
      </c>
      <c r="D5602" s="24"/>
      <c r="E5602" s="24"/>
      <c r="F5602" s="85">
        <v>60145472</v>
      </c>
      <c r="G5602" s="8" t="s">
        <v>4438</v>
      </c>
      <c r="H5602" s="6">
        <v>35455.772340450007</v>
      </c>
      <c r="I5602" s="7">
        <f>H5602/1.18</f>
        <v>30047.264695296617</v>
      </c>
      <c r="J5602" s="37" t="s">
        <v>9802</v>
      </c>
      <c r="K5602" s="62">
        <f>H5602*0.65</f>
        <v>23046.252021292505</v>
      </c>
      <c r="L5602" s="61">
        <f>H5602*0.55</f>
        <v>19500.674787247506</v>
      </c>
      <c r="M5602" s="63">
        <f>H5602*$B$3</f>
        <v>35455.772340450007</v>
      </c>
      <c r="N5602" s="99">
        <f t="shared" si="1438"/>
        <v>30047.264695296617</v>
      </c>
    </row>
    <row r="5603" spans="1:15" ht="15.75" customHeight="1" x14ac:dyDescent="0.3">
      <c r="A5603" s="79"/>
      <c r="C5603" s="37"/>
      <c r="D5603" s="24"/>
      <c r="E5603" s="24"/>
      <c r="F5603" s="85"/>
      <c r="G5603" s="110"/>
      <c r="H5603" s="9">
        <v>0</v>
      </c>
      <c r="I5603" s="10"/>
      <c r="J5603" s="38"/>
      <c r="K5603" s="56"/>
      <c r="L5603" s="56"/>
      <c r="M5603" s="56"/>
      <c r="N5603" s="99">
        <f t="shared" si="1438"/>
        <v>0</v>
      </c>
    </row>
    <row r="5604" spans="1:15" ht="15.75" customHeight="1" x14ac:dyDescent="0.3">
      <c r="A5604" s="79"/>
      <c r="C5604" s="37"/>
      <c r="D5604" s="24"/>
      <c r="E5604" s="24"/>
      <c r="F5604" s="145"/>
      <c r="G5604" s="110" t="s">
        <v>4439</v>
      </c>
      <c r="H5604" s="9">
        <v>0</v>
      </c>
      <c r="I5604" s="10"/>
      <c r="J5604" s="38"/>
      <c r="K5604" s="56"/>
      <c r="L5604" s="56"/>
      <c r="M5604" s="56"/>
      <c r="N5604" s="99">
        <f t="shared" si="1438"/>
        <v>0</v>
      </c>
    </row>
    <row r="5605" spans="1:15" ht="12.75" customHeight="1" x14ac:dyDescent="0.3">
      <c r="A5605" s="133"/>
      <c r="C5605" s="37" t="s">
        <v>7428</v>
      </c>
      <c r="D5605" s="24"/>
      <c r="E5605" s="24"/>
      <c r="F5605" s="165">
        <v>60141715</v>
      </c>
      <c r="G5605" s="8" t="s">
        <v>4440</v>
      </c>
      <c r="H5605" s="6">
        <v>38905.765734528009</v>
      </c>
      <c r="I5605" s="7">
        <f>H5605/1.18</f>
        <v>32970.987910616961</v>
      </c>
      <c r="J5605" s="37" t="s">
        <v>9802</v>
      </c>
      <c r="K5605" s="62">
        <f>H5605*0.65</f>
        <v>25288.747727443206</v>
      </c>
      <c r="L5605" s="61">
        <f>H5605*0.55</f>
        <v>21398.171153990406</v>
      </c>
      <c r="M5605" s="63">
        <f>H5605*$B$3</f>
        <v>38905.765734528009</v>
      </c>
      <c r="N5605" s="99">
        <f t="shared" si="1438"/>
        <v>32970.987910616961</v>
      </c>
    </row>
    <row r="5606" spans="1:15" ht="12.75" customHeight="1" x14ac:dyDescent="0.3">
      <c r="A5606" s="133"/>
      <c r="C5606" s="37" t="s">
        <v>7428</v>
      </c>
      <c r="D5606" s="24"/>
      <c r="E5606" s="24"/>
      <c r="F5606" s="85">
        <v>60141716</v>
      </c>
      <c r="G5606" s="8" t="s">
        <v>4441</v>
      </c>
      <c r="H5606" s="6">
        <v>36577.291480884007</v>
      </c>
      <c r="I5606" s="7">
        <f>H5606/1.18</f>
        <v>30997.704644816957</v>
      </c>
      <c r="J5606" s="37" t="s">
        <v>9802</v>
      </c>
      <c r="K5606" s="62">
        <f>H5606*0.65</f>
        <v>23775.239462574606</v>
      </c>
      <c r="L5606" s="61">
        <f>H5606*0.55</f>
        <v>20117.510314486204</v>
      </c>
      <c r="M5606" s="63">
        <f>H5606*$B$3</f>
        <v>36577.291480884007</v>
      </c>
      <c r="N5606" s="99">
        <f t="shared" si="1438"/>
        <v>30997.704644816957</v>
      </c>
    </row>
    <row r="5607" spans="1:15" ht="12.75" customHeight="1" x14ac:dyDescent="0.3">
      <c r="A5607" s="133"/>
      <c r="C5607" s="37" t="s">
        <v>7428</v>
      </c>
      <c r="D5607" s="24"/>
      <c r="E5607" s="24"/>
      <c r="F5607" s="85">
        <v>60141718</v>
      </c>
      <c r="G5607" s="8" t="s">
        <v>4442</v>
      </c>
      <c r="H5607" s="6">
        <v>48395.882261034014</v>
      </c>
      <c r="I5607" s="7">
        <f>H5607/1.18</f>
        <v>41013.45954324917</v>
      </c>
      <c r="J5607" s="37" t="s">
        <v>9802</v>
      </c>
      <c r="K5607" s="62">
        <f>H5607*0.65</f>
        <v>31457.323469672108</v>
      </c>
      <c r="L5607" s="61">
        <f>H5607*0.55</f>
        <v>26617.73524356871</v>
      </c>
      <c r="M5607" s="63">
        <f>H5607*$B$3</f>
        <v>48395.882261034014</v>
      </c>
      <c r="N5607" s="99">
        <f t="shared" si="1438"/>
        <v>41013.45954324917</v>
      </c>
    </row>
    <row r="5608" spans="1:15" ht="12.75" customHeight="1" x14ac:dyDescent="0.3">
      <c r="A5608" s="133"/>
      <c r="C5608" s="37" t="s">
        <v>7428</v>
      </c>
      <c r="D5608" s="24"/>
      <c r="E5608" s="24"/>
      <c r="F5608" s="85">
        <v>60141719</v>
      </c>
      <c r="G5608" s="8" t="s">
        <v>4443</v>
      </c>
      <c r="H5608" s="6">
        <v>46067.408007390011</v>
      </c>
      <c r="I5608" s="7">
        <f>H5608/1.18</f>
        <v>39040.176277449165</v>
      </c>
      <c r="J5608" s="37" t="s">
        <v>9802</v>
      </c>
      <c r="K5608" s="62">
        <f>H5608*0.65</f>
        <v>29943.815204803508</v>
      </c>
      <c r="L5608" s="61">
        <f>H5608*0.55</f>
        <v>25337.074404064508</v>
      </c>
      <c r="M5608" s="63">
        <f>H5608*$B$3</f>
        <v>46067.408007390011</v>
      </c>
      <c r="N5608" s="99">
        <f t="shared" si="1438"/>
        <v>39040.176277449165</v>
      </c>
    </row>
    <row r="5609" spans="1:15" ht="15.75" customHeight="1" x14ac:dyDescent="0.3">
      <c r="A5609" s="79"/>
      <c r="C5609" s="37"/>
      <c r="D5609" s="24"/>
      <c r="E5609" s="24"/>
      <c r="F5609" s="85"/>
      <c r="G5609" s="110"/>
      <c r="H5609" s="9">
        <v>0</v>
      </c>
      <c r="I5609" s="10"/>
      <c r="J5609" s="38"/>
      <c r="K5609" s="56"/>
      <c r="L5609" s="56"/>
      <c r="M5609" s="56"/>
      <c r="N5609" s="99">
        <f t="shared" si="1438"/>
        <v>0</v>
      </c>
    </row>
    <row r="5610" spans="1:15" ht="15.75" customHeight="1" x14ac:dyDescent="0.3">
      <c r="A5610" s="79"/>
      <c r="C5610" s="37"/>
      <c r="D5610" s="24"/>
      <c r="E5610" s="24"/>
      <c r="F5610" s="145"/>
      <c r="G5610" s="110" t="s">
        <v>4444</v>
      </c>
      <c r="H5610" s="9">
        <v>0</v>
      </c>
      <c r="I5610" s="10"/>
      <c r="J5610" s="38"/>
      <c r="K5610" s="56"/>
      <c r="L5610" s="56"/>
      <c r="M5610" s="56"/>
      <c r="N5610" s="99">
        <f t="shared" si="1438"/>
        <v>0</v>
      </c>
    </row>
    <row r="5611" spans="1:15" ht="12.75" customHeight="1" x14ac:dyDescent="0.3">
      <c r="A5611" s="79"/>
      <c r="C5611" s="37" t="s">
        <v>7429</v>
      </c>
      <c r="D5611" s="24"/>
      <c r="E5611" s="24"/>
      <c r="F5611" s="85">
        <v>103040000</v>
      </c>
      <c r="G5611" s="8" t="s">
        <v>4445</v>
      </c>
      <c r="H5611" s="54">
        <v>33050.146299984008</v>
      </c>
      <c r="I5611" s="7">
        <f t="shared" ref="I5611:I5622" si="1443">H5611/1.18</f>
        <v>28008.598559308484</v>
      </c>
      <c r="J5611" s="37" t="s">
        <v>9803</v>
      </c>
      <c r="K5611" s="62">
        <f t="shared" ref="K5611:K5622" si="1444">H5611*0.65</f>
        <v>21482.595094989607</v>
      </c>
      <c r="L5611" s="61">
        <f t="shared" ref="L5611:L5622" si="1445">H5611*0.55</f>
        <v>18177.580464991206</v>
      </c>
      <c r="M5611" s="63">
        <f t="shared" ref="M5611:M5622" si="1446">H5611*$B$3</f>
        <v>33050.146299984008</v>
      </c>
      <c r="N5611" s="99">
        <f t="shared" si="1438"/>
        <v>28008.598559308484</v>
      </c>
      <c r="O5611" s="132" t="s">
        <v>10092</v>
      </c>
    </row>
    <row r="5612" spans="1:15" ht="12.75" customHeight="1" x14ac:dyDescent="0.3">
      <c r="A5612" s="79"/>
      <c r="C5612" s="37" t="s">
        <v>7429</v>
      </c>
      <c r="D5612" s="24"/>
      <c r="E5612" s="24"/>
      <c r="F5612" s="85">
        <v>103040010</v>
      </c>
      <c r="G5612" s="8" t="s">
        <v>4446</v>
      </c>
      <c r="H5612" s="54">
        <v>32821.161452640008</v>
      </c>
      <c r="I5612" s="7">
        <f t="shared" si="1443"/>
        <v>27814.543603932212</v>
      </c>
      <c r="J5612" s="37" t="s">
        <v>9803</v>
      </c>
      <c r="K5612" s="62">
        <f t="shared" si="1444"/>
        <v>21333.754944216005</v>
      </c>
      <c r="L5612" s="61">
        <f t="shared" si="1445"/>
        <v>18051.638798952004</v>
      </c>
      <c r="M5612" s="63">
        <f t="shared" si="1446"/>
        <v>32821.161452640008</v>
      </c>
      <c r="N5612" s="99">
        <f t="shared" si="1438"/>
        <v>27814.543603932212</v>
      </c>
    </row>
    <row r="5613" spans="1:15" ht="12.75" customHeight="1" x14ac:dyDescent="0.3">
      <c r="A5613" s="79"/>
      <c r="C5613" s="37" t="s">
        <v>7429</v>
      </c>
      <c r="D5613" s="24"/>
      <c r="E5613" s="24"/>
      <c r="F5613" s="85">
        <v>103040020</v>
      </c>
      <c r="G5613" s="8" t="s">
        <v>4447</v>
      </c>
      <c r="H5613" s="54">
        <v>34958.353361184003</v>
      </c>
      <c r="I5613" s="7">
        <f t="shared" si="1443"/>
        <v>29625.723187444073</v>
      </c>
      <c r="J5613" s="37" t="s">
        <v>9803</v>
      </c>
      <c r="K5613" s="62">
        <f t="shared" si="1444"/>
        <v>22722.929684769602</v>
      </c>
      <c r="L5613" s="61">
        <f t="shared" si="1445"/>
        <v>19227.094348651204</v>
      </c>
      <c r="M5613" s="63">
        <f t="shared" si="1446"/>
        <v>34958.353361184003</v>
      </c>
      <c r="N5613" s="99">
        <f t="shared" si="1438"/>
        <v>29625.723187444073</v>
      </c>
      <c r="O5613" s="132" t="s">
        <v>10092</v>
      </c>
    </row>
    <row r="5614" spans="1:15" ht="12.75" customHeight="1" x14ac:dyDescent="0.3">
      <c r="A5614" s="79"/>
      <c r="C5614" s="37" t="s">
        <v>7429</v>
      </c>
      <c r="D5614" s="24"/>
      <c r="E5614" s="24"/>
      <c r="F5614" s="85">
        <v>103040040</v>
      </c>
      <c r="G5614" s="8" t="s">
        <v>4448</v>
      </c>
      <c r="H5614" s="54">
        <v>34729.368513840011</v>
      </c>
      <c r="I5614" s="7">
        <f t="shared" si="1443"/>
        <v>29431.668232067808</v>
      </c>
      <c r="J5614" s="37" t="s">
        <v>9803</v>
      </c>
      <c r="K5614" s="62">
        <f t="shared" si="1444"/>
        <v>22574.089533996008</v>
      </c>
      <c r="L5614" s="61">
        <f t="shared" si="1445"/>
        <v>19101.152682612006</v>
      </c>
      <c r="M5614" s="63">
        <f t="shared" si="1446"/>
        <v>34729.368513840011</v>
      </c>
      <c r="N5614" s="99">
        <f t="shared" si="1438"/>
        <v>29431.668232067808</v>
      </c>
      <c r="O5614" s="132" t="s">
        <v>10092</v>
      </c>
    </row>
    <row r="5615" spans="1:15" ht="12.75" customHeight="1" x14ac:dyDescent="0.3">
      <c r="A5615" s="79"/>
      <c r="C5615" s="37" t="s">
        <v>7429</v>
      </c>
      <c r="D5615" s="24"/>
      <c r="E5615" s="24"/>
      <c r="F5615" s="85">
        <v>103040050</v>
      </c>
      <c r="G5615" s="8" t="s">
        <v>4449</v>
      </c>
      <c r="H5615" s="54">
        <v>34347.727101600009</v>
      </c>
      <c r="I5615" s="7">
        <f t="shared" si="1443"/>
        <v>29108.243306440687</v>
      </c>
      <c r="J5615" s="37" t="s">
        <v>9803</v>
      </c>
      <c r="K5615" s="62">
        <f t="shared" si="1444"/>
        <v>22326.022616040005</v>
      </c>
      <c r="L5615" s="61">
        <f t="shared" si="1445"/>
        <v>18891.249905880006</v>
      </c>
      <c r="M5615" s="63">
        <f t="shared" si="1446"/>
        <v>34347.727101600009</v>
      </c>
      <c r="N5615" s="99">
        <f t="shared" si="1438"/>
        <v>29108.243306440687</v>
      </c>
    </row>
    <row r="5616" spans="1:15" ht="12.75" customHeight="1" x14ac:dyDescent="0.3">
      <c r="A5616" s="79"/>
      <c r="C5616" s="37" t="s">
        <v>7429</v>
      </c>
      <c r="D5616" s="24"/>
      <c r="E5616" s="24"/>
      <c r="F5616" s="85">
        <v>103040060</v>
      </c>
      <c r="G5616" s="8" t="s">
        <v>4450</v>
      </c>
      <c r="H5616" s="54">
        <v>36713.903857488018</v>
      </c>
      <c r="I5616" s="7">
        <f t="shared" si="1443"/>
        <v>31113.477845328831</v>
      </c>
      <c r="J5616" s="37" t="s">
        <v>9803</v>
      </c>
      <c r="K5616" s="62">
        <f t="shared" si="1444"/>
        <v>23864.037507367211</v>
      </c>
      <c r="L5616" s="61">
        <f t="shared" si="1445"/>
        <v>20192.647121618411</v>
      </c>
      <c r="M5616" s="63">
        <f t="shared" si="1446"/>
        <v>36713.903857488018</v>
      </c>
      <c r="N5616" s="99">
        <f t="shared" si="1438"/>
        <v>31113.477845328831</v>
      </c>
    </row>
    <row r="5617" spans="1:15" ht="12.75" customHeight="1" x14ac:dyDescent="0.3">
      <c r="A5617" s="79"/>
      <c r="C5617" s="37" t="s">
        <v>7429</v>
      </c>
      <c r="D5617" s="24"/>
      <c r="E5617" s="24"/>
      <c r="F5617" s="85">
        <v>103040080</v>
      </c>
      <c r="G5617" s="8" t="s">
        <v>4451</v>
      </c>
      <c r="H5617" s="54">
        <v>38698.439201136011</v>
      </c>
      <c r="I5617" s="7">
        <f t="shared" si="1443"/>
        <v>32795.287458589839</v>
      </c>
      <c r="J5617" s="37" t="s">
        <v>9803</v>
      </c>
      <c r="K5617" s="62">
        <f t="shared" si="1444"/>
        <v>25153.985480738407</v>
      </c>
      <c r="L5617" s="61">
        <f t="shared" si="1445"/>
        <v>21284.141560624808</v>
      </c>
      <c r="M5617" s="63">
        <f t="shared" si="1446"/>
        <v>38698.439201136011</v>
      </c>
      <c r="N5617" s="99">
        <f t="shared" si="1438"/>
        <v>32795.287458589839</v>
      </c>
      <c r="O5617" s="132" t="s">
        <v>10092</v>
      </c>
    </row>
    <row r="5618" spans="1:15" ht="12.75" customHeight="1" x14ac:dyDescent="0.3">
      <c r="A5618" s="79"/>
      <c r="C5618" s="37" t="s">
        <v>7429</v>
      </c>
      <c r="D5618" s="24"/>
      <c r="E5618" s="24"/>
      <c r="F5618" s="85">
        <v>103040090</v>
      </c>
      <c r="G5618" s="8" t="s">
        <v>4452</v>
      </c>
      <c r="H5618" s="54">
        <v>38393.126071344006</v>
      </c>
      <c r="I5618" s="7">
        <f t="shared" si="1443"/>
        <v>32536.547518088144</v>
      </c>
      <c r="J5618" s="37" t="s">
        <v>9803</v>
      </c>
      <c r="K5618" s="62">
        <f t="shared" si="1444"/>
        <v>24955.531946373605</v>
      </c>
      <c r="L5618" s="61">
        <f t="shared" si="1445"/>
        <v>21116.219339239204</v>
      </c>
      <c r="M5618" s="63">
        <f t="shared" si="1446"/>
        <v>38393.126071344006</v>
      </c>
      <c r="N5618" s="99">
        <f t="shared" si="1438"/>
        <v>32536.547518088144</v>
      </c>
    </row>
    <row r="5619" spans="1:15" ht="12.75" customHeight="1" x14ac:dyDescent="0.3">
      <c r="A5619" s="79"/>
      <c r="C5619" s="37" t="s">
        <v>7429</v>
      </c>
      <c r="D5619" s="24"/>
      <c r="E5619" s="24"/>
      <c r="F5619" s="85">
        <v>103040100</v>
      </c>
      <c r="G5619" s="8" t="s">
        <v>4453</v>
      </c>
      <c r="H5619" s="54">
        <v>40530.317979888008</v>
      </c>
      <c r="I5619" s="7">
        <f t="shared" si="1443"/>
        <v>34347.727101600009</v>
      </c>
      <c r="J5619" s="37" t="s">
        <v>9803</v>
      </c>
      <c r="K5619" s="62">
        <f t="shared" si="1444"/>
        <v>26344.706686927206</v>
      </c>
      <c r="L5619" s="61">
        <f t="shared" si="1445"/>
        <v>22291.674888938407</v>
      </c>
      <c r="M5619" s="63">
        <f t="shared" si="1446"/>
        <v>40530.317979888008</v>
      </c>
      <c r="N5619" s="99">
        <f t="shared" si="1438"/>
        <v>34347.727101600009</v>
      </c>
      <c r="O5619" s="132" t="s">
        <v>10092</v>
      </c>
    </row>
    <row r="5620" spans="1:15" ht="12.75" customHeight="1" x14ac:dyDescent="0.3">
      <c r="A5620" s="79"/>
      <c r="C5620" s="37" t="s">
        <v>7429</v>
      </c>
      <c r="D5620" s="24"/>
      <c r="E5620" s="24"/>
      <c r="F5620" s="85">
        <v>103040120</v>
      </c>
      <c r="G5620" s="8" t="s">
        <v>4454</v>
      </c>
      <c r="H5620" s="54">
        <v>41293.600804368012</v>
      </c>
      <c r="I5620" s="7">
        <f t="shared" si="1443"/>
        <v>34994.576952854251</v>
      </c>
      <c r="J5620" s="37" t="s">
        <v>9803</v>
      </c>
      <c r="K5620" s="62">
        <f t="shared" si="1444"/>
        <v>26840.840522839208</v>
      </c>
      <c r="L5620" s="61">
        <f t="shared" si="1445"/>
        <v>22711.480442402408</v>
      </c>
      <c r="M5620" s="63">
        <f t="shared" si="1446"/>
        <v>41293.600804368012</v>
      </c>
      <c r="N5620" s="99">
        <f t="shared" si="1438"/>
        <v>34994.576952854251</v>
      </c>
      <c r="O5620" s="132" t="s">
        <v>10092</v>
      </c>
    </row>
    <row r="5621" spans="1:15" ht="12.75" customHeight="1" x14ac:dyDescent="0.3">
      <c r="A5621" s="79"/>
      <c r="C5621" s="37" t="s">
        <v>7429</v>
      </c>
      <c r="D5621" s="24"/>
      <c r="E5621" s="24"/>
      <c r="F5621" s="85">
        <v>103040130</v>
      </c>
      <c r="G5621" s="8" t="s">
        <v>4455</v>
      </c>
      <c r="H5621" s="54">
        <v>41064.615957024012</v>
      </c>
      <c r="I5621" s="7">
        <f t="shared" si="1443"/>
        <v>34800.521997477976</v>
      </c>
      <c r="J5621" s="37" t="s">
        <v>9803</v>
      </c>
      <c r="K5621" s="62">
        <f t="shared" si="1444"/>
        <v>26692.00037206561</v>
      </c>
      <c r="L5621" s="61">
        <f t="shared" si="1445"/>
        <v>22585.53877636321</v>
      </c>
      <c r="M5621" s="63">
        <f t="shared" si="1446"/>
        <v>41064.615957024012</v>
      </c>
      <c r="N5621" s="99">
        <f t="shared" si="1438"/>
        <v>34800.521997477976</v>
      </c>
    </row>
    <row r="5622" spans="1:15" ht="12.75" customHeight="1" x14ac:dyDescent="0.3">
      <c r="A5622" s="79"/>
      <c r="C5622" s="37" t="s">
        <v>7429</v>
      </c>
      <c r="D5622" s="24"/>
      <c r="E5622" s="24"/>
      <c r="F5622" s="85">
        <v>103040140</v>
      </c>
      <c r="G5622" s="8" t="s">
        <v>4456</v>
      </c>
      <c r="H5622" s="54">
        <v>42743.838170880008</v>
      </c>
      <c r="I5622" s="7">
        <f t="shared" si="1443"/>
        <v>36223.5916702373</v>
      </c>
      <c r="J5622" s="37" t="s">
        <v>9803</v>
      </c>
      <c r="K5622" s="62">
        <f t="shared" si="1444"/>
        <v>27783.494811072007</v>
      </c>
      <c r="L5622" s="61">
        <f t="shared" si="1445"/>
        <v>23509.110993984006</v>
      </c>
      <c r="M5622" s="63">
        <f t="shared" si="1446"/>
        <v>42743.838170880008</v>
      </c>
      <c r="N5622" s="99">
        <f t="shared" ref="N5622:N5675" si="1447">M5622/1.18</f>
        <v>36223.5916702373</v>
      </c>
    </row>
    <row r="5623" spans="1:15" ht="15.75" customHeight="1" x14ac:dyDescent="0.3">
      <c r="A5623" s="79"/>
      <c r="C5623" s="37"/>
      <c r="D5623" s="24"/>
      <c r="E5623" s="24"/>
      <c r="F5623" s="85"/>
      <c r="G5623" s="110"/>
      <c r="H5623" s="9">
        <v>0</v>
      </c>
      <c r="I5623" s="10"/>
      <c r="J5623" s="38"/>
      <c r="K5623" s="56"/>
      <c r="L5623" s="56"/>
      <c r="M5623" s="56"/>
      <c r="N5623" s="99">
        <f t="shared" si="1447"/>
        <v>0</v>
      </c>
    </row>
    <row r="5624" spans="1:15" ht="15.75" customHeight="1" x14ac:dyDescent="0.3">
      <c r="A5624" s="79"/>
      <c r="C5624" s="37"/>
      <c r="D5624" s="24"/>
      <c r="E5624" s="24"/>
      <c r="F5624" s="145"/>
      <c r="G5624" s="110" t="s">
        <v>4457</v>
      </c>
      <c r="H5624" s="9">
        <v>0</v>
      </c>
      <c r="I5624" s="10"/>
      <c r="J5624" s="38"/>
      <c r="K5624" s="56"/>
      <c r="L5624" s="56"/>
      <c r="M5624" s="56"/>
      <c r="N5624" s="99">
        <f t="shared" si="1447"/>
        <v>0</v>
      </c>
    </row>
    <row r="5625" spans="1:15" ht="12.75" customHeight="1" x14ac:dyDescent="0.3">
      <c r="A5625" s="133"/>
      <c r="C5625" s="37" t="s">
        <v>7567</v>
      </c>
      <c r="D5625" s="24"/>
      <c r="E5625" s="24"/>
      <c r="F5625" s="85">
        <v>103045000</v>
      </c>
      <c r="G5625" s="8" t="s">
        <v>4458</v>
      </c>
      <c r="H5625" s="54">
        <v>31464.898830614165</v>
      </c>
      <c r="I5625" s="7">
        <f t="shared" ref="I5625:I5636" si="1448">H5625/1.18</f>
        <v>26665.168500520482</v>
      </c>
      <c r="J5625" s="37" t="s">
        <v>9803</v>
      </c>
      <c r="K5625" s="62">
        <f t="shared" ref="K5625:K5636" si="1449">H5625*0.65</f>
        <v>20452.184239899208</v>
      </c>
      <c r="L5625" s="61">
        <f t="shared" ref="L5625:L5636" si="1450">H5625*0.55</f>
        <v>17305.694356837794</v>
      </c>
      <c r="M5625" s="63">
        <f t="shared" ref="M5625:M5636" si="1451">H5625*$B$3</f>
        <v>31464.898830614165</v>
      </c>
      <c r="N5625" s="99">
        <f t="shared" si="1447"/>
        <v>26665.168500520482</v>
      </c>
      <c r="O5625" s="132" t="s">
        <v>10092</v>
      </c>
    </row>
    <row r="5626" spans="1:15" ht="12.75" customHeight="1" x14ac:dyDescent="0.3">
      <c r="A5626" s="133"/>
      <c r="C5626" s="37" t="s">
        <v>7567</v>
      </c>
      <c r="D5626" s="24"/>
      <c r="E5626" s="24"/>
      <c r="F5626" s="85">
        <v>103045010</v>
      </c>
      <c r="G5626" s="8" t="s">
        <v>4459</v>
      </c>
      <c r="H5626" s="54">
        <v>31233.242264111283</v>
      </c>
      <c r="I5626" s="7">
        <f t="shared" si="1448"/>
        <v>26468.849376365495</v>
      </c>
      <c r="J5626" s="37" t="s">
        <v>9803</v>
      </c>
      <c r="K5626" s="62">
        <f t="shared" si="1449"/>
        <v>20301.607471672334</v>
      </c>
      <c r="L5626" s="61">
        <f t="shared" si="1450"/>
        <v>17178.283245261206</v>
      </c>
      <c r="M5626" s="63">
        <f t="shared" si="1451"/>
        <v>31233.242264111283</v>
      </c>
      <c r="N5626" s="99">
        <f t="shared" si="1447"/>
        <v>26468.849376365495</v>
      </c>
    </row>
    <row r="5627" spans="1:15" ht="12.75" customHeight="1" x14ac:dyDescent="0.3">
      <c r="A5627" s="133"/>
      <c r="C5627" s="37" t="s">
        <v>7567</v>
      </c>
      <c r="D5627" s="24"/>
      <c r="E5627" s="24"/>
      <c r="F5627" s="85">
        <v>103045020</v>
      </c>
      <c r="G5627" s="8" t="s">
        <v>4460</v>
      </c>
      <c r="H5627" s="54">
        <v>33159.463622640003</v>
      </c>
      <c r="I5627" s="7">
        <f t="shared" si="1448"/>
        <v>28101.240358169496</v>
      </c>
      <c r="J5627" s="37" t="s">
        <v>9803</v>
      </c>
      <c r="K5627" s="62">
        <f t="shared" si="1449"/>
        <v>21553.651354716003</v>
      </c>
      <c r="L5627" s="61">
        <f t="shared" si="1450"/>
        <v>18237.704992452003</v>
      </c>
      <c r="M5627" s="63">
        <f t="shared" si="1451"/>
        <v>33159.463622640003</v>
      </c>
      <c r="N5627" s="99">
        <f t="shared" si="1447"/>
        <v>28101.240358169496</v>
      </c>
    </row>
    <row r="5628" spans="1:15" ht="12.75" customHeight="1" x14ac:dyDescent="0.3">
      <c r="A5628" s="133"/>
      <c r="C5628" s="37" t="s">
        <v>7567</v>
      </c>
      <c r="D5628" s="24"/>
      <c r="E5628" s="24"/>
      <c r="F5628" s="85">
        <v>103045040</v>
      </c>
      <c r="G5628" s="8" t="s">
        <v>4461</v>
      </c>
      <c r="H5628" s="54">
        <v>33000.256040437802</v>
      </c>
      <c r="I5628" s="7">
        <f t="shared" si="1448"/>
        <v>27966.31867833712</v>
      </c>
      <c r="J5628" s="37" t="s">
        <v>9803</v>
      </c>
      <c r="K5628" s="62">
        <f t="shared" si="1449"/>
        <v>21450.166426284573</v>
      </c>
      <c r="L5628" s="61">
        <f t="shared" si="1450"/>
        <v>18150.140822240792</v>
      </c>
      <c r="M5628" s="63">
        <f t="shared" si="1451"/>
        <v>33000.256040437802</v>
      </c>
      <c r="N5628" s="99">
        <f t="shared" si="1447"/>
        <v>27966.31867833712</v>
      </c>
      <c r="O5628" s="132" t="s">
        <v>10092</v>
      </c>
    </row>
    <row r="5629" spans="1:15" ht="12.75" customHeight="1" x14ac:dyDescent="0.3">
      <c r="A5629" s="133"/>
      <c r="C5629" s="37" t="s">
        <v>7567</v>
      </c>
      <c r="D5629" s="24"/>
      <c r="E5629" s="24"/>
      <c r="F5629" s="85">
        <v>103045050</v>
      </c>
      <c r="G5629" s="8" t="s">
        <v>4462</v>
      </c>
      <c r="H5629" s="54">
        <v>32689.111473934921</v>
      </c>
      <c r="I5629" s="7">
        <f t="shared" si="1448"/>
        <v>27702.63684231773</v>
      </c>
      <c r="J5629" s="37" t="s">
        <v>9803</v>
      </c>
      <c r="K5629" s="62">
        <f t="shared" si="1449"/>
        <v>21247.922458057699</v>
      </c>
      <c r="L5629" s="61">
        <f t="shared" si="1450"/>
        <v>17979.011310664209</v>
      </c>
      <c r="M5629" s="63">
        <f t="shared" si="1451"/>
        <v>32689.111473934921</v>
      </c>
      <c r="N5629" s="99">
        <f t="shared" si="1447"/>
        <v>27702.63684231773</v>
      </c>
    </row>
    <row r="5630" spans="1:15" ht="12.75" customHeight="1" x14ac:dyDescent="0.3">
      <c r="A5630" s="133"/>
      <c r="C5630" s="37" t="s">
        <v>7567</v>
      </c>
      <c r="D5630" s="24"/>
      <c r="E5630" s="24"/>
      <c r="F5630" s="85">
        <v>103045060</v>
      </c>
      <c r="G5630" s="8" t="s">
        <v>4463</v>
      </c>
      <c r="H5630" s="54">
        <v>34870.2369612642</v>
      </c>
      <c r="I5630" s="7">
        <f t="shared" si="1448"/>
        <v>29551.048272257798</v>
      </c>
      <c r="J5630" s="37" t="s">
        <v>9803</v>
      </c>
      <c r="K5630" s="62">
        <f t="shared" si="1449"/>
        <v>22665.654024821732</v>
      </c>
      <c r="L5630" s="61">
        <f t="shared" si="1450"/>
        <v>19178.630328695312</v>
      </c>
      <c r="M5630" s="63">
        <f t="shared" si="1451"/>
        <v>34870.2369612642</v>
      </c>
      <c r="N5630" s="99">
        <f t="shared" si="1447"/>
        <v>29551.048272257798</v>
      </c>
    </row>
    <row r="5631" spans="1:15" ht="12.75" customHeight="1" x14ac:dyDescent="0.3">
      <c r="A5631" s="133"/>
      <c r="C5631" s="37" t="s">
        <v>7567</v>
      </c>
      <c r="D5631" s="24"/>
      <c r="E5631" s="24"/>
      <c r="F5631" s="85">
        <v>103045080</v>
      </c>
      <c r="G5631" s="8" t="s">
        <v>4464</v>
      </c>
      <c r="H5631" s="54">
        <v>36769.720079732047</v>
      </c>
      <c r="I5631" s="7">
        <f t="shared" si="1448"/>
        <v>31160.779728586484</v>
      </c>
      <c r="J5631" s="37" t="s">
        <v>9803</v>
      </c>
      <c r="K5631" s="62">
        <f t="shared" si="1449"/>
        <v>23900.31805182583</v>
      </c>
      <c r="L5631" s="61">
        <f t="shared" si="1450"/>
        <v>20223.346043852627</v>
      </c>
      <c r="M5631" s="63">
        <f t="shared" si="1451"/>
        <v>36769.720079732047</v>
      </c>
      <c r="N5631" s="99">
        <f t="shared" si="1447"/>
        <v>31160.779728586484</v>
      </c>
      <c r="O5631" s="132" t="s">
        <v>10092</v>
      </c>
    </row>
    <row r="5632" spans="1:15" ht="12.75" customHeight="1" x14ac:dyDescent="0.3">
      <c r="A5632" s="133"/>
      <c r="C5632" s="37" t="s">
        <v>7567</v>
      </c>
      <c r="D5632" s="24"/>
      <c r="E5632" s="24"/>
      <c r="F5632" s="85">
        <v>103045090</v>
      </c>
      <c r="G5632" s="8" t="s">
        <v>4465</v>
      </c>
      <c r="H5632" s="54">
        <v>36473.763863689208</v>
      </c>
      <c r="I5632" s="7">
        <f t="shared" si="1448"/>
        <v>30909.969376007804</v>
      </c>
      <c r="J5632" s="37" t="s">
        <v>9803</v>
      </c>
      <c r="K5632" s="62">
        <f t="shared" si="1449"/>
        <v>23707.946511397986</v>
      </c>
      <c r="L5632" s="61">
        <f t="shared" si="1450"/>
        <v>20060.570125029066</v>
      </c>
      <c r="M5632" s="63">
        <f t="shared" si="1451"/>
        <v>36473.763863689208</v>
      </c>
      <c r="N5632" s="99">
        <f t="shared" si="1447"/>
        <v>30909.969376007804</v>
      </c>
    </row>
    <row r="5633" spans="1:15" ht="12.75" customHeight="1" x14ac:dyDescent="0.3">
      <c r="A5633" s="133"/>
      <c r="C5633" s="37" t="s">
        <v>7567</v>
      </c>
      <c r="D5633" s="24"/>
      <c r="E5633" s="24"/>
      <c r="F5633" s="85">
        <v>103045100</v>
      </c>
      <c r="G5633" s="8" t="s">
        <v>4466</v>
      </c>
      <c r="H5633" s="54">
        <v>38550.510265571291</v>
      </c>
      <c r="I5633" s="7">
        <f t="shared" si="1448"/>
        <v>32669.923953873978</v>
      </c>
      <c r="J5633" s="37" t="s">
        <v>9803</v>
      </c>
      <c r="K5633" s="62">
        <f t="shared" si="1449"/>
        <v>25057.831672621342</v>
      </c>
      <c r="L5633" s="61">
        <f t="shared" si="1450"/>
        <v>21202.780646064213</v>
      </c>
      <c r="M5633" s="63">
        <f t="shared" si="1451"/>
        <v>38550.510265571291</v>
      </c>
      <c r="N5633" s="99">
        <f t="shared" si="1447"/>
        <v>32669.923953873978</v>
      </c>
    </row>
    <row r="5634" spans="1:15" ht="12.75" customHeight="1" x14ac:dyDescent="0.3">
      <c r="A5634" s="133"/>
      <c r="C5634" s="37" t="s">
        <v>7567</v>
      </c>
      <c r="D5634" s="24"/>
      <c r="E5634" s="24"/>
      <c r="F5634" s="85">
        <v>103045120</v>
      </c>
      <c r="G5634" s="8" t="s">
        <v>4467</v>
      </c>
      <c r="H5634" s="54">
        <v>39242.645965803604</v>
      </c>
      <c r="I5634" s="7">
        <f t="shared" si="1448"/>
        <v>33256.479632036957</v>
      </c>
      <c r="J5634" s="37" t="s">
        <v>9803</v>
      </c>
      <c r="K5634" s="62">
        <f t="shared" si="1449"/>
        <v>25507.719877772342</v>
      </c>
      <c r="L5634" s="61">
        <f t="shared" si="1450"/>
        <v>21583.455281191982</v>
      </c>
      <c r="M5634" s="63">
        <f t="shared" si="1451"/>
        <v>39242.645965803604</v>
      </c>
      <c r="N5634" s="99">
        <f t="shared" si="1447"/>
        <v>33256.479632036957</v>
      </c>
      <c r="O5634" s="132" t="s">
        <v>10092</v>
      </c>
    </row>
    <row r="5635" spans="1:15" ht="12.75" customHeight="1" x14ac:dyDescent="0.3">
      <c r="A5635" s="133"/>
      <c r="C5635" s="37" t="s">
        <v>7567</v>
      </c>
      <c r="D5635" s="24"/>
      <c r="E5635" s="24"/>
      <c r="F5635" s="85">
        <v>103045130</v>
      </c>
      <c r="G5635" s="8" t="s">
        <v>4468</v>
      </c>
      <c r="H5635" s="54">
        <v>39014.524514954523</v>
      </c>
      <c r="I5635" s="7">
        <f t="shared" si="1448"/>
        <v>33063.156368605531</v>
      </c>
      <c r="J5635" s="37" t="s">
        <v>9803</v>
      </c>
      <c r="K5635" s="62">
        <f t="shared" si="1449"/>
        <v>25359.440934720442</v>
      </c>
      <c r="L5635" s="61">
        <f t="shared" si="1450"/>
        <v>21457.988483224988</v>
      </c>
      <c r="M5635" s="63">
        <f t="shared" si="1451"/>
        <v>39014.524514954523</v>
      </c>
      <c r="N5635" s="99">
        <f t="shared" si="1447"/>
        <v>33063.156368605531</v>
      </c>
    </row>
    <row r="5636" spans="1:15" ht="12.75" customHeight="1" x14ac:dyDescent="0.3">
      <c r="A5636" s="133"/>
      <c r="C5636" s="37" t="s">
        <v>7567</v>
      </c>
      <c r="D5636" s="24"/>
      <c r="E5636" s="24"/>
      <c r="F5636" s="85">
        <v>103045140</v>
      </c>
      <c r="G5636" s="8" t="s">
        <v>4469</v>
      </c>
      <c r="H5636" s="54">
        <v>40569.693541035129</v>
      </c>
      <c r="I5636" s="7">
        <f t="shared" si="1448"/>
        <v>34381.096221216212</v>
      </c>
      <c r="J5636" s="37" t="s">
        <v>9803</v>
      </c>
      <c r="K5636" s="62">
        <f t="shared" si="1449"/>
        <v>26370.300801672834</v>
      </c>
      <c r="L5636" s="61">
        <f t="shared" si="1450"/>
        <v>22313.331447569322</v>
      </c>
      <c r="M5636" s="63">
        <f t="shared" si="1451"/>
        <v>40569.693541035129</v>
      </c>
      <c r="N5636" s="99">
        <f t="shared" si="1447"/>
        <v>34381.096221216212</v>
      </c>
    </row>
    <row r="5637" spans="1:15" ht="15.75" customHeight="1" x14ac:dyDescent="0.3">
      <c r="A5637" s="79"/>
      <c r="C5637" s="37"/>
      <c r="D5637" s="24"/>
      <c r="E5637" s="24"/>
      <c r="F5637" s="85"/>
      <c r="G5637" s="110"/>
      <c r="H5637" s="9">
        <v>0</v>
      </c>
      <c r="I5637" s="10"/>
      <c r="J5637" s="38"/>
      <c r="K5637" s="56"/>
      <c r="L5637" s="56"/>
      <c r="M5637" s="56"/>
      <c r="N5637" s="99">
        <f t="shared" si="1447"/>
        <v>0</v>
      </c>
    </row>
    <row r="5638" spans="1:15" ht="15.75" customHeight="1" x14ac:dyDescent="0.3">
      <c r="A5638" s="79"/>
      <c r="C5638" s="37"/>
      <c r="D5638" s="24"/>
      <c r="E5638" s="24"/>
      <c r="F5638" s="145"/>
      <c r="G5638" s="110" t="s">
        <v>4470</v>
      </c>
      <c r="H5638" s="9">
        <v>0</v>
      </c>
      <c r="I5638" s="10"/>
      <c r="J5638" s="38"/>
      <c r="K5638" s="56"/>
      <c r="L5638" s="56"/>
      <c r="M5638" s="56"/>
      <c r="N5638" s="99">
        <f t="shared" si="1447"/>
        <v>0</v>
      </c>
    </row>
    <row r="5639" spans="1:15" ht="12.75" customHeight="1" x14ac:dyDescent="0.3">
      <c r="A5639" s="79"/>
      <c r="C5639" s="37" t="s">
        <v>7428</v>
      </c>
      <c r="D5639" s="24"/>
      <c r="E5639" s="24"/>
      <c r="F5639" s="85">
        <v>103010240</v>
      </c>
      <c r="G5639" s="8" t="s">
        <v>4471</v>
      </c>
      <c r="H5639" s="6">
        <v>103088.25811746002</v>
      </c>
      <c r="I5639" s="7">
        <f>H5639/1.18</f>
        <v>87362.930608016977</v>
      </c>
      <c r="J5639" s="37" t="s">
        <v>9802</v>
      </c>
      <c r="K5639" s="62">
        <f>H5639*0.65</f>
        <v>67007.367776349012</v>
      </c>
      <c r="L5639" s="61">
        <f>H5639*0.55</f>
        <v>56698.541964603013</v>
      </c>
      <c r="M5639" s="63">
        <f>H5639*$B$3</f>
        <v>103088.25811746002</v>
      </c>
      <c r="N5639" s="99">
        <f t="shared" si="1447"/>
        <v>87362.930608016977</v>
      </c>
    </row>
    <row r="5640" spans="1:15" ht="12.75" customHeight="1" x14ac:dyDescent="0.3">
      <c r="A5640" s="79"/>
      <c r="C5640" s="37" t="s">
        <v>7428</v>
      </c>
      <c r="D5640" s="24"/>
      <c r="E5640" s="24"/>
      <c r="F5640" s="85">
        <v>103010360</v>
      </c>
      <c r="G5640" s="8" t="s">
        <v>4472</v>
      </c>
      <c r="H5640" s="6">
        <v>104815.02170046602</v>
      </c>
      <c r="I5640" s="7">
        <f>H5640/1.18</f>
        <v>88826.289576666124</v>
      </c>
      <c r="J5640" s="37" t="s">
        <v>9802</v>
      </c>
      <c r="K5640" s="62">
        <f>H5640*0.65</f>
        <v>68129.764105302922</v>
      </c>
      <c r="L5640" s="61">
        <f>H5640*0.55</f>
        <v>57648.26193525632</v>
      </c>
      <c r="M5640" s="63">
        <f>H5640*$B$3</f>
        <v>104815.02170046602</v>
      </c>
      <c r="N5640" s="99">
        <f t="shared" si="1447"/>
        <v>88826.289576666124</v>
      </c>
    </row>
    <row r="5641" spans="1:15" ht="15.75" customHeight="1" x14ac:dyDescent="0.3">
      <c r="A5641" s="79"/>
      <c r="C5641" s="37"/>
      <c r="D5641" s="24"/>
      <c r="E5641" s="24"/>
      <c r="F5641" s="85"/>
      <c r="G5641" s="110"/>
      <c r="H5641" s="9">
        <v>0</v>
      </c>
      <c r="I5641" s="10"/>
      <c r="J5641" s="38"/>
      <c r="K5641" s="56"/>
      <c r="L5641" s="56"/>
      <c r="M5641" s="56"/>
      <c r="N5641" s="99">
        <f t="shared" si="1447"/>
        <v>0</v>
      </c>
    </row>
    <row r="5642" spans="1:15" ht="15.75" customHeight="1" x14ac:dyDescent="0.3">
      <c r="A5642" s="79"/>
      <c r="C5642" s="38"/>
      <c r="D5642" s="24"/>
      <c r="E5642" s="24"/>
      <c r="F5642" s="145"/>
      <c r="G5642" s="110" t="s">
        <v>4473</v>
      </c>
      <c r="H5642" s="9">
        <v>0</v>
      </c>
      <c r="I5642" s="10"/>
      <c r="J5642" s="38"/>
      <c r="K5642" s="56"/>
      <c r="L5642" s="56"/>
      <c r="M5642" s="56"/>
      <c r="N5642" s="99">
        <f t="shared" si="1447"/>
        <v>0</v>
      </c>
    </row>
    <row r="5643" spans="1:15" ht="12.75" customHeight="1" x14ac:dyDescent="0.3">
      <c r="A5643" s="79"/>
      <c r="C5643" s="37" t="s">
        <v>7430</v>
      </c>
      <c r="D5643" s="24"/>
      <c r="E5643" s="24"/>
      <c r="F5643" s="85">
        <v>60145478</v>
      </c>
      <c r="G5643" s="8" t="s">
        <v>4474</v>
      </c>
      <c r="H5643" s="6">
        <v>87930.049589613016</v>
      </c>
      <c r="I5643" s="7">
        <f>H5643/1.18</f>
        <v>74516.991177638149</v>
      </c>
      <c r="J5643" s="37" t="s">
        <v>9802</v>
      </c>
      <c r="K5643" s="62">
        <f>H5643*0.65</f>
        <v>57154.532233248465</v>
      </c>
      <c r="L5643" s="61">
        <f>H5643*0.55</f>
        <v>48361.52727428716</v>
      </c>
      <c r="M5643" s="63">
        <f>H5643*$B$3</f>
        <v>87930.049589613016</v>
      </c>
      <c r="N5643" s="99">
        <f t="shared" si="1447"/>
        <v>74516.991177638149</v>
      </c>
    </row>
    <row r="5644" spans="1:15" ht="12.75" customHeight="1" x14ac:dyDescent="0.3">
      <c r="A5644" s="79"/>
      <c r="C5644" s="37" t="s">
        <v>7430</v>
      </c>
      <c r="D5644" s="24"/>
      <c r="E5644" s="24"/>
      <c r="F5644" s="85">
        <v>60145479</v>
      </c>
      <c r="G5644" s="8" t="s">
        <v>4475</v>
      </c>
      <c r="H5644" s="6">
        <v>85459.161199797018</v>
      </c>
      <c r="I5644" s="7">
        <f>H5644/1.18</f>
        <v>72423.017965929685</v>
      </c>
      <c r="J5644" s="37" t="s">
        <v>9802</v>
      </c>
      <c r="K5644" s="62">
        <f>H5644*0.65</f>
        <v>55548.454779868065</v>
      </c>
      <c r="L5644" s="61">
        <f>H5644*0.55</f>
        <v>47002.538659888363</v>
      </c>
      <c r="M5644" s="63">
        <f>H5644*$B$3</f>
        <v>85459.161199797018</v>
      </c>
      <c r="N5644" s="99">
        <f t="shared" si="1447"/>
        <v>72423.017965929685</v>
      </c>
    </row>
    <row r="5645" spans="1:15" ht="12.75" customHeight="1" x14ac:dyDescent="0.3">
      <c r="A5645" s="79"/>
      <c r="C5645" s="37" t="s">
        <v>7430</v>
      </c>
      <c r="D5645" s="24"/>
      <c r="E5645" s="24"/>
      <c r="F5645" s="85">
        <v>60145480</v>
      </c>
      <c r="G5645" s="8" t="s">
        <v>4476</v>
      </c>
      <c r="H5645" s="6">
        <v>80914.370861016025</v>
      </c>
      <c r="I5645" s="7">
        <f>H5645/1.18</f>
        <v>68571.500729674604</v>
      </c>
      <c r="J5645" s="37" t="s">
        <v>9802</v>
      </c>
      <c r="K5645" s="62">
        <f>H5645*0.65</f>
        <v>52594.341059660415</v>
      </c>
      <c r="L5645" s="61">
        <f>H5645*0.55</f>
        <v>44502.903973558816</v>
      </c>
      <c r="M5645" s="63">
        <f>H5645*$B$3</f>
        <v>80914.370861016025</v>
      </c>
      <c r="N5645" s="99">
        <f t="shared" si="1447"/>
        <v>68571.500729674604</v>
      </c>
    </row>
    <row r="5646" spans="1:15" ht="12.75" customHeight="1" x14ac:dyDescent="0.3">
      <c r="A5646" s="79"/>
      <c r="C5646" s="37" t="s">
        <v>7430</v>
      </c>
      <c r="D5646" s="24"/>
      <c r="E5646" s="24"/>
      <c r="F5646" s="85">
        <v>60145481</v>
      </c>
      <c r="G5646" s="8" t="s">
        <v>4477</v>
      </c>
      <c r="H5646" s="6">
        <v>85857.930162774021</v>
      </c>
      <c r="I5646" s="7">
        <f>H5646/1.18</f>
        <v>72760.957765062733</v>
      </c>
      <c r="J5646" s="37" t="s">
        <v>9802</v>
      </c>
      <c r="K5646" s="62">
        <f>H5646*0.65</f>
        <v>55807.654605803116</v>
      </c>
      <c r="L5646" s="61">
        <f>H5646*0.55</f>
        <v>47221.861589525717</v>
      </c>
      <c r="M5646" s="63">
        <f>H5646*$B$3</f>
        <v>85857.930162774021</v>
      </c>
      <c r="N5646" s="99">
        <f t="shared" si="1447"/>
        <v>72760.957765062733</v>
      </c>
    </row>
    <row r="5647" spans="1:15" ht="12.75" customHeight="1" x14ac:dyDescent="0.3">
      <c r="A5647" s="79"/>
      <c r="C5647" s="37" t="s">
        <v>7430</v>
      </c>
      <c r="D5647" s="24"/>
      <c r="E5647" s="24"/>
      <c r="F5647" s="85">
        <v>60145482</v>
      </c>
      <c r="G5647" s="8" t="s">
        <v>4478</v>
      </c>
      <c r="H5647" s="6">
        <v>89923.84749602103</v>
      </c>
      <c r="I5647" s="7">
        <f>H5647/1.18</f>
        <v>76206.650420356804</v>
      </c>
      <c r="J5647" s="37" t="s">
        <v>9802</v>
      </c>
      <c r="K5647" s="62">
        <f>H5647*0.65</f>
        <v>58450.500872413671</v>
      </c>
      <c r="L5647" s="61">
        <f>H5647*0.55</f>
        <v>49458.116122811567</v>
      </c>
      <c r="M5647" s="63">
        <f>H5647*$B$3</f>
        <v>89923.84749602103</v>
      </c>
      <c r="N5647" s="99">
        <f t="shared" si="1447"/>
        <v>76206.650420356804</v>
      </c>
    </row>
    <row r="5648" spans="1:15" s="35" customFormat="1" ht="15.75" customHeight="1" x14ac:dyDescent="0.3">
      <c r="A5648" s="79"/>
      <c r="C5648" s="37"/>
      <c r="D5648" s="24"/>
      <c r="E5648" s="24"/>
      <c r="F5648" s="85"/>
      <c r="G5648" s="110"/>
      <c r="H5648" s="9">
        <v>0</v>
      </c>
      <c r="I5648" s="10"/>
      <c r="J5648" s="38"/>
      <c r="K5648" s="56"/>
      <c r="L5648" s="56"/>
      <c r="M5648" s="56"/>
      <c r="N5648" s="99">
        <f t="shared" si="1447"/>
        <v>0</v>
      </c>
      <c r="O5648" s="36"/>
    </row>
    <row r="5649" spans="1:15" ht="12.75" customHeight="1" x14ac:dyDescent="0.3">
      <c r="A5649" s="79"/>
      <c r="C5649" s="37" t="s">
        <v>7321</v>
      </c>
      <c r="D5649" s="24"/>
      <c r="E5649" s="24"/>
      <c r="F5649" s="85" t="s">
        <v>4479</v>
      </c>
      <c r="G5649" s="8" t="s">
        <v>4480</v>
      </c>
      <c r="H5649" s="54">
        <v>7072.7725995696028</v>
      </c>
      <c r="I5649" s="7">
        <f>H5649/1.18</f>
        <v>5993.8750843810194</v>
      </c>
      <c r="J5649" s="37" t="s">
        <v>9797</v>
      </c>
      <c r="K5649" s="62">
        <f>H5649*0.65</f>
        <v>4597.3021897202416</v>
      </c>
      <c r="L5649" s="61">
        <f>H5649*0.55</f>
        <v>3890.0249297632818</v>
      </c>
      <c r="M5649" s="63">
        <f>H5649*$B$3</f>
        <v>7072.7725995696028</v>
      </c>
      <c r="N5649" s="99">
        <f t="shared" si="1447"/>
        <v>5993.8750843810194</v>
      </c>
    </row>
    <row r="5650" spans="1:15" s="35" customFormat="1" ht="15.75" customHeight="1" x14ac:dyDescent="0.3">
      <c r="A5650" s="79"/>
      <c r="C5650" s="37"/>
      <c r="D5650" s="24"/>
      <c r="E5650" s="24"/>
      <c r="F5650" s="85"/>
      <c r="G5650" s="110"/>
      <c r="H5650" s="9">
        <v>0</v>
      </c>
      <c r="I5650" s="10"/>
      <c r="J5650" s="38"/>
      <c r="K5650" s="56"/>
      <c r="L5650" s="56"/>
      <c r="M5650" s="56"/>
      <c r="N5650" s="99">
        <f t="shared" si="1447"/>
        <v>0</v>
      </c>
      <c r="O5650" s="36"/>
    </row>
    <row r="5651" spans="1:15" ht="12.75" customHeight="1" x14ac:dyDescent="0.3">
      <c r="A5651" s="79"/>
      <c r="C5651" s="37" t="s">
        <v>7431</v>
      </c>
      <c r="D5651" s="24"/>
      <c r="E5651" s="24"/>
      <c r="F5651" s="85">
        <v>60141722</v>
      </c>
      <c r="G5651" s="8" t="s">
        <v>4481</v>
      </c>
      <c r="H5651" s="6">
        <v>116592.95851948803</v>
      </c>
      <c r="I5651" s="7">
        <f t="shared" ref="I5651:I5657" si="1452">H5651/1.18</f>
        <v>98807.591965667831</v>
      </c>
      <c r="J5651" s="37" t="s">
        <v>9802</v>
      </c>
      <c r="K5651" s="62">
        <f t="shared" ref="K5651:K5657" si="1453">H5651*0.65</f>
        <v>75785.42303766722</v>
      </c>
      <c r="L5651" s="61">
        <f t="shared" ref="L5651:L5657" si="1454">H5651*0.55</f>
        <v>64126.127185718426</v>
      </c>
      <c r="M5651" s="63">
        <f t="shared" ref="M5651:M5657" si="1455">H5651*$B$3</f>
        <v>116592.95851948803</v>
      </c>
      <c r="N5651" s="99">
        <f t="shared" si="1447"/>
        <v>98807.591965667831</v>
      </c>
    </row>
    <row r="5652" spans="1:15" ht="12.75" customHeight="1" x14ac:dyDescent="0.3">
      <c r="A5652" s="79"/>
      <c r="C5652" s="37" t="s">
        <v>7431</v>
      </c>
      <c r="D5652" s="24"/>
      <c r="E5652" s="24"/>
      <c r="F5652" s="85">
        <v>60141723</v>
      </c>
      <c r="G5652" s="8" t="s">
        <v>4482</v>
      </c>
      <c r="H5652" s="6">
        <v>111680.33386276804</v>
      </c>
      <c r="I5652" s="7">
        <f t="shared" si="1452"/>
        <v>94644.350731159357</v>
      </c>
      <c r="J5652" s="37" t="s">
        <v>9802</v>
      </c>
      <c r="K5652" s="62">
        <f t="shared" si="1453"/>
        <v>72592.217010799228</v>
      </c>
      <c r="L5652" s="61">
        <f t="shared" si="1454"/>
        <v>61424.183624522426</v>
      </c>
      <c r="M5652" s="63">
        <f t="shared" si="1455"/>
        <v>111680.33386276804</v>
      </c>
      <c r="N5652" s="99">
        <f t="shared" si="1447"/>
        <v>94644.350731159357</v>
      </c>
    </row>
    <row r="5653" spans="1:15" ht="12.75" customHeight="1" x14ac:dyDescent="0.3">
      <c r="A5653" s="79"/>
      <c r="C5653" s="37" t="s">
        <v>7431</v>
      </c>
      <c r="D5653" s="24"/>
      <c r="E5653" s="24"/>
      <c r="F5653" s="85">
        <v>60141724</v>
      </c>
      <c r="G5653" s="8" t="s">
        <v>4483</v>
      </c>
      <c r="H5653" s="6">
        <v>117657.36052844403</v>
      </c>
      <c r="I5653" s="7">
        <f t="shared" si="1452"/>
        <v>99709.627566477997</v>
      </c>
      <c r="J5653" s="37" t="s">
        <v>9802</v>
      </c>
      <c r="K5653" s="62">
        <f t="shared" si="1453"/>
        <v>76477.284343488616</v>
      </c>
      <c r="L5653" s="61">
        <f t="shared" si="1454"/>
        <v>64711.548290644219</v>
      </c>
      <c r="M5653" s="63">
        <f t="shared" si="1455"/>
        <v>117657.36052844403</v>
      </c>
      <c r="N5653" s="99">
        <f t="shared" si="1447"/>
        <v>99709.627566477997</v>
      </c>
    </row>
    <row r="5654" spans="1:15" ht="12.75" customHeight="1" x14ac:dyDescent="0.3">
      <c r="A5654" s="79"/>
      <c r="C5654" s="37" t="s">
        <v>7431</v>
      </c>
      <c r="D5654" s="24"/>
      <c r="E5654" s="24"/>
      <c r="F5654" s="85">
        <v>103018080</v>
      </c>
      <c r="G5654" s="8" t="s">
        <v>4484</v>
      </c>
      <c r="H5654" s="6">
        <v>124617.71671687803</v>
      </c>
      <c r="I5654" s="7">
        <f t="shared" si="1452"/>
        <v>105608.23450582885</v>
      </c>
      <c r="J5654" s="37" t="s">
        <v>9802</v>
      </c>
      <c r="K5654" s="62">
        <f t="shared" si="1453"/>
        <v>81001.515865970723</v>
      </c>
      <c r="L5654" s="61">
        <f t="shared" si="1454"/>
        <v>68539.744194282917</v>
      </c>
      <c r="M5654" s="63">
        <f t="shared" si="1455"/>
        <v>124617.71671687803</v>
      </c>
      <c r="N5654" s="99">
        <f t="shared" si="1447"/>
        <v>105608.23450582885</v>
      </c>
    </row>
    <row r="5655" spans="1:15" ht="12.75" customHeight="1" x14ac:dyDescent="0.3">
      <c r="A5655" s="79"/>
      <c r="C5655" s="37" t="s">
        <v>7431</v>
      </c>
      <c r="D5655" s="24"/>
      <c r="E5655" s="24"/>
      <c r="F5655" s="85">
        <v>60141726</v>
      </c>
      <c r="G5655" s="8" t="s">
        <v>4485</v>
      </c>
      <c r="H5655" s="6">
        <v>116071.08602443204</v>
      </c>
      <c r="I5655" s="7">
        <f t="shared" si="1452"/>
        <v>98365.327139349189</v>
      </c>
      <c r="J5655" s="37" t="s">
        <v>9802</v>
      </c>
      <c r="K5655" s="62">
        <f t="shared" si="1453"/>
        <v>75446.205915880826</v>
      </c>
      <c r="L5655" s="61">
        <f t="shared" si="1454"/>
        <v>63839.097313437625</v>
      </c>
      <c r="M5655" s="63">
        <f t="shared" si="1455"/>
        <v>116071.08602443204</v>
      </c>
      <c r="N5655" s="99">
        <f t="shared" si="1447"/>
        <v>98365.327139349189</v>
      </c>
    </row>
    <row r="5656" spans="1:15" ht="12.75" customHeight="1" x14ac:dyDescent="0.3">
      <c r="A5656" s="79"/>
      <c r="C5656" s="37" t="s">
        <v>7431</v>
      </c>
      <c r="D5656" s="24"/>
      <c r="E5656" s="24"/>
      <c r="F5656" s="85">
        <v>103018000</v>
      </c>
      <c r="G5656" s="8" t="s">
        <v>4486</v>
      </c>
      <c r="H5656" s="6">
        <v>115588.64797464605</v>
      </c>
      <c r="I5656" s="7">
        <f t="shared" si="1452"/>
        <v>97956.481334445809</v>
      </c>
      <c r="J5656" s="37" t="s">
        <v>9802</v>
      </c>
      <c r="K5656" s="62">
        <f t="shared" si="1453"/>
        <v>75132.621183519936</v>
      </c>
      <c r="L5656" s="61">
        <f t="shared" si="1454"/>
        <v>63573.756386055335</v>
      </c>
      <c r="M5656" s="63">
        <f t="shared" si="1455"/>
        <v>115588.64797464605</v>
      </c>
      <c r="N5656" s="99">
        <f t="shared" si="1447"/>
        <v>97956.481334445809</v>
      </c>
    </row>
    <row r="5657" spans="1:15" ht="12.75" customHeight="1" x14ac:dyDescent="0.3">
      <c r="A5657" s="79"/>
      <c r="C5657" s="37" t="s">
        <v>7431</v>
      </c>
      <c r="D5657" s="24"/>
      <c r="E5657" s="24"/>
      <c r="F5657" s="85">
        <v>103018040</v>
      </c>
      <c r="G5657" s="8" t="s">
        <v>4487</v>
      </c>
      <c r="H5657" s="6">
        <v>120614.09384108701</v>
      </c>
      <c r="I5657" s="7">
        <f t="shared" si="1452"/>
        <v>102215.33376363307</v>
      </c>
      <c r="J5657" s="37" t="s">
        <v>9802</v>
      </c>
      <c r="K5657" s="62">
        <f t="shared" si="1453"/>
        <v>78399.16099670656</v>
      </c>
      <c r="L5657" s="61">
        <f t="shared" si="1454"/>
        <v>66337.751612597858</v>
      </c>
      <c r="M5657" s="63">
        <f t="shared" si="1455"/>
        <v>120614.09384108701</v>
      </c>
      <c r="N5657" s="99">
        <f t="shared" si="1447"/>
        <v>102215.33376363307</v>
      </c>
    </row>
    <row r="5658" spans="1:15" s="35" customFormat="1" ht="15.75" customHeight="1" x14ac:dyDescent="0.3">
      <c r="A5658" s="79"/>
      <c r="C5658" s="37"/>
      <c r="D5658" s="24"/>
      <c r="E5658" s="24"/>
      <c r="F5658" s="85"/>
      <c r="G5658" s="110"/>
      <c r="H5658" s="9">
        <v>0</v>
      </c>
      <c r="I5658" s="10"/>
      <c r="J5658" s="38"/>
      <c r="K5658" s="56"/>
      <c r="L5658" s="56"/>
      <c r="M5658" s="56"/>
      <c r="N5658" s="99">
        <f t="shared" si="1447"/>
        <v>0</v>
      </c>
      <c r="O5658" s="36"/>
    </row>
    <row r="5659" spans="1:15" ht="12.75" customHeight="1" x14ac:dyDescent="0.3">
      <c r="A5659" s="79"/>
      <c r="C5659" s="38" t="s">
        <v>7321</v>
      </c>
      <c r="D5659" s="24"/>
      <c r="E5659" s="24"/>
      <c r="F5659" s="85" t="s">
        <v>4479</v>
      </c>
      <c r="G5659" s="8" t="s">
        <v>10184</v>
      </c>
      <c r="H5659" s="54">
        <v>7072.7725995696028</v>
      </c>
      <c r="I5659" s="7">
        <f>H5659/1.18</f>
        <v>5993.8750843810194</v>
      </c>
      <c r="J5659" s="37" t="s">
        <v>9797</v>
      </c>
      <c r="K5659" s="62">
        <f>H5659*0.65</f>
        <v>4597.3021897202416</v>
      </c>
      <c r="L5659" s="61">
        <f>H5659*0.55</f>
        <v>3890.0249297632818</v>
      </c>
      <c r="M5659" s="63">
        <f>H5659*$B$3</f>
        <v>7072.7725995696028</v>
      </c>
      <c r="N5659" s="99">
        <f t="shared" si="1447"/>
        <v>5993.8750843810194</v>
      </c>
    </row>
    <row r="5660" spans="1:15" ht="12.75" customHeight="1" x14ac:dyDescent="0.3">
      <c r="A5660" s="79"/>
      <c r="C5660" s="38" t="s">
        <v>7321</v>
      </c>
      <c r="D5660" s="24"/>
      <c r="E5660" s="24"/>
      <c r="F5660" s="85" t="s">
        <v>4479</v>
      </c>
      <c r="G5660" s="8" t="s">
        <v>10185</v>
      </c>
      <c r="H5660" s="54">
        <v>9593.759242821603</v>
      </c>
      <c r="I5660" s="7">
        <f>H5660/1.18</f>
        <v>8130.3044430691552</v>
      </c>
      <c r="J5660" s="37" t="s">
        <v>9797</v>
      </c>
      <c r="K5660" s="62">
        <f>H5660*0.65</f>
        <v>6235.9435078340421</v>
      </c>
      <c r="L5660" s="61">
        <f>H5660*0.55</f>
        <v>5276.5675835518823</v>
      </c>
      <c r="M5660" s="63">
        <f>H5660*$B$3</f>
        <v>9593.759242821603</v>
      </c>
      <c r="N5660" s="99">
        <f t="shared" si="1447"/>
        <v>8130.3044430691552</v>
      </c>
    </row>
    <row r="5661" spans="1:15" s="35" customFormat="1" ht="15.75" customHeight="1" x14ac:dyDescent="0.3">
      <c r="A5661" s="79"/>
      <c r="C5661" s="37"/>
      <c r="D5661" s="24"/>
      <c r="E5661" s="24"/>
      <c r="F5661" s="85"/>
      <c r="G5661" s="110"/>
      <c r="H5661" s="9">
        <v>0</v>
      </c>
      <c r="I5661" s="10"/>
      <c r="J5661" s="38"/>
      <c r="K5661" s="56"/>
      <c r="L5661" s="56"/>
      <c r="M5661" s="56"/>
      <c r="N5661" s="99">
        <f t="shared" si="1447"/>
        <v>0</v>
      </c>
      <c r="O5661" s="36"/>
    </row>
    <row r="5662" spans="1:15" ht="12.75" customHeight="1" x14ac:dyDescent="0.3">
      <c r="A5662" s="79"/>
      <c r="C5662" s="37" t="s">
        <v>7432</v>
      </c>
      <c r="D5662" s="24"/>
      <c r="E5662" s="24"/>
      <c r="F5662" s="85">
        <v>103019050</v>
      </c>
      <c r="G5662" s="8" t="s">
        <v>4488</v>
      </c>
      <c r="H5662" s="6">
        <v>691828.29705250822</v>
      </c>
      <c r="I5662" s="7">
        <f t="shared" ref="I5662:I5664" si="1456">H5662/1.18</f>
        <v>586295.16699365107</v>
      </c>
      <c r="J5662" s="37" t="s">
        <v>9802</v>
      </c>
      <c r="K5662" s="62">
        <f t="shared" ref="K5662:K5664" si="1457">H5662*0.65</f>
        <v>449688.39308413037</v>
      </c>
      <c r="L5662" s="61">
        <f t="shared" ref="L5662:L5664" si="1458">H5662*0.55</f>
        <v>380505.56337887957</v>
      </c>
      <c r="M5662" s="63">
        <f t="shared" ref="M5662:M5664" si="1459">H5662*$B$3</f>
        <v>691828.29705250822</v>
      </c>
      <c r="N5662" s="99">
        <f t="shared" si="1447"/>
        <v>586295.16699365107</v>
      </c>
    </row>
    <row r="5663" spans="1:15" ht="12.75" customHeight="1" x14ac:dyDescent="0.3">
      <c r="A5663" s="79"/>
      <c r="C5663" s="37" t="s">
        <v>7432</v>
      </c>
      <c r="D5663" s="24"/>
      <c r="E5663" s="24"/>
      <c r="F5663" s="85">
        <v>103019060</v>
      </c>
      <c r="G5663" s="8" t="s">
        <v>4489</v>
      </c>
      <c r="H5663" s="6">
        <v>951200.04255576304</v>
      </c>
      <c r="I5663" s="7">
        <f t="shared" si="1456"/>
        <v>806101.73097946029</v>
      </c>
      <c r="J5663" s="37" t="s">
        <v>9802</v>
      </c>
      <c r="K5663" s="62">
        <f t="shared" si="1457"/>
        <v>618280.02766124601</v>
      </c>
      <c r="L5663" s="61">
        <f t="shared" si="1458"/>
        <v>523160.02340566972</v>
      </c>
      <c r="M5663" s="63">
        <f t="shared" si="1459"/>
        <v>951200.04255576304</v>
      </c>
      <c r="N5663" s="99">
        <f t="shared" si="1447"/>
        <v>806101.73097946029</v>
      </c>
    </row>
    <row r="5664" spans="1:15" ht="12.75" customHeight="1" x14ac:dyDescent="0.3">
      <c r="A5664" s="79"/>
      <c r="C5664" s="37" t="s">
        <v>7432</v>
      </c>
      <c r="D5664" s="24"/>
      <c r="E5664" s="24"/>
      <c r="F5664" s="165">
        <v>103019070</v>
      </c>
      <c r="G5664" s="8" t="s">
        <v>4490</v>
      </c>
      <c r="H5664" s="6">
        <v>1012785.2438395233</v>
      </c>
      <c r="I5664" s="7">
        <f t="shared" si="1456"/>
        <v>858292.57952501974</v>
      </c>
      <c r="J5664" s="37" t="s">
        <v>9802</v>
      </c>
      <c r="K5664" s="62">
        <f t="shared" si="1457"/>
        <v>658310.40849569021</v>
      </c>
      <c r="L5664" s="61">
        <f t="shared" si="1458"/>
        <v>557031.88411173783</v>
      </c>
      <c r="M5664" s="63">
        <f t="shared" si="1459"/>
        <v>1012785.2438395233</v>
      </c>
      <c r="N5664" s="99">
        <f t="shared" si="1447"/>
        <v>858292.57952501974</v>
      </c>
    </row>
    <row r="5665" spans="1:15" s="35" customFormat="1" ht="15.75" customHeight="1" x14ac:dyDescent="0.3">
      <c r="A5665" s="79"/>
      <c r="C5665" s="37"/>
      <c r="D5665" s="24"/>
      <c r="E5665" s="24"/>
      <c r="F5665" s="85"/>
      <c r="G5665" s="110"/>
      <c r="H5665" s="9">
        <v>0</v>
      </c>
      <c r="I5665" s="10"/>
      <c r="J5665" s="38"/>
      <c r="K5665" s="56"/>
      <c r="L5665" s="56"/>
      <c r="M5665" s="56"/>
      <c r="N5665" s="99">
        <f t="shared" si="1447"/>
        <v>0</v>
      </c>
      <c r="O5665" s="36"/>
    </row>
    <row r="5666" spans="1:15" ht="12.75" customHeight="1" x14ac:dyDescent="0.3">
      <c r="A5666" s="79"/>
      <c r="C5666" s="37" t="s">
        <v>7433</v>
      </c>
      <c r="D5666" s="24"/>
      <c r="E5666" s="24"/>
      <c r="F5666" s="85">
        <v>60141737</v>
      </c>
      <c r="G5666" s="8" t="s">
        <v>4491</v>
      </c>
      <c r="H5666" s="6">
        <v>1142342.9548139074</v>
      </c>
      <c r="I5666" s="7">
        <f>H5666/1.18</f>
        <v>968087.24984229449</v>
      </c>
      <c r="J5666" s="37" t="s">
        <v>9802</v>
      </c>
      <c r="K5666" s="62">
        <f>H5666*0.65</f>
        <v>742522.92062903987</v>
      </c>
      <c r="L5666" s="61">
        <f>H5666*0.55</f>
        <v>628288.62514764909</v>
      </c>
      <c r="M5666" s="63">
        <f>H5666*$B$3</f>
        <v>1142342.9548139074</v>
      </c>
      <c r="N5666" s="99">
        <f t="shared" si="1447"/>
        <v>968087.24984229449</v>
      </c>
    </row>
    <row r="5667" spans="1:15" ht="12.75" customHeight="1" x14ac:dyDescent="0.3">
      <c r="A5667" s="79"/>
      <c r="C5667" s="37" t="s">
        <v>7433</v>
      </c>
      <c r="D5667" s="24"/>
      <c r="E5667" s="24"/>
      <c r="F5667" s="85">
        <v>60141738</v>
      </c>
      <c r="G5667" s="8" t="s">
        <v>4492</v>
      </c>
      <c r="H5667" s="6">
        <v>1261420.7491247673</v>
      </c>
      <c r="I5667" s="7">
        <f>H5667/1.18</f>
        <v>1069000.6348514978</v>
      </c>
      <c r="J5667" s="37" t="s">
        <v>9802</v>
      </c>
      <c r="K5667" s="62">
        <f>H5667*0.65</f>
        <v>819923.48693109874</v>
      </c>
      <c r="L5667" s="61">
        <f>H5667*0.55</f>
        <v>693781.41201862204</v>
      </c>
      <c r="M5667" s="63">
        <f>H5667*$B$3</f>
        <v>1261420.7491247673</v>
      </c>
      <c r="N5667" s="99">
        <f t="shared" si="1447"/>
        <v>1069000.6348514978</v>
      </c>
    </row>
    <row r="5668" spans="1:15" ht="12.75" customHeight="1" x14ac:dyDescent="0.3">
      <c r="A5668" s="79"/>
      <c r="C5668" s="37" t="s">
        <v>7433</v>
      </c>
      <c r="D5668" s="24"/>
      <c r="E5668" s="24"/>
      <c r="F5668" s="85">
        <v>60141739</v>
      </c>
      <c r="G5668" s="8" t="s">
        <v>4493</v>
      </c>
      <c r="H5668" s="6">
        <v>1323057.5810055456</v>
      </c>
      <c r="I5668" s="7">
        <f>H5668/1.18</f>
        <v>1121235.2381402929</v>
      </c>
      <c r="J5668" s="37" t="s">
        <v>9802</v>
      </c>
      <c r="K5668" s="62">
        <f>H5668*0.65</f>
        <v>859987.42765360465</v>
      </c>
      <c r="L5668" s="61">
        <f>H5668*0.55</f>
        <v>727681.66955305007</v>
      </c>
      <c r="M5668" s="63">
        <f>H5668*$B$3</f>
        <v>1323057.5810055456</v>
      </c>
      <c r="N5668" s="99">
        <f t="shared" si="1447"/>
        <v>1121235.2381402929</v>
      </c>
    </row>
    <row r="5669" spans="1:15" ht="12.75" customHeight="1" x14ac:dyDescent="0.3">
      <c r="A5669" s="79"/>
      <c r="C5669" s="37" t="s">
        <v>7433</v>
      </c>
      <c r="D5669" s="24"/>
      <c r="E5669" s="24"/>
      <c r="F5669" s="85">
        <v>60141740</v>
      </c>
      <c r="G5669" s="8" t="s">
        <v>4494</v>
      </c>
      <c r="H5669" s="6">
        <v>1402104.5566695095</v>
      </c>
      <c r="I5669" s="7">
        <f>H5669/1.18</f>
        <v>1188224.200567381</v>
      </c>
      <c r="J5669" s="37" t="s">
        <v>9802</v>
      </c>
      <c r="K5669" s="62">
        <f>H5669*0.65</f>
        <v>911367.96183518122</v>
      </c>
      <c r="L5669" s="61">
        <f>H5669*0.55</f>
        <v>771157.50616823032</v>
      </c>
      <c r="M5669" s="63">
        <f>H5669*$B$3</f>
        <v>1402104.5566695095</v>
      </c>
      <c r="N5669" s="99">
        <f t="shared" si="1447"/>
        <v>1188224.200567381</v>
      </c>
    </row>
    <row r="5670" spans="1:15" s="35" customFormat="1" ht="15.75" customHeight="1" x14ac:dyDescent="0.3">
      <c r="A5670" s="79"/>
      <c r="C5670" s="37"/>
      <c r="D5670" s="24"/>
      <c r="E5670" s="24"/>
      <c r="F5670" s="85"/>
      <c r="G5670" s="110"/>
      <c r="H5670" s="9">
        <v>0</v>
      </c>
      <c r="I5670" s="10"/>
      <c r="J5670" s="38"/>
      <c r="K5670" s="56"/>
      <c r="L5670" s="56"/>
      <c r="M5670" s="56"/>
      <c r="N5670" s="99">
        <f t="shared" si="1447"/>
        <v>0</v>
      </c>
      <c r="O5670" s="36"/>
    </row>
    <row r="5671" spans="1:15" ht="15.75" customHeight="1" x14ac:dyDescent="0.3">
      <c r="A5671" s="79"/>
      <c r="C5671" s="37"/>
      <c r="D5671" s="24"/>
      <c r="E5671" s="24"/>
      <c r="F5671" s="145"/>
      <c r="G5671" s="110" t="s">
        <v>4495</v>
      </c>
      <c r="H5671" s="9">
        <v>0</v>
      </c>
      <c r="I5671" s="10"/>
      <c r="J5671" s="38"/>
      <c r="K5671" s="56"/>
      <c r="L5671" s="56"/>
      <c r="M5671" s="56"/>
      <c r="N5671" s="99">
        <f t="shared" si="1447"/>
        <v>0</v>
      </c>
    </row>
    <row r="5672" spans="1:15" ht="12.75" customHeight="1" x14ac:dyDescent="0.3">
      <c r="A5672" s="79"/>
      <c r="C5672" s="37" t="s">
        <v>7321</v>
      </c>
      <c r="D5672" s="24"/>
      <c r="E5672" s="24"/>
      <c r="F5672" s="85">
        <v>108300030</v>
      </c>
      <c r="G5672" s="8" t="s">
        <v>4496</v>
      </c>
      <c r="H5672" s="54">
        <v>16667.503160588287</v>
      </c>
      <c r="I5672" s="7">
        <f>H5672/1.18</f>
        <v>14125.002678464651</v>
      </c>
      <c r="J5672" s="37" t="s">
        <v>9797</v>
      </c>
      <c r="K5672" s="62">
        <f>H5672*0.65</f>
        <v>10833.877054382387</v>
      </c>
      <c r="L5672" s="61">
        <f>H5672*0.55</f>
        <v>9167.126738323559</v>
      </c>
      <c r="M5672" s="63">
        <f>H5672*$B$3</f>
        <v>16667.503160588287</v>
      </c>
      <c r="N5672" s="99">
        <f t="shared" si="1447"/>
        <v>14125.002678464651</v>
      </c>
    </row>
    <row r="5673" spans="1:15" ht="12.75" customHeight="1" x14ac:dyDescent="0.3">
      <c r="A5673" s="79"/>
      <c r="C5673" s="37" t="s">
        <v>7321</v>
      </c>
      <c r="D5673" s="24"/>
      <c r="E5673" s="24"/>
      <c r="F5673" s="85" t="s">
        <v>4479</v>
      </c>
      <c r="G5673" s="8" t="s">
        <v>10185</v>
      </c>
      <c r="H5673" s="54">
        <v>45090.876089453057</v>
      </c>
      <c r="I5673" s="7">
        <f>H5673/1.18</f>
        <v>38212.606855468694</v>
      </c>
      <c r="J5673" s="37" t="s">
        <v>9797</v>
      </c>
      <c r="K5673" s="62">
        <f>H5673*0.65</f>
        <v>29309.069458144488</v>
      </c>
      <c r="L5673" s="61">
        <f>H5673*0.55</f>
        <v>24799.981849199183</v>
      </c>
      <c r="M5673" s="63">
        <f>H5673*$B$3</f>
        <v>45090.876089453057</v>
      </c>
      <c r="N5673" s="99">
        <f t="shared" si="1447"/>
        <v>38212.606855468694</v>
      </c>
    </row>
    <row r="5674" spans="1:15" ht="15.75" customHeight="1" x14ac:dyDescent="0.3">
      <c r="A5674" s="79"/>
      <c r="C5674" s="37"/>
      <c r="D5674" s="24"/>
      <c r="E5674" s="24"/>
      <c r="F5674" s="85"/>
      <c r="G5674" s="110"/>
      <c r="H5674" s="9">
        <v>0</v>
      </c>
      <c r="I5674" s="10"/>
      <c r="J5674" s="38"/>
      <c r="K5674" s="56"/>
      <c r="L5674" s="56"/>
      <c r="M5674" s="56"/>
      <c r="N5674" s="99">
        <f t="shared" si="1447"/>
        <v>0</v>
      </c>
    </row>
    <row r="5675" spans="1:15" ht="15.75" customHeight="1" x14ac:dyDescent="0.3">
      <c r="A5675" s="79"/>
      <c r="C5675" s="37"/>
      <c r="D5675" s="24"/>
      <c r="E5675" s="24"/>
      <c r="F5675" s="145"/>
      <c r="G5675" s="110" t="s">
        <v>4497</v>
      </c>
      <c r="H5675" s="9">
        <v>0</v>
      </c>
      <c r="I5675" s="10"/>
      <c r="J5675" s="38"/>
      <c r="K5675" s="56"/>
      <c r="L5675" s="56"/>
      <c r="M5675" s="56"/>
      <c r="N5675" s="99">
        <f t="shared" si="1447"/>
        <v>0</v>
      </c>
    </row>
    <row r="5676" spans="1:15" ht="12.75" customHeight="1" x14ac:dyDescent="0.3">
      <c r="A5676" s="79"/>
      <c r="C5676" s="37" t="s">
        <v>7325</v>
      </c>
      <c r="D5676" s="24"/>
      <c r="E5676" s="24"/>
      <c r="F5676" s="85">
        <v>60163214</v>
      </c>
      <c r="G5676" s="8" t="s">
        <v>69</v>
      </c>
      <c r="H5676" s="54">
        <v>37386.161143917074</v>
      </c>
      <c r="I5676" s="7">
        <f>H5676/1.18</f>
        <v>31683.187410099217</v>
      </c>
      <c r="J5676" s="37" t="s">
        <v>9797</v>
      </c>
      <c r="K5676" s="62">
        <f>H5676*0.65</f>
        <v>24301.004743546098</v>
      </c>
      <c r="L5676" s="61">
        <f>H5676*0.55</f>
        <v>20562.388629154393</v>
      </c>
      <c r="M5676" s="63">
        <f>H5676*$B$3</f>
        <v>37386.161143917074</v>
      </c>
      <c r="N5676" s="99">
        <f t="shared" ref="N5676:N5721" si="1460">M5676/1.18</f>
        <v>31683.187410099217</v>
      </c>
    </row>
    <row r="5677" spans="1:15" ht="12.75" customHeight="1" x14ac:dyDescent="0.3">
      <c r="A5677" s="79"/>
      <c r="C5677" s="37" t="s">
        <v>7325</v>
      </c>
      <c r="D5677" s="24"/>
      <c r="E5677" s="24"/>
      <c r="F5677" s="85">
        <v>60163215</v>
      </c>
      <c r="G5677" s="8" t="s">
        <v>70</v>
      </c>
      <c r="H5677" s="54">
        <v>46673.178537913263</v>
      </c>
      <c r="I5677" s="7">
        <f>H5677/1.18</f>
        <v>39553.541133824801</v>
      </c>
      <c r="J5677" s="37" t="s">
        <v>9797</v>
      </c>
      <c r="K5677" s="62">
        <f>H5677*0.65</f>
        <v>30337.566049643621</v>
      </c>
      <c r="L5677" s="61">
        <f>H5677*0.55</f>
        <v>25670.248195852299</v>
      </c>
      <c r="M5677" s="63">
        <f>H5677*$B$3</f>
        <v>46673.178537913263</v>
      </c>
      <c r="N5677" s="99">
        <f t="shared" si="1460"/>
        <v>39553.541133824801</v>
      </c>
      <c r="O5677" s="132" t="s">
        <v>10092</v>
      </c>
    </row>
    <row r="5678" spans="1:15" ht="12.75" customHeight="1" x14ac:dyDescent="0.3">
      <c r="A5678" s="79"/>
      <c r="C5678" s="37" t="s">
        <v>7325</v>
      </c>
      <c r="D5678" s="24"/>
      <c r="E5678" s="24"/>
      <c r="F5678" s="85">
        <v>60163216</v>
      </c>
      <c r="G5678" s="21" t="s">
        <v>71</v>
      </c>
      <c r="H5678" s="54">
        <v>43180.625351595088</v>
      </c>
      <c r="I5678" s="7">
        <f>H5678/1.18</f>
        <v>36593.750297961938</v>
      </c>
      <c r="J5678" s="37" t="s">
        <v>9797</v>
      </c>
      <c r="K5678" s="62">
        <f>H5678*0.65</f>
        <v>28067.40647853681</v>
      </c>
      <c r="L5678" s="61">
        <f>H5678*0.55</f>
        <v>23749.343943377302</v>
      </c>
      <c r="M5678" s="63">
        <f>H5678*$B$3</f>
        <v>43180.625351595088</v>
      </c>
      <c r="N5678" s="99">
        <f t="shared" si="1460"/>
        <v>36593.750297961938</v>
      </c>
    </row>
    <row r="5679" spans="1:15" ht="12.75" customHeight="1" x14ac:dyDescent="0.3">
      <c r="A5679" s="79"/>
      <c r="C5679" s="37" t="s">
        <v>7325</v>
      </c>
      <c r="D5679" s="24"/>
      <c r="E5679" s="24"/>
      <c r="F5679" s="85">
        <v>60163217</v>
      </c>
      <c r="G5679" s="8" t="s">
        <v>72</v>
      </c>
      <c r="H5679" s="54">
        <v>56039.555061597232</v>
      </c>
      <c r="I5679" s="7">
        <f>H5679/1.18</f>
        <v>47491.148357285791</v>
      </c>
      <c r="J5679" s="37" t="s">
        <v>9797</v>
      </c>
      <c r="K5679" s="62">
        <f>H5679*0.65</f>
        <v>36425.710790038203</v>
      </c>
      <c r="L5679" s="61">
        <f>H5679*0.55</f>
        <v>30821.75528387848</v>
      </c>
      <c r="M5679" s="63">
        <f>H5679*$B$3</f>
        <v>56039.555061597232</v>
      </c>
      <c r="N5679" s="99">
        <f t="shared" si="1460"/>
        <v>47491.148357285791</v>
      </c>
    </row>
    <row r="5680" spans="1:15" ht="15.75" customHeight="1" x14ac:dyDescent="0.3">
      <c r="A5680" s="79"/>
      <c r="C5680" s="37"/>
      <c r="D5680" s="24"/>
      <c r="E5680" s="24"/>
      <c r="F5680" s="85"/>
      <c r="G5680" s="110"/>
      <c r="H5680" s="9">
        <v>0</v>
      </c>
      <c r="I5680" s="10"/>
      <c r="J5680" s="38"/>
      <c r="K5680" s="56"/>
      <c r="L5680" s="56"/>
      <c r="M5680" s="56"/>
      <c r="N5680" s="99">
        <f t="shared" si="1460"/>
        <v>0</v>
      </c>
    </row>
    <row r="5681" spans="1:15" ht="15.75" customHeight="1" x14ac:dyDescent="0.3">
      <c r="A5681" s="79"/>
      <c r="C5681" s="37"/>
      <c r="D5681" s="24"/>
      <c r="E5681" s="24"/>
      <c r="F5681" s="145"/>
      <c r="G5681" s="110" t="s">
        <v>4498</v>
      </c>
      <c r="H5681" s="9">
        <v>0</v>
      </c>
      <c r="I5681" s="10"/>
      <c r="J5681" s="38"/>
      <c r="K5681" s="56"/>
      <c r="L5681" s="56"/>
      <c r="M5681" s="56"/>
      <c r="N5681" s="99">
        <f t="shared" si="1460"/>
        <v>0</v>
      </c>
    </row>
    <row r="5682" spans="1:15" ht="12.75" customHeight="1" x14ac:dyDescent="0.3">
      <c r="A5682" s="79"/>
      <c r="C5682" s="37" t="s">
        <v>7321</v>
      </c>
      <c r="D5682" s="24"/>
      <c r="E5682" s="24"/>
      <c r="F5682" s="85">
        <v>159260030</v>
      </c>
      <c r="G5682" s="8" t="s">
        <v>4350</v>
      </c>
      <c r="H5682" s="54">
        <v>3082.818809718</v>
      </c>
      <c r="I5682" s="7">
        <f t="shared" ref="I5682:I5707" si="1461">H5682/1.18</f>
        <v>2612.558313320339</v>
      </c>
      <c r="J5682" s="37" t="s">
        <v>9797</v>
      </c>
      <c r="K5682" s="62">
        <f t="shared" ref="K5682:K5707" si="1462">H5682*0.65</f>
        <v>2003.8322263167001</v>
      </c>
      <c r="L5682" s="61">
        <f t="shared" ref="L5682:L5707" si="1463">H5682*0.55</f>
        <v>1695.5503453449001</v>
      </c>
      <c r="M5682" s="63">
        <f t="shared" ref="M5682:M5707" si="1464">H5682*$B$3</f>
        <v>3082.818809718</v>
      </c>
      <c r="N5682" s="99">
        <f t="shared" si="1460"/>
        <v>2612.558313320339</v>
      </c>
    </row>
    <row r="5683" spans="1:15" ht="12.75" customHeight="1" x14ac:dyDescent="0.3">
      <c r="A5683" s="79"/>
      <c r="C5683" s="37" t="s">
        <v>7321</v>
      </c>
      <c r="D5683" s="24"/>
      <c r="E5683" s="24"/>
      <c r="F5683" s="85">
        <v>159260040</v>
      </c>
      <c r="G5683" s="8" t="s">
        <v>4351</v>
      </c>
      <c r="H5683" s="54">
        <v>5059.8860038667999</v>
      </c>
      <c r="I5683" s="7">
        <f t="shared" si="1461"/>
        <v>4288.0389863277969</v>
      </c>
      <c r="J5683" s="37" t="s">
        <v>9797</v>
      </c>
      <c r="K5683" s="62">
        <f t="shared" si="1462"/>
        <v>3288.9259025134202</v>
      </c>
      <c r="L5683" s="61">
        <f t="shared" si="1463"/>
        <v>2782.9373021267402</v>
      </c>
      <c r="M5683" s="63">
        <f t="shared" si="1464"/>
        <v>5059.8860038667999</v>
      </c>
      <c r="N5683" s="99">
        <f t="shared" si="1460"/>
        <v>4288.0389863277969</v>
      </c>
      <c r="O5683" s="132" t="s">
        <v>10092</v>
      </c>
    </row>
    <row r="5684" spans="1:15" ht="12.75" customHeight="1" x14ac:dyDescent="0.3">
      <c r="A5684" s="79"/>
      <c r="C5684" s="37" t="s">
        <v>7321</v>
      </c>
      <c r="D5684" s="24"/>
      <c r="E5684" s="24"/>
      <c r="F5684" s="85">
        <v>159260050</v>
      </c>
      <c r="G5684" s="8" t="s">
        <v>4352</v>
      </c>
      <c r="H5684" s="54">
        <v>7036.9388127493203</v>
      </c>
      <c r="I5684" s="7">
        <f t="shared" si="1461"/>
        <v>5963.5074684316278</v>
      </c>
      <c r="J5684" s="37" t="s">
        <v>9797</v>
      </c>
      <c r="K5684" s="62">
        <f t="shared" si="1462"/>
        <v>4574.0102282870585</v>
      </c>
      <c r="L5684" s="61">
        <f t="shared" si="1463"/>
        <v>3870.3163470121262</v>
      </c>
      <c r="M5684" s="63">
        <f t="shared" si="1464"/>
        <v>7036.9388127493203</v>
      </c>
      <c r="N5684" s="99">
        <f t="shared" si="1460"/>
        <v>5963.5074684316278</v>
      </c>
    </row>
    <row r="5685" spans="1:15" ht="12.75" customHeight="1" x14ac:dyDescent="0.3">
      <c r="A5685" s="79"/>
      <c r="C5685" s="37" t="s">
        <v>7321</v>
      </c>
      <c r="D5685" s="24"/>
      <c r="E5685" s="24"/>
      <c r="F5685" s="85">
        <v>159260070</v>
      </c>
      <c r="G5685" s="8" t="s">
        <v>4353</v>
      </c>
      <c r="H5685" s="54">
        <v>8636.1196458815994</v>
      </c>
      <c r="I5685" s="7">
        <f t="shared" si="1461"/>
        <v>7318.745462611525</v>
      </c>
      <c r="J5685" s="37" t="s">
        <v>9797</v>
      </c>
      <c r="K5685" s="62">
        <f t="shared" si="1462"/>
        <v>5613.47776982304</v>
      </c>
      <c r="L5685" s="61">
        <f t="shared" si="1463"/>
        <v>4749.8658052348801</v>
      </c>
      <c r="M5685" s="63">
        <f t="shared" si="1464"/>
        <v>8636.1196458815994</v>
      </c>
      <c r="N5685" s="99">
        <f t="shared" si="1460"/>
        <v>7318.745462611525</v>
      </c>
    </row>
    <row r="5686" spans="1:15" ht="12.75" customHeight="1" x14ac:dyDescent="0.3">
      <c r="A5686" s="79"/>
      <c r="C5686" s="37" t="s">
        <v>7321</v>
      </c>
      <c r="D5686" s="24"/>
      <c r="E5686" s="24"/>
      <c r="F5686" s="85" t="s">
        <v>7361</v>
      </c>
      <c r="G5686" s="8" t="s">
        <v>4354</v>
      </c>
      <c r="H5686" s="54">
        <v>1031.7976091992803</v>
      </c>
      <c r="I5686" s="7">
        <f t="shared" si="1461"/>
        <v>874.40475355871217</v>
      </c>
      <c r="J5686" s="37" t="s">
        <v>9797</v>
      </c>
      <c r="K5686" s="62">
        <f t="shared" si="1462"/>
        <v>670.66844597953218</v>
      </c>
      <c r="L5686" s="61">
        <f t="shared" si="1463"/>
        <v>567.48868505960422</v>
      </c>
      <c r="M5686" s="63">
        <f t="shared" si="1464"/>
        <v>1031.7976091992803</v>
      </c>
      <c r="N5686" s="99">
        <f t="shared" si="1460"/>
        <v>874.40475355871217</v>
      </c>
    </row>
    <row r="5687" spans="1:15" ht="12.75" customHeight="1" x14ac:dyDescent="0.3">
      <c r="A5687" s="79"/>
      <c r="C5687" s="37" t="s">
        <v>7321</v>
      </c>
      <c r="D5687" s="24"/>
      <c r="E5687" s="24"/>
      <c r="F5687" s="85">
        <v>108310000</v>
      </c>
      <c r="G5687" s="8" t="s">
        <v>4355</v>
      </c>
      <c r="H5687" s="54">
        <v>40714.777390213094</v>
      </c>
      <c r="I5687" s="7">
        <f t="shared" si="1461"/>
        <v>34504.048635773812</v>
      </c>
      <c r="J5687" s="37" t="s">
        <v>9797</v>
      </c>
      <c r="K5687" s="62">
        <f t="shared" si="1462"/>
        <v>26464.605303638513</v>
      </c>
      <c r="L5687" s="61">
        <f t="shared" si="1463"/>
        <v>22393.127564617203</v>
      </c>
      <c r="M5687" s="63">
        <f t="shared" si="1464"/>
        <v>40714.777390213094</v>
      </c>
      <c r="N5687" s="99">
        <f t="shared" si="1460"/>
        <v>34504.048635773812</v>
      </c>
    </row>
    <row r="5688" spans="1:15" ht="12.75" customHeight="1" x14ac:dyDescent="0.3">
      <c r="A5688" s="79"/>
      <c r="C5688" s="37" t="s">
        <v>7321</v>
      </c>
      <c r="D5688" s="24"/>
      <c r="E5688" s="24"/>
      <c r="F5688" s="85" t="s">
        <v>7362</v>
      </c>
      <c r="G5688" s="8" t="s">
        <v>4361</v>
      </c>
      <c r="H5688" s="54">
        <v>11508.558270390724</v>
      </c>
      <c r="I5688" s="7">
        <f t="shared" si="1461"/>
        <v>9753.0154833819706</v>
      </c>
      <c r="J5688" s="37" t="s">
        <v>9797</v>
      </c>
      <c r="K5688" s="62">
        <f t="shared" si="1462"/>
        <v>7480.5628757539707</v>
      </c>
      <c r="L5688" s="61">
        <f t="shared" si="1463"/>
        <v>6329.7070487148985</v>
      </c>
      <c r="M5688" s="63">
        <f t="shared" si="1464"/>
        <v>11508.558270390724</v>
      </c>
      <c r="N5688" s="99">
        <f t="shared" si="1460"/>
        <v>9753.0154833819706</v>
      </c>
    </row>
    <row r="5689" spans="1:15" ht="12.75" customHeight="1" x14ac:dyDescent="0.3">
      <c r="A5689" s="79"/>
      <c r="C5689" s="37" t="s">
        <v>7321</v>
      </c>
      <c r="D5689" s="24"/>
      <c r="E5689" s="24"/>
      <c r="F5689" s="85">
        <v>60160628</v>
      </c>
      <c r="G5689" s="8" t="s">
        <v>4499</v>
      </c>
      <c r="H5689" s="54">
        <v>14364.810431349848</v>
      </c>
      <c r="I5689" s="7">
        <f t="shared" si="1461"/>
        <v>12173.568162160889</v>
      </c>
      <c r="J5689" s="37" t="s">
        <v>9797</v>
      </c>
      <c r="K5689" s="62">
        <f t="shared" si="1462"/>
        <v>9337.1267803774008</v>
      </c>
      <c r="L5689" s="61">
        <f t="shared" si="1463"/>
        <v>7900.6457372424175</v>
      </c>
      <c r="M5689" s="63">
        <f t="shared" si="1464"/>
        <v>14364.810431349848</v>
      </c>
      <c r="N5689" s="99">
        <f t="shared" si="1460"/>
        <v>12173.568162160889</v>
      </c>
    </row>
    <row r="5690" spans="1:15" ht="12.75" customHeight="1" x14ac:dyDescent="0.3">
      <c r="A5690" s="79"/>
      <c r="C5690" s="37" t="s">
        <v>7321</v>
      </c>
      <c r="D5690" s="24"/>
      <c r="E5690" s="24"/>
      <c r="F5690" s="85">
        <v>60160629</v>
      </c>
      <c r="G5690" s="8" t="s">
        <v>4421</v>
      </c>
      <c r="H5690" s="54">
        <v>11645.992560328921</v>
      </c>
      <c r="I5690" s="7">
        <f t="shared" si="1461"/>
        <v>9869.4852206177311</v>
      </c>
      <c r="J5690" s="37" t="s">
        <v>9797</v>
      </c>
      <c r="K5690" s="62">
        <f t="shared" si="1462"/>
        <v>7569.895164213799</v>
      </c>
      <c r="L5690" s="61">
        <f t="shared" si="1463"/>
        <v>6405.2959081809067</v>
      </c>
      <c r="M5690" s="63">
        <f t="shared" si="1464"/>
        <v>11645.992560328921</v>
      </c>
      <c r="N5690" s="99">
        <f t="shared" si="1460"/>
        <v>9869.4852206177311</v>
      </c>
    </row>
    <row r="5691" spans="1:15" ht="12.75" customHeight="1" x14ac:dyDescent="0.3">
      <c r="A5691" s="79"/>
      <c r="C5691" s="37" t="s">
        <v>7321</v>
      </c>
      <c r="D5691" s="24"/>
      <c r="E5691" s="24"/>
      <c r="F5691" s="85">
        <v>60160630</v>
      </c>
      <c r="G5691" s="8" t="s">
        <v>4500</v>
      </c>
      <c r="H5691" s="54">
        <v>16667.503160588287</v>
      </c>
      <c r="I5691" s="7">
        <f t="shared" si="1461"/>
        <v>14125.002678464651</v>
      </c>
      <c r="J5691" s="37" t="s">
        <v>9797</v>
      </c>
      <c r="K5691" s="62">
        <f t="shared" si="1462"/>
        <v>10833.877054382387</v>
      </c>
      <c r="L5691" s="61">
        <f t="shared" si="1463"/>
        <v>9167.126738323559</v>
      </c>
      <c r="M5691" s="63">
        <f t="shared" si="1464"/>
        <v>16667.503160588287</v>
      </c>
      <c r="N5691" s="99">
        <f t="shared" si="1460"/>
        <v>14125.002678464651</v>
      </c>
    </row>
    <row r="5692" spans="1:15" ht="12.75" customHeight="1" x14ac:dyDescent="0.3">
      <c r="A5692" s="79"/>
      <c r="C5692" s="37" t="s">
        <v>7321</v>
      </c>
      <c r="D5692" s="24"/>
      <c r="E5692" s="24"/>
      <c r="F5692" s="85">
        <v>60160631</v>
      </c>
      <c r="G5692" s="8" t="s">
        <v>4501</v>
      </c>
      <c r="H5692" s="54">
        <v>21905.077916272327</v>
      </c>
      <c r="I5692" s="7">
        <f t="shared" si="1461"/>
        <v>18563.625352773161</v>
      </c>
      <c r="J5692" s="37" t="s">
        <v>9797</v>
      </c>
      <c r="K5692" s="62">
        <f t="shared" si="1462"/>
        <v>14238.300645577012</v>
      </c>
      <c r="L5692" s="61">
        <f t="shared" si="1463"/>
        <v>12047.792853949781</v>
      </c>
      <c r="M5692" s="63">
        <f t="shared" si="1464"/>
        <v>21905.077916272327</v>
      </c>
      <c r="N5692" s="99">
        <f t="shared" si="1460"/>
        <v>18563.625352773161</v>
      </c>
    </row>
    <row r="5693" spans="1:15" ht="12.75" customHeight="1" x14ac:dyDescent="0.3">
      <c r="A5693" s="79"/>
      <c r="C5693" s="37" t="s">
        <v>7321</v>
      </c>
      <c r="D5693" s="24"/>
      <c r="E5693" s="24"/>
      <c r="F5693" s="85">
        <v>60160632</v>
      </c>
      <c r="G5693" s="8" t="s">
        <v>4502</v>
      </c>
      <c r="H5693" s="54">
        <v>31350.055353530766</v>
      </c>
      <c r="I5693" s="7">
        <f t="shared" si="1461"/>
        <v>26567.843519941329</v>
      </c>
      <c r="J5693" s="37" t="s">
        <v>9797</v>
      </c>
      <c r="K5693" s="62">
        <f t="shared" si="1462"/>
        <v>20377.535979795</v>
      </c>
      <c r="L5693" s="61">
        <f t="shared" si="1463"/>
        <v>17242.530444441923</v>
      </c>
      <c r="M5693" s="63">
        <f t="shared" si="1464"/>
        <v>31350.055353530766</v>
      </c>
      <c r="N5693" s="99">
        <f t="shared" si="1460"/>
        <v>26567.843519941329</v>
      </c>
    </row>
    <row r="5694" spans="1:15" ht="12.75" customHeight="1" x14ac:dyDescent="0.3">
      <c r="A5694" s="79"/>
      <c r="C5694" s="37" t="s">
        <v>7321</v>
      </c>
      <c r="D5694" s="24"/>
      <c r="E5694" s="24"/>
      <c r="F5694" s="85">
        <v>60160633</v>
      </c>
      <c r="G5694" s="8" t="s">
        <v>4503</v>
      </c>
      <c r="H5694" s="54">
        <v>67063.104428720428</v>
      </c>
      <c r="I5694" s="7">
        <f t="shared" si="1461"/>
        <v>56833.139346373246</v>
      </c>
      <c r="J5694" s="37" t="s">
        <v>9797</v>
      </c>
      <c r="K5694" s="62">
        <f t="shared" si="1462"/>
        <v>43591.017878668281</v>
      </c>
      <c r="L5694" s="61">
        <f t="shared" si="1463"/>
        <v>36884.707435796241</v>
      </c>
      <c r="M5694" s="63">
        <f t="shared" si="1464"/>
        <v>67063.104428720428</v>
      </c>
      <c r="N5694" s="99">
        <f t="shared" si="1460"/>
        <v>56833.139346373246</v>
      </c>
    </row>
    <row r="5695" spans="1:15" ht="12.75" customHeight="1" x14ac:dyDescent="0.3">
      <c r="A5695" s="79"/>
      <c r="C5695" s="37" t="s">
        <v>7321</v>
      </c>
      <c r="D5695" s="24"/>
      <c r="E5695" s="24"/>
      <c r="F5695" s="85">
        <v>60160634</v>
      </c>
      <c r="G5695" s="8" t="s">
        <v>4504</v>
      </c>
      <c r="H5695" s="54">
        <v>127381.89254105705</v>
      </c>
      <c r="I5695" s="7">
        <f t="shared" si="1461"/>
        <v>107950.75639072632</v>
      </c>
      <c r="J5695" s="37" t="s">
        <v>9797</v>
      </c>
      <c r="K5695" s="62">
        <f t="shared" si="1462"/>
        <v>82798.230151687079</v>
      </c>
      <c r="L5695" s="61">
        <f t="shared" si="1463"/>
        <v>70060.040897581377</v>
      </c>
      <c r="M5695" s="63">
        <f t="shared" si="1464"/>
        <v>127381.89254105705</v>
      </c>
      <c r="N5695" s="99">
        <f t="shared" si="1460"/>
        <v>107950.75639072632</v>
      </c>
    </row>
    <row r="5696" spans="1:15" ht="12.75" customHeight="1" x14ac:dyDescent="0.3">
      <c r="A5696" s="79"/>
      <c r="C5696" s="37" t="s">
        <v>7321</v>
      </c>
      <c r="D5696" s="24"/>
      <c r="E5696" s="24"/>
      <c r="F5696" s="85" t="s">
        <v>7367</v>
      </c>
      <c r="G5696" s="8" t="s">
        <v>4419</v>
      </c>
      <c r="H5696" s="54">
        <v>14047.083055023482</v>
      </c>
      <c r="I5696" s="7">
        <f t="shared" si="1461"/>
        <v>11904.307673748714</v>
      </c>
      <c r="J5696" s="37" t="s">
        <v>9797</v>
      </c>
      <c r="K5696" s="62">
        <f t="shared" si="1462"/>
        <v>9130.6039857652631</v>
      </c>
      <c r="L5696" s="61">
        <f t="shared" si="1463"/>
        <v>7725.8956802629154</v>
      </c>
      <c r="M5696" s="63">
        <f t="shared" si="1464"/>
        <v>14047.083055023482</v>
      </c>
      <c r="N5696" s="99">
        <f t="shared" si="1460"/>
        <v>11904.307673748714</v>
      </c>
    </row>
    <row r="5697" spans="1:15" ht="12.75" customHeight="1" x14ac:dyDescent="0.3">
      <c r="A5697" s="79"/>
      <c r="C5697" s="37" t="s">
        <v>7321</v>
      </c>
      <c r="D5697" s="24"/>
      <c r="E5697" s="24"/>
      <c r="F5697" s="85" t="s">
        <v>7368</v>
      </c>
      <c r="G5697" s="8" t="s">
        <v>4420</v>
      </c>
      <c r="H5697" s="54">
        <v>19841.49708314005</v>
      </c>
      <c r="I5697" s="7">
        <f t="shared" si="1461"/>
        <v>16814.828036559364</v>
      </c>
      <c r="J5697" s="37" t="s">
        <v>9797</v>
      </c>
      <c r="K5697" s="62">
        <f t="shared" si="1462"/>
        <v>12896.973104041033</v>
      </c>
      <c r="L5697" s="61">
        <f t="shared" si="1463"/>
        <v>10912.823395727028</v>
      </c>
      <c r="M5697" s="63">
        <f t="shared" si="1464"/>
        <v>19841.49708314005</v>
      </c>
      <c r="N5697" s="99">
        <f t="shared" si="1460"/>
        <v>16814.828036559364</v>
      </c>
    </row>
    <row r="5698" spans="1:15" ht="12.75" customHeight="1" x14ac:dyDescent="0.3">
      <c r="A5698" s="79"/>
      <c r="C5698" s="37" t="s">
        <v>7321</v>
      </c>
      <c r="D5698" s="24"/>
      <c r="E5698" s="24"/>
      <c r="F5698" s="85" t="s">
        <v>7365</v>
      </c>
      <c r="G5698" s="8" t="s">
        <v>4364</v>
      </c>
      <c r="H5698" s="54">
        <v>10237.648765085283</v>
      </c>
      <c r="I5698" s="7">
        <f t="shared" si="1461"/>
        <v>8675.9735297332918</v>
      </c>
      <c r="J5698" s="37" t="s">
        <v>9797</v>
      </c>
      <c r="K5698" s="62">
        <f t="shared" si="1462"/>
        <v>6654.4716973054346</v>
      </c>
      <c r="L5698" s="61">
        <f t="shared" si="1463"/>
        <v>5630.706820796906</v>
      </c>
      <c r="M5698" s="63">
        <f t="shared" si="1464"/>
        <v>10237.648765085283</v>
      </c>
      <c r="N5698" s="99">
        <f t="shared" si="1460"/>
        <v>8675.9735297332918</v>
      </c>
    </row>
    <row r="5699" spans="1:15" ht="12.75" customHeight="1" x14ac:dyDescent="0.3">
      <c r="A5699" s="133"/>
      <c r="C5699" s="37" t="s">
        <v>7321</v>
      </c>
      <c r="D5699" s="24"/>
      <c r="E5699" s="24"/>
      <c r="F5699" s="85">
        <v>141300010</v>
      </c>
      <c r="G5699" s="8" t="s">
        <v>4356</v>
      </c>
      <c r="H5699" s="54">
        <v>17460.188873681407</v>
      </c>
      <c r="I5699" s="7">
        <f t="shared" si="1461"/>
        <v>14796.770231933397</v>
      </c>
      <c r="J5699" s="37" t="s">
        <v>9797</v>
      </c>
      <c r="K5699" s="62">
        <f t="shared" si="1462"/>
        <v>11349.122767892915</v>
      </c>
      <c r="L5699" s="61">
        <f t="shared" si="1463"/>
        <v>9603.1038805247754</v>
      </c>
      <c r="M5699" s="63">
        <f t="shared" si="1464"/>
        <v>17460.188873681407</v>
      </c>
      <c r="N5699" s="99">
        <f t="shared" si="1460"/>
        <v>14796.770231933397</v>
      </c>
    </row>
    <row r="5700" spans="1:15" ht="12.75" customHeight="1" x14ac:dyDescent="0.3">
      <c r="A5700" s="79"/>
      <c r="C5700" s="37" t="s">
        <v>7321</v>
      </c>
      <c r="D5700" s="24"/>
      <c r="E5700" s="24"/>
      <c r="F5700" s="85">
        <v>60163811</v>
      </c>
      <c r="G5700" s="8" t="s">
        <v>4505</v>
      </c>
      <c r="H5700" s="54">
        <v>13809.611079273243</v>
      </c>
      <c r="I5700" s="7">
        <f t="shared" si="1461"/>
        <v>11703.060236672241</v>
      </c>
      <c r="J5700" s="37" t="s">
        <v>9797</v>
      </c>
      <c r="K5700" s="62">
        <f t="shared" si="1462"/>
        <v>8976.2472015276089</v>
      </c>
      <c r="L5700" s="61">
        <f t="shared" si="1463"/>
        <v>7595.2860936002844</v>
      </c>
      <c r="M5700" s="63">
        <f t="shared" si="1464"/>
        <v>13809.611079273243</v>
      </c>
      <c r="N5700" s="99">
        <f t="shared" si="1460"/>
        <v>11703.060236672241</v>
      </c>
    </row>
    <row r="5701" spans="1:15" ht="12.75" customHeight="1" x14ac:dyDescent="0.3">
      <c r="A5701" s="79"/>
      <c r="C5701" s="37" t="s">
        <v>7321</v>
      </c>
      <c r="D5701" s="24"/>
      <c r="E5701" s="24"/>
      <c r="F5701" s="85">
        <v>60163812</v>
      </c>
      <c r="G5701" s="8" t="s">
        <v>4506</v>
      </c>
      <c r="H5701" s="54">
        <v>17222.716897931165</v>
      </c>
      <c r="I5701" s="7">
        <f t="shared" si="1461"/>
        <v>14595.522794856919</v>
      </c>
      <c r="J5701" s="37" t="s">
        <v>9797</v>
      </c>
      <c r="K5701" s="62">
        <f t="shared" si="1462"/>
        <v>11194.765983655258</v>
      </c>
      <c r="L5701" s="61">
        <f t="shared" si="1463"/>
        <v>9472.4942938621407</v>
      </c>
      <c r="M5701" s="63">
        <f t="shared" si="1464"/>
        <v>17222.716897931165</v>
      </c>
      <c r="N5701" s="99">
        <f t="shared" si="1460"/>
        <v>14595.522794856919</v>
      </c>
    </row>
    <row r="5702" spans="1:15" ht="12.75" customHeight="1" x14ac:dyDescent="0.3">
      <c r="A5702" s="79"/>
      <c r="C5702" s="37" t="s">
        <v>7321</v>
      </c>
      <c r="D5702" s="24"/>
      <c r="E5702" s="24"/>
      <c r="F5702" s="85">
        <v>60163813</v>
      </c>
      <c r="G5702" s="8" t="s">
        <v>4507</v>
      </c>
      <c r="H5702" s="54">
        <v>21428.479659149645</v>
      </c>
      <c r="I5702" s="7">
        <f t="shared" si="1461"/>
        <v>18159.728524703089</v>
      </c>
      <c r="J5702" s="37" t="s">
        <v>9797</v>
      </c>
      <c r="K5702" s="62">
        <f t="shared" si="1462"/>
        <v>13928.51177844727</v>
      </c>
      <c r="L5702" s="61">
        <f t="shared" si="1463"/>
        <v>11785.663812532306</v>
      </c>
      <c r="M5702" s="63">
        <f t="shared" si="1464"/>
        <v>21428.479659149645</v>
      </c>
      <c r="N5702" s="99">
        <f t="shared" si="1460"/>
        <v>18159.728524703089</v>
      </c>
    </row>
    <row r="5703" spans="1:15" ht="12.75" customHeight="1" x14ac:dyDescent="0.3">
      <c r="A5703" s="79"/>
      <c r="C5703" s="37" t="s">
        <v>7321</v>
      </c>
      <c r="D5703" s="24"/>
      <c r="E5703" s="24"/>
      <c r="F5703" s="85">
        <v>60163814</v>
      </c>
      <c r="G5703" s="8" t="s">
        <v>4508</v>
      </c>
      <c r="H5703" s="54">
        <v>29365.090000618693</v>
      </c>
      <c r="I5703" s="7">
        <f t="shared" si="1461"/>
        <v>24885.669492049739</v>
      </c>
      <c r="J5703" s="37" t="s">
        <v>9797</v>
      </c>
      <c r="K5703" s="62">
        <f t="shared" si="1462"/>
        <v>19087.308500402152</v>
      </c>
      <c r="L5703" s="61">
        <f t="shared" si="1463"/>
        <v>16150.799500340283</v>
      </c>
      <c r="M5703" s="63">
        <f t="shared" si="1464"/>
        <v>29365.090000618693</v>
      </c>
      <c r="N5703" s="99">
        <f t="shared" si="1460"/>
        <v>24885.669492049739</v>
      </c>
    </row>
    <row r="5704" spans="1:15" ht="12.75" customHeight="1" x14ac:dyDescent="0.3">
      <c r="A5704" s="79"/>
      <c r="C5704" s="37" t="s">
        <v>7321</v>
      </c>
      <c r="D5704" s="24"/>
      <c r="E5704" s="24"/>
      <c r="F5704" s="85">
        <v>60163815</v>
      </c>
      <c r="G5704" s="8" t="s">
        <v>4509</v>
      </c>
      <c r="H5704" s="54">
        <v>48651.373346415858</v>
      </c>
      <c r="I5704" s="7">
        <f t="shared" si="1461"/>
        <v>41229.977412216831</v>
      </c>
      <c r="J5704" s="37" t="s">
        <v>9797</v>
      </c>
      <c r="K5704" s="62">
        <f t="shared" si="1462"/>
        <v>31623.392675170307</v>
      </c>
      <c r="L5704" s="61">
        <f t="shared" si="1463"/>
        <v>26758.255340528725</v>
      </c>
      <c r="M5704" s="63">
        <f t="shared" si="1464"/>
        <v>48651.373346415858</v>
      </c>
      <c r="N5704" s="99">
        <f t="shared" si="1460"/>
        <v>41229.977412216831</v>
      </c>
    </row>
    <row r="5705" spans="1:15" ht="12.75" customHeight="1" x14ac:dyDescent="0.3">
      <c r="A5705" s="79"/>
      <c r="C5705" s="37" t="s">
        <v>7321</v>
      </c>
      <c r="D5705" s="24"/>
      <c r="E5705" s="24"/>
      <c r="F5705" s="85">
        <v>60163816</v>
      </c>
      <c r="G5705" s="8" t="s">
        <v>4510</v>
      </c>
      <c r="H5705" s="54">
        <v>77063.281218055461</v>
      </c>
      <c r="I5705" s="7">
        <f t="shared" si="1461"/>
        <v>65307.865439030058</v>
      </c>
      <c r="J5705" s="37" t="s">
        <v>9797</v>
      </c>
      <c r="K5705" s="62">
        <f t="shared" si="1462"/>
        <v>50091.132791736054</v>
      </c>
      <c r="L5705" s="61">
        <f t="shared" si="1463"/>
        <v>42384.804669930505</v>
      </c>
      <c r="M5705" s="63">
        <f t="shared" si="1464"/>
        <v>77063.281218055461</v>
      </c>
      <c r="N5705" s="99">
        <f t="shared" si="1460"/>
        <v>65307.865439030058</v>
      </c>
    </row>
    <row r="5706" spans="1:15" ht="12.75" customHeight="1" x14ac:dyDescent="0.3">
      <c r="A5706" s="133"/>
      <c r="C5706" s="37" t="s">
        <v>7321</v>
      </c>
      <c r="D5706" s="24"/>
      <c r="E5706" s="24"/>
      <c r="F5706" s="85">
        <v>141300030</v>
      </c>
      <c r="G5706" s="8" t="s">
        <v>4357</v>
      </c>
      <c r="H5706" s="54">
        <v>38888.668532831056</v>
      </c>
      <c r="I5706" s="7">
        <f t="shared" si="1461"/>
        <v>32956.498756636487</v>
      </c>
      <c r="J5706" s="37" t="s">
        <v>9797</v>
      </c>
      <c r="K5706" s="62">
        <f t="shared" si="1462"/>
        <v>25277.634546340189</v>
      </c>
      <c r="L5706" s="61">
        <f t="shared" si="1463"/>
        <v>21388.767693057081</v>
      </c>
      <c r="M5706" s="63">
        <f t="shared" si="1464"/>
        <v>38888.668532831056</v>
      </c>
      <c r="N5706" s="99">
        <f t="shared" si="1460"/>
        <v>32956.498756636487</v>
      </c>
    </row>
    <row r="5707" spans="1:15" ht="12.75" customHeight="1" x14ac:dyDescent="0.3">
      <c r="A5707" s="79"/>
      <c r="C5707" s="37" t="s">
        <v>7321</v>
      </c>
      <c r="D5707" s="24"/>
      <c r="E5707" s="24"/>
      <c r="F5707" s="85">
        <v>147120640</v>
      </c>
      <c r="G5707" s="8" t="s">
        <v>4422</v>
      </c>
      <c r="H5707" s="54">
        <v>3332.8504180818013</v>
      </c>
      <c r="I5707" s="7">
        <f t="shared" si="1461"/>
        <v>2824.4495068489841</v>
      </c>
      <c r="J5707" s="37" t="s">
        <v>9797</v>
      </c>
      <c r="K5707" s="62">
        <f t="shared" si="1462"/>
        <v>2166.3527717531711</v>
      </c>
      <c r="L5707" s="61">
        <f t="shared" si="1463"/>
        <v>1833.0677299449908</v>
      </c>
      <c r="M5707" s="63">
        <f t="shared" si="1464"/>
        <v>3332.8504180818013</v>
      </c>
      <c r="N5707" s="99">
        <f t="shared" si="1460"/>
        <v>2824.4495068489841</v>
      </c>
    </row>
    <row r="5708" spans="1:15" ht="12.75" customHeight="1" x14ac:dyDescent="0.3">
      <c r="A5708" s="79"/>
      <c r="C5708" s="37" t="s">
        <v>7321</v>
      </c>
      <c r="D5708" s="24"/>
      <c r="E5708" s="24"/>
      <c r="F5708" s="85" t="s">
        <v>4479</v>
      </c>
      <c r="G5708" s="8" t="s">
        <v>4511</v>
      </c>
      <c r="H5708" s="9">
        <v>0</v>
      </c>
      <c r="I5708" s="10"/>
      <c r="J5708" s="38" t="s">
        <v>9802</v>
      </c>
      <c r="K5708" s="56"/>
      <c r="L5708" s="56"/>
      <c r="M5708" s="56"/>
      <c r="N5708" s="99">
        <f t="shared" si="1460"/>
        <v>0</v>
      </c>
    </row>
    <row r="5709" spans="1:15" ht="15.75" customHeight="1" x14ac:dyDescent="0.3">
      <c r="A5709" s="79"/>
      <c r="C5709" s="37"/>
      <c r="D5709" s="24"/>
      <c r="E5709" s="24"/>
      <c r="F5709" s="85"/>
      <c r="G5709" s="110"/>
      <c r="H5709" s="9">
        <v>0</v>
      </c>
      <c r="I5709" s="10"/>
      <c r="J5709" s="38"/>
      <c r="K5709" s="56"/>
      <c r="L5709" s="56"/>
      <c r="M5709" s="56"/>
      <c r="N5709" s="99">
        <f t="shared" si="1460"/>
        <v>0</v>
      </c>
    </row>
    <row r="5710" spans="1:15" ht="15.75" customHeight="1" x14ac:dyDescent="0.3">
      <c r="A5710" s="79"/>
      <c r="C5710" s="37"/>
      <c r="D5710" s="24"/>
      <c r="E5710" s="24"/>
      <c r="F5710" s="145"/>
      <c r="G5710" s="110" t="s">
        <v>4512</v>
      </c>
      <c r="H5710" s="9">
        <v>0</v>
      </c>
      <c r="I5710" s="10"/>
      <c r="J5710" s="38"/>
      <c r="K5710" s="56"/>
      <c r="L5710" s="56"/>
      <c r="M5710" s="56"/>
      <c r="N5710" s="99">
        <f t="shared" si="1460"/>
        <v>0</v>
      </c>
    </row>
    <row r="5711" spans="1:15" ht="12.75" customHeight="1" x14ac:dyDescent="0.3">
      <c r="A5711" s="79"/>
      <c r="C5711" s="37" t="s">
        <v>7321</v>
      </c>
      <c r="D5711" s="24"/>
      <c r="E5711" s="24"/>
      <c r="F5711" s="85">
        <v>109530060</v>
      </c>
      <c r="G5711" s="8" t="s">
        <v>4369</v>
      </c>
      <c r="H5711" s="54">
        <v>12381.484998793681</v>
      </c>
      <c r="I5711" s="7">
        <f t="shared" ref="I5711:I5720" si="1465">H5711/1.18</f>
        <v>10492.783897282781</v>
      </c>
      <c r="J5711" s="37" t="s">
        <v>9797</v>
      </c>
      <c r="K5711" s="62">
        <f t="shared" ref="K5711:K5720" si="1466">H5711*0.65</f>
        <v>8047.965249215893</v>
      </c>
      <c r="L5711" s="61">
        <f t="shared" ref="L5711:L5720" si="1467">H5711*0.55</f>
        <v>6809.8167493365254</v>
      </c>
      <c r="M5711" s="63">
        <f t="shared" ref="M5711:M5720" si="1468">H5711*$B$3</f>
        <v>12381.484998793681</v>
      </c>
      <c r="N5711" s="99">
        <f t="shared" si="1460"/>
        <v>10492.783897282781</v>
      </c>
    </row>
    <row r="5712" spans="1:15" ht="12.75" customHeight="1" x14ac:dyDescent="0.3">
      <c r="A5712" s="79"/>
      <c r="C5712" s="37" t="s">
        <v>7321</v>
      </c>
      <c r="D5712" s="24"/>
      <c r="E5712" s="24"/>
      <c r="F5712" s="85">
        <v>109530080</v>
      </c>
      <c r="G5712" s="8" t="s">
        <v>4513</v>
      </c>
      <c r="H5712" s="54">
        <v>12460.100479013883</v>
      </c>
      <c r="I5712" s="7">
        <f t="shared" si="1465"/>
        <v>10559.407185604987</v>
      </c>
      <c r="J5712" s="37" t="s">
        <v>9797</v>
      </c>
      <c r="K5712" s="62">
        <f t="shared" si="1466"/>
        <v>8099.0653113590242</v>
      </c>
      <c r="L5712" s="61">
        <f t="shared" si="1467"/>
        <v>6853.0552634576361</v>
      </c>
      <c r="M5712" s="63">
        <f t="shared" si="1468"/>
        <v>12460.100479013883</v>
      </c>
      <c r="N5712" s="99">
        <f t="shared" si="1460"/>
        <v>10559.407185604987</v>
      </c>
      <c r="O5712" s="132" t="s">
        <v>10092</v>
      </c>
    </row>
    <row r="5713" spans="1:15" ht="12.75" customHeight="1" x14ac:dyDescent="0.3">
      <c r="A5713" s="79"/>
      <c r="C5713" s="37" t="s">
        <v>7321</v>
      </c>
      <c r="D5713" s="24"/>
      <c r="E5713" s="24"/>
      <c r="F5713" s="85">
        <v>60149348</v>
      </c>
      <c r="G5713" s="8" t="s">
        <v>4423</v>
      </c>
      <c r="H5713" s="54">
        <v>14920.024168692724</v>
      </c>
      <c r="I5713" s="7">
        <f t="shared" si="1465"/>
        <v>12644.088278553156</v>
      </c>
      <c r="J5713" s="37" t="s">
        <v>9797</v>
      </c>
      <c r="K5713" s="62">
        <f t="shared" si="1466"/>
        <v>9698.0157096502717</v>
      </c>
      <c r="L5713" s="61">
        <f t="shared" si="1467"/>
        <v>8206.0132927809991</v>
      </c>
      <c r="M5713" s="63">
        <f t="shared" si="1468"/>
        <v>14920.024168692724</v>
      </c>
      <c r="N5713" s="99">
        <f t="shared" si="1460"/>
        <v>12644.088278553156</v>
      </c>
      <c r="O5713" s="132" t="s">
        <v>10092</v>
      </c>
    </row>
    <row r="5714" spans="1:15" ht="12.75" customHeight="1" x14ac:dyDescent="0.3">
      <c r="A5714" s="79"/>
      <c r="C5714" s="37" t="s">
        <v>7321</v>
      </c>
      <c r="D5714" s="24"/>
      <c r="E5714" s="24"/>
      <c r="F5714" s="85">
        <v>109530120</v>
      </c>
      <c r="G5714" s="8" t="s">
        <v>4514</v>
      </c>
      <c r="H5714" s="54">
        <v>16824.734121028683</v>
      </c>
      <c r="I5714" s="7">
        <f t="shared" si="1465"/>
        <v>14258.249255109055</v>
      </c>
      <c r="J5714" s="37" t="s">
        <v>9797</v>
      </c>
      <c r="K5714" s="62">
        <f t="shared" si="1466"/>
        <v>10936.077178668644</v>
      </c>
      <c r="L5714" s="61">
        <f t="shared" si="1467"/>
        <v>9253.6037665657768</v>
      </c>
      <c r="M5714" s="63">
        <f t="shared" si="1468"/>
        <v>16824.734121028683</v>
      </c>
      <c r="N5714" s="99">
        <f t="shared" si="1460"/>
        <v>14258.249255109055</v>
      </c>
    </row>
    <row r="5715" spans="1:15" ht="12.75" customHeight="1" x14ac:dyDescent="0.3">
      <c r="A5715" s="133"/>
      <c r="C5715" s="37" t="s">
        <v>7321</v>
      </c>
      <c r="D5715" s="24"/>
      <c r="E5715" s="24"/>
      <c r="F5715" s="85">
        <v>109530130</v>
      </c>
      <c r="G5715" s="8" t="s">
        <v>4515</v>
      </c>
      <c r="H5715" s="54">
        <v>48174.78947455946</v>
      </c>
      <c r="I5715" s="7">
        <f t="shared" si="1465"/>
        <v>40826.092775050391</v>
      </c>
      <c r="J5715" s="37" t="s">
        <v>9797</v>
      </c>
      <c r="K5715" s="62">
        <f t="shared" si="1466"/>
        <v>31313.61315846365</v>
      </c>
      <c r="L5715" s="61">
        <f t="shared" si="1467"/>
        <v>26496.134211007706</v>
      </c>
      <c r="M5715" s="63">
        <f t="shared" si="1468"/>
        <v>48174.78947455946</v>
      </c>
      <c r="N5715" s="99">
        <f t="shared" si="1460"/>
        <v>40826.092775050391</v>
      </c>
    </row>
    <row r="5716" spans="1:15" ht="12.75" customHeight="1" x14ac:dyDescent="0.3">
      <c r="A5716" s="133"/>
      <c r="C5716" s="37" t="s">
        <v>7321</v>
      </c>
      <c r="D5716" s="24"/>
      <c r="E5716" s="24"/>
      <c r="F5716" s="85">
        <v>109530140</v>
      </c>
      <c r="G5716" s="8" t="s">
        <v>4516</v>
      </c>
      <c r="H5716" s="54">
        <v>62064.655954408823</v>
      </c>
      <c r="I5716" s="7">
        <f t="shared" si="1465"/>
        <v>52597.166063058328</v>
      </c>
      <c r="J5716" s="37" t="s">
        <v>9797</v>
      </c>
      <c r="K5716" s="62">
        <f t="shared" si="1466"/>
        <v>40342.026370365733</v>
      </c>
      <c r="L5716" s="61">
        <f t="shared" si="1467"/>
        <v>34135.560774924852</v>
      </c>
      <c r="M5716" s="63">
        <f t="shared" si="1468"/>
        <v>62064.655954408823</v>
      </c>
      <c r="N5716" s="99">
        <f t="shared" si="1460"/>
        <v>52597.166063058328</v>
      </c>
    </row>
    <row r="5717" spans="1:15" ht="12.75" customHeight="1" x14ac:dyDescent="0.3">
      <c r="A5717" s="79"/>
      <c r="C5717" s="37" t="s">
        <v>7321</v>
      </c>
      <c r="D5717" s="24"/>
      <c r="E5717" s="24"/>
      <c r="F5717" s="85">
        <v>109530150</v>
      </c>
      <c r="G5717" s="8" t="s">
        <v>4517</v>
      </c>
      <c r="H5717" s="54">
        <v>81588.411275956227</v>
      </c>
      <c r="I5717" s="7">
        <f t="shared" si="1465"/>
        <v>69142.721420301896</v>
      </c>
      <c r="J5717" s="37" t="s">
        <v>9797</v>
      </c>
      <c r="K5717" s="62">
        <f t="shared" si="1466"/>
        <v>53032.467329371546</v>
      </c>
      <c r="L5717" s="61">
        <f t="shared" si="1467"/>
        <v>44873.626201775929</v>
      </c>
      <c r="M5717" s="63">
        <f t="shared" si="1468"/>
        <v>81588.411275956227</v>
      </c>
      <c r="N5717" s="99">
        <f t="shared" si="1460"/>
        <v>69142.721420301896</v>
      </c>
    </row>
    <row r="5718" spans="1:15" ht="12.75" customHeight="1" x14ac:dyDescent="0.3">
      <c r="A5718" s="79"/>
      <c r="C5718" s="37" t="s">
        <v>7321</v>
      </c>
      <c r="D5718" s="24"/>
      <c r="E5718" s="24"/>
      <c r="F5718" s="85">
        <v>60141748</v>
      </c>
      <c r="G5718" s="8" t="s">
        <v>4518</v>
      </c>
      <c r="H5718" s="54">
        <v>92699.001154710757</v>
      </c>
      <c r="I5718" s="7">
        <f t="shared" si="1465"/>
        <v>78558.475554839635</v>
      </c>
      <c r="J5718" s="37" t="s">
        <v>9797</v>
      </c>
      <c r="K5718" s="62">
        <f t="shared" si="1466"/>
        <v>60254.350750561993</v>
      </c>
      <c r="L5718" s="61">
        <f t="shared" si="1467"/>
        <v>50984.450635090921</v>
      </c>
      <c r="M5718" s="63">
        <f t="shared" si="1468"/>
        <v>92699.001154710757</v>
      </c>
      <c r="N5718" s="99">
        <f t="shared" si="1460"/>
        <v>78558.475554839635</v>
      </c>
    </row>
    <row r="5719" spans="1:15" ht="12.75" customHeight="1" x14ac:dyDescent="0.3">
      <c r="A5719" s="133"/>
      <c r="C5719" s="37" t="s">
        <v>7321</v>
      </c>
      <c r="D5719" s="24"/>
      <c r="E5719" s="24"/>
      <c r="F5719" s="85">
        <v>109620200</v>
      </c>
      <c r="G5719" s="8" t="s">
        <v>4519</v>
      </c>
      <c r="H5719" s="54">
        <v>15237.737159752805</v>
      </c>
      <c r="I5719" s="7">
        <f t="shared" si="1465"/>
        <v>12913.3365760617</v>
      </c>
      <c r="J5719" s="37" t="s">
        <v>9797</v>
      </c>
      <c r="K5719" s="62">
        <f t="shared" si="1466"/>
        <v>9904.529153839323</v>
      </c>
      <c r="L5719" s="61">
        <f t="shared" si="1467"/>
        <v>8380.7554378640434</v>
      </c>
      <c r="M5719" s="63">
        <f t="shared" si="1468"/>
        <v>15237.737159752805</v>
      </c>
      <c r="N5719" s="99">
        <f t="shared" si="1460"/>
        <v>12913.3365760617</v>
      </c>
    </row>
    <row r="5720" spans="1:15" ht="12.75" customHeight="1" x14ac:dyDescent="0.3">
      <c r="A5720" s="79"/>
      <c r="C5720" s="37" t="s">
        <v>7321</v>
      </c>
      <c r="D5720" s="24"/>
      <c r="E5720" s="24"/>
      <c r="F5720" s="85">
        <v>147121490</v>
      </c>
      <c r="G5720" s="8" t="s">
        <v>4520</v>
      </c>
      <c r="H5720" s="54">
        <v>3015.1230417554411</v>
      </c>
      <c r="I5720" s="7">
        <f t="shared" si="1465"/>
        <v>2555.1890184368149</v>
      </c>
      <c r="J5720" s="37" t="s">
        <v>9797</v>
      </c>
      <c r="K5720" s="62">
        <f t="shared" si="1466"/>
        <v>1959.8299771410368</v>
      </c>
      <c r="L5720" s="61">
        <f t="shared" si="1467"/>
        <v>1658.3176729654926</v>
      </c>
      <c r="M5720" s="63">
        <f t="shared" si="1468"/>
        <v>3015.1230417554411</v>
      </c>
      <c r="N5720" s="99">
        <f t="shared" si="1460"/>
        <v>2555.1890184368149</v>
      </c>
      <c r="O5720" s="132" t="s">
        <v>10092</v>
      </c>
    </row>
    <row r="5721" spans="1:15" ht="15.75" customHeight="1" x14ac:dyDescent="0.3">
      <c r="A5721" s="79"/>
      <c r="C5721" s="37"/>
      <c r="D5721" s="24"/>
      <c r="E5721" s="24"/>
      <c r="F5721" s="85"/>
      <c r="G5721" s="110"/>
      <c r="H5721" s="9">
        <v>0</v>
      </c>
      <c r="I5721" s="10"/>
      <c r="J5721" s="38"/>
      <c r="K5721" s="56"/>
      <c r="L5721" s="56"/>
      <c r="M5721" s="56"/>
      <c r="N5721" s="99">
        <f t="shared" si="1460"/>
        <v>0</v>
      </c>
    </row>
    <row r="5722" spans="1:15" ht="15.75" customHeight="1" x14ac:dyDescent="0.3">
      <c r="A5722" s="79"/>
      <c r="C5722" s="37"/>
      <c r="D5722" s="24"/>
      <c r="E5722" s="24"/>
      <c r="F5722" s="145"/>
      <c r="G5722" s="110" t="s">
        <v>54</v>
      </c>
      <c r="H5722" s="9">
        <v>0</v>
      </c>
      <c r="I5722" s="10"/>
      <c r="J5722" s="38"/>
      <c r="K5722" s="56"/>
      <c r="L5722" s="56"/>
      <c r="M5722" s="56"/>
      <c r="N5722" s="99">
        <f t="shared" ref="N5722:N5754" si="1469">M5722/1.18</f>
        <v>0</v>
      </c>
    </row>
    <row r="5723" spans="1:15" ht="12.75" customHeight="1" x14ac:dyDescent="0.3">
      <c r="A5723" s="133"/>
      <c r="C5723" s="37" t="s">
        <v>7321</v>
      </c>
      <c r="D5723" s="24"/>
      <c r="E5723" s="24"/>
      <c r="F5723" s="85">
        <v>60112705</v>
      </c>
      <c r="G5723" s="8" t="s">
        <v>4521</v>
      </c>
      <c r="H5723" s="54">
        <v>12562.926362383325</v>
      </c>
      <c r="I5723" s="7">
        <f t="shared" ref="I5723:I5736" si="1470">H5723/1.18</f>
        <v>10646.547764731631</v>
      </c>
      <c r="J5723" s="37" t="s">
        <v>9797</v>
      </c>
      <c r="K5723" s="62">
        <f t="shared" ref="K5723:K5736" si="1471">H5723*0.65</f>
        <v>8165.9021355491614</v>
      </c>
      <c r="L5723" s="61">
        <f t="shared" ref="L5723:L5736" si="1472">H5723*0.55</f>
        <v>6909.6094993108291</v>
      </c>
      <c r="M5723" s="63">
        <f t="shared" ref="M5723:M5736" si="1473">H5723*$B$3</f>
        <v>12562.926362383325</v>
      </c>
      <c r="N5723" s="99">
        <f t="shared" si="1469"/>
        <v>10646.547764731631</v>
      </c>
    </row>
    <row r="5724" spans="1:15" ht="12.75" customHeight="1" x14ac:dyDescent="0.3">
      <c r="A5724" s="79"/>
      <c r="C5724" s="37" t="s">
        <v>7321</v>
      </c>
      <c r="D5724" s="24"/>
      <c r="E5724" s="24"/>
      <c r="F5724" s="85">
        <v>60113217</v>
      </c>
      <c r="G5724" s="8" t="s">
        <v>4522</v>
      </c>
      <c r="H5724" s="54">
        <v>24523.858101481208</v>
      </c>
      <c r="I5724" s="7">
        <f t="shared" si="1470"/>
        <v>20782.930594475602</v>
      </c>
      <c r="J5724" s="37" t="s">
        <v>9797</v>
      </c>
      <c r="K5724" s="62">
        <f t="shared" si="1471"/>
        <v>15940.507765962786</v>
      </c>
      <c r="L5724" s="61">
        <f t="shared" si="1472"/>
        <v>13488.121955814666</v>
      </c>
      <c r="M5724" s="63">
        <f t="shared" si="1473"/>
        <v>24523.858101481208</v>
      </c>
      <c r="N5724" s="99">
        <f t="shared" si="1469"/>
        <v>20782.930594475602</v>
      </c>
    </row>
    <row r="5725" spans="1:15" ht="12.75" customHeight="1" x14ac:dyDescent="0.3">
      <c r="A5725" s="79"/>
      <c r="C5725" s="37" t="s">
        <v>7321</v>
      </c>
      <c r="D5725" s="24"/>
      <c r="E5725" s="24"/>
      <c r="F5725" s="85">
        <v>159260030</v>
      </c>
      <c r="G5725" s="8" t="s">
        <v>4350</v>
      </c>
      <c r="H5725" s="54">
        <v>3082.818809718</v>
      </c>
      <c r="I5725" s="7">
        <f t="shared" si="1470"/>
        <v>2612.558313320339</v>
      </c>
      <c r="J5725" s="37" t="s">
        <v>9797</v>
      </c>
      <c r="K5725" s="62">
        <f t="shared" si="1471"/>
        <v>2003.8322263167001</v>
      </c>
      <c r="L5725" s="61">
        <f t="shared" si="1472"/>
        <v>1695.5503453449001</v>
      </c>
      <c r="M5725" s="63">
        <f t="shared" si="1473"/>
        <v>3082.818809718</v>
      </c>
      <c r="N5725" s="99">
        <f t="shared" si="1469"/>
        <v>2612.558313320339</v>
      </c>
    </row>
    <row r="5726" spans="1:15" ht="12.75" customHeight="1" x14ac:dyDescent="0.3">
      <c r="A5726" s="79"/>
      <c r="C5726" s="37" t="s">
        <v>7321</v>
      </c>
      <c r="D5726" s="24"/>
      <c r="E5726" s="24"/>
      <c r="F5726" s="85">
        <v>159260040</v>
      </c>
      <c r="G5726" s="8" t="s">
        <v>4351</v>
      </c>
      <c r="H5726" s="54">
        <v>5059.8860038667999</v>
      </c>
      <c r="I5726" s="7">
        <f t="shared" si="1470"/>
        <v>4288.0389863277969</v>
      </c>
      <c r="J5726" s="37" t="s">
        <v>9797</v>
      </c>
      <c r="K5726" s="62">
        <f t="shared" si="1471"/>
        <v>3288.9259025134202</v>
      </c>
      <c r="L5726" s="61">
        <f t="shared" si="1472"/>
        <v>2782.9373021267402</v>
      </c>
      <c r="M5726" s="63">
        <f t="shared" si="1473"/>
        <v>5059.8860038667999</v>
      </c>
      <c r="N5726" s="99">
        <f t="shared" si="1469"/>
        <v>4288.0389863277969</v>
      </c>
      <c r="O5726" s="132" t="s">
        <v>10092</v>
      </c>
    </row>
    <row r="5727" spans="1:15" ht="12.75" customHeight="1" x14ac:dyDescent="0.3">
      <c r="A5727" s="79"/>
      <c r="C5727" s="37" t="s">
        <v>7321</v>
      </c>
      <c r="D5727" s="24"/>
      <c r="E5727" s="24"/>
      <c r="F5727" s="85">
        <v>159260050</v>
      </c>
      <c r="G5727" s="8" t="s">
        <v>4352</v>
      </c>
      <c r="H5727" s="54">
        <v>7036.9388127493203</v>
      </c>
      <c r="I5727" s="7">
        <f t="shared" si="1470"/>
        <v>5963.5074684316278</v>
      </c>
      <c r="J5727" s="37" t="s">
        <v>9797</v>
      </c>
      <c r="K5727" s="62">
        <f t="shared" si="1471"/>
        <v>4574.0102282870585</v>
      </c>
      <c r="L5727" s="61">
        <f t="shared" si="1472"/>
        <v>3870.3163470121262</v>
      </c>
      <c r="M5727" s="63">
        <f t="shared" si="1473"/>
        <v>7036.9388127493203</v>
      </c>
      <c r="N5727" s="99">
        <f t="shared" si="1469"/>
        <v>5963.5074684316278</v>
      </c>
    </row>
    <row r="5728" spans="1:15" ht="12.75" customHeight="1" x14ac:dyDescent="0.3">
      <c r="A5728" s="79"/>
      <c r="C5728" s="37" t="s">
        <v>7321</v>
      </c>
      <c r="D5728" s="24"/>
      <c r="E5728" s="24"/>
      <c r="F5728" s="85">
        <v>159260070</v>
      </c>
      <c r="G5728" s="8" t="s">
        <v>4353</v>
      </c>
      <c r="H5728" s="54">
        <v>8636.1196458815994</v>
      </c>
      <c r="I5728" s="7">
        <f t="shared" si="1470"/>
        <v>7318.745462611525</v>
      </c>
      <c r="J5728" s="37" t="s">
        <v>9797</v>
      </c>
      <c r="K5728" s="62">
        <f t="shared" si="1471"/>
        <v>5613.47776982304</v>
      </c>
      <c r="L5728" s="61">
        <f t="shared" si="1472"/>
        <v>4749.8658052348801</v>
      </c>
      <c r="M5728" s="63">
        <f t="shared" si="1473"/>
        <v>8636.1196458815994</v>
      </c>
      <c r="N5728" s="99">
        <f t="shared" si="1469"/>
        <v>7318.745462611525</v>
      </c>
    </row>
    <row r="5729" spans="1:14" ht="12.75" customHeight="1" x14ac:dyDescent="0.3">
      <c r="A5729" s="79"/>
      <c r="C5729" s="37" t="s">
        <v>7321</v>
      </c>
      <c r="D5729" s="24"/>
      <c r="E5729" s="24"/>
      <c r="F5729" s="85">
        <v>108300030</v>
      </c>
      <c r="G5729" s="8" t="s">
        <v>4496</v>
      </c>
      <c r="H5729" s="54">
        <v>16667.503160588287</v>
      </c>
      <c r="I5729" s="7">
        <f t="shared" si="1470"/>
        <v>14125.002678464651</v>
      </c>
      <c r="J5729" s="37" t="s">
        <v>9797</v>
      </c>
      <c r="K5729" s="62">
        <f t="shared" si="1471"/>
        <v>10833.877054382387</v>
      </c>
      <c r="L5729" s="61">
        <f t="shared" si="1472"/>
        <v>9167.126738323559</v>
      </c>
      <c r="M5729" s="63">
        <f t="shared" si="1473"/>
        <v>16667.503160588287</v>
      </c>
      <c r="N5729" s="99">
        <f t="shared" si="1469"/>
        <v>14125.002678464651</v>
      </c>
    </row>
    <row r="5730" spans="1:14" ht="12.75" customHeight="1" x14ac:dyDescent="0.3">
      <c r="A5730" s="79"/>
      <c r="C5730" s="37" t="s">
        <v>7321</v>
      </c>
      <c r="D5730" s="24"/>
      <c r="E5730" s="24"/>
      <c r="F5730" s="85" t="s">
        <v>7361</v>
      </c>
      <c r="G5730" s="8" t="s">
        <v>4354</v>
      </c>
      <c r="H5730" s="54">
        <v>1031.7976091992803</v>
      </c>
      <c r="I5730" s="7">
        <f t="shared" si="1470"/>
        <v>874.40475355871217</v>
      </c>
      <c r="J5730" s="37" t="s">
        <v>9797</v>
      </c>
      <c r="K5730" s="62">
        <f t="shared" si="1471"/>
        <v>670.66844597953218</v>
      </c>
      <c r="L5730" s="61">
        <f t="shared" si="1472"/>
        <v>567.48868505960422</v>
      </c>
      <c r="M5730" s="63">
        <f t="shared" si="1473"/>
        <v>1031.7976091992803</v>
      </c>
      <c r="N5730" s="99">
        <f t="shared" si="1469"/>
        <v>874.40475355871217</v>
      </c>
    </row>
    <row r="5731" spans="1:14" ht="12.75" customHeight="1" x14ac:dyDescent="0.3">
      <c r="A5731" s="133"/>
      <c r="C5731" s="37" t="s">
        <v>7321</v>
      </c>
      <c r="D5731" s="24"/>
      <c r="E5731" s="24"/>
      <c r="F5731" s="147">
        <v>60112707</v>
      </c>
      <c r="G5731" s="16" t="s">
        <v>4523</v>
      </c>
      <c r="H5731" s="54">
        <v>12079.739653304405</v>
      </c>
      <c r="I5731" s="7">
        <f t="shared" si="1470"/>
        <v>10237.067502800344</v>
      </c>
      <c r="J5731" s="37" t="s">
        <v>9797</v>
      </c>
      <c r="K5731" s="62">
        <f t="shared" si="1471"/>
        <v>7851.8307746478631</v>
      </c>
      <c r="L5731" s="61">
        <f t="shared" si="1472"/>
        <v>6643.8568093174235</v>
      </c>
      <c r="M5731" s="63">
        <f t="shared" si="1473"/>
        <v>12079.739653304405</v>
      </c>
      <c r="N5731" s="99">
        <f t="shared" si="1469"/>
        <v>10237.067502800344</v>
      </c>
    </row>
    <row r="5732" spans="1:14" ht="12.75" customHeight="1" x14ac:dyDescent="0.3">
      <c r="A5732" s="133"/>
      <c r="C5732" s="37" t="s">
        <v>7321</v>
      </c>
      <c r="D5732" s="24"/>
      <c r="E5732" s="24"/>
      <c r="F5732" s="147">
        <v>60112708</v>
      </c>
      <c r="G5732" s="16" t="s">
        <v>4524</v>
      </c>
      <c r="H5732" s="54">
        <v>16911.635514626159</v>
      </c>
      <c r="I5732" s="7">
        <f t="shared" si="1470"/>
        <v>14331.894503920475</v>
      </c>
      <c r="J5732" s="37" t="s">
        <v>9797</v>
      </c>
      <c r="K5732" s="62">
        <f t="shared" si="1471"/>
        <v>10992.563084507005</v>
      </c>
      <c r="L5732" s="61">
        <f t="shared" si="1472"/>
        <v>9301.3995330443886</v>
      </c>
      <c r="M5732" s="63">
        <f t="shared" si="1473"/>
        <v>16911.635514626159</v>
      </c>
      <c r="N5732" s="99">
        <f t="shared" si="1469"/>
        <v>14331.894503920475</v>
      </c>
    </row>
    <row r="5733" spans="1:14" ht="12.75" customHeight="1" x14ac:dyDescent="0.3">
      <c r="A5733" s="133"/>
      <c r="C5733" s="37" t="s">
        <v>7321</v>
      </c>
      <c r="D5733" s="24"/>
      <c r="E5733" s="24"/>
      <c r="F5733" s="147">
        <v>60112709</v>
      </c>
      <c r="G5733" s="16" t="s">
        <v>4525</v>
      </c>
      <c r="H5733" s="54">
        <v>28186.059191043605</v>
      </c>
      <c r="I5733" s="7">
        <f t="shared" si="1470"/>
        <v>23886.490839867463</v>
      </c>
      <c r="J5733" s="37" t="s">
        <v>9797</v>
      </c>
      <c r="K5733" s="62">
        <f t="shared" si="1471"/>
        <v>18320.938474178343</v>
      </c>
      <c r="L5733" s="61">
        <f t="shared" si="1472"/>
        <v>15502.332555073985</v>
      </c>
      <c r="M5733" s="63">
        <f t="shared" si="1473"/>
        <v>28186.059191043605</v>
      </c>
      <c r="N5733" s="99">
        <f t="shared" si="1469"/>
        <v>23886.490839867463</v>
      </c>
    </row>
    <row r="5734" spans="1:14" ht="12.75" customHeight="1" x14ac:dyDescent="0.3">
      <c r="A5734" s="133"/>
      <c r="C5734" s="37" t="s">
        <v>7321</v>
      </c>
      <c r="D5734" s="24"/>
      <c r="E5734" s="24"/>
      <c r="F5734" s="147">
        <v>60112752</v>
      </c>
      <c r="G5734" s="16" t="s">
        <v>4526</v>
      </c>
      <c r="H5734" s="54">
        <v>40265.798844348014</v>
      </c>
      <c r="I5734" s="7">
        <f t="shared" si="1470"/>
        <v>34123.558342667813</v>
      </c>
      <c r="J5734" s="37" t="s">
        <v>9797</v>
      </c>
      <c r="K5734" s="62">
        <f t="shared" si="1471"/>
        <v>26172.769248826211</v>
      </c>
      <c r="L5734" s="61">
        <f t="shared" si="1472"/>
        <v>22146.189364391408</v>
      </c>
      <c r="M5734" s="63">
        <f t="shared" si="1473"/>
        <v>40265.798844348014</v>
      </c>
      <c r="N5734" s="99">
        <f t="shared" si="1469"/>
        <v>34123.558342667813</v>
      </c>
    </row>
    <row r="5735" spans="1:14" ht="12.75" customHeight="1" x14ac:dyDescent="0.3">
      <c r="A5735" s="133"/>
      <c r="C5735" s="37" t="s">
        <v>7321</v>
      </c>
      <c r="D5735" s="24"/>
      <c r="E5735" s="24"/>
      <c r="F5735" s="147">
        <v>60112710</v>
      </c>
      <c r="G5735" s="16" t="s">
        <v>4527</v>
      </c>
      <c r="H5735" s="54">
        <v>28991.375167930568</v>
      </c>
      <c r="I5735" s="7">
        <f t="shared" si="1470"/>
        <v>24568.96200672082</v>
      </c>
      <c r="J5735" s="37" t="s">
        <v>9797</v>
      </c>
      <c r="K5735" s="62">
        <f t="shared" si="1471"/>
        <v>18844.393859154869</v>
      </c>
      <c r="L5735" s="61">
        <f t="shared" si="1472"/>
        <v>15945.256342361814</v>
      </c>
      <c r="M5735" s="63">
        <f t="shared" si="1473"/>
        <v>28991.375167930568</v>
      </c>
      <c r="N5735" s="99">
        <f t="shared" si="1469"/>
        <v>24568.96200672082</v>
      </c>
    </row>
    <row r="5736" spans="1:14" ht="12.75" customHeight="1" x14ac:dyDescent="0.3">
      <c r="A5736" s="133"/>
      <c r="C5736" s="37" t="s">
        <v>7321</v>
      </c>
      <c r="D5736" s="24"/>
      <c r="E5736" s="24"/>
      <c r="F5736" s="147">
        <v>60112711</v>
      </c>
      <c r="G5736" s="16" t="s">
        <v>4528</v>
      </c>
      <c r="H5736" s="54">
        <v>44292.378728782816</v>
      </c>
      <c r="I5736" s="7">
        <f t="shared" si="1470"/>
        <v>37535.914176934595</v>
      </c>
      <c r="J5736" s="37" t="s">
        <v>9797</v>
      </c>
      <c r="K5736" s="62">
        <f t="shared" si="1471"/>
        <v>28790.04617370883</v>
      </c>
      <c r="L5736" s="61">
        <f t="shared" si="1472"/>
        <v>24360.808300830551</v>
      </c>
      <c r="M5736" s="63">
        <f t="shared" si="1473"/>
        <v>44292.378728782816</v>
      </c>
      <c r="N5736" s="99">
        <f t="shared" si="1469"/>
        <v>37535.914176934595</v>
      </c>
    </row>
    <row r="5737" spans="1:14" ht="15.75" customHeight="1" x14ac:dyDescent="0.3">
      <c r="A5737" s="79"/>
      <c r="C5737" s="37"/>
      <c r="D5737" s="24"/>
      <c r="E5737" s="24"/>
      <c r="F5737" s="85"/>
      <c r="G5737" s="110"/>
      <c r="H5737" s="9">
        <v>0</v>
      </c>
      <c r="I5737" s="10"/>
      <c r="J5737" s="38"/>
      <c r="K5737" s="56"/>
      <c r="L5737" s="56"/>
      <c r="M5737" s="56"/>
      <c r="N5737" s="99">
        <f t="shared" si="1469"/>
        <v>0</v>
      </c>
    </row>
    <row r="5738" spans="1:14" ht="15.75" customHeight="1" x14ac:dyDescent="0.3">
      <c r="A5738" s="79"/>
      <c r="C5738" s="37"/>
      <c r="D5738" s="24"/>
      <c r="E5738" s="24"/>
      <c r="F5738" s="145"/>
      <c r="G5738" s="110" t="s">
        <v>4529</v>
      </c>
      <c r="H5738" s="9">
        <v>0</v>
      </c>
      <c r="I5738" s="10"/>
      <c r="J5738" s="38"/>
      <c r="K5738" s="56"/>
      <c r="L5738" s="56"/>
      <c r="M5738" s="56"/>
      <c r="N5738" s="99">
        <f t="shared" si="1469"/>
        <v>0</v>
      </c>
    </row>
    <row r="5739" spans="1:14" ht="12.75" customHeight="1" x14ac:dyDescent="0.3">
      <c r="A5739" s="79"/>
      <c r="C5739" s="37" t="s">
        <v>7395</v>
      </c>
      <c r="D5739" s="24"/>
      <c r="E5739" s="24"/>
      <c r="F5739" s="85">
        <v>60122681</v>
      </c>
      <c r="G5739" s="8" t="s">
        <v>4530</v>
      </c>
      <c r="H5739" s="54">
        <v>13667.125016769845</v>
      </c>
      <c r="I5739" s="7">
        <f>H5739/1.18</f>
        <v>11582.309336245633</v>
      </c>
      <c r="J5739" s="37" t="s">
        <v>9803</v>
      </c>
      <c r="K5739" s="62">
        <f>H5739*0.65</f>
        <v>8883.6312609003999</v>
      </c>
      <c r="L5739" s="61">
        <f>H5739*0.55</f>
        <v>7516.9187592234157</v>
      </c>
      <c r="M5739" s="63">
        <f>H5739*$B$3</f>
        <v>13667.125016769845</v>
      </c>
      <c r="N5739" s="99">
        <f t="shared" si="1469"/>
        <v>11582.309336245633</v>
      </c>
    </row>
    <row r="5740" spans="1:14" ht="12.75" customHeight="1" x14ac:dyDescent="0.3">
      <c r="A5740" s="79"/>
      <c r="C5740" s="37" t="s">
        <v>7395</v>
      </c>
      <c r="D5740" s="24"/>
      <c r="E5740" s="24"/>
      <c r="F5740" s="85">
        <v>60122684</v>
      </c>
      <c r="G5740" s="8" t="s">
        <v>4531</v>
      </c>
      <c r="H5740" s="54">
        <v>22671.553674203282</v>
      </c>
      <c r="I5740" s="7">
        <f>H5740/1.18</f>
        <v>19213.181079833292</v>
      </c>
      <c r="J5740" s="37" t="s">
        <v>9803</v>
      </c>
      <c r="K5740" s="62">
        <f>H5740*0.65</f>
        <v>14736.509888232134</v>
      </c>
      <c r="L5740" s="61">
        <f>H5740*0.55</f>
        <v>12469.354520811807</v>
      </c>
      <c r="M5740" s="63">
        <f>H5740*$B$3</f>
        <v>22671.553674203282</v>
      </c>
      <c r="N5740" s="99">
        <f t="shared" si="1469"/>
        <v>19213.181079833292</v>
      </c>
    </row>
    <row r="5741" spans="1:14" ht="15.75" customHeight="1" x14ac:dyDescent="0.3">
      <c r="A5741" s="79"/>
      <c r="C5741" s="37"/>
      <c r="D5741" s="24"/>
      <c r="E5741" s="24"/>
      <c r="F5741" s="85"/>
      <c r="G5741" s="110"/>
      <c r="H5741" s="9">
        <v>0</v>
      </c>
      <c r="I5741" s="10"/>
      <c r="J5741" s="38"/>
      <c r="K5741" s="56"/>
      <c r="L5741" s="56"/>
      <c r="M5741" s="56"/>
      <c r="N5741" s="99">
        <f t="shared" si="1469"/>
        <v>0</v>
      </c>
    </row>
    <row r="5742" spans="1:14" ht="15.75" customHeight="1" x14ac:dyDescent="0.3">
      <c r="A5742" s="79"/>
      <c r="C5742" s="37"/>
      <c r="D5742" s="24"/>
      <c r="E5742" s="24"/>
      <c r="F5742" s="145"/>
      <c r="G5742" s="110" t="s">
        <v>10096</v>
      </c>
      <c r="H5742" s="9">
        <v>0</v>
      </c>
      <c r="I5742" s="10"/>
      <c r="J5742" s="38"/>
      <c r="K5742" s="56"/>
      <c r="L5742" s="56"/>
      <c r="M5742" s="56"/>
      <c r="N5742" s="99">
        <f t="shared" si="1469"/>
        <v>0</v>
      </c>
    </row>
    <row r="5743" spans="1:14" ht="12.75" customHeight="1" x14ac:dyDescent="0.3">
      <c r="A5743" s="79"/>
      <c r="C5743" s="37" t="s">
        <v>7321</v>
      </c>
      <c r="D5743" s="24"/>
      <c r="E5743" s="24"/>
      <c r="F5743" s="85" t="s">
        <v>4532</v>
      </c>
      <c r="G5743" s="8" t="s">
        <v>4533</v>
      </c>
      <c r="H5743" s="54">
        <v>3778.3189589745612</v>
      </c>
      <c r="I5743" s="7">
        <f>H5743/1.18</f>
        <v>3201.9652194699675</v>
      </c>
      <c r="J5743" s="37" t="s">
        <v>9797</v>
      </c>
      <c r="K5743" s="62">
        <f>H5743*0.65</f>
        <v>2455.9073233334648</v>
      </c>
      <c r="L5743" s="61">
        <f>H5743*0.55</f>
        <v>2078.0754274360088</v>
      </c>
      <c r="M5743" s="63">
        <f>H5743*$B$3</f>
        <v>3778.3189589745612</v>
      </c>
      <c r="N5743" s="99">
        <f t="shared" si="1469"/>
        <v>3201.9652194699675</v>
      </c>
    </row>
    <row r="5744" spans="1:14" ht="12.75" customHeight="1" x14ac:dyDescent="0.3">
      <c r="A5744" s="79"/>
      <c r="C5744" s="37" t="s">
        <v>7321</v>
      </c>
      <c r="D5744" s="24"/>
      <c r="E5744" s="24"/>
      <c r="F5744" s="85" t="s">
        <v>4534</v>
      </c>
      <c r="G5744" s="8" t="s">
        <v>4535</v>
      </c>
      <c r="H5744" s="54">
        <v>2412.4235404222804</v>
      </c>
      <c r="I5744" s="7">
        <f>H5744/1.18</f>
        <v>2044.4267291714243</v>
      </c>
      <c r="J5744" s="37" t="s">
        <v>9797</v>
      </c>
      <c r="K5744" s="62">
        <f>H5744*0.65</f>
        <v>1568.0753012744824</v>
      </c>
      <c r="L5744" s="61">
        <f>H5744*0.55</f>
        <v>1326.8329472322544</v>
      </c>
      <c r="M5744" s="63">
        <f>H5744*$B$3</f>
        <v>2412.4235404222804</v>
      </c>
      <c r="N5744" s="99">
        <f t="shared" si="1469"/>
        <v>2044.4267291714243</v>
      </c>
    </row>
    <row r="5745" spans="1:15" ht="12.75" customHeight="1" x14ac:dyDescent="0.3">
      <c r="A5745" s="79"/>
      <c r="C5745" s="37" t="s">
        <v>7321</v>
      </c>
      <c r="D5745" s="24"/>
      <c r="E5745" s="24"/>
      <c r="F5745" s="85" t="s">
        <v>4536</v>
      </c>
      <c r="G5745" s="8" t="s">
        <v>4537</v>
      </c>
      <c r="H5745" s="54">
        <v>2412.4235404222804</v>
      </c>
      <c r="I5745" s="7">
        <f>H5745/1.18</f>
        <v>2044.4267291714243</v>
      </c>
      <c r="J5745" s="37" t="s">
        <v>9797</v>
      </c>
      <c r="K5745" s="62">
        <f>H5745*0.65</f>
        <v>1568.0753012744824</v>
      </c>
      <c r="L5745" s="61">
        <f>H5745*0.55</f>
        <v>1326.8329472322544</v>
      </c>
      <c r="M5745" s="63">
        <f>H5745*$B$3</f>
        <v>2412.4235404222804</v>
      </c>
      <c r="N5745" s="99">
        <f t="shared" si="1469"/>
        <v>2044.4267291714243</v>
      </c>
    </row>
    <row r="5746" spans="1:15" ht="12.75" customHeight="1" x14ac:dyDescent="0.3">
      <c r="A5746" s="79"/>
      <c r="C5746" s="37" t="s">
        <v>7321</v>
      </c>
      <c r="D5746" s="24"/>
      <c r="E5746" s="24"/>
      <c r="F5746" s="85" t="s">
        <v>4538</v>
      </c>
      <c r="G5746" s="8" t="s">
        <v>4539</v>
      </c>
      <c r="H5746" s="54">
        <v>2412.4235404222804</v>
      </c>
      <c r="I5746" s="7">
        <f>H5746/1.18</f>
        <v>2044.4267291714243</v>
      </c>
      <c r="J5746" s="37" t="s">
        <v>9797</v>
      </c>
      <c r="K5746" s="62">
        <f>H5746*0.65</f>
        <v>1568.0753012744824</v>
      </c>
      <c r="L5746" s="61">
        <f>H5746*0.55</f>
        <v>1326.8329472322544</v>
      </c>
      <c r="M5746" s="63">
        <f>H5746*$B$3</f>
        <v>2412.4235404222804</v>
      </c>
      <c r="N5746" s="99">
        <f t="shared" si="1469"/>
        <v>2044.4267291714243</v>
      </c>
    </row>
    <row r="5747" spans="1:15" ht="12.75" customHeight="1" x14ac:dyDescent="0.3">
      <c r="A5747" s="79"/>
      <c r="C5747" s="37" t="s">
        <v>7321</v>
      </c>
      <c r="D5747" s="24"/>
      <c r="E5747" s="24"/>
      <c r="F5747" s="85" t="s">
        <v>4540</v>
      </c>
      <c r="G5747" s="8" t="s">
        <v>4541</v>
      </c>
      <c r="H5747" s="54">
        <v>2412.4235404222804</v>
      </c>
      <c r="I5747" s="7">
        <f>H5747/1.18</f>
        <v>2044.4267291714243</v>
      </c>
      <c r="J5747" s="37" t="s">
        <v>9797</v>
      </c>
      <c r="K5747" s="62">
        <f>H5747*0.65</f>
        <v>1568.0753012744824</v>
      </c>
      <c r="L5747" s="61">
        <f>H5747*0.55</f>
        <v>1326.8329472322544</v>
      </c>
      <c r="M5747" s="63">
        <f>H5747*$B$3</f>
        <v>2412.4235404222804</v>
      </c>
      <c r="N5747" s="99">
        <f t="shared" si="1469"/>
        <v>2044.4267291714243</v>
      </c>
    </row>
    <row r="5748" spans="1:15" ht="15.75" customHeight="1" x14ac:dyDescent="0.3">
      <c r="A5748" s="79"/>
      <c r="C5748" s="37"/>
      <c r="D5748" s="24"/>
      <c r="E5748" s="24"/>
      <c r="F5748" s="85"/>
      <c r="G5748" s="110"/>
      <c r="H5748" s="9">
        <v>0</v>
      </c>
      <c r="I5748" s="10"/>
      <c r="J5748" s="38"/>
      <c r="K5748" s="56"/>
      <c r="L5748" s="56"/>
      <c r="M5748" s="56"/>
      <c r="N5748" s="99">
        <f t="shared" si="1469"/>
        <v>0</v>
      </c>
    </row>
    <row r="5749" spans="1:15" ht="15.75" customHeight="1" x14ac:dyDescent="0.3">
      <c r="A5749" s="79"/>
      <c r="C5749" s="37"/>
      <c r="D5749" s="24"/>
      <c r="E5749" s="24"/>
      <c r="F5749" s="147" t="s">
        <v>73</v>
      </c>
      <c r="G5749" s="111" t="s">
        <v>9844</v>
      </c>
      <c r="H5749" s="15">
        <v>0</v>
      </c>
      <c r="I5749" s="10"/>
      <c r="J5749" s="38"/>
      <c r="K5749" s="56"/>
      <c r="L5749" s="56"/>
      <c r="M5749" s="56"/>
      <c r="N5749" s="99">
        <f t="shared" si="1469"/>
        <v>0</v>
      </c>
      <c r="O5749" s="36" t="s">
        <v>73</v>
      </c>
    </row>
    <row r="5750" spans="1:15" ht="12.75" customHeight="1" x14ac:dyDescent="0.3">
      <c r="A5750" s="79"/>
      <c r="C5750" s="37" t="s">
        <v>7321</v>
      </c>
      <c r="D5750" s="24"/>
      <c r="E5750" s="24"/>
      <c r="F5750" s="147">
        <v>60169268</v>
      </c>
      <c r="G5750" s="16" t="s">
        <v>4542</v>
      </c>
      <c r="H5750" s="54">
        <v>2818.6059191043605</v>
      </c>
      <c r="I5750" s="7">
        <f>H5750/1.18</f>
        <v>2388.6490839867465</v>
      </c>
      <c r="J5750" s="37" t="s">
        <v>9797</v>
      </c>
      <c r="K5750" s="62">
        <f>H5750*0.65</f>
        <v>1832.0938474178345</v>
      </c>
      <c r="L5750" s="61">
        <f>H5750*0.55</f>
        <v>1550.2332555073983</v>
      </c>
      <c r="M5750" s="63">
        <f>H5750*$B$3</f>
        <v>2818.6059191043605</v>
      </c>
      <c r="N5750" s="99">
        <f t="shared" si="1469"/>
        <v>2388.6490839867465</v>
      </c>
    </row>
    <row r="5751" spans="1:15" ht="12.75" customHeight="1" x14ac:dyDescent="0.3">
      <c r="A5751" s="79"/>
      <c r="C5751" s="37" t="s">
        <v>7321</v>
      </c>
      <c r="D5751" s="24"/>
      <c r="E5751" s="24"/>
      <c r="F5751" s="147">
        <v>60169269</v>
      </c>
      <c r="G5751" s="16" t="s">
        <v>4543</v>
      </c>
      <c r="H5751" s="54">
        <v>2818.6059191043605</v>
      </c>
      <c r="I5751" s="7">
        <f>H5751/1.18</f>
        <v>2388.6490839867465</v>
      </c>
      <c r="J5751" s="37" t="s">
        <v>9797</v>
      </c>
      <c r="K5751" s="62">
        <f>H5751*0.65</f>
        <v>1832.0938474178345</v>
      </c>
      <c r="L5751" s="61">
        <f>H5751*0.55</f>
        <v>1550.2332555073983</v>
      </c>
      <c r="M5751" s="63">
        <f>H5751*$B$3</f>
        <v>2818.6059191043605</v>
      </c>
      <c r="N5751" s="99">
        <f t="shared" si="1469"/>
        <v>2388.6490839867465</v>
      </c>
    </row>
    <row r="5752" spans="1:15" ht="12.75" customHeight="1" x14ac:dyDescent="0.3">
      <c r="A5752" s="79"/>
      <c r="C5752" s="37" t="s">
        <v>7321</v>
      </c>
      <c r="D5752" s="24"/>
      <c r="E5752" s="24"/>
      <c r="F5752" s="147">
        <v>60169270</v>
      </c>
      <c r="G5752" s="16" t="s">
        <v>4544</v>
      </c>
      <c r="H5752" s="54">
        <v>2818.6059191043605</v>
      </c>
      <c r="I5752" s="7">
        <f>H5752/1.18</f>
        <v>2388.6490839867465</v>
      </c>
      <c r="J5752" s="37" t="s">
        <v>9797</v>
      </c>
      <c r="K5752" s="62">
        <f>H5752*0.65</f>
        <v>1832.0938474178345</v>
      </c>
      <c r="L5752" s="61">
        <f>H5752*0.55</f>
        <v>1550.2332555073983</v>
      </c>
      <c r="M5752" s="63">
        <f>H5752*$B$3</f>
        <v>2818.6059191043605</v>
      </c>
      <c r="N5752" s="99">
        <f t="shared" si="1469"/>
        <v>2388.6490839867465</v>
      </c>
    </row>
    <row r="5753" spans="1:15" ht="12.75" customHeight="1" x14ac:dyDescent="0.3">
      <c r="A5753" s="79"/>
      <c r="C5753" s="37" t="s">
        <v>7321</v>
      </c>
      <c r="D5753" s="24"/>
      <c r="E5753" s="24"/>
      <c r="F5753" s="147">
        <v>60169271</v>
      </c>
      <c r="G5753" s="16" t="s">
        <v>4545</v>
      </c>
      <c r="H5753" s="54">
        <v>8053.1597688696011</v>
      </c>
      <c r="I5753" s="7">
        <f>H5753/1.18</f>
        <v>6824.7116685335604</v>
      </c>
      <c r="J5753" s="37" t="s">
        <v>9797</v>
      </c>
      <c r="K5753" s="62">
        <f>H5753*0.65</f>
        <v>5234.5538497652406</v>
      </c>
      <c r="L5753" s="61">
        <f>H5753*0.55</f>
        <v>4429.2378728782805</v>
      </c>
      <c r="M5753" s="63">
        <f>H5753*$B$3</f>
        <v>8053.1597688696011</v>
      </c>
      <c r="N5753" s="99">
        <f t="shared" si="1469"/>
        <v>6824.7116685335604</v>
      </c>
    </row>
    <row r="5754" spans="1:15" ht="15.75" customHeight="1" x14ac:dyDescent="0.3">
      <c r="A5754" s="79"/>
      <c r="C5754" s="37"/>
      <c r="D5754" s="24"/>
      <c r="E5754" s="24"/>
      <c r="F5754" s="85"/>
      <c r="G5754" s="110"/>
      <c r="H5754" s="9">
        <v>0</v>
      </c>
      <c r="I5754" s="10"/>
      <c r="J5754" s="38"/>
      <c r="K5754" s="56"/>
      <c r="L5754" s="56"/>
      <c r="M5754" s="56"/>
      <c r="N5754" s="99">
        <f t="shared" si="1469"/>
        <v>0</v>
      </c>
    </row>
    <row r="5755" spans="1:15" ht="15.75" customHeight="1" x14ac:dyDescent="0.3">
      <c r="A5755" s="79"/>
      <c r="C5755" s="37"/>
      <c r="D5755" s="24"/>
      <c r="E5755" s="24"/>
      <c r="F5755" s="145"/>
      <c r="G5755" s="110" t="s">
        <v>4546</v>
      </c>
      <c r="H5755" s="9">
        <v>0</v>
      </c>
      <c r="I5755" s="10"/>
      <c r="J5755" s="38"/>
      <c r="K5755" s="56"/>
      <c r="L5755" s="56"/>
      <c r="M5755" s="56"/>
      <c r="N5755" s="99">
        <f t="shared" ref="N5755:N5827" si="1474">M5755/1.18</f>
        <v>0</v>
      </c>
    </row>
    <row r="5756" spans="1:15" ht="12.75" customHeight="1" x14ac:dyDescent="0.3">
      <c r="A5756" s="79"/>
      <c r="C5756" s="37" t="s">
        <v>7434</v>
      </c>
      <c r="D5756" s="12"/>
      <c r="E5756" s="12"/>
      <c r="F5756" s="22" t="s">
        <v>10083</v>
      </c>
      <c r="G5756" s="8" t="s">
        <v>4547</v>
      </c>
      <c r="H5756" s="54">
        <v>15714.335416875483</v>
      </c>
      <c r="I5756" s="7">
        <f>H5756/1.18</f>
        <v>13317.233404131766</v>
      </c>
      <c r="J5756" s="37" t="s">
        <v>9803</v>
      </c>
      <c r="K5756" s="62">
        <f>H5756*0.65</f>
        <v>10214.318020969064</v>
      </c>
      <c r="L5756" s="61">
        <f>H5756*0.55</f>
        <v>8642.8844792815162</v>
      </c>
      <c r="M5756" s="63">
        <f>H5756*$B$3</f>
        <v>15714.335416875483</v>
      </c>
      <c r="N5756" s="99">
        <f t="shared" si="1474"/>
        <v>13317.233404131766</v>
      </c>
    </row>
    <row r="5757" spans="1:15" ht="12.75" customHeight="1" x14ac:dyDescent="0.3">
      <c r="A5757" s="79"/>
      <c r="C5757" s="37" t="s">
        <v>7434</v>
      </c>
      <c r="D5757" s="12"/>
      <c r="E5757" s="12"/>
      <c r="F5757" s="22" t="s">
        <v>10084</v>
      </c>
      <c r="G5757" s="8" t="s">
        <v>4548</v>
      </c>
      <c r="H5757" s="54">
        <v>16746.118640808483</v>
      </c>
      <c r="I5757" s="7">
        <f>H5757/1.18</f>
        <v>14191.625966786851</v>
      </c>
      <c r="J5757" s="37" t="s">
        <v>9803</v>
      </c>
      <c r="K5757" s="62">
        <f>H5757*0.65</f>
        <v>10884.977116525515</v>
      </c>
      <c r="L5757" s="61">
        <f>H5757*0.55</f>
        <v>9210.3652524446661</v>
      </c>
      <c r="M5757" s="63">
        <f>H5757*$B$3</f>
        <v>16746.118640808483</v>
      </c>
      <c r="N5757" s="99">
        <f t="shared" si="1474"/>
        <v>14191.625966786851</v>
      </c>
    </row>
    <row r="5758" spans="1:15" ht="12.75" customHeight="1" x14ac:dyDescent="0.3">
      <c r="A5758" s="79"/>
      <c r="C5758" s="37" t="s">
        <v>7434</v>
      </c>
      <c r="D5758" s="12"/>
      <c r="E5758" s="12"/>
      <c r="F5758" s="22" t="s">
        <v>8740</v>
      </c>
      <c r="G5758" s="8" t="s">
        <v>4549</v>
      </c>
      <c r="H5758" s="54">
        <v>23888.403348828484</v>
      </c>
      <c r="I5758" s="7">
        <f>H5758/1.18</f>
        <v>20244.409617651258</v>
      </c>
      <c r="J5758" s="37" t="s">
        <v>9803</v>
      </c>
      <c r="K5758" s="62">
        <f>H5758*0.65</f>
        <v>15527.462176738514</v>
      </c>
      <c r="L5758" s="61">
        <f>H5758*0.55</f>
        <v>13138.621841855667</v>
      </c>
      <c r="M5758" s="63">
        <f>H5758*$B$3</f>
        <v>23888.403348828484</v>
      </c>
      <c r="N5758" s="99">
        <f t="shared" si="1474"/>
        <v>20244.409617651258</v>
      </c>
    </row>
    <row r="5759" spans="1:15" ht="12.75" customHeight="1" x14ac:dyDescent="0.3">
      <c r="A5759" s="79"/>
      <c r="C5759" s="37" t="s">
        <v>7434</v>
      </c>
      <c r="D5759" s="12"/>
      <c r="E5759" s="12"/>
      <c r="F5759" s="22" t="s">
        <v>10085</v>
      </c>
      <c r="G5759" s="8" t="s">
        <v>4550</v>
      </c>
      <c r="H5759" s="54">
        <v>25793.127686430729</v>
      </c>
      <c r="I5759" s="7">
        <f>H5759/1.18</f>
        <v>21858.58278511079</v>
      </c>
      <c r="J5759" s="37" t="s">
        <v>9803</v>
      </c>
      <c r="K5759" s="62">
        <f>H5759*0.65</f>
        <v>16765.532996179976</v>
      </c>
      <c r="L5759" s="61">
        <f>H5759*0.55</f>
        <v>14186.220227536902</v>
      </c>
      <c r="M5759" s="63">
        <f>H5759*$B$3</f>
        <v>25793.127686430729</v>
      </c>
      <c r="N5759" s="99">
        <f t="shared" si="1474"/>
        <v>21858.58278511079</v>
      </c>
    </row>
    <row r="5760" spans="1:15" ht="15.75" customHeight="1" x14ac:dyDescent="0.3">
      <c r="A5760" s="79"/>
      <c r="C5760" s="37"/>
      <c r="D5760" s="12"/>
      <c r="E5760" s="12"/>
      <c r="F5760" s="22"/>
      <c r="G5760" s="110"/>
      <c r="H5760" s="9">
        <v>0</v>
      </c>
      <c r="I5760" s="10"/>
      <c r="J5760" s="38"/>
      <c r="K5760" s="56"/>
      <c r="L5760" s="56"/>
      <c r="M5760" s="56"/>
      <c r="N5760" s="99">
        <f t="shared" si="1474"/>
        <v>0</v>
      </c>
    </row>
    <row r="5761" spans="1:15" ht="15.75" customHeight="1" x14ac:dyDescent="0.3">
      <c r="A5761" s="79"/>
      <c r="C5761" s="37"/>
      <c r="D5761" s="24"/>
      <c r="E5761" s="105" t="s">
        <v>9798</v>
      </c>
      <c r="F5761" s="147"/>
      <c r="G5761" s="111" t="s">
        <v>7309</v>
      </c>
      <c r="H5761" s="15">
        <v>0</v>
      </c>
      <c r="I5761" s="10"/>
      <c r="J5761" s="38"/>
      <c r="K5761" s="56"/>
      <c r="L5761" s="56"/>
      <c r="M5761" s="56"/>
      <c r="N5761" s="99">
        <f t="shared" si="1474"/>
        <v>0</v>
      </c>
    </row>
    <row r="5762" spans="1:15" ht="12.75" customHeight="1" x14ac:dyDescent="0.3">
      <c r="A5762" s="79"/>
      <c r="C5762" s="37" t="s">
        <v>7435</v>
      </c>
      <c r="D5762" s="24"/>
      <c r="E5762" s="105" t="s">
        <v>9798</v>
      </c>
      <c r="F5762" s="147">
        <v>60165319</v>
      </c>
      <c r="G5762" s="16" t="s">
        <v>4551</v>
      </c>
      <c r="H5762" s="54">
        <v>27155.088000000003</v>
      </c>
      <c r="I5762" s="7">
        <f>H5762/1.18</f>
        <v>23012.78644067797</v>
      </c>
      <c r="J5762" s="37" t="s">
        <v>9803</v>
      </c>
      <c r="K5762" s="62">
        <f>H5762*0.65</f>
        <v>17650.807200000003</v>
      </c>
      <c r="L5762" s="61">
        <f>H5762*0.55</f>
        <v>14935.298400000003</v>
      </c>
      <c r="M5762" s="63">
        <f>H5762*$B$3</f>
        <v>27155.088000000003</v>
      </c>
      <c r="N5762" s="99">
        <f t="shared" si="1474"/>
        <v>23012.78644067797</v>
      </c>
      <c r="O5762" s="161" t="s">
        <v>10276</v>
      </c>
    </row>
    <row r="5763" spans="1:15" ht="12.75" customHeight="1" x14ac:dyDescent="0.3">
      <c r="A5763" s="79"/>
      <c r="C5763" s="37" t="s">
        <v>7435</v>
      </c>
      <c r="D5763" s="24"/>
      <c r="E5763" s="105" t="s">
        <v>9798</v>
      </c>
      <c r="F5763" s="147">
        <v>60161880</v>
      </c>
      <c r="G5763" s="16" t="s">
        <v>4552</v>
      </c>
      <c r="H5763" s="54">
        <v>32887.603584000004</v>
      </c>
      <c r="I5763" s="7">
        <f>H5763/1.18</f>
        <v>27870.850494915259</v>
      </c>
      <c r="J5763" s="37" t="s">
        <v>9803</v>
      </c>
      <c r="K5763" s="62">
        <f>H5763*0.65</f>
        <v>21376.942329600002</v>
      </c>
      <c r="L5763" s="61">
        <f>H5763*0.55</f>
        <v>18088.181971200003</v>
      </c>
      <c r="M5763" s="63">
        <f>H5763*$B$3</f>
        <v>32887.603584000004</v>
      </c>
      <c r="N5763" s="99">
        <f t="shared" si="1474"/>
        <v>27870.850494915259</v>
      </c>
      <c r="O5763" s="161" t="s">
        <v>10276</v>
      </c>
    </row>
    <row r="5764" spans="1:15" ht="12.75" customHeight="1" x14ac:dyDescent="0.3">
      <c r="A5764" s="79"/>
      <c r="C5764" s="37" t="s">
        <v>7435</v>
      </c>
      <c r="D5764" s="24"/>
      <c r="E5764" s="105" t="s">
        <v>9798</v>
      </c>
      <c r="F5764" s="147">
        <v>60165322</v>
      </c>
      <c r="G5764" s="16" t="s">
        <v>4553</v>
      </c>
      <c r="H5764" s="54">
        <v>32053.536000000004</v>
      </c>
      <c r="I5764" s="7">
        <f>H5764/1.18</f>
        <v>27164.01355932204</v>
      </c>
      <c r="J5764" s="37" t="s">
        <v>9803</v>
      </c>
      <c r="K5764" s="62">
        <f>H5764*0.65</f>
        <v>20834.798400000003</v>
      </c>
      <c r="L5764" s="61">
        <f>H5764*0.55</f>
        <v>17629.444800000005</v>
      </c>
      <c r="M5764" s="63">
        <f>H5764*$B$3</f>
        <v>32053.536000000004</v>
      </c>
      <c r="N5764" s="99">
        <f t="shared" si="1474"/>
        <v>27164.01355932204</v>
      </c>
      <c r="O5764" s="132" t="s">
        <v>10092</v>
      </c>
    </row>
    <row r="5765" spans="1:15" ht="12.75" customHeight="1" x14ac:dyDescent="0.3">
      <c r="A5765" s="79"/>
      <c r="C5765" s="37" t="s">
        <v>7435</v>
      </c>
      <c r="D5765" s="24"/>
      <c r="E5765" s="105" t="s">
        <v>9798</v>
      </c>
      <c r="F5765" s="147">
        <v>60165318</v>
      </c>
      <c r="G5765" s="16" t="s">
        <v>4554</v>
      </c>
      <c r="H5765" s="54">
        <v>36960.369984000004</v>
      </c>
      <c r="I5765" s="7">
        <f>H5765/1.18</f>
        <v>31322.347444067804</v>
      </c>
      <c r="J5765" s="37" t="s">
        <v>9803</v>
      </c>
      <c r="K5765" s="62">
        <f>H5765*0.65</f>
        <v>24024.240489600004</v>
      </c>
      <c r="L5765" s="61">
        <f>H5765*0.55</f>
        <v>20328.203491200005</v>
      </c>
      <c r="M5765" s="63">
        <f>H5765*$B$3</f>
        <v>36960.369984000004</v>
      </c>
      <c r="N5765" s="99">
        <f t="shared" si="1474"/>
        <v>31322.347444067804</v>
      </c>
      <c r="O5765" s="132" t="s">
        <v>10092</v>
      </c>
    </row>
    <row r="5766" spans="1:15" ht="15.75" customHeight="1" x14ac:dyDescent="0.3">
      <c r="A5766" s="79"/>
      <c r="C5766" s="37"/>
      <c r="D5766" s="24"/>
      <c r="E5766" s="24"/>
      <c r="F5766" s="147"/>
      <c r="G5766" s="111"/>
      <c r="H5766" s="15">
        <v>0</v>
      </c>
      <c r="I5766" s="10"/>
      <c r="J5766" s="38"/>
      <c r="K5766" s="56"/>
      <c r="L5766" s="56"/>
      <c r="M5766" s="56"/>
      <c r="N5766" s="99">
        <f t="shared" si="1474"/>
        <v>0</v>
      </c>
    </row>
    <row r="5767" spans="1:15" ht="15.75" customHeight="1" x14ac:dyDescent="0.3">
      <c r="A5767" s="79"/>
      <c r="C5767" s="37"/>
      <c r="D5767" s="24"/>
      <c r="E5767" s="24"/>
      <c r="F5767" s="147"/>
      <c r="G5767" s="111" t="s">
        <v>7310</v>
      </c>
      <c r="H5767" s="15">
        <v>0</v>
      </c>
      <c r="I5767" s="10"/>
      <c r="J5767" s="38"/>
      <c r="K5767" s="56"/>
      <c r="L5767" s="56"/>
      <c r="M5767" s="56"/>
      <c r="N5767" s="99">
        <f t="shared" si="1474"/>
        <v>0</v>
      </c>
    </row>
    <row r="5768" spans="1:15" ht="12.75" customHeight="1" x14ac:dyDescent="0.3">
      <c r="A5768" s="79"/>
      <c r="C5768" s="37" t="s">
        <v>7321</v>
      </c>
      <c r="D5768" s="24"/>
      <c r="E5768" s="24"/>
      <c r="F5768" s="147">
        <v>60166477</v>
      </c>
      <c r="G5768" s="16" t="s">
        <v>4555</v>
      </c>
      <c r="H5768" s="54">
        <v>4131.6236005968021</v>
      </c>
      <c r="I5768" s="7">
        <f>H5768/1.18</f>
        <v>3501.3759327091543</v>
      </c>
      <c r="J5768" s="37" t="s">
        <v>9797</v>
      </c>
      <c r="K5768" s="62">
        <f>H5768*0.65</f>
        <v>2685.5553403879217</v>
      </c>
      <c r="L5768" s="61">
        <f>H5768*0.55</f>
        <v>2272.3929803282413</v>
      </c>
      <c r="M5768" s="63">
        <f>H5768*$B$3</f>
        <v>4131.6236005968021</v>
      </c>
      <c r="N5768" s="99">
        <f t="shared" si="1474"/>
        <v>3501.3759327091543</v>
      </c>
    </row>
    <row r="5769" spans="1:15" ht="12.75" customHeight="1" x14ac:dyDescent="0.3">
      <c r="A5769" s="79"/>
      <c r="C5769" s="37" t="s">
        <v>7321</v>
      </c>
      <c r="D5769" s="24"/>
      <c r="E5769" s="24"/>
      <c r="F5769" s="147">
        <v>60168126</v>
      </c>
      <c r="G5769" s="16" t="s">
        <v>4556</v>
      </c>
      <c r="H5769" s="54">
        <v>1750.6869062760006</v>
      </c>
      <c r="I5769" s="7">
        <f>H5769/1.18</f>
        <v>1483.6329714203396</v>
      </c>
      <c r="J5769" s="37" t="s">
        <v>9797</v>
      </c>
      <c r="K5769" s="62">
        <f>H5769*0.65</f>
        <v>1137.9464890794004</v>
      </c>
      <c r="L5769" s="61">
        <f>H5769*0.55</f>
        <v>962.87779845180046</v>
      </c>
      <c r="M5769" s="63">
        <f>H5769*$B$3</f>
        <v>1750.6869062760006</v>
      </c>
      <c r="N5769" s="99">
        <f t="shared" si="1474"/>
        <v>1483.6329714203396</v>
      </c>
    </row>
    <row r="5770" spans="1:15" ht="15.75" customHeight="1" x14ac:dyDescent="0.3">
      <c r="A5770" s="79"/>
      <c r="C5770" s="37"/>
      <c r="D5770" s="24"/>
      <c r="E5770" s="24"/>
      <c r="F5770" s="85"/>
      <c r="G5770" s="110"/>
      <c r="H5770" s="9">
        <v>0</v>
      </c>
      <c r="I5770" s="10"/>
      <c r="J5770" s="38"/>
      <c r="K5770" s="56"/>
      <c r="L5770" s="56"/>
      <c r="M5770" s="56"/>
      <c r="N5770" s="99">
        <f t="shared" si="1474"/>
        <v>0</v>
      </c>
    </row>
    <row r="5771" spans="1:15" ht="15.75" customHeight="1" x14ac:dyDescent="0.3">
      <c r="A5771" s="79"/>
      <c r="C5771" s="37"/>
      <c r="D5771" s="24"/>
      <c r="E5771" s="24"/>
      <c r="F5771" s="145"/>
      <c r="G5771" s="110" t="s">
        <v>4557</v>
      </c>
      <c r="H5771" s="9">
        <v>0</v>
      </c>
      <c r="I5771" s="10"/>
      <c r="J5771" s="38"/>
      <c r="K5771" s="56"/>
      <c r="L5771" s="56"/>
      <c r="M5771" s="56"/>
      <c r="N5771" s="99">
        <f t="shared" si="1474"/>
        <v>0</v>
      </c>
    </row>
    <row r="5772" spans="1:15" ht="12.75" customHeight="1" x14ac:dyDescent="0.3">
      <c r="A5772" s="79"/>
      <c r="C5772" s="37" t="s">
        <v>7436</v>
      </c>
      <c r="D5772" s="24"/>
      <c r="E5772" s="24"/>
      <c r="F5772" s="85">
        <v>503110334</v>
      </c>
      <c r="G5772" s="8" t="s">
        <v>4558</v>
      </c>
      <c r="H5772" s="54">
        <v>37619.413333147808</v>
      </c>
      <c r="I5772" s="7">
        <f>H5772/1.18</f>
        <v>31880.858756904923</v>
      </c>
      <c r="J5772" s="37" t="s">
        <v>9803</v>
      </c>
      <c r="K5772" s="62">
        <f>H5772*0.65</f>
        <v>24452.618666546077</v>
      </c>
      <c r="L5772" s="61">
        <f>H5772*0.55</f>
        <v>20690.677333231295</v>
      </c>
      <c r="M5772" s="63">
        <f>H5772*$B$3</f>
        <v>37619.413333147808</v>
      </c>
      <c r="N5772" s="99">
        <f t="shared" si="1474"/>
        <v>31880.858756904923</v>
      </c>
      <c r="O5772" s="132" t="s">
        <v>10092</v>
      </c>
    </row>
    <row r="5773" spans="1:15" ht="15.75" customHeight="1" x14ac:dyDescent="0.3">
      <c r="A5773" s="79"/>
      <c r="C5773" s="37"/>
      <c r="D5773" s="24"/>
      <c r="E5773" s="24"/>
      <c r="F5773" s="85"/>
      <c r="G5773" s="110"/>
      <c r="H5773" s="135"/>
      <c r="I5773" s="10"/>
      <c r="J5773" s="38"/>
      <c r="K5773" s="56"/>
      <c r="L5773" s="56"/>
      <c r="M5773" s="56"/>
      <c r="N5773" s="99"/>
    </row>
    <row r="5774" spans="1:15" ht="15.75" customHeight="1" x14ac:dyDescent="0.3">
      <c r="A5774" s="79"/>
      <c r="C5774" s="37"/>
      <c r="D5774" s="24"/>
      <c r="E5774" s="24"/>
      <c r="F5774" s="85"/>
      <c r="G5774" s="110" t="s">
        <v>10321</v>
      </c>
      <c r="H5774" s="135"/>
      <c r="I5774" s="10"/>
      <c r="J5774" s="38"/>
      <c r="K5774" s="56"/>
      <c r="L5774" s="56"/>
      <c r="M5774" s="56"/>
      <c r="N5774" s="99"/>
    </row>
    <row r="5775" spans="1:15" ht="15.75" customHeight="1" x14ac:dyDescent="0.3">
      <c r="A5775" s="79"/>
      <c r="C5775" s="37" t="s">
        <v>7437</v>
      </c>
      <c r="D5775" s="24"/>
      <c r="E5775" s="24"/>
      <c r="F5775" s="85">
        <v>60185601</v>
      </c>
      <c r="G5775" s="8" t="s">
        <v>10196</v>
      </c>
      <c r="H5775" s="54">
        <v>195517</v>
      </c>
      <c r="I5775" s="7">
        <f t="shared" ref="I5775:I5786" si="1475">H5775/1.18</f>
        <v>165692.37288135593</v>
      </c>
      <c r="J5775" s="37" t="s">
        <v>9803</v>
      </c>
      <c r="K5775" s="62">
        <f t="shared" ref="K5775:K5786" si="1476">H5775*0.65</f>
        <v>127086.05</v>
      </c>
      <c r="L5775" s="61">
        <f t="shared" ref="L5775:L5786" si="1477">H5775*0.55</f>
        <v>107534.35</v>
      </c>
      <c r="M5775" s="63">
        <f t="shared" ref="M5775:M5786" si="1478">H5775*$B$3</f>
        <v>195517</v>
      </c>
      <c r="N5775" s="99">
        <f t="shared" ref="N5775:N5786" si="1479">M5775/1.18</f>
        <v>165692.37288135593</v>
      </c>
    </row>
    <row r="5776" spans="1:15" ht="15.75" customHeight="1" x14ac:dyDescent="0.3">
      <c r="A5776" s="79"/>
      <c r="C5776" s="37" t="s">
        <v>7437</v>
      </c>
      <c r="D5776" s="24"/>
      <c r="E5776" s="24"/>
      <c r="F5776" s="85">
        <v>60185602</v>
      </c>
      <c r="G5776" s="8" t="s">
        <v>10197</v>
      </c>
      <c r="H5776" s="54">
        <v>260516.2</v>
      </c>
      <c r="I5776" s="7">
        <f t="shared" si="1475"/>
        <v>220776.44067796614</v>
      </c>
      <c r="J5776" s="37" t="s">
        <v>9803</v>
      </c>
      <c r="K5776" s="62">
        <f t="shared" si="1476"/>
        <v>169335.53</v>
      </c>
      <c r="L5776" s="61">
        <f t="shared" si="1477"/>
        <v>143283.91</v>
      </c>
      <c r="M5776" s="63">
        <f t="shared" si="1478"/>
        <v>260516.2</v>
      </c>
      <c r="N5776" s="99">
        <f t="shared" si="1479"/>
        <v>220776.44067796614</v>
      </c>
    </row>
    <row r="5777" spans="1:14" ht="15.75" customHeight="1" x14ac:dyDescent="0.3">
      <c r="A5777" s="79"/>
      <c r="C5777" s="37" t="s">
        <v>7437</v>
      </c>
      <c r="D5777" s="24"/>
      <c r="E5777" s="24"/>
      <c r="F5777" s="85">
        <v>60185603</v>
      </c>
      <c r="G5777" s="8" t="s">
        <v>10198</v>
      </c>
      <c r="H5777" s="54">
        <v>291309.2</v>
      </c>
      <c r="I5777" s="7">
        <f t="shared" si="1475"/>
        <v>246872.20338983054</v>
      </c>
      <c r="J5777" s="37" t="s">
        <v>9803</v>
      </c>
      <c r="K5777" s="62">
        <f t="shared" si="1476"/>
        <v>189350.98</v>
      </c>
      <c r="L5777" s="61">
        <f t="shared" si="1477"/>
        <v>160220.06000000003</v>
      </c>
      <c r="M5777" s="63">
        <f t="shared" si="1478"/>
        <v>291309.2</v>
      </c>
      <c r="N5777" s="99">
        <f t="shared" si="1479"/>
        <v>246872.20338983054</v>
      </c>
    </row>
    <row r="5778" spans="1:14" ht="15.75" customHeight="1" x14ac:dyDescent="0.3">
      <c r="A5778" s="79"/>
      <c r="C5778" s="37" t="s">
        <v>7437</v>
      </c>
      <c r="D5778" s="24"/>
      <c r="E5778" s="24"/>
      <c r="F5778" s="85">
        <v>60185604</v>
      </c>
      <c r="G5778" s="8" t="s">
        <v>10199</v>
      </c>
      <c r="H5778" s="54">
        <v>442825.60000000003</v>
      </c>
      <c r="I5778" s="7">
        <f t="shared" si="1475"/>
        <v>375275.93220338988</v>
      </c>
      <c r="J5778" s="37" t="s">
        <v>9803</v>
      </c>
      <c r="K5778" s="62">
        <f t="shared" si="1476"/>
        <v>287836.64</v>
      </c>
      <c r="L5778" s="61">
        <f t="shared" si="1477"/>
        <v>243554.08000000005</v>
      </c>
      <c r="M5778" s="63">
        <f t="shared" si="1478"/>
        <v>442825.60000000003</v>
      </c>
      <c r="N5778" s="99">
        <f t="shared" si="1479"/>
        <v>375275.93220338988</v>
      </c>
    </row>
    <row r="5779" spans="1:14" ht="15.75" customHeight="1" x14ac:dyDescent="0.3">
      <c r="A5779" s="79"/>
      <c r="C5779" s="37" t="s">
        <v>7437</v>
      </c>
      <c r="D5779" s="24"/>
      <c r="E5779" s="24"/>
      <c r="F5779" s="85">
        <v>60184840</v>
      </c>
      <c r="G5779" s="8" t="s">
        <v>10200</v>
      </c>
      <c r="H5779" s="54">
        <v>244340.6</v>
      </c>
      <c r="I5779" s="7">
        <f t="shared" si="1475"/>
        <v>207068.30508474578</v>
      </c>
      <c r="J5779" s="37" t="s">
        <v>9803</v>
      </c>
      <c r="K5779" s="62">
        <f t="shared" si="1476"/>
        <v>158821.39000000001</v>
      </c>
      <c r="L5779" s="61">
        <f t="shared" si="1477"/>
        <v>134387.33000000002</v>
      </c>
      <c r="M5779" s="63">
        <f t="shared" si="1478"/>
        <v>244340.6</v>
      </c>
      <c r="N5779" s="99">
        <f t="shared" si="1479"/>
        <v>207068.30508474578</v>
      </c>
    </row>
    <row r="5780" spans="1:14" ht="15.75" customHeight="1" x14ac:dyDescent="0.3">
      <c r="A5780" s="79"/>
      <c r="C5780" s="37" t="s">
        <v>7437</v>
      </c>
      <c r="D5780" s="24"/>
      <c r="E5780" s="24"/>
      <c r="F5780" s="85">
        <v>60185605</v>
      </c>
      <c r="G5780" s="8" t="s">
        <v>10201</v>
      </c>
      <c r="H5780" s="54">
        <v>330412.60000000003</v>
      </c>
      <c r="I5780" s="7">
        <f t="shared" si="1475"/>
        <v>280010.67796610174</v>
      </c>
      <c r="J5780" s="37" t="s">
        <v>9803</v>
      </c>
      <c r="K5780" s="62">
        <f t="shared" si="1476"/>
        <v>214768.19000000003</v>
      </c>
      <c r="L5780" s="61">
        <f t="shared" si="1477"/>
        <v>181726.93000000002</v>
      </c>
      <c r="M5780" s="63">
        <f t="shared" si="1478"/>
        <v>330412.60000000003</v>
      </c>
      <c r="N5780" s="99">
        <f t="shared" si="1479"/>
        <v>280010.67796610174</v>
      </c>
    </row>
    <row r="5781" spans="1:14" ht="15.75" customHeight="1" x14ac:dyDescent="0.3">
      <c r="A5781" s="79"/>
      <c r="C5781" s="37" t="s">
        <v>7437</v>
      </c>
      <c r="D5781" s="24"/>
      <c r="E5781" s="24"/>
      <c r="F5781" s="85">
        <v>60184841</v>
      </c>
      <c r="G5781" s="8" t="s">
        <v>10202</v>
      </c>
      <c r="H5781" s="54">
        <v>362096</v>
      </c>
      <c r="I5781" s="7">
        <f t="shared" si="1475"/>
        <v>306861.01694915257</v>
      </c>
      <c r="J5781" s="37" t="s">
        <v>9803</v>
      </c>
      <c r="K5781" s="62">
        <f t="shared" si="1476"/>
        <v>235362.4</v>
      </c>
      <c r="L5781" s="61">
        <f t="shared" si="1477"/>
        <v>199152.80000000002</v>
      </c>
      <c r="M5781" s="63">
        <f t="shared" si="1478"/>
        <v>362096</v>
      </c>
      <c r="N5781" s="99">
        <f t="shared" si="1479"/>
        <v>306861.01694915257</v>
      </c>
    </row>
    <row r="5782" spans="1:14" ht="15.75" customHeight="1" x14ac:dyDescent="0.3">
      <c r="A5782" s="79"/>
      <c r="C5782" s="37" t="s">
        <v>7437</v>
      </c>
      <c r="D5782" s="24"/>
      <c r="E5782" s="24"/>
      <c r="F5782" s="85">
        <v>60184842</v>
      </c>
      <c r="G5782" s="8" t="s">
        <v>10203</v>
      </c>
      <c r="H5782" s="54">
        <v>516357.80000000005</v>
      </c>
      <c r="I5782" s="7">
        <f t="shared" si="1475"/>
        <v>437591.35593220347</v>
      </c>
      <c r="J5782" s="37" t="s">
        <v>9803</v>
      </c>
      <c r="K5782" s="62">
        <f t="shared" si="1476"/>
        <v>335632.57000000007</v>
      </c>
      <c r="L5782" s="61">
        <f t="shared" si="1477"/>
        <v>283996.79000000004</v>
      </c>
      <c r="M5782" s="63">
        <f t="shared" si="1478"/>
        <v>516357.80000000005</v>
      </c>
      <c r="N5782" s="99">
        <f t="shared" si="1479"/>
        <v>437591.35593220347</v>
      </c>
    </row>
    <row r="5783" spans="1:14" ht="15.75" customHeight="1" x14ac:dyDescent="0.3">
      <c r="A5783" s="79"/>
      <c r="C5783" s="37" t="s">
        <v>7437</v>
      </c>
      <c r="D5783" s="24"/>
      <c r="E5783" s="24"/>
      <c r="F5783" s="85">
        <v>60184843</v>
      </c>
      <c r="G5783" s="8" t="s">
        <v>10204</v>
      </c>
      <c r="H5783" s="54">
        <v>335755</v>
      </c>
      <c r="I5783" s="7">
        <f t="shared" si="1475"/>
        <v>284538.13559322036</v>
      </c>
      <c r="J5783" s="37" t="s">
        <v>9803</v>
      </c>
      <c r="K5783" s="62">
        <f t="shared" si="1476"/>
        <v>218240.75</v>
      </c>
      <c r="L5783" s="61">
        <f t="shared" si="1477"/>
        <v>184665.25000000003</v>
      </c>
      <c r="M5783" s="63">
        <f t="shared" si="1478"/>
        <v>335755</v>
      </c>
      <c r="N5783" s="99">
        <f t="shared" si="1479"/>
        <v>284538.13559322036</v>
      </c>
    </row>
    <row r="5784" spans="1:14" ht="15.75" customHeight="1" x14ac:dyDescent="0.3">
      <c r="A5784" s="79"/>
      <c r="C5784" s="37" t="s">
        <v>7437</v>
      </c>
      <c r="D5784" s="24"/>
      <c r="E5784" s="24"/>
      <c r="F5784" s="85">
        <v>60185606</v>
      </c>
      <c r="G5784" s="8" t="s">
        <v>10205</v>
      </c>
      <c r="H5784" s="54">
        <v>368848.2</v>
      </c>
      <c r="I5784" s="7">
        <f t="shared" si="1475"/>
        <v>312583.22033898305</v>
      </c>
      <c r="J5784" s="37" t="s">
        <v>9803</v>
      </c>
      <c r="K5784" s="62">
        <f t="shared" si="1476"/>
        <v>239751.33000000002</v>
      </c>
      <c r="L5784" s="61">
        <f t="shared" si="1477"/>
        <v>202866.51</v>
      </c>
      <c r="M5784" s="63">
        <f t="shared" si="1478"/>
        <v>368848.2</v>
      </c>
      <c r="N5784" s="99">
        <f t="shared" si="1479"/>
        <v>312583.22033898305</v>
      </c>
    </row>
    <row r="5785" spans="1:14" ht="15.75" customHeight="1" x14ac:dyDescent="0.3">
      <c r="A5785" s="79"/>
      <c r="C5785" s="37" t="s">
        <v>7437</v>
      </c>
      <c r="D5785" s="24"/>
      <c r="E5785" s="24"/>
      <c r="F5785" s="85">
        <v>60184844</v>
      </c>
      <c r="G5785" s="8" t="s">
        <v>10206</v>
      </c>
      <c r="H5785" s="54">
        <v>401422</v>
      </c>
      <c r="I5785" s="7">
        <f t="shared" si="1475"/>
        <v>340188.13559322036</v>
      </c>
      <c r="J5785" s="37" t="s">
        <v>9803</v>
      </c>
      <c r="K5785" s="62">
        <f t="shared" si="1476"/>
        <v>260924.30000000002</v>
      </c>
      <c r="L5785" s="61">
        <f t="shared" si="1477"/>
        <v>220782.1</v>
      </c>
      <c r="M5785" s="63">
        <f t="shared" si="1478"/>
        <v>401422</v>
      </c>
      <c r="N5785" s="99">
        <f t="shared" si="1479"/>
        <v>340188.13559322036</v>
      </c>
    </row>
    <row r="5786" spans="1:14" ht="15.75" customHeight="1" x14ac:dyDescent="0.3">
      <c r="A5786" s="79"/>
      <c r="C5786" s="37" t="s">
        <v>7437</v>
      </c>
      <c r="D5786" s="24"/>
      <c r="E5786" s="24"/>
      <c r="F5786" s="85">
        <v>60184845</v>
      </c>
      <c r="G5786" s="8" t="s">
        <v>10207</v>
      </c>
      <c r="H5786" s="54">
        <v>558651.80000000005</v>
      </c>
      <c r="I5786" s="7">
        <f t="shared" si="1475"/>
        <v>473433.7288135594</v>
      </c>
      <c r="J5786" s="37" t="s">
        <v>9803</v>
      </c>
      <c r="K5786" s="62">
        <f t="shared" si="1476"/>
        <v>363123.67000000004</v>
      </c>
      <c r="L5786" s="61">
        <f t="shared" si="1477"/>
        <v>307258.49000000005</v>
      </c>
      <c r="M5786" s="63">
        <f t="shared" si="1478"/>
        <v>558651.80000000005</v>
      </c>
      <c r="N5786" s="99">
        <f t="shared" si="1479"/>
        <v>473433.7288135594</v>
      </c>
    </row>
    <row r="5787" spans="1:14" ht="15.75" customHeight="1" x14ac:dyDescent="0.3">
      <c r="A5787" s="79"/>
      <c r="C5787" s="37"/>
      <c r="D5787" s="24"/>
      <c r="E5787" s="24"/>
      <c r="F5787" s="85"/>
      <c r="G5787" s="110"/>
      <c r="H5787" s="135"/>
      <c r="I5787" s="10"/>
      <c r="J5787" s="38"/>
      <c r="K5787" s="56"/>
      <c r="L5787" s="56"/>
      <c r="M5787" s="56"/>
      <c r="N5787" s="99"/>
    </row>
    <row r="5788" spans="1:14" ht="15.75" customHeight="1" x14ac:dyDescent="0.3">
      <c r="A5788" s="79"/>
      <c r="C5788" s="37"/>
      <c r="D5788" s="24"/>
      <c r="E5788" s="24"/>
      <c r="F5788" s="85"/>
      <c r="G5788" s="110" t="s">
        <v>10322</v>
      </c>
      <c r="H5788" s="135"/>
      <c r="I5788" s="10"/>
      <c r="J5788" s="38"/>
      <c r="K5788" s="56"/>
      <c r="L5788" s="56"/>
      <c r="M5788" s="56"/>
      <c r="N5788" s="99"/>
    </row>
    <row r="5789" spans="1:14" ht="15.75" customHeight="1" x14ac:dyDescent="0.3">
      <c r="A5789" s="79"/>
      <c r="C5789" s="37" t="s">
        <v>7437</v>
      </c>
      <c r="D5789" s="24"/>
      <c r="E5789" s="24"/>
      <c r="F5789" s="85" t="s">
        <v>4479</v>
      </c>
      <c r="G5789" s="8" t="s">
        <v>10323</v>
      </c>
      <c r="H5789" s="54">
        <v>142983.4</v>
      </c>
      <c r="I5789" s="7">
        <f t="shared" ref="I5789:I5794" si="1480">H5789/1.18</f>
        <v>121172.37288135593</v>
      </c>
      <c r="J5789" s="37" t="s">
        <v>9803</v>
      </c>
      <c r="K5789" s="62">
        <f t="shared" ref="K5789" si="1481">H5789*0.65</f>
        <v>92939.21</v>
      </c>
      <c r="L5789" s="61">
        <f t="shared" ref="L5789" si="1482">H5789*0.55</f>
        <v>78640.87000000001</v>
      </c>
      <c r="M5789" s="63">
        <f t="shared" ref="M5789" si="1483">H5789*$B$3</f>
        <v>142983.4</v>
      </c>
      <c r="N5789" s="99">
        <f t="shared" ref="N5789" si="1484">M5789/1.18</f>
        <v>121172.37288135593</v>
      </c>
    </row>
    <row r="5790" spans="1:14" ht="15.75" customHeight="1" x14ac:dyDescent="0.3">
      <c r="A5790" s="79"/>
      <c r="C5790" s="37" t="s">
        <v>7437</v>
      </c>
      <c r="D5790" s="24"/>
      <c r="E5790" s="24"/>
      <c r="F5790" s="85" t="s">
        <v>4479</v>
      </c>
      <c r="G5790" s="8" t="s">
        <v>10324</v>
      </c>
      <c r="H5790" s="54">
        <v>164427.20000000001</v>
      </c>
      <c r="I5790" s="7">
        <f t="shared" si="1480"/>
        <v>139345.08474576272</v>
      </c>
      <c r="J5790" s="37" t="s">
        <v>9803</v>
      </c>
      <c r="K5790" s="62">
        <f t="shared" ref="K5790:K5794" si="1485">H5790*0.65</f>
        <v>106877.68000000001</v>
      </c>
      <c r="L5790" s="61">
        <f t="shared" ref="L5790:L5794" si="1486">H5790*0.55</f>
        <v>90434.960000000021</v>
      </c>
      <c r="M5790" s="63">
        <f t="shared" ref="M5790:M5794" si="1487">H5790*$B$3</f>
        <v>164427.20000000001</v>
      </c>
      <c r="N5790" s="99">
        <f t="shared" ref="N5790:N5794" si="1488">M5790/1.18</f>
        <v>139345.08474576272</v>
      </c>
    </row>
    <row r="5791" spans="1:14" ht="15.75" customHeight="1" x14ac:dyDescent="0.3">
      <c r="A5791" s="79"/>
      <c r="C5791" s="37" t="s">
        <v>7437</v>
      </c>
      <c r="D5791" s="24"/>
      <c r="E5791" s="24"/>
      <c r="F5791" s="85" t="s">
        <v>4479</v>
      </c>
      <c r="G5791" s="8" t="s">
        <v>10325</v>
      </c>
      <c r="H5791" s="54">
        <v>185945.2</v>
      </c>
      <c r="I5791" s="7">
        <f t="shared" si="1480"/>
        <v>157580.67796610171</v>
      </c>
      <c r="J5791" s="37" t="s">
        <v>9803</v>
      </c>
      <c r="K5791" s="62">
        <f t="shared" si="1485"/>
        <v>120864.38</v>
      </c>
      <c r="L5791" s="61">
        <f t="shared" si="1486"/>
        <v>102269.86000000002</v>
      </c>
      <c r="M5791" s="63">
        <f t="shared" si="1487"/>
        <v>185945.2</v>
      </c>
      <c r="N5791" s="99">
        <f t="shared" si="1488"/>
        <v>157580.67796610171</v>
      </c>
    </row>
    <row r="5792" spans="1:14" ht="15.75" customHeight="1" x14ac:dyDescent="0.3">
      <c r="A5792" s="79"/>
      <c r="C5792" s="37" t="s">
        <v>7437</v>
      </c>
      <c r="D5792" s="24"/>
      <c r="E5792" s="24"/>
      <c r="F5792" s="85" t="s">
        <v>4479</v>
      </c>
      <c r="G5792" s="8" t="s">
        <v>10326</v>
      </c>
      <c r="H5792" s="54">
        <v>13207.6</v>
      </c>
      <c r="I5792" s="7">
        <f t="shared" si="1480"/>
        <v>11192.881355932204</v>
      </c>
      <c r="J5792" s="37" t="s">
        <v>9803</v>
      </c>
      <c r="K5792" s="62">
        <f t="shared" si="1485"/>
        <v>8584.94</v>
      </c>
      <c r="L5792" s="61">
        <f t="shared" si="1486"/>
        <v>7264.1800000000012</v>
      </c>
      <c r="M5792" s="63">
        <f t="shared" si="1487"/>
        <v>13207.6</v>
      </c>
      <c r="N5792" s="99">
        <f t="shared" si="1488"/>
        <v>11192.881355932204</v>
      </c>
    </row>
    <row r="5793" spans="1:15" ht="15.75" customHeight="1" x14ac:dyDescent="0.3">
      <c r="A5793" s="79"/>
      <c r="C5793" s="37" t="s">
        <v>7437</v>
      </c>
      <c r="D5793" s="24"/>
      <c r="E5793" s="24"/>
      <c r="F5793" s="85" t="s">
        <v>4479</v>
      </c>
      <c r="G5793" s="8" t="s">
        <v>10327</v>
      </c>
      <c r="H5793" s="54">
        <v>76426</v>
      </c>
      <c r="I5793" s="7">
        <f t="shared" si="1480"/>
        <v>64767.796610169498</v>
      </c>
      <c r="J5793" s="37" t="s">
        <v>9803</v>
      </c>
      <c r="K5793" s="62">
        <f t="shared" si="1485"/>
        <v>49676.9</v>
      </c>
      <c r="L5793" s="61">
        <f t="shared" si="1486"/>
        <v>42034.3</v>
      </c>
      <c r="M5793" s="63">
        <f t="shared" si="1487"/>
        <v>76426</v>
      </c>
      <c r="N5793" s="99">
        <f t="shared" si="1488"/>
        <v>64767.796610169498</v>
      </c>
    </row>
    <row r="5794" spans="1:15" ht="15.75" customHeight="1" x14ac:dyDescent="0.3">
      <c r="A5794" s="79"/>
      <c r="C5794" s="37" t="s">
        <v>7437</v>
      </c>
      <c r="D5794" s="24"/>
      <c r="E5794" s="24"/>
      <c r="F5794" s="85" t="s">
        <v>4479</v>
      </c>
      <c r="G5794" s="8" t="s">
        <v>10328</v>
      </c>
      <c r="H5794" s="54">
        <v>145283.6</v>
      </c>
      <c r="I5794" s="7">
        <f t="shared" si="1480"/>
        <v>123121.69491525425</v>
      </c>
      <c r="J5794" s="37" t="s">
        <v>9803</v>
      </c>
      <c r="K5794" s="62">
        <f t="shared" si="1485"/>
        <v>94434.340000000011</v>
      </c>
      <c r="L5794" s="61">
        <f t="shared" si="1486"/>
        <v>79905.98000000001</v>
      </c>
      <c r="M5794" s="63">
        <f t="shared" si="1487"/>
        <v>145283.6</v>
      </c>
      <c r="N5794" s="99">
        <f t="shared" si="1488"/>
        <v>123121.69491525425</v>
      </c>
    </row>
    <row r="5795" spans="1:15" ht="15.75" customHeight="1" x14ac:dyDescent="0.3">
      <c r="A5795" s="79"/>
      <c r="C5795" s="37"/>
      <c r="D5795" s="24"/>
      <c r="E5795" s="24"/>
      <c r="F5795" s="85"/>
      <c r="G5795" s="11"/>
      <c r="H5795" s="9"/>
      <c r="I5795" s="10"/>
      <c r="J5795" s="38"/>
      <c r="K5795" s="56"/>
      <c r="L5795" s="56"/>
      <c r="M5795" s="56"/>
      <c r="N5795" s="99"/>
    </row>
    <row r="5796" spans="1:15" ht="15.75" customHeight="1" x14ac:dyDescent="0.3">
      <c r="A5796" s="79"/>
      <c r="C5796" s="37"/>
      <c r="D5796" s="24"/>
      <c r="E5796" s="24"/>
      <c r="F5796" s="145"/>
      <c r="G5796" s="110" t="s">
        <v>4559</v>
      </c>
      <c r="H5796" s="9">
        <v>0</v>
      </c>
      <c r="I5796" s="10"/>
      <c r="J5796" s="38"/>
      <c r="K5796" s="56"/>
      <c r="L5796" s="56"/>
      <c r="M5796" s="56"/>
      <c r="N5796" s="99">
        <f t="shared" si="1474"/>
        <v>0</v>
      </c>
    </row>
    <row r="5797" spans="1:15" ht="12.75" customHeight="1" x14ac:dyDescent="0.3">
      <c r="A5797" s="79"/>
      <c r="C5797" s="37" t="s">
        <v>7437</v>
      </c>
      <c r="D5797" s="88"/>
      <c r="E5797" s="103"/>
      <c r="F5797" s="155">
        <v>60164870</v>
      </c>
      <c r="G5797" s="8" t="s">
        <v>4560</v>
      </c>
      <c r="H5797" s="54">
        <v>25526.165914806494</v>
      </c>
      <c r="I5797" s="7">
        <f>H5797/1.18</f>
        <v>21632.343995598723</v>
      </c>
      <c r="J5797" s="37" t="s">
        <v>9803</v>
      </c>
      <c r="K5797" s="62">
        <f>H5797*0.65</f>
        <v>16592.007844624222</v>
      </c>
      <c r="L5797" s="61">
        <f>H5797*0.55</f>
        <v>14039.391253143573</v>
      </c>
      <c r="M5797" s="63">
        <f>H5797*$B$3</f>
        <v>25526.165914806494</v>
      </c>
      <c r="N5797" s="99">
        <f t="shared" si="1474"/>
        <v>21632.343995598723</v>
      </c>
      <c r="O5797" s="132" t="s">
        <v>10092</v>
      </c>
    </row>
    <row r="5798" spans="1:15" ht="12.75" customHeight="1" x14ac:dyDescent="0.3">
      <c r="A5798" s="79"/>
      <c r="C5798" s="37" t="s">
        <v>7437</v>
      </c>
      <c r="D5798" s="12"/>
      <c r="E5798" s="12"/>
      <c r="F5798" s="85">
        <v>60162080</v>
      </c>
      <c r="G5798" s="8" t="s">
        <v>4561</v>
      </c>
      <c r="H5798" s="54">
        <v>52505.027944898771</v>
      </c>
      <c r="I5798" s="7">
        <f>H5798/1.18</f>
        <v>44495.786393982009</v>
      </c>
      <c r="J5798" s="37" t="s">
        <v>9803</v>
      </c>
      <c r="K5798" s="62">
        <f>H5798*0.65</f>
        <v>34128.268164184199</v>
      </c>
      <c r="L5798" s="61">
        <f>H5798*0.55</f>
        <v>28877.765369694327</v>
      </c>
      <c r="M5798" s="63">
        <f>H5798*$B$3</f>
        <v>52505.027944898771</v>
      </c>
      <c r="N5798" s="99">
        <f t="shared" si="1474"/>
        <v>44495.786393982009</v>
      </c>
      <c r="O5798" s="132" t="s">
        <v>10092</v>
      </c>
    </row>
    <row r="5799" spans="1:15" ht="12.75" customHeight="1" x14ac:dyDescent="0.3">
      <c r="A5799" s="79"/>
      <c r="C5799" s="37" t="s">
        <v>7437</v>
      </c>
      <c r="D5799" s="12"/>
      <c r="E5799" s="12"/>
      <c r="F5799" s="85">
        <v>60162044</v>
      </c>
      <c r="G5799" s="8" t="s">
        <v>4562</v>
      </c>
      <c r="H5799" s="54">
        <v>89724.818580788182</v>
      </c>
      <c r="I5799" s="7">
        <f>H5799/1.18</f>
        <v>76037.981848125579</v>
      </c>
      <c r="J5799" s="37" t="s">
        <v>9803</v>
      </c>
      <c r="K5799" s="62">
        <f>H5799*0.65</f>
        <v>58321.132077512317</v>
      </c>
      <c r="L5799" s="61">
        <f>H5799*0.55</f>
        <v>49348.650219433504</v>
      </c>
      <c r="M5799" s="63">
        <f>H5799*$B$3</f>
        <v>89724.818580788182</v>
      </c>
      <c r="N5799" s="99">
        <f t="shared" si="1474"/>
        <v>76037.981848125579</v>
      </c>
    </row>
    <row r="5800" spans="1:15" ht="12.75" customHeight="1" x14ac:dyDescent="0.3">
      <c r="A5800" s="79"/>
      <c r="C5800" s="37" t="s">
        <v>7437</v>
      </c>
      <c r="D5800" s="12"/>
      <c r="E5800" s="12"/>
      <c r="F5800" s="85">
        <v>60163426</v>
      </c>
      <c r="G5800" s="8" t="s">
        <v>4563</v>
      </c>
      <c r="H5800" s="54">
        <v>105927.20292674523</v>
      </c>
      <c r="I5800" s="7">
        <f>H5800/1.18</f>
        <v>89768.816039614612</v>
      </c>
      <c r="J5800" s="37" t="s">
        <v>9803</v>
      </c>
      <c r="K5800" s="62">
        <f>H5800*0.65</f>
        <v>68852.6819023844</v>
      </c>
      <c r="L5800" s="61">
        <f>H5800*0.55</f>
        <v>58259.961609709884</v>
      </c>
      <c r="M5800" s="63">
        <f>H5800*$B$3</f>
        <v>105927.20292674523</v>
      </c>
      <c r="N5800" s="99">
        <f t="shared" si="1474"/>
        <v>89768.816039614612</v>
      </c>
      <c r="O5800" s="132" t="s">
        <v>10092</v>
      </c>
    </row>
    <row r="5801" spans="1:15" ht="12.75" customHeight="1" x14ac:dyDescent="0.3">
      <c r="A5801" s="79"/>
      <c r="C5801" s="37" t="s">
        <v>7437</v>
      </c>
      <c r="D5801" s="24"/>
      <c r="E5801" s="24"/>
      <c r="F5801" s="85">
        <v>60166306</v>
      </c>
      <c r="G5801" s="8" t="s">
        <v>4564</v>
      </c>
      <c r="H5801" s="6">
        <v>180100.48477459504</v>
      </c>
      <c r="I5801" s="7">
        <f>H5801/1.18</f>
        <v>152627.52946999582</v>
      </c>
      <c r="J5801" s="37" t="s">
        <v>9802</v>
      </c>
      <c r="K5801" s="62">
        <f>H5801*0.65</f>
        <v>117065.31510348678</v>
      </c>
      <c r="L5801" s="61">
        <f>H5801*0.55</f>
        <v>99055.266626027282</v>
      </c>
      <c r="M5801" s="63">
        <f>H5801*$B$3</f>
        <v>180100.48477459504</v>
      </c>
      <c r="N5801" s="99">
        <f t="shared" si="1474"/>
        <v>152627.52946999582</v>
      </c>
    </row>
    <row r="5802" spans="1:15" ht="15.75" customHeight="1" x14ac:dyDescent="0.3">
      <c r="A5802" s="79"/>
      <c r="C5802" s="37"/>
      <c r="D5802" s="24"/>
      <c r="E5802" s="24"/>
      <c r="F5802" s="85"/>
      <c r="G5802" s="110"/>
      <c r="H5802" s="9">
        <v>0</v>
      </c>
      <c r="I5802" s="10"/>
      <c r="J5802" s="38"/>
      <c r="K5802" s="56"/>
      <c r="L5802" s="56"/>
      <c r="M5802" s="56"/>
      <c r="N5802" s="99">
        <f t="shared" si="1474"/>
        <v>0</v>
      </c>
    </row>
    <row r="5803" spans="1:15" ht="15.75" customHeight="1" x14ac:dyDescent="0.3">
      <c r="A5803" s="79"/>
      <c r="C5803" s="37"/>
      <c r="D5803" s="24"/>
      <c r="E5803" s="24"/>
      <c r="F5803" s="145"/>
      <c r="G5803" s="110" t="s">
        <v>54</v>
      </c>
      <c r="H5803" s="9">
        <v>0</v>
      </c>
      <c r="I5803" s="10"/>
      <c r="J5803" s="38"/>
      <c r="K5803" s="56"/>
      <c r="L5803" s="56"/>
      <c r="M5803" s="56"/>
      <c r="N5803" s="99">
        <f t="shared" si="1474"/>
        <v>0</v>
      </c>
    </row>
    <row r="5804" spans="1:15" ht="12.75" customHeight="1" x14ac:dyDescent="0.3">
      <c r="A5804" s="79"/>
      <c r="C5804" s="37" t="s">
        <v>7321</v>
      </c>
      <c r="D5804" s="24"/>
      <c r="E5804" s="24"/>
      <c r="F5804" s="85">
        <v>538860000</v>
      </c>
      <c r="G5804" s="8" t="s">
        <v>4565</v>
      </c>
      <c r="H5804" s="54">
        <v>22381.661788128724</v>
      </c>
      <c r="I5804" s="7">
        <f t="shared" ref="I5804:I5823" si="1489">H5804/1.18</f>
        <v>18967.509989939597</v>
      </c>
      <c r="J5804" s="37" t="s">
        <v>9797</v>
      </c>
      <c r="K5804" s="62">
        <f t="shared" ref="K5804:K5823" si="1490">H5804*0.65</f>
        <v>14548.080162283672</v>
      </c>
      <c r="L5804" s="61">
        <f t="shared" ref="L5804:L5823" si="1491">H5804*0.55</f>
        <v>12309.913983470798</v>
      </c>
      <c r="M5804" s="63">
        <f t="shared" ref="M5804:M5823" si="1492">H5804*$B$3</f>
        <v>22381.661788128724</v>
      </c>
      <c r="N5804" s="99">
        <f t="shared" si="1474"/>
        <v>18967.509989939597</v>
      </c>
    </row>
    <row r="5805" spans="1:15" ht="12.75" customHeight="1" x14ac:dyDescent="0.3">
      <c r="A5805" s="79"/>
      <c r="C5805" s="37" t="s">
        <v>7321</v>
      </c>
      <c r="D5805" s="24"/>
      <c r="E5805" s="24"/>
      <c r="F5805" s="85" t="s">
        <v>7365</v>
      </c>
      <c r="G5805" s="8" t="s">
        <v>4364</v>
      </c>
      <c r="H5805" s="54">
        <v>10237.648765085283</v>
      </c>
      <c r="I5805" s="7">
        <f t="shared" si="1489"/>
        <v>8675.9735297332918</v>
      </c>
      <c r="J5805" s="37" t="s">
        <v>9797</v>
      </c>
      <c r="K5805" s="62">
        <f t="shared" si="1490"/>
        <v>6654.4716973054346</v>
      </c>
      <c r="L5805" s="61">
        <f t="shared" si="1491"/>
        <v>5630.706820796906</v>
      </c>
      <c r="M5805" s="63">
        <f t="shared" si="1492"/>
        <v>10237.648765085283</v>
      </c>
      <c r="N5805" s="99">
        <f t="shared" si="1474"/>
        <v>8675.9735297332918</v>
      </c>
    </row>
    <row r="5806" spans="1:15" ht="12.75" customHeight="1" x14ac:dyDescent="0.3">
      <c r="A5806" s="79"/>
      <c r="C5806" s="37" t="s">
        <v>7321</v>
      </c>
      <c r="D5806" s="24"/>
      <c r="E5806" s="24"/>
      <c r="F5806" s="85">
        <v>147121490</v>
      </c>
      <c r="G5806" s="8" t="s">
        <v>4520</v>
      </c>
      <c r="H5806" s="54">
        <v>3015.1230417554411</v>
      </c>
      <c r="I5806" s="7">
        <f t="shared" si="1489"/>
        <v>2555.1890184368149</v>
      </c>
      <c r="J5806" s="37" t="s">
        <v>9797</v>
      </c>
      <c r="K5806" s="62">
        <f t="shared" si="1490"/>
        <v>1959.8299771410368</v>
      </c>
      <c r="L5806" s="61">
        <f t="shared" si="1491"/>
        <v>1658.3176729654926</v>
      </c>
      <c r="M5806" s="63">
        <f t="shared" si="1492"/>
        <v>3015.1230417554411</v>
      </c>
      <c r="N5806" s="99">
        <f t="shared" si="1474"/>
        <v>2555.1890184368149</v>
      </c>
      <c r="O5806" s="132" t="s">
        <v>10092</v>
      </c>
    </row>
    <row r="5807" spans="1:15" ht="12.75" customHeight="1" x14ac:dyDescent="0.3">
      <c r="A5807" s="79"/>
      <c r="C5807" s="37" t="s">
        <v>7321</v>
      </c>
      <c r="D5807" s="24"/>
      <c r="E5807" s="24"/>
      <c r="F5807" s="85" t="s">
        <v>7367</v>
      </c>
      <c r="G5807" s="8" t="s">
        <v>4419</v>
      </c>
      <c r="H5807" s="54">
        <v>14047.083055023482</v>
      </c>
      <c r="I5807" s="7">
        <f t="shared" si="1489"/>
        <v>11904.307673748714</v>
      </c>
      <c r="J5807" s="37" t="s">
        <v>9797</v>
      </c>
      <c r="K5807" s="62">
        <f t="shared" si="1490"/>
        <v>9130.6039857652631</v>
      </c>
      <c r="L5807" s="61">
        <f t="shared" si="1491"/>
        <v>7725.8956802629154</v>
      </c>
      <c r="M5807" s="63">
        <f t="shared" si="1492"/>
        <v>14047.083055023482</v>
      </c>
      <c r="N5807" s="99">
        <f t="shared" si="1474"/>
        <v>11904.307673748714</v>
      </c>
    </row>
    <row r="5808" spans="1:15" ht="12.75" customHeight="1" x14ac:dyDescent="0.3">
      <c r="A5808" s="79"/>
      <c r="C5808" s="37" t="s">
        <v>7321</v>
      </c>
      <c r="D5808" s="24"/>
      <c r="E5808" s="24"/>
      <c r="F5808" s="85">
        <v>147121370</v>
      </c>
      <c r="G5808" s="8" t="s">
        <v>4566</v>
      </c>
      <c r="H5808" s="54">
        <v>2540.164704988681</v>
      </c>
      <c r="I5808" s="7">
        <f t="shared" si="1489"/>
        <v>2152.6819533802382</v>
      </c>
      <c r="J5808" s="37" t="s">
        <v>9797</v>
      </c>
      <c r="K5808" s="62">
        <f t="shared" si="1490"/>
        <v>1651.1070582426428</v>
      </c>
      <c r="L5808" s="61">
        <f t="shared" si="1491"/>
        <v>1397.0905877437747</v>
      </c>
      <c r="M5808" s="63">
        <f t="shared" si="1492"/>
        <v>2540.164704988681</v>
      </c>
      <c r="N5808" s="99">
        <f t="shared" si="1474"/>
        <v>2152.6819533802382</v>
      </c>
    </row>
    <row r="5809" spans="1:14" ht="12.75" customHeight="1" x14ac:dyDescent="0.3">
      <c r="A5809" s="133"/>
      <c r="C5809" s="37" t="s">
        <v>7321</v>
      </c>
      <c r="D5809" s="24"/>
      <c r="E5809" s="24"/>
      <c r="F5809" s="85">
        <v>564069600</v>
      </c>
      <c r="G5809" s="8" t="s">
        <v>4567</v>
      </c>
      <c r="H5809" s="54">
        <v>36983.958580495091</v>
      </c>
      <c r="I5809" s="7">
        <f t="shared" si="1489"/>
        <v>31342.337780080587</v>
      </c>
      <c r="J5809" s="37" t="s">
        <v>9797</v>
      </c>
      <c r="K5809" s="62">
        <f t="shared" si="1490"/>
        <v>24039.573077321809</v>
      </c>
      <c r="L5809" s="61">
        <f t="shared" si="1491"/>
        <v>20341.1772192723</v>
      </c>
      <c r="M5809" s="63">
        <f t="shared" si="1492"/>
        <v>36983.958580495091</v>
      </c>
      <c r="N5809" s="99">
        <f t="shared" si="1474"/>
        <v>31342.337780080587</v>
      </c>
    </row>
    <row r="5810" spans="1:14" ht="12.75" customHeight="1" x14ac:dyDescent="0.3">
      <c r="A5810" s="79"/>
      <c r="C5810" s="37" t="s">
        <v>7321</v>
      </c>
      <c r="D5810" s="24"/>
      <c r="E5810" s="24"/>
      <c r="F5810" s="85">
        <v>60161282</v>
      </c>
      <c r="G5810" s="8" t="s">
        <v>4568</v>
      </c>
      <c r="H5810" s="54">
        <v>21587.350539945968</v>
      </c>
      <c r="I5810" s="7">
        <f t="shared" si="1489"/>
        <v>18294.364864360992</v>
      </c>
      <c r="J5810" s="37" t="s">
        <v>9797</v>
      </c>
      <c r="K5810" s="62">
        <f t="shared" si="1490"/>
        <v>14031.77785096488</v>
      </c>
      <c r="L5810" s="61">
        <f t="shared" si="1491"/>
        <v>11873.042796970283</v>
      </c>
      <c r="M5810" s="63">
        <f t="shared" si="1492"/>
        <v>21587.350539945968</v>
      </c>
      <c r="N5810" s="99">
        <f t="shared" si="1474"/>
        <v>18294.364864360992</v>
      </c>
    </row>
    <row r="5811" spans="1:14" ht="12.75" customHeight="1" x14ac:dyDescent="0.3">
      <c r="A5811" s="133"/>
      <c r="C5811" s="37" t="s">
        <v>7321</v>
      </c>
      <c r="D5811" s="24"/>
      <c r="E5811" s="24"/>
      <c r="F5811" s="85">
        <v>60174311</v>
      </c>
      <c r="G5811" s="8" t="s">
        <v>8745</v>
      </c>
      <c r="H5811" s="54">
        <v>6918.5635833600018</v>
      </c>
      <c r="I5811" s="7">
        <f t="shared" si="1489"/>
        <v>5863.1894774237308</v>
      </c>
      <c r="J5811" s="37" t="s">
        <v>9797</v>
      </c>
      <c r="K5811" s="62">
        <f t="shared" si="1490"/>
        <v>4497.066329184001</v>
      </c>
      <c r="L5811" s="61">
        <f t="shared" si="1491"/>
        <v>3805.2099708480014</v>
      </c>
      <c r="M5811" s="63">
        <f t="shared" si="1492"/>
        <v>6918.5635833600018</v>
      </c>
      <c r="N5811" s="99">
        <f t="shared" si="1474"/>
        <v>5863.1894774237308</v>
      </c>
    </row>
    <row r="5812" spans="1:14" ht="12.75" customHeight="1" x14ac:dyDescent="0.3">
      <c r="A5812" s="133"/>
      <c r="C5812" s="37" t="s">
        <v>7321</v>
      </c>
      <c r="D5812" s="24"/>
      <c r="E5812" s="24"/>
      <c r="F5812" s="85">
        <v>60174813</v>
      </c>
      <c r="G5812" s="8" t="s">
        <v>8746</v>
      </c>
      <c r="H5812" s="54">
        <v>11106.115225920004</v>
      </c>
      <c r="I5812" s="7">
        <f t="shared" si="1489"/>
        <v>9411.962055864411</v>
      </c>
      <c r="J5812" s="37" t="s">
        <v>9797</v>
      </c>
      <c r="K5812" s="62">
        <f t="shared" si="1490"/>
        <v>7218.9748968480035</v>
      </c>
      <c r="L5812" s="61">
        <f t="shared" si="1491"/>
        <v>6108.3633742560032</v>
      </c>
      <c r="M5812" s="63">
        <f t="shared" si="1492"/>
        <v>11106.115225920004</v>
      </c>
      <c r="N5812" s="99">
        <f t="shared" si="1474"/>
        <v>9411.962055864411</v>
      </c>
    </row>
    <row r="5813" spans="1:14" ht="12.75" customHeight="1" x14ac:dyDescent="0.3">
      <c r="A5813" s="79"/>
      <c r="C5813" s="37" t="s">
        <v>7321</v>
      </c>
      <c r="D5813" s="24"/>
      <c r="E5813" s="24"/>
      <c r="F5813" s="85">
        <v>60160627</v>
      </c>
      <c r="G5813" s="8" t="s">
        <v>4360</v>
      </c>
      <c r="H5813" s="54">
        <v>10555.37614141164</v>
      </c>
      <c r="I5813" s="7">
        <f t="shared" si="1489"/>
        <v>8945.2340181454583</v>
      </c>
      <c r="J5813" s="37" t="s">
        <v>9797</v>
      </c>
      <c r="K5813" s="62">
        <f t="shared" si="1490"/>
        <v>6860.9944919175659</v>
      </c>
      <c r="L5813" s="61">
        <f t="shared" si="1491"/>
        <v>5805.4568777764025</v>
      </c>
      <c r="M5813" s="63">
        <f t="shared" si="1492"/>
        <v>10555.37614141164</v>
      </c>
      <c r="N5813" s="99">
        <f t="shared" si="1474"/>
        <v>8945.2340181454583</v>
      </c>
    </row>
    <row r="5814" spans="1:14" ht="12.75" customHeight="1" x14ac:dyDescent="0.3">
      <c r="A5814" s="79"/>
      <c r="C5814" s="37" t="s">
        <v>7321</v>
      </c>
      <c r="D5814" s="24"/>
      <c r="E5814" s="24"/>
      <c r="F5814" s="85">
        <v>60160629</v>
      </c>
      <c r="G5814" s="8" t="s">
        <v>4421</v>
      </c>
      <c r="H5814" s="54">
        <v>11645.992560328921</v>
      </c>
      <c r="I5814" s="7">
        <f t="shared" si="1489"/>
        <v>9869.4852206177311</v>
      </c>
      <c r="J5814" s="37" t="s">
        <v>9797</v>
      </c>
      <c r="K5814" s="62">
        <f t="shared" si="1490"/>
        <v>7569.895164213799</v>
      </c>
      <c r="L5814" s="61">
        <f t="shared" si="1491"/>
        <v>6405.2959081809067</v>
      </c>
      <c r="M5814" s="63">
        <f t="shared" si="1492"/>
        <v>11645.992560328921</v>
      </c>
      <c r="N5814" s="99">
        <f t="shared" si="1474"/>
        <v>9869.4852206177311</v>
      </c>
    </row>
    <row r="5815" spans="1:14" ht="12.75" customHeight="1" x14ac:dyDescent="0.3">
      <c r="A5815" s="79"/>
      <c r="C5815" s="37" t="s">
        <v>7321</v>
      </c>
      <c r="D5815" s="24"/>
      <c r="E5815" s="24"/>
      <c r="F5815" s="85">
        <v>60160630</v>
      </c>
      <c r="G5815" s="8" t="s">
        <v>4500</v>
      </c>
      <c r="H5815" s="54">
        <v>16667.503160588287</v>
      </c>
      <c r="I5815" s="7">
        <f t="shared" si="1489"/>
        <v>14125.002678464651</v>
      </c>
      <c r="J5815" s="37" t="s">
        <v>9797</v>
      </c>
      <c r="K5815" s="62">
        <f t="shared" si="1490"/>
        <v>10833.877054382387</v>
      </c>
      <c r="L5815" s="61">
        <f t="shared" si="1491"/>
        <v>9167.126738323559</v>
      </c>
      <c r="M5815" s="63">
        <f t="shared" si="1492"/>
        <v>16667.503160588287</v>
      </c>
      <c r="N5815" s="99">
        <f t="shared" si="1474"/>
        <v>14125.002678464651</v>
      </c>
    </row>
    <row r="5816" spans="1:14" ht="12.75" customHeight="1" x14ac:dyDescent="0.3">
      <c r="A5816" s="133"/>
      <c r="C5816" s="37" t="s">
        <v>7321</v>
      </c>
      <c r="D5816" s="24"/>
      <c r="E5816" s="24"/>
      <c r="F5816" s="85" t="s">
        <v>7364</v>
      </c>
      <c r="G5816" s="8" t="s">
        <v>4363</v>
      </c>
      <c r="H5816" s="54">
        <v>15635.719936655285</v>
      </c>
      <c r="I5816" s="7">
        <f t="shared" si="1489"/>
        <v>13250.610115809564</v>
      </c>
      <c r="J5816" s="37" t="s">
        <v>9797</v>
      </c>
      <c r="K5816" s="62">
        <f t="shared" si="1490"/>
        <v>10163.217958825935</v>
      </c>
      <c r="L5816" s="61">
        <f t="shared" si="1491"/>
        <v>8599.6459651604073</v>
      </c>
      <c r="M5816" s="63">
        <f t="shared" si="1492"/>
        <v>15635.719936655285</v>
      </c>
      <c r="N5816" s="99">
        <f t="shared" si="1474"/>
        <v>13250.610115809564</v>
      </c>
    </row>
    <row r="5817" spans="1:14" ht="12.75" customHeight="1" x14ac:dyDescent="0.3">
      <c r="A5817" s="133"/>
      <c r="C5817" s="37" t="s">
        <v>7321</v>
      </c>
      <c r="D5817" s="24"/>
      <c r="E5817" s="24"/>
      <c r="F5817" s="85">
        <v>141300010</v>
      </c>
      <c r="G5817" s="8" t="s">
        <v>4356</v>
      </c>
      <c r="H5817" s="54">
        <v>17460.188873681407</v>
      </c>
      <c r="I5817" s="7">
        <f t="shared" si="1489"/>
        <v>14796.770231933397</v>
      </c>
      <c r="J5817" s="37" t="s">
        <v>9797</v>
      </c>
      <c r="K5817" s="62">
        <f t="shared" si="1490"/>
        <v>11349.122767892915</v>
      </c>
      <c r="L5817" s="61">
        <f t="shared" si="1491"/>
        <v>9603.1038805247754</v>
      </c>
      <c r="M5817" s="63">
        <f t="shared" si="1492"/>
        <v>17460.188873681407</v>
      </c>
      <c r="N5817" s="99">
        <f t="shared" si="1474"/>
        <v>14796.770231933397</v>
      </c>
    </row>
    <row r="5818" spans="1:14" ht="12.75" customHeight="1" x14ac:dyDescent="0.3">
      <c r="A5818" s="133"/>
      <c r="C5818" s="37" t="s">
        <v>7321</v>
      </c>
      <c r="D5818" s="24"/>
      <c r="E5818" s="24"/>
      <c r="F5818" s="85">
        <v>141300030</v>
      </c>
      <c r="G5818" s="8" t="s">
        <v>4357</v>
      </c>
      <c r="H5818" s="54">
        <v>38888.668532831056</v>
      </c>
      <c r="I5818" s="7">
        <f t="shared" si="1489"/>
        <v>32956.498756636487</v>
      </c>
      <c r="J5818" s="37" t="s">
        <v>9797</v>
      </c>
      <c r="K5818" s="62">
        <f t="shared" si="1490"/>
        <v>25277.634546340189</v>
      </c>
      <c r="L5818" s="61">
        <f t="shared" si="1491"/>
        <v>21388.767693057081</v>
      </c>
      <c r="M5818" s="63">
        <f t="shared" si="1492"/>
        <v>38888.668532831056</v>
      </c>
      <c r="N5818" s="99">
        <f t="shared" si="1474"/>
        <v>32956.498756636487</v>
      </c>
    </row>
    <row r="5819" spans="1:14" ht="12.75" customHeight="1" x14ac:dyDescent="0.3">
      <c r="A5819" s="133"/>
      <c r="C5819" s="37" t="s">
        <v>7321</v>
      </c>
      <c r="D5819" s="24"/>
      <c r="E5819" s="24"/>
      <c r="F5819" s="85">
        <v>60142381</v>
      </c>
      <c r="G5819" s="8" t="s">
        <v>4569</v>
      </c>
      <c r="H5819" s="54">
        <v>223176.27213809936</v>
      </c>
      <c r="I5819" s="7">
        <f t="shared" si="1489"/>
        <v>189132.43401533845</v>
      </c>
      <c r="J5819" s="37" t="s">
        <v>9797</v>
      </c>
      <c r="K5819" s="62">
        <f t="shared" si="1490"/>
        <v>145064.57688976458</v>
      </c>
      <c r="L5819" s="61">
        <f t="shared" si="1491"/>
        <v>122746.94967595466</v>
      </c>
      <c r="M5819" s="63">
        <f t="shared" si="1492"/>
        <v>223176.27213809936</v>
      </c>
      <c r="N5819" s="99">
        <f t="shared" si="1474"/>
        <v>189132.43401533845</v>
      </c>
    </row>
    <row r="5820" spans="1:14" ht="12.75" customHeight="1" x14ac:dyDescent="0.3">
      <c r="A5820" s="133"/>
      <c r="C5820" s="37" t="s">
        <v>7321</v>
      </c>
      <c r="D5820" s="24"/>
      <c r="E5820" s="24"/>
      <c r="F5820" s="85">
        <v>60142382</v>
      </c>
      <c r="G5820" s="8" t="s">
        <v>4570</v>
      </c>
      <c r="H5820" s="54">
        <v>280160.58429726452</v>
      </c>
      <c r="I5820" s="7">
        <f t="shared" si="1489"/>
        <v>237424.22398073267</v>
      </c>
      <c r="J5820" s="37" t="s">
        <v>9797</v>
      </c>
      <c r="K5820" s="62">
        <f t="shared" si="1490"/>
        <v>182104.37979322195</v>
      </c>
      <c r="L5820" s="61">
        <f t="shared" si="1491"/>
        <v>154088.32136349549</v>
      </c>
      <c r="M5820" s="63">
        <f t="shared" si="1492"/>
        <v>280160.58429726452</v>
      </c>
      <c r="N5820" s="99">
        <f t="shared" si="1474"/>
        <v>237424.22398073267</v>
      </c>
    </row>
    <row r="5821" spans="1:14" ht="12.75" customHeight="1" x14ac:dyDescent="0.3">
      <c r="A5821" s="133"/>
      <c r="C5821" s="37" t="s">
        <v>7321</v>
      </c>
      <c r="D5821" s="24"/>
      <c r="E5821" s="24"/>
      <c r="F5821" s="147">
        <v>60142381</v>
      </c>
      <c r="G5821" s="21" t="s">
        <v>4571</v>
      </c>
      <c r="H5821" s="54">
        <v>223176.27213809936</v>
      </c>
      <c r="I5821" s="7">
        <f t="shared" si="1489"/>
        <v>189132.43401533845</v>
      </c>
      <c r="J5821" s="37" t="s">
        <v>9797</v>
      </c>
      <c r="K5821" s="62">
        <f t="shared" si="1490"/>
        <v>145064.57688976458</v>
      </c>
      <c r="L5821" s="61">
        <f t="shared" si="1491"/>
        <v>122746.94967595466</v>
      </c>
      <c r="M5821" s="63">
        <f t="shared" si="1492"/>
        <v>223176.27213809936</v>
      </c>
      <c r="N5821" s="99">
        <f t="shared" si="1474"/>
        <v>189132.43401533845</v>
      </c>
    </row>
    <row r="5822" spans="1:14" ht="12.75" customHeight="1" x14ac:dyDescent="0.3">
      <c r="A5822" s="133"/>
      <c r="C5822" s="37" t="s">
        <v>7321</v>
      </c>
      <c r="D5822" s="24"/>
      <c r="E5822" s="24"/>
      <c r="F5822" s="147">
        <v>60142382</v>
      </c>
      <c r="G5822" s="21" t="s">
        <v>4572</v>
      </c>
      <c r="H5822" s="54">
        <v>280160.58429726452</v>
      </c>
      <c r="I5822" s="7">
        <f t="shared" si="1489"/>
        <v>237424.22398073267</v>
      </c>
      <c r="J5822" s="37" t="s">
        <v>9797</v>
      </c>
      <c r="K5822" s="62">
        <f t="shared" si="1490"/>
        <v>182104.37979322195</v>
      </c>
      <c r="L5822" s="61">
        <f t="shared" si="1491"/>
        <v>154088.32136349549</v>
      </c>
      <c r="M5822" s="63">
        <f t="shared" si="1492"/>
        <v>280160.58429726452</v>
      </c>
      <c r="N5822" s="99">
        <f t="shared" si="1474"/>
        <v>237424.22398073267</v>
      </c>
    </row>
    <row r="5823" spans="1:14" ht="12.75" customHeight="1" x14ac:dyDescent="0.3">
      <c r="A5823" s="133"/>
      <c r="C5823" s="37" t="s">
        <v>7321</v>
      </c>
      <c r="D5823" s="24"/>
      <c r="E5823" s="24"/>
      <c r="F5823" s="85">
        <v>60172920</v>
      </c>
      <c r="G5823" s="8" t="s">
        <v>8747</v>
      </c>
      <c r="H5823" s="54">
        <v>11106.115225920004</v>
      </c>
      <c r="I5823" s="7">
        <f t="shared" si="1489"/>
        <v>9411.962055864411</v>
      </c>
      <c r="J5823" s="37" t="s">
        <v>9797</v>
      </c>
      <c r="K5823" s="62">
        <f t="shared" si="1490"/>
        <v>7218.9748968480035</v>
      </c>
      <c r="L5823" s="61">
        <f t="shared" si="1491"/>
        <v>6108.3633742560032</v>
      </c>
      <c r="M5823" s="63">
        <f t="shared" si="1492"/>
        <v>11106.115225920004</v>
      </c>
      <c r="N5823" s="99">
        <f t="shared" si="1474"/>
        <v>9411.962055864411</v>
      </c>
    </row>
    <row r="5824" spans="1:14" ht="12.75" customHeight="1" x14ac:dyDescent="0.3">
      <c r="A5824" s="79"/>
      <c r="C5824" s="37"/>
      <c r="D5824" s="24"/>
      <c r="E5824" s="24"/>
      <c r="F5824" s="85"/>
      <c r="G5824" s="8"/>
      <c r="H5824" s="9">
        <v>0</v>
      </c>
      <c r="I5824" s="10"/>
      <c r="J5824" s="38"/>
      <c r="K5824" s="56"/>
      <c r="L5824" s="56"/>
      <c r="M5824" s="56"/>
      <c r="N5824" s="99">
        <f t="shared" si="1474"/>
        <v>0</v>
      </c>
    </row>
    <row r="5825" spans="1:15" ht="12.75" customHeight="1" x14ac:dyDescent="0.3">
      <c r="A5825" s="79"/>
      <c r="C5825" s="37"/>
      <c r="D5825" s="24"/>
      <c r="E5825" s="24"/>
      <c r="F5825" s="85"/>
      <c r="G5825" s="8"/>
      <c r="H5825" s="9">
        <v>0</v>
      </c>
      <c r="I5825" s="10"/>
      <c r="J5825" s="38"/>
      <c r="K5825" s="56"/>
      <c r="L5825" s="56"/>
      <c r="M5825" s="56"/>
      <c r="N5825" s="99">
        <f t="shared" si="1474"/>
        <v>0</v>
      </c>
    </row>
    <row r="5826" spans="1:15" ht="15.75" customHeight="1" x14ac:dyDescent="0.3">
      <c r="A5826" s="79"/>
      <c r="C5826" s="89"/>
      <c r="D5826" s="90"/>
      <c r="E5826" s="90"/>
      <c r="F5826" s="149"/>
      <c r="G5826" s="60" t="s">
        <v>7311</v>
      </c>
      <c r="H5826" s="91">
        <v>0</v>
      </c>
      <c r="I5826" s="92"/>
      <c r="J5826" s="89"/>
      <c r="K5826" s="93"/>
      <c r="L5826" s="93"/>
      <c r="M5826" s="93">
        <f>H5826*$B$3</f>
        <v>0</v>
      </c>
      <c r="N5826" s="125">
        <f t="shared" si="1474"/>
        <v>0</v>
      </c>
    </row>
    <row r="5827" spans="1:15" ht="12.75" customHeight="1" x14ac:dyDescent="0.3">
      <c r="A5827" s="79"/>
      <c r="C5827" s="37"/>
      <c r="D5827" s="24"/>
      <c r="E5827" s="24"/>
      <c r="F5827" s="85"/>
      <c r="G5827" s="8"/>
      <c r="H5827" s="9">
        <v>0</v>
      </c>
      <c r="I5827" s="10"/>
      <c r="J5827" s="38"/>
      <c r="K5827" s="56"/>
      <c r="L5827" s="56"/>
      <c r="M5827" s="56"/>
      <c r="N5827" s="99">
        <f t="shared" si="1474"/>
        <v>0</v>
      </c>
    </row>
    <row r="5828" spans="1:15" ht="15.75" customHeight="1" x14ac:dyDescent="0.3">
      <c r="A5828" s="79"/>
      <c r="C5828" s="37"/>
      <c r="D5828" s="24"/>
      <c r="E5828" s="106" t="s">
        <v>9799</v>
      </c>
      <c r="F5828" s="145"/>
      <c r="G5828" s="110" t="s">
        <v>4573</v>
      </c>
      <c r="H5828" s="9">
        <v>0</v>
      </c>
      <c r="I5828" s="10"/>
      <c r="J5828" s="38"/>
      <c r="K5828" s="56"/>
      <c r="L5828" s="56"/>
      <c r="M5828" s="56"/>
      <c r="N5828" s="99">
        <f t="shared" ref="N5828:N5891" si="1493">M5828/1.18</f>
        <v>0</v>
      </c>
    </row>
    <row r="5829" spans="1:15" ht="12.75" customHeight="1" x14ac:dyDescent="0.3">
      <c r="A5829" s="79"/>
      <c r="C5829" s="37" t="s">
        <v>7438</v>
      </c>
      <c r="D5829" s="24"/>
      <c r="E5829" s="106" t="s">
        <v>9799</v>
      </c>
      <c r="F5829" s="85">
        <v>60122482</v>
      </c>
      <c r="G5829" s="8" t="s">
        <v>4574</v>
      </c>
      <c r="H5829" s="54">
        <v>25719.417582012004</v>
      </c>
      <c r="I5829" s="7">
        <f t="shared" ref="I5829:I5834" si="1494">H5829/1.18</f>
        <v>21796.116594925428</v>
      </c>
      <c r="J5829" s="37" t="s">
        <v>9803</v>
      </c>
      <c r="K5829" s="62">
        <f t="shared" ref="K5829:K5834" si="1495">H5829*0.58</f>
        <v>14917.262197566961</v>
      </c>
      <c r="L5829" s="61">
        <f t="shared" ref="L5829:L5834" si="1496">H5829*0.52</f>
        <v>13374.097142646242</v>
      </c>
      <c r="M5829" s="63">
        <f t="shared" ref="M5829:M5834" si="1497">H5829*$B$3</f>
        <v>25719.417582012004</v>
      </c>
      <c r="N5829" s="99">
        <f t="shared" si="1493"/>
        <v>21796.116594925428</v>
      </c>
      <c r="O5829" s="132" t="s">
        <v>10092</v>
      </c>
    </row>
    <row r="5830" spans="1:15" ht="12.75" customHeight="1" x14ac:dyDescent="0.3">
      <c r="A5830" s="79"/>
      <c r="C5830" s="37" t="s">
        <v>7438</v>
      </c>
      <c r="D5830" s="24"/>
      <c r="E5830" s="106" t="s">
        <v>9799</v>
      </c>
      <c r="F5830" s="85">
        <v>60122353</v>
      </c>
      <c r="G5830" s="8" t="s">
        <v>4575</v>
      </c>
      <c r="H5830" s="54">
        <v>24613.938638926575</v>
      </c>
      <c r="I5830" s="7">
        <f t="shared" si="1494"/>
        <v>20859.270032988625</v>
      </c>
      <c r="J5830" s="37" t="s">
        <v>9803</v>
      </c>
      <c r="K5830" s="62">
        <f t="shared" si="1495"/>
        <v>14276.084410577412</v>
      </c>
      <c r="L5830" s="61">
        <f t="shared" si="1496"/>
        <v>12799.24809224182</v>
      </c>
      <c r="M5830" s="63">
        <f t="shared" si="1497"/>
        <v>24613.938638926575</v>
      </c>
      <c r="N5830" s="99">
        <f t="shared" si="1493"/>
        <v>20859.270032988625</v>
      </c>
    </row>
    <row r="5831" spans="1:15" ht="12.75" customHeight="1" x14ac:dyDescent="0.3">
      <c r="A5831" s="79"/>
      <c r="C5831" s="37" t="s">
        <v>7438</v>
      </c>
      <c r="D5831" s="24"/>
      <c r="E5831" s="106" t="s">
        <v>9799</v>
      </c>
      <c r="F5831" s="85">
        <v>60122483</v>
      </c>
      <c r="G5831" s="8" t="s">
        <v>4576</v>
      </c>
      <c r="H5831" s="54">
        <v>29478.086267248087</v>
      </c>
      <c r="I5831" s="7">
        <f t="shared" si="1494"/>
        <v>24981.429040040752</v>
      </c>
      <c r="J5831" s="37" t="s">
        <v>9803</v>
      </c>
      <c r="K5831" s="62">
        <f t="shared" si="1495"/>
        <v>17097.290035003891</v>
      </c>
      <c r="L5831" s="61">
        <f t="shared" si="1496"/>
        <v>15328.604858969005</v>
      </c>
      <c r="M5831" s="63">
        <f t="shared" si="1497"/>
        <v>29478.086267248087</v>
      </c>
      <c r="N5831" s="99">
        <f t="shared" si="1493"/>
        <v>24981.429040040752</v>
      </c>
      <c r="O5831" s="132" t="s">
        <v>10092</v>
      </c>
    </row>
    <row r="5832" spans="1:15" ht="12.75" customHeight="1" x14ac:dyDescent="0.3">
      <c r="A5832" s="79"/>
      <c r="C5832" s="37" t="s">
        <v>7438</v>
      </c>
      <c r="D5832" s="24"/>
      <c r="E5832" s="106" t="s">
        <v>9799</v>
      </c>
      <c r="F5832" s="85">
        <v>60122354</v>
      </c>
      <c r="G5832" s="8" t="s">
        <v>4577</v>
      </c>
      <c r="H5832" s="54">
        <v>28298.897219743925</v>
      </c>
      <c r="I5832" s="7">
        <f t="shared" si="1494"/>
        <v>23982.116287918583</v>
      </c>
      <c r="J5832" s="37" t="s">
        <v>9803</v>
      </c>
      <c r="K5832" s="62">
        <f t="shared" si="1495"/>
        <v>16413.360387451474</v>
      </c>
      <c r="L5832" s="61">
        <f t="shared" si="1496"/>
        <v>14715.426554266842</v>
      </c>
      <c r="M5832" s="63">
        <f t="shared" si="1497"/>
        <v>28298.897219743925</v>
      </c>
      <c r="N5832" s="99">
        <f t="shared" si="1493"/>
        <v>23982.116287918583</v>
      </c>
    </row>
    <row r="5833" spans="1:15" ht="12.75" customHeight="1" x14ac:dyDescent="0.3">
      <c r="A5833" s="79"/>
      <c r="C5833" s="37" t="s">
        <v>7438</v>
      </c>
      <c r="D5833" s="24"/>
      <c r="E5833" s="106" t="s">
        <v>9799</v>
      </c>
      <c r="F5833" s="85">
        <v>60133713</v>
      </c>
      <c r="G5833" s="8" t="s">
        <v>4578</v>
      </c>
      <c r="H5833" s="54">
        <v>39774.700238815087</v>
      </c>
      <c r="I5833" s="7">
        <f t="shared" si="1494"/>
        <v>33707.373083741601</v>
      </c>
      <c r="J5833" s="37" t="s">
        <v>9803</v>
      </c>
      <c r="K5833" s="62">
        <f t="shared" si="1495"/>
        <v>23069.326138512748</v>
      </c>
      <c r="L5833" s="61">
        <f t="shared" si="1496"/>
        <v>20682.844124183845</v>
      </c>
      <c r="M5833" s="63">
        <f t="shared" si="1497"/>
        <v>39774.700238815087</v>
      </c>
      <c r="N5833" s="99">
        <f t="shared" si="1493"/>
        <v>33707.373083741601</v>
      </c>
      <c r="O5833" s="132" t="s">
        <v>10092</v>
      </c>
    </row>
    <row r="5834" spans="1:15" ht="12.75" customHeight="1" x14ac:dyDescent="0.3">
      <c r="A5834" s="79"/>
      <c r="C5834" s="37" t="s">
        <v>7438</v>
      </c>
      <c r="D5834" s="24"/>
      <c r="E5834" s="106" t="s">
        <v>9799</v>
      </c>
      <c r="F5834" s="85">
        <v>60140605</v>
      </c>
      <c r="G5834" s="8" t="s">
        <v>4579</v>
      </c>
      <c r="H5834" s="54">
        <v>38071.427170197974</v>
      </c>
      <c r="I5834" s="7">
        <f t="shared" si="1494"/>
        <v>32263.92133067625</v>
      </c>
      <c r="J5834" s="37" t="s">
        <v>9803</v>
      </c>
      <c r="K5834" s="62">
        <f t="shared" si="1495"/>
        <v>22081.427758714824</v>
      </c>
      <c r="L5834" s="61">
        <f t="shared" si="1496"/>
        <v>19797.142128502946</v>
      </c>
      <c r="M5834" s="63">
        <f t="shared" si="1497"/>
        <v>38071.427170197974</v>
      </c>
      <c r="N5834" s="99">
        <f t="shared" si="1493"/>
        <v>32263.92133067625</v>
      </c>
    </row>
    <row r="5835" spans="1:15" ht="15.75" customHeight="1" x14ac:dyDescent="0.3">
      <c r="A5835" s="79"/>
      <c r="C5835" s="37"/>
      <c r="D5835" s="24"/>
      <c r="E5835" s="24"/>
      <c r="F5835" s="85"/>
      <c r="G5835" s="110"/>
      <c r="H5835" s="9">
        <v>0</v>
      </c>
      <c r="I5835" s="10"/>
      <c r="J5835" s="38"/>
      <c r="K5835" s="56"/>
      <c r="L5835" s="56"/>
      <c r="M5835" s="56"/>
      <c r="N5835" s="99">
        <f t="shared" si="1493"/>
        <v>0</v>
      </c>
    </row>
    <row r="5836" spans="1:15" ht="15.75" customHeight="1" x14ac:dyDescent="0.3">
      <c r="A5836" s="79"/>
      <c r="C5836" s="37"/>
      <c r="D5836" s="24"/>
      <c r="E5836" s="24"/>
      <c r="F5836" s="145"/>
      <c r="G5836" s="110" t="s">
        <v>4580</v>
      </c>
      <c r="H5836" s="9">
        <v>0</v>
      </c>
      <c r="I5836" s="10"/>
      <c r="J5836" s="38"/>
      <c r="K5836" s="56"/>
      <c r="L5836" s="56"/>
      <c r="M5836" s="56"/>
      <c r="N5836" s="99">
        <f t="shared" si="1493"/>
        <v>0</v>
      </c>
    </row>
    <row r="5837" spans="1:15" ht="12.75" customHeight="1" x14ac:dyDescent="0.3">
      <c r="A5837" s="79"/>
      <c r="C5837" s="37" t="s">
        <v>7385</v>
      </c>
      <c r="D5837" s="24"/>
      <c r="E5837" s="24"/>
      <c r="F5837" s="85">
        <v>60121469</v>
      </c>
      <c r="G5837" s="8" t="s">
        <v>4581</v>
      </c>
      <c r="H5837" s="54">
        <v>44841.939056477655</v>
      </c>
      <c r="I5837" s="7">
        <f t="shared" ref="I5837:I5872" si="1498">H5837/1.18</f>
        <v>38001.643268201406</v>
      </c>
      <c r="J5837" s="37" t="s">
        <v>9803</v>
      </c>
      <c r="K5837" s="62">
        <f t="shared" ref="K5837:K5872" si="1499">H5837*0.65</f>
        <v>29147.260386710477</v>
      </c>
      <c r="L5837" s="61">
        <f t="shared" ref="L5837:L5872" si="1500">H5837*0.55</f>
        <v>24663.066481062713</v>
      </c>
      <c r="M5837" s="63">
        <f t="shared" ref="M5837:M5872" si="1501">H5837*$B$3</f>
        <v>44841.939056477655</v>
      </c>
      <c r="N5837" s="99">
        <f t="shared" si="1493"/>
        <v>38001.643268201406</v>
      </c>
    </row>
    <row r="5838" spans="1:15" ht="12.75" customHeight="1" x14ac:dyDescent="0.3">
      <c r="A5838" s="79"/>
      <c r="C5838" s="37" t="s">
        <v>7385</v>
      </c>
      <c r="D5838" s="24"/>
      <c r="E5838" s="24"/>
      <c r="F5838" s="85">
        <v>60121655</v>
      </c>
      <c r="G5838" s="8" t="s">
        <v>4582</v>
      </c>
      <c r="H5838" s="54">
        <v>42698.102822769251</v>
      </c>
      <c r="I5838" s="7">
        <f t="shared" si="1498"/>
        <v>36184.832900651912</v>
      </c>
      <c r="J5838" s="37" t="s">
        <v>9803</v>
      </c>
      <c r="K5838" s="62">
        <f t="shared" si="1499"/>
        <v>27753.766834800015</v>
      </c>
      <c r="L5838" s="61">
        <f t="shared" si="1500"/>
        <v>23483.95655252309</v>
      </c>
      <c r="M5838" s="63">
        <f t="shared" si="1501"/>
        <v>42698.102822769251</v>
      </c>
      <c r="N5838" s="99">
        <f t="shared" si="1493"/>
        <v>36184.832900651912</v>
      </c>
    </row>
    <row r="5839" spans="1:15" ht="12.75" customHeight="1" x14ac:dyDescent="0.3">
      <c r="A5839" s="79"/>
      <c r="C5839" s="37" t="s">
        <v>7385</v>
      </c>
      <c r="D5839" s="24"/>
      <c r="E5839" s="24"/>
      <c r="F5839" s="85">
        <v>60121656</v>
      </c>
      <c r="G5839" s="8" t="s">
        <v>4583</v>
      </c>
      <c r="H5839" s="54">
        <v>42698.102822769251</v>
      </c>
      <c r="I5839" s="7">
        <f t="shared" si="1498"/>
        <v>36184.832900651912</v>
      </c>
      <c r="J5839" s="37" t="s">
        <v>9803</v>
      </c>
      <c r="K5839" s="62">
        <f t="shared" si="1499"/>
        <v>27753.766834800015</v>
      </c>
      <c r="L5839" s="61">
        <f t="shared" si="1500"/>
        <v>23483.95655252309</v>
      </c>
      <c r="M5839" s="63">
        <f t="shared" si="1501"/>
        <v>42698.102822769251</v>
      </c>
      <c r="N5839" s="99">
        <f t="shared" si="1493"/>
        <v>36184.832900651912</v>
      </c>
    </row>
    <row r="5840" spans="1:15" ht="12.75" customHeight="1" x14ac:dyDescent="0.3">
      <c r="A5840" s="79"/>
      <c r="C5840" s="37" t="s">
        <v>7385</v>
      </c>
      <c r="D5840" s="24"/>
      <c r="E5840" s="24"/>
      <c r="F5840" s="85">
        <v>60121657</v>
      </c>
      <c r="G5840" s="8" t="s">
        <v>4584</v>
      </c>
      <c r="H5840" s="54">
        <v>42698.102822769251</v>
      </c>
      <c r="I5840" s="7">
        <f t="shared" si="1498"/>
        <v>36184.832900651912</v>
      </c>
      <c r="J5840" s="37" t="s">
        <v>9803</v>
      </c>
      <c r="K5840" s="62">
        <f t="shared" si="1499"/>
        <v>27753.766834800015</v>
      </c>
      <c r="L5840" s="61">
        <f t="shared" si="1500"/>
        <v>23483.95655252309</v>
      </c>
      <c r="M5840" s="63">
        <f t="shared" si="1501"/>
        <v>42698.102822769251</v>
      </c>
      <c r="N5840" s="99">
        <f t="shared" si="1493"/>
        <v>36184.832900651912</v>
      </c>
    </row>
    <row r="5841" spans="1:14" ht="12.75" customHeight="1" x14ac:dyDescent="0.3">
      <c r="A5841" s="79"/>
      <c r="C5841" s="37" t="s">
        <v>7385</v>
      </c>
      <c r="D5841" s="24"/>
      <c r="E5841" s="24"/>
      <c r="F5841" s="85">
        <v>60121470</v>
      </c>
      <c r="G5841" s="8" t="s">
        <v>4585</v>
      </c>
      <c r="H5841" s="54">
        <v>47223.247265936297</v>
      </c>
      <c r="I5841" s="7">
        <f t="shared" si="1498"/>
        <v>40019.701072827374</v>
      </c>
      <c r="J5841" s="37" t="s">
        <v>9803</v>
      </c>
      <c r="K5841" s="62">
        <f t="shared" si="1499"/>
        <v>30695.110722858593</v>
      </c>
      <c r="L5841" s="61">
        <f t="shared" si="1500"/>
        <v>25972.785996264967</v>
      </c>
      <c r="M5841" s="63">
        <f t="shared" si="1501"/>
        <v>47223.247265936297</v>
      </c>
      <c r="N5841" s="99">
        <f t="shared" si="1493"/>
        <v>40019.701072827374</v>
      </c>
    </row>
    <row r="5842" spans="1:14" ht="12.75" customHeight="1" x14ac:dyDescent="0.3">
      <c r="A5842" s="79"/>
      <c r="C5842" s="37" t="s">
        <v>7385</v>
      </c>
      <c r="D5842" s="24"/>
      <c r="E5842" s="24"/>
      <c r="F5842" s="85">
        <v>60121658</v>
      </c>
      <c r="G5842" s="8" t="s">
        <v>4586</v>
      </c>
      <c r="H5842" s="54">
        <v>45000.795552007708</v>
      </c>
      <c r="I5842" s="7">
        <f t="shared" si="1498"/>
        <v>38136.267416955685</v>
      </c>
      <c r="J5842" s="37" t="s">
        <v>9803</v>
      </c>
      <c r="K5842" s="62">
        <f t="shared" si="1499"/>
        <v>29250.517108805012</v>
      </c>
      <c r="L5842" s="61">
        <f t="shared" si="1500"/>
        <v>24750.437553604243</v>
      </c>
      <c r="M5842" s="63">
        <f t="shared" si="1501"/>
        <v>45000.795552007708</v>
      </c>
      <c r="N5842" s="99">
        <f t="shared" si="1493"/>
        <v>38136.267416955685</v>
      </c>
    </row>
    <row r="5843" spans="1:14" ht="12.75" customHeight="1" x14ac:dyDescent="0.3">
      <c r="A5843" s="79"/>
      <c r="C5843" s="37" t="s">
        <v>7385</v>
      </c>
      <c r="D5843" s="24"/>
      <c r="E5843" s="24"/>
      <c r="F5843" s="85">
        <v>60121659</v>
      </c>
      <c r="G5843" s="8" t="s">
        <v>4587</v>
      </c>
      <c r="H5843" s="54">
        <v>45000.795552007708</v>
      </c>
      <c r="I5843" s="7">
        <f t="shared" si="1498"/>
        <v>38136.267416955685</v>
      </c>
      <c r="J5843" s="37" t="s">
        <v>9803</v>
      </c>
      <c r="K5843" s="62">
        <f t="shared" si="1499"/>
        <v>29250.517108805012</v>
      </c>
      <c r="L5843" s="61">
        <f t="shared" si="1500"/>
        <v>24750.437553604243</v>
      </c>
      <c r="M5843" s="63">
        <f t="shared" si="1501"/>
        <v>45000.795552007708</v>
      </c>
      <c r="N5843" s="99">
        <f t="shared" si="1493"/>
        <v>38136.267416955685</v>
      </c>
    </row>
    <row r="5844" spans="1:14" ht="12.75" customHeight="1" x14ac:dyDescent="0.3">
      <c r="A5844" s="79"/>
      <c r="C5844" s="37" t="s">
        <v>7385</v>
      </c>
      <c r="D5844" s="24"/>
      <c r="E5844" s="24"/>
      <c r="F5844" s="85">
        <v>60121660</v>
      </c>
      <c r="G5844" s="8" t="s">
        <v>4588</v>
      </c>
      <c r="H5844" s="54">
        <v>45000.795552007708</v>
      </c>
      <c r="I5844" s="7">
        <f t="shared" si="1498"/>
        <v>38136.267416955685</v>
      </c>
      <c r="J5844" s="37" t="s">
        <v>9803</v>
      </c>
      <c r="K5844" s="62">
        <f t="shared" si="1499"/>
        <v>29250.517108805012</v>
      </c>
      <c r="L5844" s="61">
        <f t="shared" si="1500"/>
        <v>24750.437553604243</v>
      </c>
      <c r="M5844" s="63">
        <f t="shared" si="1501"/>
        <v>45000.795552007708</v>
      </c>
      <c r="N5844" s="99">
        <f t="shared" si="1493"/>
        <v>38136.267416955685</v>
      </c>
    </row>
    <row r="5845" spans="1:14" ht="12.75" customHeight="1" x14ac:dyDescent="0.3">
      <c r="A5845" s="79"/>
      <c r="C5845" s="37" t="s">
        <v>7385</v>
      </c>
      <c r="D5845" s="24"/>
      <c r="E5845" s="24"/>
      <c r="F5845" s="85">
        <v>60121471</v>
      </c>
      <c r="G5845" s="8" t="s">
        <v>4589</v>
      </c>
      <c r="H5845" s="54">
        <v>54603.00394970653</v>
      </c>
      <c r="I5845" s="7">
        <f t="shared" si="1498"/>
        <v>46273.732160768246</v>
      </c>
      <c r="J5845" s="37" t="s">
        <v>9803</v>
      </c>
      <c r="K5845" s="62">
        <f t="shared" si="1499"/>
        <v>35491.952567309243</v>
      </c>
      <c r="L5845" s="61">
        <f t="shared" si="1500"/>
        <v>30031.652172338592</v>
      </c>
      <c r="M5845" s="63">
        <f t="shared" si="1501"/>
        <v>54603.00394970653</v>
      </c>
      <c r="N5845" s="99">
        <f t="shared" si="1493"/>
        <v>46273.732160768246</v>
      </c>
    </row>
    <row r="5846" spans="1:14" ht="12.75" customHeight="1" x14ac:dyDescent="0.3">
      <c r="A5846" s="79"/>
      <c r="C5846" s="37" t="s">
        <v>7385</v>
      </c>
      <c r="D5846" s="24"/>
      <c r="E5846" s="24"/>
      <c r="F5846" s="85">
        <v>60121661</v>
      </c>
      <c r="G5846" s="8" t="s">
        <v>4590</v>
      </c>
      <c r="H5846" s="54">
        <v>52380.566621044214</v>
      </c>
      <c r="I5846" s="7">
        <f t="shared" si="1498"/>
        <v>44390.310695800181</v>
      </c>
      <c r="J5846" s="37" t="s">
        <v>9803</v>
      </c>
      <c r="K5846" s="62">
        <f t="shared" si="1499"/>
        <v>34047.368303678741</v>
      </c>
      <c r="L5846" s="61">
        <f t="shared" si="1500"/>
        <v>28809.311641574321</v>
      </c>
      <c r="M5846" s="63">
        <f t="shared" si="1501"/>
        <v>52380.566621044214</v>
      </c>
      <c r="N5846" s="99">
        <f t="shared" si="1493"/>
        <v>44390.310695800181</v>
      </c>
    </row>
    <row r="5847" spans="1:14" ht="12.75" customHeight="1" x14ac:dyDescent="0.3">
      <c r="A5847" s="79"/>
      <c r="C5847" s="37" t="s">
        <v>7385</v>
      </c>
      <c r="D5847" s="24"/>
      <c r="E5847" s="24"/>
      <c r="F5847" s="85">
        <v>60121662</v>
      </c>
      <c r="G5847" s="8" t="s">
        <v>4591</v>
      </c>
      <c r="H5847" s="54">
        <v>52380.566621044214</v>
      </c>
      <c r="I5847" s="7">
        <f t="shared" si="1498"/>
        <v>44390.310695800181</v>
      </c>
      <c r="J5847" s="37" t="s">
        <v>9803</v>
      </c>
      <c r="K5847" s="62">
        <f t="shared" si="1499"/>
        <v>34047.368303678741</v>
      </c>
      <c r="L5847" s="61">
        <f t="shared" si="1500"/>
        <v>28809.311641574321</v>
      </c>
      <c r="M5847" s="63">
        <f t="shared" si="1501"/>
        <v>52380.566621044214</v>
      </c>
      <c r="N5847" s="99">
        <f t="shared" si="1493"/>
        <v>44390.310695800181</v>
      </c>
    </row>
    <row r="5848" spans="1:14" ht="12.75" customHeight="1" x14ac:dyDescent="0.3">
      <c r="A5848" s="79"/>
      <c r="C5848" s="37" t="s">
        <v>7385</v>
      </c>
      <c r="D5848" s="24"/>
      <c r="E5848" s="24"/>
      <c r="F5848" s="85">
        <v>60121663</v>
      </c>
      <c r="G5848" s="8" t="s">
        <v>4592</v>
      </c>
      <c r="H5848" s="54">
        <v>52380.566621044214</v>
      </c>
      <c r="I5848" s="7">
        <f t="shared" si="1498"/>
        <v>44390.310695800181</v>
      </c>
      <c r="J5848" s="37" t="s">
        <v>9803</v>
      </c>
      <c r="K5848" s="62">
        <f t="shared" si="1499"/>
        <v>34047.368303678741</v>
      </c>
      <c r="L5848" s="61">
        <f t="shared" si="1500"/>
        <v>28809.311641574321</v>
      </c>
      <c r="M5848" s="63">
        <f t="shared" si="1501"/>
        <v>52380.566621044214</v>
      </c>
      <c r="N5848" s="99">
        <f t="shared" si="1493"/>
        <v>44390.310695800181</v>
      </c>
    </row>
    <row r="5849" spans="1:14" ht="12.75" customHeight="1" x14ac:dyDescent="0.3">
      <c r="A5849" s="79"/>
      <c r="C5849" s="37" t="s">
        <v>7385</v>
      </c>
      <c r="D5849" s="24"/>
      <c r="E5849" s="24"/>
      <c r="F5849" s="85">
        <v>60141617</v>
      </c>
      <c r="G5849" s="8" t="s">
        <v>4593</v>
      </c>
      <c r="H5849" s="54">
        <v>58889.022111501137</v>
      </c>
      <c r="I5849" s="7">
        <f t="shared" si="1498"/>
        <v>49905.950941950119</v>
      </c>
      <c r="J5849" s="37" t="s">
        <v>9803</v>
      </c>
      <c r="K5849" s="62">
        <f t="shared" si="1499"/>
        <v>38277.864372475742</v>
      </c>
      <c r="L5849" s="61">
        <f t="shared" si="1500"/>
        <v>32388.962161325628</v>
      </c>
      <c r="M5849" s="63">
        <f t="shared" si="1501"/>
        <v>58889.022111501137</v>
      </c>
      <c r="N5849" s="99">
        <f t="shared" si="1493"/>
        <v>49905.950941950119</v>
      </c>
    </row>
    <row r="5850" spans="1:14" ht="12.75" customHeight="1" x14ac:dyDescent="0.3">
      <c r="A5850" s="79"/>
      <c r="C5850" s="37" t="s">
        <v>7385</v>
      </c>
      <c r="D5850" s="24"/>
      <c r="E5850" s="24"/>
      <c r="F5850" s="85">
        <v>60141618</v>
      </c>
      <c r="G5850" s="8" t="s">
        <v>4594</v>
      </c>
      <c r="H5850" s="54">
        <v>56666.584782838821</v>
      </c>
      <c r="I5850" s="7">
        <f t="shared" si="1498"/>
        <v>48022.529476982054</v>
      </c>
      <c r="J5850" s="37" t="s">
        <v>9803</v>
      </c>
      <c r="K5850" s="62">
        <f t="shared" si="1499"/>
        <v>36833.280108845232</v>
      </c>
      <c r="L5850" s="61">
        <f t="shared" si="1500"/>
        <v>31166.621630561353</v>
      </c>
      <c r="M5850" s="63">
        <f t="shared" si="1501"/>
        <v>56666.584782838821</v>
      </c>
      <c r="N5850" s="99">
        <f t="shared" si="1493"/>
        <v>48022.529476982054</v>
      </c>
    </row>
    <row r="5851" spans="1:14" ht="12.75" customHeight="1" x14ac:dyDescent="0.3">
      <c r="A5851" s="79"/>
      <c r="C5851" s="37" t="s">
        <v>7385</v>
      </c>
      <c r="D5851" s="24"/>
      <c r="E5851" s="24"/>
      <c r="F5851" s="85">
        <v>60141619</v>
      </c>
      <c r="G5851" s="8" t="s">
        <v>4595</v>
      </c>
      <c r="H5851" s="54">
        <v>56666.584782838821</v>
      </c>
      <c r="I5851" s="7">
        <f t="shared" si="1498"/>
        <v>48022.529476982054</v>
      </c>
      <c r="J5851" s="37" t="s">
        <v>9803</v>
      </c>
      <c r="K5851" s="62">
        <f t="shared" si="1499"/>
        <v>36833.280108845232</v>
      </c>
      <c r="L5851" s="61">
        <f t="shared" si="1500"/>
        <v>31166.621630561353</v>
      </c>
      <c r="M5851" s="63">
        <f t="shared" si="1501"/>
        <v>56666.584782838821</v>
      </c>
      <c r="N5851" s="99">
        <f t="shared" si="1493"/>
        <v>48022.529476982054</v>
      </c>
    </row>
    <row r="5852" spans="1:14" ht="12.75" customHeight="1" x14ac:dyDescent="0.3">
      <c r="A5852" s="79"/>
      <c r="C5852" s="37" t="s">
        <v>7385</v>
      </c>
      <c r="D5852" s="24"/>
      <c r="E5852" s="24"/>
      <c r="F5852" s="85">
        <v>60141620</v>
      </c>
      <c r="G5852" s="8" t="s">
        <v>4596</v>
      </c>
      <c r="H5852" s="54">
        <v>56666.584782838821</v>
      </c>
      <c r="I5852" s="7">
        <f t="shared" si="1498"/>
        <v>48022.529476982054</v>
      </c>
      <c r="J5852" s="37" t="s">
        <v>9803</v>
      </c>
      <c r="K5852" s="62">
        <f t="shared" si="1499"/>
        <v>36833.280108845232</v>
      </c>
      <c r="L5852" s="61">
        <f t="shared" si="1500"/>
        <v>31166.621630561353</v>
      </c>
      <c r="M5852" s="63">
        <f t="shared" si="1501"/>
        <v>56666.584782838821</v>
      </c>
      <c r="N5852" s="99">
        <f t="shared" si="1493"/>
        <v>48022.529476982054</v>
      </c>
    </row>
    <row r="5853" spans="1:14" ht="12.75" customHeight="1" x14ac:dyDescent="0.3">
      <c r="A5853" s="79"/>
      <c r="C5853" s="37" t="s">
        <v>7385</v>
      </c>
      <c r="D5853" s="24"/>
      <c r="E5853" s="24"/>
      <c r="F5853" s="85">
        <v>60121472</v>
      </c>
      <c r="G5853" s="8" t="s">
        <v>4597</v>
      </c>
      <c r="H5853" s="54">
        <v>59365.620368623822</v>
      </c>
      <c r="I5853" s="7">
        <f t="shared" si="1498"/>
        <v>50309.847770020191</v>
      </c>
      <c r="J5853" s="37" t="s">
        <v>9803</v>
      </c>
      <c r="K5853" s="62">
        <f t="shared" si="1499"/>
        <v>38587.653239605483</v>
      </c>
      <c r="L5853" s="61">
        <f t="shared" si="1500"/>
        <v>32651.091202743104</v>
      </c>
      <c r="M5853" s="63">
        <f t="shared" si="1501"/>
        <v>59365.620368623822</v>
      </c>
      <c r="N5853" s="99">
        <f t="shared" si="1493"/>
        <v>50309.847770020191</v>
      </c>
    </row>
    <row r="5854" spans="1:14" ht="12.75" customHeight="1" x14ac:dyDescent="0.3">
      <c r="A5854" s="79"/>
      <c r="C5854" s="37" t="s">
        <v>7385</v>
      </c>
      <c r="D5854" s="24"/>
      <c r="E5854" s="24"/>
      <c r="F5854" s="85">
        <v>60121664</v>
      </c>
      <c r="G5854" s="8" t="s">
        <v>4598</v>
      </c>
      <c r="H5854" s="54">
        <v>57143.168654695226</v>
      </c>
      <c r="I5854" s="7">
        <f t="shared" si="1498"/>
        <v>48426.414114148502</v>
      </c>
      <c r="J5854" s="37" t="s">
        <v>9803</v>
      </c>
      <c r="K5854" s="62">
        <f t="shared" si="1499"/>
        <v>37143.059625551898</v>
      </c>
      <c r="L5854" s="61">
        <f t="shared" si="1500"/>
        <v>31428.742760082376</v>
      </c>
      <c r="M5854" s="63">
        <f t="shared" si="1501"/>
        <v>57143.168654695226</v>
      </c>
      <c r="N5854" s="99">
        <f t="shared" si="1493"/>
        <v>48426.414114148502</v>
      </c>
    </row>
    <row r="5855" spans="1:14" ht="12.75" customHeight="1" x14ac:dyDescent="0.3">
      <c r="A5855" s="79"/>
      <c r="C5855" s="37" t="s">
        <v>7385</v>
      </c>
      <c r="D5855" s="24"/>
      <c r="E5855" s="24"/>
      <c r="F5855" s="85">
        <v>60121476</v>
      </c>
      <c r="G5855" s="8" t="s">
        <v>4599</v>
      </c>
      <c r="H5855" s="54">
        <v>57143.168654695226</v>
      </c>
      <c r="I5855" s="7">
        <f t="shared" si="1498"/>
        <v>48426.414114148502</v>
      </c>
      <c r="J5855" s="37" t="s">
        <v>9803</v>
      </c>
      <c r="K5855" s="62">
        <f t="shared" si="1499"/>
        <v>37143.059625551898</v>
      </c>
      <c r="L5855" s="61">
        <f t="shared" si="1500"/>
        <v>31428.742760082376</v>
      </c>
      <c r="M5855" s="63">
        <f t="shared" si="1501"/>
        <v>57143.168654695226</v>
      </c>
      <c r="N5855" s="99">
        <f t="shared" si="1493"/>
        <v>48426.414114148502</v>
      </c>
    </row>
    <row r="5856" spans="1:14" ht="12.75" customHeight="1" x14ac:dyDescent="0.3">
      <c r="A5856" s="79"/>
      <c r="C5856" s="37" t="s">
        <v>7385</v>
      </c>
      <c r="D5856" s="24"/>
      <c r="E5856" s="24"/>
      <c r="F5856" s="85">
        <v>60121665</v>
      </c>
      <c r="G5856" s="8" t="s">
        <v>4600</v>
      </c>
      <c r="H5856" s="54">
        <v>57143.168654695226</v>
      </c>
      <c r="I5856" s="7">
        <f t="shared" si="1498"/>
        <v>48426.414114148502</v>
      </c>
      <c r="J5856" s="37" t="s">
        <v>9803</v>
      </c>
      <c r="K5856" s="62">
        <f t="shared" si="1499"/>
        <v>37143.059625551898</v>
      </c>
      <c r="L5856" s="61">
        <f t="shared" si="1500"/>
        <v>31428.742760082376</v>
      </c>
      <c r="M5856" s="63">
        <f t="shared" si="1501"/>
        <v>57143.168654695226</v>
      </c>
      <c r="N5856" s="99">
        <f t="shared" si="1493"/>
        <v>48426.414114148502</v>
      </c>
    </row>
    <row r="5857" spans="1:14" ht="12.75" customHeight="1" x14ac:dyDescent="0.3">
      <c r="A5857" s="79"/>
      <c r="C5857" s="37" t="s">
        <v>7385</v>
      </c>
      <c r="D5857" s="24"/>
      <c r="E5857" s="24"/>
      <c r="F5857" s="85">
        <v>60141621</v>
      </c>
      <c r="G5857" s="8" t="s">
        <v>4601</v>
      </c>
      <c r="H5857" s="54">
        <v>63651.638530418422</v>
      </c>
      <c r="I5857" s="7">
        <f t="shared" si="1498"/>
        <v>53942.066551202057</v>
      </c>
      <c r="J5857" s="37" t="s">
        <v>9803</v>
      </c>
      <c r="K5857" s="62">
        <f t="shared" si="1499"/>
        <v>41373.565044771974</v>
      </c>
      <c r="L5857" s="61">
        <f t="shared" si="1500"/>
        <v>35008.401191730132</v>
      </c>
      <c r="M5857" s="63">
        <f t="shared" si="1501"/>
        <v>63651.638530418422</v>
      </c>
      <c r="N5857" s="99">
        <f t="shared" si="1493"/>
        <v>53942.066551202057</v>
      </c>
    </row>
    <row r="5858" spans="1:14" ht="12.75" customHeight="1" x14ac:dyDescent="0.3">
      <c r="A5858" s="79"/>
      <c r="C5858" s="37" t="s">
        <v>7385</v>
      </c>
      <c r="D5858" s="24"/>
      <c r="E5858" s="24"/>
      <c r="F5858" s="85">
        <v>60141623</v>
      </c>
      <c r="G5858" s="8" t="s">
        <v>4602</v>
      </c>
      <c r="H5858" s="54">
        <v>61429.201201756099</v>
      </c>
      <c r="I5858" s="7">
        <f t="shared" si="1498"/>
        <v>52058.645086233984</v>
      </c>
      <c r="J5858" s="37" t="s">
        <v>9803</v>
      </c>
      <c r="K5858" s="62">
        <f t="shared" si="1499"/>
        <v>39928.980781141465</v>
      </c>
      <c r="L5858" s="61">
        <f t="shared" si="1500"/>
        <v>33786.060660965857</v>
      </c>
      <c r="M5858" s="63">
        <f t="shared" si="1501"/>
        <v>61429.201201756099</v>
      </c>
      <c r="N5858" s="99">
        <f t="shared" si="1493"/>
        <v>52058.645086233984</v>
      </c>
    </row>
    <row r="5859" spans="1:14" ht="12.75" customHeight="1" x14ac:dyDescent="0.3">
      <c r="A5859" s="79"/>
      <c r="C5859" s="37" t="s">
        <v>7385</v>
      </c>
      <c r="D5859" s="24"/>
      <c r="E5859" s="24"/>
      <c r="F5859" s="85">
        <v>60141624</v>
      </c>
      <c r="G5859" s="8" t="s">
        <v>4603</v>
      </c>
      <c r="H5859" s="54">
        <v>61429.201201756099</v>
      </c>
      <c r="I5859" s="7">
        <f t="shared" si="1498"/>
        <v>52058.645086233984</v>
      </c>
      <c r="J5859" s="37" t="s">
        <v>9803</v>
      </c>
      <c r="K5859" s="62">
        <f t="shared" si="1499"/>
        <v>39928.980781141465</v>
      </c>
      <c r="L5859" s="61">
        <f t="shared" si="1500"/>
        <v>33786.060660965857</v>
      </c>
      <c r="M5859" s="63">
        <f t="shared" si="1501"/>
        <v>61429.201201756099</v>
      </c>
      <c r="N5859" s="99">
        <f t="shared" si="1493"/>
        <v>52058.645086233984</v>
      </c>
    </row>
    <row r="5860" spans="1:14" ht="12.75" customHeight="1" x14ac:dyDescent="0.3">
      <c r="A5860" s="79"/>
      <c r="C5860" s="37" t="s">
        <v>7385</v>
      </c>
      <c r="D5860" s="24"/>
      <c r="E5860" s="24"/>
      <c r="F5860" s="85">
        <v>60141625</v>
      </c>
      <c r="G5860" s="8" t="s">
        <v>4604</v>
      </c>
      <c r="H5860" s="54">
        <v>61429.201201756099</v>
      </c>
      <c r="I5860" s="7">
        <f t="shared" si="1498"/>
        <v>52058.645086233984</v>
      </c>
      <c r="J5860" s="37" t="s">
        <v>9803</v>
      </c>
      <c r="K5860" s="62">
        <f t="shared" si="1499"/>
        <v>39928.980781141465</v>
      </c>
      <c r="L5860" s="61">
        <f t="shared" si="1500"/>
        <v>33786.060660965857</v>
      </c>
      <c r="M5860" s="63">
        <f t="shared" si="1501"/>
        <v>61429.201201756099</v>
      </c>
      <c r="N5860" s="99">
        <f t="shared" si="1493"/>
        <v>52058.645086233984</v>
      </c>
    </row>
    <row r="5861" spans="1:14" ht="12.75" customHeight="1" x14ac:dyDescent="0.3">
      <c r="A5861" s="79"/>
      <c r="C5861" s="37" t="s">
        <v>7385</v>
      </c>
      <c r="D5861" s="24"/>
      <c r="E5861" s="24"/>
      <c r="F5861" s="85">
        <v>60121666</v>
      </c>
      <c r="G5861" s="8" t="s">
        <v>4605</v>
      </c>
      <c r="H5861" s="54">
        <v>52064.47916507379</v>
      </c>
      <c r="I5861" s="7">
        <f t="shared" si="1498"/>
        <v>44122.439970401516</v>
      </c>
      <c r="J5861" s="37" t="s">
        <v>9803</v>
      </c>
      <c r="K5861" s="62">
        <f t="shared" si="1499"/>
        <v>33841.911457297967</v>
      </c>
      <c r="L5861" s="61">
        <f t="shared" si="1500"/>
        <v>28635.463540790588</v>
      </c>
      <c r="M5861" s="63">
        <f t="shared" si="1501"/>
        <v>52064.47916507379</v>
      </c>
      <c r="N5861" s="99">
        <f t="shared" si="1493"/>
        <v>44122.439970401516</v>
      </c>
    </row>
    <row r="5862" spans="1:14" ht="12.75" customHeight="1" x14ac:dyDescent="0.3">
      <c r="A5862" s="79"/>
      <c r="C5862" s="37" t="s">
        <v>7385</v>
      </c>
      <c r="D5862" s="24"/>
      <c r="E5862" s="24"/>
      <c r="F5862" s="85">
        <v>60121667</v>
      </c>
      <c r="G5862" s="8" t="s">
        <v>4606</v>
      </c>
      <c r="H5862" s="54">
        <v>49842.027451145172</v>
      </c>
      <c r="I5862" s="7">
        <f t="shared" si="1498"/>
        <v>42239.006314529812</v>
      </c>
      <c r="J5862" s="37" t="s">
        <v>9803</v>
      </c>
      <c r="K5862" s="62">
        <f t="shared" si="1499"/>
        <v>32397.317843244364</v>
      </c>
      <c r="L5862" s="61">
        <f t="shared" si="1500"/>
        <v>27413.115098129845</v>
      </c>
      <c r="M5862" s="63">
        <f t="shared" si="1501"/>
        <v>49842.027451145172</v>
      </c>
      <c r="N5862" s="99">
        <f t="shared" si="1493"/>
        <v>42239.006314529812</v>
      </c>
    </row>
    <row r="5863" spans="1:14" ht="12.75" customHeight="1" x14ac:dyDescent="0.3">
      <c r="A5863" s="79"/>
      <c r="C5863" s="37" t="s">
        <v>7385</v>
      </c>
      <c r="D5863" s="24"/>
      <c r="E5863" s="24"/>
      <c r="F5863" s="85">
        <v>60121668</v>
      </c>
      <c r="G5863" s="8" t="s">
        <v>4607</v>
      </c>
      <c r="H5863" s="54">
        <v>49842.027451145172</v>
      </c>
      <c r="I5863" s="7">
        <f t="shared" si="1498"/>
        <v>42239.006314529812</v>
      </c>
      <c r="J5863" s="37" t="s">
        <v>9803</v>
      </c>
      <c r="K5863" s="62">
        <f t="shared" si="1499"/>
        <v>32397.317843244364</v>
      </c>
      <c r="L5863" s="61">
        <f t="shared" si="1500"/>
        <v>27413.115098129845</v>
      </c>
      <c r="M5863" s="63">
        <f t="shared" si="1501"/>
        <v>49842.027451145172</v>
      </c>
      <c r="N5863" s="99">
        <f t="shared" si="1493"/>
        <v>42239.006314529812</v>
      </c>
    </row>
    <row r="5864" spans="1:14" ht="12.75" customHeight="1" x14ac:dyDescent="0.3">
      <c r="A5864" s="79"/>
      <c r="C5864" s="37" t="s">
        <v>7385</v>
      </c>
      <c r="D5864" s="24"/>
      <c r="E5864" s="24"/>
      <c r="F5864" s="85">
        <v>60121669</v>
      </c>
      <c r="G5864" s="8" t="s">
        <v>4608</v>
      </c>
      <c r="H5864" s="54">
        <v>49842.027451145172</v>
      </c>
      <c r="I5864" s="7">
        <f t="shared" si="1498"/>
        <v>42239.006314529812</v>
      </c>
      <c r="J5864" s="37" t="s">
        <v>9803</v>
      </c>
      <c r="K5864" s="62">
        <f t="shared" si="1499"/>
        <v>32397.317843244364</v>
      </c>
      <c r="L5864" s="61">
        <f t="shared" si="1500"/>
        <v>27413.115098129845</v>
      </c>
      <c r="M5864" s="63">
        <f t="shared" si="1501"/>
        <v>49842.027451145172</v>
      </c>
      <c r="N5864" s="99">
        <f t="shared" si="1493"/>
        <v>42239.006314529812</v>
      </c>
    </row>
    <row r="5865" spans="1:14" ht="12.75" customHeight="1" x14ac:dyDescent="0.3">
      <c r="A5865" s="79"/>
      <c r="C5865" s="37" t="s">
        <v>7385</v>
      </c>
      <c r="D5865" s="24"/>
      <c r="E5865" s="24"/>
      <c r="F5865" s="85">
        <v>60121670</v>
      </c>
      <c r="G5865" s="8" t="s">
        <v>4609</v>
      </c>
      <c r="H5865" s="54">
        <v>58651.550135750906</v>
      </c>
      <c r="I5865" s="7">
        <f t="shared" si="1498"/>
        <v>49704.703504873651</v>
      </c>
      <c r="J5865" s="37" t="s">
        <v>9803</v>
      </c>
      <c r="K5865" s="62">
        <f t="shared" si="1499"/>
        <v>38123.507588238092</v>
      </c>
      <c r="L5865" s="61">
        <f t="shared" si="1500"/>
        <v>32258.352574663</v>
      </c>
      <c r="M5865" s="63">
        <f t="shared" si="1501"/>
        <v>58651.550135750906</v>
      </c>
      <c r="N5865" s="99">
        <f t="shared" si="1493"/>
        <v>49704.703504873651</v>
      </c>
    </row>
    <row r="5866" spans="1:14" ht="12.75" customHeight="1" x14ac:dyDescent="0.3">
      <c r="A5866" s="79"/>
      <c r="C5866" s="37" t="s">
        <v>7385</v>
      </c>
      <c r="D5866" s="24"/>
      <c r="E5866" s="24"/>
      <c r="F5866" s="85">
        <v>60121671</v>
      </c>
      <c r="G5866" s="8" t="s">
        <v>4610</v>
      </c>
      <c r="H5866" s="54">
        <v>56429.112807088575</v>
      </c>
      <c r="I5866" s="7">
        <f t="shared" si="1498"/>
        <v>47821.282039905578</v>
      </c>
      <c r="J5866" s="37" t="s">
        <v>9803</v>
      </c>
      <c r="K5866" s="62">
        <f t="shared" si="1499"/>
        <v>36678.923324607575</v>
      </c>
      <c r="L5866" s="61">
        <f t="shared" si="1500"/>
        <v>31036.012043898718</v>
      </c>
      <c r="M5866" s="63">
        <f t="shared" si="1501"/>
        <v>56429.112807088575</v>
      </c>
      <c r="N5866" s="99">
        <f t="shared" si="1493"/>
        <v>47821.282039905578</v>
      </c>
    </row>
    <row r="5867" spans="1:14" ht="12.75" customHeight="1" x14ac:dyDescent="0.3">
      <c r="A5867" s="79"/>
      <c r="C5867" s="37" t="s">
        <v>7385</v>
      </c>
      <c r="D5867" s="24"/>
      <c r="E5867" s="24"/>
      <c r="F5867" s="85">
        <v>60121473</v>
      </c>
      <c r="G5867" s="8" t="s">
        <v>4611</v>
      </c>
      <c r="H5867" s="54">
        <v>56429.112807088575</v>
      </c>
      <c r="I5867" s="7">
        <f t="shared" si="1498"/>
        <v>47821.282039905578</v>
      </c>
      <c r="J5867" s="37" t="s">
        <v>9803</v>
      </c>
      <c r="K5867" s="62">
        <f t="shared" si="1499"/>
        <v>36678.923324607575</v>
      </c>
      <c r="L5867" s="61">
        <f t="shared" si="1500"/>
        <v>31036.012043898718</v>
      </c>
      <c r="M5867" s="63">
        <f t="shared" si="1501"/>
        <v>56429.112807088575</v>
      </c>
      <c r="N5867" s="99">
        <f t="shared" si="1493"/>
        <v>47821.282039905578</v>
      </c>
    </row>
    <row r="5868" spans="1:14" ht="12.75" customHeight="1" x14ac:dyDescent="0.3">
      <c r="A5868" s="79"/>
      <c r="C5868" s="37" t="s">
        <v>7385</v>
      </c>
      <c r="D5868" s="24"/>
      <c r="E5868" s="24"/>
      <c r="F5868" s="85">
        <v>60121672</v>
      </c>
      <c r="G5868" s="8" t="s">
        <v>4612</v>
      </c>
      <c r="H5868" s="54">
        <v>56429.112807088575</v>
      </c>
      <c r="I5868" s="7">
        <f t="shared" si="1498"/>
        <v>47821.282039905578</v>
      </c>
      <c r="J5868" s="37" t="s">
        <v>9803</v>
      </c>
      <c r="K5868" s="62">
        <f t="shared" si="1499"/>
        <v>36678.923324607575</v>
      </c>
      <c r="L5868" s="61">
        <f t="shared" si="1500"/>
        <v>31036.012043898718</v>
      </c>
      <c r="M5868" s="63">
        <f t="shared" si="1501"/>
        <v>56429.112807088575</v>
      </c>
      <c r="N5868" s="99">
        <f t="shared" si="1493"/>
        <v>47821.282039905578</v>
      </c>
    </row>
    <row r="5869" spans="1:14" ht="12.75" customHeight="1" x14ac:dyDescent="0.3">
      <c r="A5869" s="79"/>
      <c r="C5869" s="37" t="s">
        <v>7385</v>
      </c>
      <c r="D5869" s="24"/>
      <c r="E5869" s="24"/>
      <c r="F5869" s="85">
        <v>60121673</v>
      </c>
      <c r="G5869" s="8" t="s">
        <v>4613</v>
      </c>
      <c r="H5869" s="54">
        <v>64047.981386964981</v>
      </c>
      <c r="I5869" s="7">
        <f t="shared" si="1498"/>
        <v>54277.950327936429</v>
      </c>
      <c r="J5869" s="37" t="s">
        <v>9803</v>
      </c>
      <c r="K5869" s="62">
        <f t="shared" si="1499"/>
        <v>41631.187901527235</v>
      </c>
      <c r="L5869" s="61">
        <f t="shared" si="1500"/>
        <v>35226.389762830739</v>
      </c>
      <c r="M5869" s="63">
        <f t="shared" si="1501"/>
        <v>64047.981386964981</v>
      </c>
      <c r="N5869" s="99">
        <f t="shared" si="1493"/>
        <v>54277.950327936429</v>
      </c>
    </row>
    <row r="5870" spans="1:14" ht="12.75" customHeight="1" x14ac:dyDescent="0.3">
      <c r="A5870" s="79"/>
      <c r="C5870" s="37" t="s">
        <v>7385</v>
      </c>
      <c r="D5870" s="24"/>
      <c r="E5870" s="24"/>
      <c r="F5870" s="85">
        <v>60121674</v>
      </c>
      <c r="G5870" s="8" t="s">
        <v>4614</v>
      </c>
      <c r="H5870" s="54">
        <v>61825.544058302658</v>
      </c>
      <c r="I5870" s="7">
        <f t="shared" si="1498"/>
        <v>52394.528862968356</v>
      </c>
      <c r="J5870" s="37" t="s">
        <v>9803</v>
      </c>
      <c r="K5870" s="62">
        <f t="shared" si="1499"/>
        <v>40186.603637896726</v>
      </c>
      <c r="L5870" s="61">
        <f t="shared" si="1500"/>
        <v>34004.049232066463</v>
      </c>
      <c r="M5870" s="63">
        <f t="shared" si="1501"/>
        <v>61825.544058302658</v>
      </c>
      <c r="N5870" s="99">
        <f t="shared" si="1493"/>
        <v>52394.528862968356</v>
      </c>
    </row>
    <row r="5871" spans="1:14" ht="12.75" customHeight="1" x14ac:dyDescent="0.3">
      <c r="A5871" s="79"/>
      <c r="C5871" s="37" t="s">
        <v>7385</v>
      </c>
      <c r="D5871" s="24"/>
      <c r="E5871" s="24"/>
      <c r="F5871" s="85">
        <v>60121474</v>
      </c>
      <c r="G5871" s="8" t="s">
        <v>4615</v>
      </c>
      <c r="H5871" s="54">
        <v>61825.544058302658</v>
      </c>
      <c r="I5871" s="7">
        <f t="shared" si="1498"/>
        <v>52394.528862968356</v>
      </c>
      <c r="J5871" s="37" t="s">
        <v>9803</v>
      </c>
      <c r="K5871" s="62">
        <f t="shared" si="1499"/>
        <v>40186.603637896726</v>
      </c>
      <c r="L5871" s="61">
        <f t="shared" si="1500"/>
        <v>34004.049232066463</v>
      </c>
      <c r="M5871" s="63">
        <f t="shared" si="1501"/>
        <v>61825.544058302658</v>
      </c>
      <c r="N5871" s="99">
        <f t="shared" si="1493"/>
        <v>52394.528862968356</v>
      </c>
    </row>
    <row r="5872" spans="1:14" ht="12.75" customHeight="1" x14ac:dyDescent="0.3">
      <c r="A5872" s="79"/>
      <c r="C5872" s="37" t="s">
        <v>7385</v>
      </c>
      <c r="D5872" s="24"/>
      <c r="E5872" s="24"/>
      <c r="F5872" s="85">
        <v>60121475</v>
      </c>
      <c r="G5872" s="8" t="s">
        <v>4616</v>
      </c>
      <c r="H5872" s="54">
        <v>61825.544058302658</v>
      </c>
      <c r="I5872" s="7">
        <f t="shared" si="1498"/>
        <v>52394.528862968356</v>
      </c>
      <c r="J5872" s="37" t="s">
        <v>9803</v>
      </c>
      <c r="K5872" s="62">
        <f t="shared" si="1499"/>
        <v>40186.603637896726</v>
      </c>
      <c r="L5872" s="61">
        <f t="shared" si="1500"/>
        <v>34004.049232066463</v>
      </c>
      <c r="M5872" s="63">
        <f t="shared" si="1501"/>
        <v>61825.544058302658</v>
      </c>
      <c r="N5872" s="99">
        <f t="shared" si="1493"/>
        <v>52394.528862968356</v>
      </c>
    </row>
    <row r="5873" spans="1:14" ht="15.75" customHeight="1" x14ac:dyDescent="0.3">
      <c r="A5873" s="79"/>
      <c r="C5873" s="37"/>
      <c r="D5873" s="24"/>
      <c r="E5873" s="24"/>
      <c r="F5873" s="85"/>
      <c r="G5873" s="110"/>
      <c r="H5873" s="9">
        <v>0</v>
      </c>
      <c r="I5873" s="10"/>
      <c r="J5873" s="38"/>
      <c r="K5873" s="56"/>
      <c r="L5873" s="56"/>
      <c r="M5873" s="56"/>
      <c r="N5873" s="99">
        <f t="shared" si="1493"/>
        <v>0</v>
      </c>
    </row>
    <row r="5874" spans="1:14" ht="15.75" customHeight="1" x14ac:dyDescent="0.3">
      <c r="A5874" s="79"/>
      <c r="C5874" s="37"/>
      <c r="D5874" s="24"/>
      <c r="E5874" s="24"/>
      <c r="F5874" s="145"/>
      <c r="G5874" s="110" t="s">
        <v>4617</v>
      </c>
      <c r="H5874" s="9">
        <v>0</v>
      </c>
      <c r="I5874" s="10"/>
      <c r="J5874" s="38"/>
      <c r="K5874" s="56"/>
      <c r="L5874" s="56"/>
      <c r="M5874" s="56"/>
      <c r="N5874" s="99">
        <f t="shared" si="1493"/>
        <v>0</v>
      </c>
    </row>
    <row r="5875" spans="1:14" ht="12.75" customHeight="1" x14ac:dyDescent="0.3">
      <c r="A5875" s="79"/>
      <c r="C5875" s="37" t="s">
        <v>7325</v>
      </c>
      <c r="D5875" s="24"/>
      <c r="E5875" s="24"/>
      <c r="F5875" s="85">
        <v>60149564</v>
      </c>
      <c r="G5875" s="8" t="s">
        <v>4618</v>
      </c>
      <c r="H5875" s="54">
        <v>5804.2247797195223</v>
      </c>
      <c r="I5875" s="7">
        <f>H5875/1.18</f>
        <v>4918.834559084341</v>
      </c>
      <c r="J5875" s="37" t="s">
        <v>9797</v>
      </c>
      <c r="K5875" s="62">
        <f>H5875*0.65</f>
        <v>3772.7461068176895</v>
      </c>
      <c r="L5875" s="61">
        <f>H5875*0.55</f>
        <v>3192.3236288457374</v>
      </c>
      <c r="M5875" s="63">
        <f>H5875*$B$3</f>
        <v>5804.2247797195223</v>
      </c>
      <c r="N5875" s="99">
        <f t="shared" si="1493"/>
        <v>4918.834559084341</v>
      </c>
    </row>
    <row r="5876" spans="1:14" ht="12.75" customHeight="1" x14ac:dyDescent="0.3">
      <c r="A5876" s="79"/>
      <c r="C5876" s="37" t="s">
        <v>7325</v>
      </c>
      <c r="D5876" s="24"/>
      <c r="E5876" s="24"/>
      <c r="F5876" s="85">
        <v>60149565</v>
      </c>
      <c r="G5876" s="8" t="s">
        <v>4619</v>
      </c>
      <c r="H5876" s="54">
        <v>5804.2247797195223</v>
      </c>
      <c r="I5876" s="7">
        <f>H5876/1.18</f>
        <v>4918.834559084341</v>
      </c>
      <c r="J5876" s="37" t="s">
        <v>9797</v>
      </c>
      <c r="K5876" s="62">
        <f>H5876*0.65</f>
        <v>3772.7461068176895</v>
      </c>
      <c r="L5876" s="61">
        <f>H5876*0.55</f>
        <v>3192.3236288457374</v>
      </c>
      <c r="M5876" s="63">
        <f>H5876*$B$3</f>
        <v>5804.2247797195223</v>
      </c>
      <c r="N5876" s="99">
        <f t="shared" si="1493"/>
        <v>4918.834559084341</v>
      </c>
    </row>
    <row r="5877" spans="1:14" ht="12.75" customHeight="1" x14ac:dyDescent="0.3">
      <c r="A5877" s="79"/>
      <c r="C5877" s="37" t="s">
        <v>7325</v>
      </c>
      <c r="D5877" s="24"/>
      <c r="E5877" s="24"/>
      <c r="F5877" s="85">
        <v>60149566</v>
      </c>
      <c r="G5877" s="8" t="s">
        <v>4620</v>
      </c>
      <c r="H5877" s="54">
        <v>6809.8124337566423</v>
      </c>
      <c r="I5877" s="7">
        <f>H5877/1.18</f>
        <v>5771.0274862344431</v>
      </c>
      <c r="J5877" s="37" t="s">
        <v>9797</v>
      </c>
      <c r="K5877" s="62">
        <f>H5877*0.65</f>
        <v>4426.378081941818</v>
      </c>
      <c r="L5877" s="61">
        <f>H5877*0.55</f>
        <v>3745.3968385661537</v>
      </c>
      <c r="M5877" s="63">
        <f>H5877*$B$3</f>
        <v>6809.8124337566423</v>
      </c>
      <c r="N5877" s="99">
        <f t="shared" si="1493"/>
        <v>5771.0274862344431</v>
      </c>
    </row>
    <row r="5878" spans="1:14" ht="12.75" customHeight="1" x14ac:dyDescent="0.3">
      <c r="A5878" s="79"/>
      <c r="C5878" s="37" t="s">
        <v>7325</v>
      </c>
      <c r="D5878" s="24"/>
      <c r="E5878" s="24"/>
      <c r="F5878" s="85">
        <v>60148895</v>
      </c>
      <c r="G5878" s="8" t="s">
        <v>4621</v>
      </c>
      <c r="H5878" s="54">
        <v>6809.8124337566423</v>
      </c>
      <c r="I5878" s="7">
        <f>H5878/1.18</f>
        <v>5771.0274862344431</v>
      </c>
      <c r="J5878" s="37" t="s">
        <v>9797</v>
      </c>
      <c r="K5878" s="62">
        <f>H5878*0.65</f>
        <v>4426.378081941818</v>
      </c>
      <c r="L5878" s="61">
        <f>H5878*0.55</f>
        <v>3745.3968385661537</v>
      </c>
      <c r="M5878" s="63">
        <f>H5878*$B$3</f>
        <v>6809.8124337566423</v>
      </c>
      <c r="N5878" s="99">
        <f t="shared" si="1493"/>
        <v>5771.0274862344431</v>
      </c>
    </row>
    <row r="5879" spans="1:14" ht="15.75" customHeight="1" x14ac:dyDescent="0.3">
      <c r="A5879" s="79"/>
      <c r="C5879" s="37"/>
      <c r="D5879" s="24"/>
      <c r="E5879" s="24"/>
      <c r="F5879" s="85"/>
      <c r="G5879" s="110"/>
      <c r="H5879" s="9">
        <v>0</v>
      </c>
      <c r="I5879" s="10"/>
      <c r="J5879" s="38"/>
      <c r="K5879" s="56"/>
      <c r="L5879" s="56"/>
      <c r="M5879" s="56"/>
      <c r="N5879" s="99">
        <f t="shared" si="1493"/>
        <v>0</v>
      </c>
    </row>
    <row r="5880" spans="1:14" ht="15.75" customHeight="1" x14ac:dyDescent="0.3">
      <c r="A5880" s="79"/>
      <c r="C5880" s="37"/>
      <c r="D5880" s="24"/>
      <c r="E5880" s="24"/>
      <c r="F5880" s="145"/>
      <c r="G5880" s="110" t="s">
        <v>7443</v>
      </c>
      <c r="H5880" s="9">
        <v>0</v>
      </c>
      <c r="I5880" s="10"/>
      <c r="J5880" s="38"/>
      <c r="K5880" s="56"/>
      <c r="L5880" s="56"/>
      <c r="M5880" s="56"/>
      <c r="N5880" s="99">
        <f t="shared" si="1493"/>
        <v>0</v>
      </c>
    </row>
    <row r="5881" spans="1:14" ht="12.75" customHeight="1" x14ac:dyDescent="0.3">
      <c r="A5881" s="79"/>
      <c r="C5881" s="37" t="s">
        <v>7440</v>
      </c>
      <c r="D5881" s="24"/>
      <c r="E5881" s="24"/>
      <c r="F5881" s="85">
        <v>104160000</v>
      </c>
      <c r="G5881" s="8" t="s">
        <v>4622</v>
      </c>
      <c r="H5881" s="54">
        <v>36494.426530460063</v>
      </c>
      <c r="I5881" s="7">
        <f t="shared" ref="I5881:I5908" si="1502">H5881/1.18</f>
        <v>30927.480110559376</v>
      </c>
      <c r="J5881" s="37" t="s">
        <v>9803</v>
      </c>
      <c r="K5881" s="62">
        <f t="shared" ref="K5881:K5908" si="1503">H5881*0.65</f>
        <v>23721.377244799041</v>
      </c>
      <c r="L5881" s="61">
        <f t="shared" ref="L5881:L5908" si="1504">H5881*0.55</f>
        <v>20071.934591753037</v>
      </c>
      <c r="M5881" s="63">
        <f t="shared" ref="M5881:M5908" si="1505">H5881*$B$3</f>
        <v>36494.426530460063</v>
      </c>
      <c r="N5881" s="99">
        <f t="shared" si="1493"/>
        <v>30927.480110559376</v>
      </c>
    </row>
    <row r="5882" spans="1:14" ht="12.75" customHeight="1" x14ac:dyDescent="0.3">
      <c r="A5882" s="79"/>
      <c r="C5882" s="37" t="s">
        <v>7440</v>
      </c>
      <c r="D5882" s="24"/>
      <c r="E5882" s="24"/>
      <c r="F5882" s="85">
        <v>104160010</v>
      </c>
      <c r="G5882" s="8" t="s">
        <v>4623</v>
      </c>
      <c r="H5882" s="54">
        <v>34718.597055779879</v>
      </c>
      <c r="I5882" s="7">
        <f t="shared" si="1502"/>
        <v>29422.53987777956</v>
      </c>
      <c r="J5882" s="37" t="s">
        <v>9803</v>
      </c>
      <c r="K5882" s="62">
        <f t="shared" si="1503"/>
        <v>22567.088086256921</v>
      </c>
      <c r="L5882" s="61">
        <f t="shared" si="1504"/>
        <v>19095.228380678935</v>
      </c>
      <c r="M5882" s="63">
        <f t="shared" si="1505"/>
        <v>34718.597055779879</v>
      </c>
      <c r="N5882" s="99">
        <f t="shared" si="1493"/>
        <v>29422.53987777956</v>
      </c>
    </row>
    <row r="5883" spans="1:14" ht="12.75" customHeight="1" x14ac:dyDescent="0.3">
      <c r="A5883" s="79"/>
      <c r="C5883" s="37" t="s">
        <v>7440</v>
      </c>
      <c r="D5883" s="24"/>
      <c r="E5883" s="24"/>
      <c r="F5883" s="85">
        <v>104160420</v>
      </c>
      <c r="G5883" s="8" t="s">
        <v>4624</v>
      </c>
      <c r="H5883" s="54">
        <v>32933.60416647933</v>
      </c>
      <c r="I5883" s="7">
        <f t="shared" si="1502"/>
        <v>27909.834039389265</v>
      </c>
      <c r="J5883" s="37" t="s">
        <v>9803</v>
      </c>
      <c r="K5883" s="62">
        <f t="shared" si="1503"/>
        <v>21406.842708211567</v>
      </c>
      <c r="L5883" s="61">
        <f t="shared" si="1504"/>
        <v>18113.482291563632</v>
      </c>
      <c r="M5883" s="63">
        <f t="shared" si="1505"/>
        <v>32933.60416647933</v>
      </c>
      <c r="N5883" s="99">
        <f t="shared" si="1493"/>
        <v>27909.834039389265</v>
      </c>
    </row>
    <row r="5884" spans="1:14" ht="12.75" customHeight="1" x14ac:dyDescent="0.3">
      <c r="A5884" s="79"/>
      <c r="C5884" s="37" t="s">
        <v>7440</v>
      </c>
      <c r="D5884" s="24"/>
      <c r="E5884" s="24"/>
      <c r="F5884" s="85">
        <v>104160020</v>
      </c>
      <c r="G5884" s="8" t="s">
        <v>4625</v>
      </c>
      <c r="H5884" s="54">
        <v>32933.60416647933</v>
      </c>
      <c r="I5884" s="7">
        <f t="shared" si="1502"/>
        <v>27909.834039389265</v>
      </c>
      <c r="J5884" s="37" t="s">
        <v>9803</v>
      </c>
      <c r="K5884" s="62">
        <f t="shared" si="1503"/>
        <v>21406.842708211567</v>
      </c>
      <c r="L5884" s="61">
        <f t="shared" si="1504"/>
        <v>18113.482291563632</v>
      </c>
      <c r="M5884" s="63">
        <f t="shared" si="1505"/>
        <v>32933.60416647933</v>
      </c>
      <c r="N5884" s="99">
        <f t="shared" si="1493"/>
        <v>27909.834039389265</v>
      </c>
    </row>
    <row r="5885" spans="1:14" ht="12.75" customHeight="1" x14ac:dyDescent="0.3">
      <c r="A5885" s="79"/>
      <c r="C5885" s="37" t="s">
        <v>7440</v>
      </c>
      <c r="D5885" s="24"/>
      <c r="E5885" s="24"/>
      <c r="F5885" s="85">
        <v>104160030</v>
      </c>
      <c r="G5885" s="8" t="s">
        <v>4626</v>
      </c>
      <c r="H5885" s="54">
        <v>38577.502276454994</v>
      </c>
      <c r="I5885" s="7">
        <f t="shared" si="1502"/>
        <v>32692.798539368639</v>
      </c>
      <c r="J5885" s="37" t="s">
        <v>9803</v>
      </c>
      <c r="K5885" s="62">
        <f t="shared" si="1503"/>
        <v>25075.376479695748</v>
      </c>
      <c r="L5885" s="61">
        <f t="shared" si="1504"/>
        <v>21217.62625205025</v>
      </c>
      <c r="M5885" s="63">
        <f t="shared" si="1505"/>
        <v>38577.502276454994</v>
      </c>
      <c r="N5885" s="99">
        <f t="shared" si="1493"/>
        <v>32692.798539368639</v>
      </c>
    </row>
    <row r="5886" spans="1:14" ht="12.75" customHeight="1" x14ac:dyDescent="0.3">
      <c r="A5886" s="79"/>
      <c r="C5886" s="37" t="s">
        <v>7440</v>
      </c>
      <c r="D5886" s="24"/>
      <c r="E5886" s="24"/>
      <c r="F5886" s="85">
        <v>104160040</v>
      </c>
      <c r="G5886" s="8" t="s">
        <v>4627</v>
      </c>
      <c r="H5886" s="54">
        <v>36390.104579397499</v>
      </c>
      <c r="I5886" s="7">
        <f t="shared" si="1502"/>
        <v>30839.071677455508</v>
      </c>
      <c r="J5886" s="37" t="s">
        <v>9803</v>
      </c>
      <c r="K5886" s="62">
        <f t="shared" si="1503"/>
        <v>23653.567976608374</v>
      </c>
      <c r="L5886" s="61">
        <f t="shared" si="1504"/>
        <v>20014.557518668626</v>
      </c>
      <c r="M5886" s="63">
        <f t="shared" si="1505"/>
        <v>36390.104579397499</v>
      </c>
      <c r="N5886" s="99">
        <f t="shared" si="1493"/>
        <v>30839.071677455508</v>
      </c>
    </row>
    <row r="5887" spans="1:14" ht="12.75" customHeight="1" x14ac:dyDescent="0.3">
      <c r="A5887" s="79"/>
      <c r="C5887" s="37" t="s">
        <v>7440</v>
      </c>
      <c r="D5887" s="24"/>
      <c r="E5887" s="24"/>
      <c r="F5887" s="85">
        <v>104160450</v>
      </c>
      <c r="G5887" s="8" t="s">
        <v>4628</v>
      </c>
      <c r="H5887" s="54">
        <v>34667.010052373167</v>
      </c>
      <c r="I5887" s="7">
        <f t="shared" si="1502"/>
        <v>29378.822078282348</v>
      </c>
      <c r="J5887" s="37" t="s">
        <v>9803</v>
      </c>
      <c r="K5887" s="62">
        <f t="shared" si="1503"/>
        <v>22533.55653404256</v>
      </c>
      <c r="L5887" s="61">
        <f t="shared" si="1504"/>
        <v>19066.855528805245</v>
      </c>
      <c r="M5887" s="63">
        <f t="shared" si="1505"/>
        <v>34667.010052373167</v>
      </c>
      <c r="N5887" s="99">
        <f t="shared" si="1493"/>
        <v>29378.822078282348</v>
      </c>
    </row>
    <row r="5888" spans="1:14" ht="12.75" customHeight="1" x14ac:dyDescent="0.3">
      <c r="A5888" s="79"/>
      <c r="C5888" s="37" t="s">
        <v>7440</v>
      </c>
      <c r="D5888" s="24"/>
      <c r="E5888" s="24"/>
      <c r="F5888" s="85">
        <v>104160050</v>
      </c>
      <c r="G5888" s="8" t="s">
        <v>4629</v>
      </c>
      <c r="H5888" s="54">
        <v>34667.010052373167</v>
      </c>
      <c r="I5888" s="7">
        <f t="shared" si="1502"/>
        <v>29378.822078282348</v>
      </c>
      <c r="J5888" s="37" t="s">
        <v>9803</v>
      </c>
      <c r="K5888" s="62">
        <f t="shared" si="1503"/>
        <v>22533.55653404256</v>
      </c>
      <c r="L5888" s="61">
        <f t="shared" si="1504"/>
        <v>19066.855528805245</v>
      </c>
      <c r="M5888" s="63">
        <f t="shared" si="1505"/>
        <v>34667.010052373167</v>
      </c>
      <c r="N5888" s="99">
        <f t="shared" si="1493"/>
        <v>29378.822078282348</v>
      </c>
    </row>
    <row r="5889" spans="1:14" ht="12.75" customHeight="1" x14ac:dyDescent="0.3">
      <c r="A5889" s="79"/>
      <c r="C5889" s="37" t="s">
        <v>7440</v>
      </c>
      <c r="D5889" s="24"/>
      <c r="E5889" s="24"/>
      <c r="F5889" s="85">
        <v>104160060</v>
      </c>
      <c r="G5889" s="8" t="s">
        <v>4630</v>
      </c>
      <c r="H5889" s="54">
        <v>44126.241849988466</v>
      </c>
      <c r="I5889" s="7">
        <f t="shared" si="1502"/>
        <v>37395.120211854635</v>
      </c>
      <c r="J5889" s="37" t="s">
        <v>9803</v>
      </c>
      <c r="K5889" s="62">
        <f t="shared" si="1503"/>
        <v>28682.057202492502</v>
      </c>
      <c r="L5889" s="61">
        <f t="shared" si="1504"/>
        <v>24269.433017493659</v>
      </c>
      <c r="M5889" s="63">
        <f t="shared" si="1505"/>
        <v>44126.241849988466</v>
      </c>
      <c r="N5889" s="99">
        <f t="shared" si="1493"/>
        <v>37395.120211854635</v>
      </c>
    </row>
    <row r="5890" spans="1:14" ht="12.75" customHeight="1" x14ac:dyDescent="0.3">
      <c r="A5890" s="79"/>
      <c r="C5890" s="37" t="s">
        <v>7440</v>
      </c>
      <c r="D5890" s="24"/>
      <c r="E5890" s="24"/>
      <c r="F5890" s="85">
        <v>104160070</v>
      </c>
      <c r="G5890" s="8" t="s">
        <v>4631</v>
      </c>
      <c r="H5890" s="54">
        <v>42382.514535538729</v>
      </c>
      <c r="I5890" s="7">
        <f t="shared" si="1502"/>
        <v>35917.385199609096</v>
      </c>
      <c r="J5890" s="37" t="s">
        <v>9803</v>
      </c>
      <c r="K5890" s="62">
        <f t="shared" si="1503"/>
        <v>27548.634448100176</v>
      </c>
      <c r="L5890" s="61">
        <f t="shared" si="1504"/>
        <v>23310.382994546304</v>
      </c>
      <c r="M5890" s="63">
        <f t="shared" si="1505"/>
        <v>42382.514535538729</v>
      </c>
      <c r="N5890" s="99">
        <f t="shared" si="1493"/>
        <v>35917.385199609096</v>
      </c>
    </row>
    <row r="5891" spans="1:14" ht="12.75" customHeight="1" x14ac:dyDescent="0.3">
      <c r="A5891" s="79"/>
      <c r="C5891" s="37" t="s">
        <v>7440</v>
      </c>
      <c r="D5891" s="24"/>
      <c r="E5891" s="24"/>
      <c r="F5891" s="85">
        <v>104160480</v>
      </c>
      <c r="G5891" s="8" t="s">
        <v>4632</v>
      </c>
      <c r="H5891" s="54">
        <v>40354.46962569793</v>
      </c>
      <c r="I5891" s="7">
        <f t="shared" si="1502"/>
        <v>34198.703072625365</v>
      </c>
      <c r="J5891" s="37" t="s">
        <v>9803</v>
      </c>
      <c r="K5891" s="62">
        <f t="shared" si="1503"/>
        <v>26230.405256703656</v>
      </c>
      <c r="L5891" s="61">
        <f t="shared" si="1504"/>
        <v>22194.958294133863</v>
      </c>
      <c r="M5891" s="63">
        <f t="shared" si="1505"/>
        <v>40354.46962569793</v>
      </c>
      <c r="N5891" s="99">
        <f t="shared" si="1493"/>
        <v>34198.703072625365</v>
      </c>
    </row>
    <row r="5892" spans="1:14" ht="12.75" customHeight="1" x14ac:dyDescent="0.3">
      <c r="A5892" s="79"/>
      <c r="C5892" s="37" t="s">
        <v>7440</v>
      </c>
      <c r="D5892" s="24"/>
      <c r="E5892" s="24"/>
      <c r="F5892" s="85">
        <v>104160080</v>
      </c>
      <c r="G5892" s="8" t="s">
        <v>4633</v>
      </c>
      <c r="H5892" s="54">
        <v>40354.46962569793</v>
      </c>
      <c r="I5892" s="7">
        <f t="shared" si="1502"/>
        <v>34198.703072625365</v>
      </c>
      <c r="J5892" s="37" t="s">
        <v>9803</v>
      </c>
      <c r="K5892" s="62">
        <f t="shared" si="1503"/>
        <v>26230.405256703656</v>
      </c>
      <c r="L5892" s="61">
        <f t="shared" si="1504"/>
        <v>22194.958294133863</v>
      </c>
      <c r="M5892" s="63">
        <f t="shared" si="1505"/>
        <v>40354.46962569793</v>
      </c>
      <c r="N5892" s="99">
        <f t="shared" ref="N5892:N5955" si="1506">M5892/1.18</f>
        <v>34198.703072625365</v>
      </c>
    </row>
    <row r="5893" spans="1:14" ht="12.75" customHeight="1" x14ac:dyDescent="0.3">
      <c r="A5893" s="79"/>
      <c r="C5893" s="37" t="s">
        <v>7440</v>
      </c>
      <c r="D5893" s="24"/>
      <c r="E5893" s="24"/>
      <c r="F5893" s="85">
        <v>104160090</v>
      </c>
      <c r="G5893" s="8" t="s">
        <v>4634</v>
      </c>
      <c r="H5893" s="54">
        <v>47613.686409201538</v>
      </c>
      <c r="I5893" s="7">
        <f t="shared" si="1502"/>
        <v>40350.581702713171</v>
      </c>
      <c r="J5893" s="37" t="s">
        <v>9803</v>
      </c>
      <c r="K5893" s="62">
        <f t="shared" si="1503"/>
        <v>30948.896165981001</v>
      </c>
      <c r="L5893" s="61">
        <f t="shared" si="1504"/>
        <v>26187.527525060847</v>
      </c>
      <c r="M5893" s="63">
        <f t="shared" si="1505"/>
        <v>47613.686409201538</v>
      </c>
      <c r="N5893" s="99">
        <f t="shared" si="1506"/>
        <v>40350.581702713171</v>
      </c>
    </row>
    <row r="5894" spans="1:14" ht="12.75" customHeight="1" x14ac:dyDescent="0.3">
      <c r="A5894" s="79"/>
      <c r="C5894" s="37" t="s">
        <v>7440</v>
      </c>
      <c r="D5894" s="24"/>
      <c r="E5894" s="24"/>
      <c r="F5894" s="85">
        <v>104160100</v>
      </c>
      <c r="G5894" s="8" t="s">
        <v>4635</v>
      </c>
      <c r="H5894" s="54">
        <v>45817.224147095949</v>
      </c>
      <c r="I5894" s="7">
        <f t="shared" si="1502"/>
        <v>38828.156056860978</v>
      </c>
      <c r="J5894" s="37" t="s">
        <v>9803</v>
      </c>
      <c r="K5894" s="62">
        <f t="shared" si="1503"/>
        <v>29781.195695612369</v>
      </c>
      <c r="L5894" s="61">
        <f t="shared" si="1504"/>
        <v>25199.473280902774</v>
      </c>
      <c r="M5894" s="63">
        <f t="shared" si="1505"/>
        <v>45817.224147095949</v>
      </c>
      <c r="N5894" s="99">
        <f t="shared" si="1506"/>
        <v>38828.156056860978</v>
      </c>
    </row>
    <row r="5895" spans="1:14" ht="12.75" customHeight="1" x14ac:dyDescent="0.3">
      <c r="A5895" s="79"/>
      <c r="C5895" s="37" t="s">
        <v>7440</v>
      </c>
      <c r="D5895" s="24"/>
      <c r="E5895" s="24"/>
      <c r="F5895" s="85">
        <v>104160510</v>
      </c>
      <c r="G5895" s="8" t="s">
        <v>4636</v>
      </c>
      <c r="H5895" s="54">
        <v>43875.164289390603</v>
      </c>
      <c r="I5895" s="7">
        <f t="shared" si="1502"/>
        <v>37182.34261812763</v>
      </c>
      <c r="J5895" s="37" t="s">
        <v>9803</v>
      </c>
      <c r="K5895" s="62">
        <f t="shared" si="1503"/>
        <v>28518.856788103894</v>
      </c>
      <c r="L5895" s="61">
        <f t="shared" si="1504"/>
        <v>24131.340359164835</v>
      </c>
      <c r="M5895" s="63">
        <f t="shared" si="1505"/>
        <v>43875.164289390603</v>
      </c>
      <c r="N5895" s="99">
        <f t="shared" si="1506"/>
        <v>37182.34261812763</v>
      </c>
    </row>
    <row r="5896" spans="1:14" ht="12.75" customHeight="1" x14ac:dyDescent="0.3">
      <c r="A5896" s="79"/>
      <c r="C5896" s="37" t="s">
        <v>7440</v>
      </c>
      <c r="D5896" s="24"/>
      <c r="E5896" s="24"/>
      <c r="F5896" s="85">
        <v>104160110</v>
      </c>
      <c r="G5896" s="8" t="s">
        <v>4637</v>
      </c>
      <c r="H5896" s="54">
        <v>43875.164289390603</v>
      </c>
      <c r="I5896" s="7">
        <f t="shared" si="1502"/>
        <v>37182.34261812763</v>
      </c>
      <c r="J5896" s="37" t="s">
        <v>9803</v>
      </c>
      <c r="K5896" s="62">
        <f t="shared" si="1503"/>
        <v>28518.856788103894</v>
      </c>
      <c r="L5896" s="61">
        <f t="shared" si="1504"/>
        <v>24131.340359164835</v>
      </c>
      <c r="M5896" s="63">
        <f t="shared" si="1505"/>
        <v>43875.164289390603</v>
      </c>
      <c r="N5896" s="99">
        <f t="shared" si="1506"/>
        <v>37182.34261812763</v>
      </c>
    </row>
    <row r="5897" spans="1:14" ht="12.75" customHeight="1" x14ac:dyDescent="0.3">
      <c r="A5897" s="79"/>
      <c r="C5897" s="37" t="s">
        <v>7440</v>
      </c>
      <c r="D5897" s="24"/>
      <c r="E5897" s="24"/>
      <c r="F5897" s="85">
        <v>104160230</v>
      </c>
      <c r="G5897" s="8" t="s">
        <v>4638</v>
      </c>
      <c r="H5897" s="54">
        <v>38313.817468489331</v>
      </c>
      <c r="I5897" s="7">
        <f t="shared" si="1502"/>
        <v>32469.336837702824</v>
      </c>
      <c r="J5897" s="37" t="s">
        <v>9803</v>
      </c>
      <c r="K5897" s="62">
        <f t="shared" si="1503"/>
        <v>24903.981354518066</v>
      </c>
      <c r="L5897" s="61">
        <f t="shared" si="1504"/>
        <v>21072.599607669134</v>
      </c>
      <c r="M5897" s="63">
        <f t="shared" si="1505"/>
        <v>38313.817468489331</v>
      </c>
      <c r="N5897" s="99">
        <f t="shared" si="1506"/>
        <v>32469.336837702824</v>
      </c>
    </row>
    <row r="5898" spans="1:14" ht="12.75" customHeight="1" x14ac:dyDescent="0.3">
      <c r="A5898" s="79"/>
      <c r="C5898" s="37" t="s">
        <v>7440</v>
      </c>
      <c r="D5898" s="24"/>
      <c r="E5898" s="24"/>
      <c r="F5898" s="85">
        <v>104160240</v>
      </c>
      <c r="G5898" s="8" t="s">
        <v>4639</v>
      </c>
      <c r="H5898" s="54">
        <v>36568.942209790468</v>
      </c>
      <c r="I5898" s="7">
        <f t="shared" si="1502"/>
        <v>30990.628991347858</v>
      </c>
      <c r="J5898" s="37" t="s">
        <v>9803</v>
      </c>
      <c r="K5898" s="62">
        <f t="shared" si="1503"/>
        <v>23769.812436363805</v>
      </c>
      <c r="L5898" s="61">
        <f t="shared" si="1504"/>
        <v>20112.918215384758</v>
      </c>
      <c r="M5898" s="63">
        <f t="shared" si="1505"/>
        <v>36568.942209790468</v>
      </c>
      <c r="N5898" s="99">
        <f t="shared" si="1506"/>
        <v>30990.628991347858</v>
      </c>
    </row>
    <row r="5899" spans="1:14" ht="12.75" customHeight="1" x14ac:dyDescent="0.3">
      <c r="A5899" s="79"/>
      <c r="C5899" s="37" t="s">
        <v>7440</v>
      </c>
      <c r="D5899" s="24"/>
      <c r="E5899" s="24"/>
      <c r="F5899" s="85">
        <v>104160650</v>
      </c>
      <c r="G5899" s="8" t="s">
        <v>4640</v>
      </c>
      <c r="H5899" s="54">
        <v>34341.426882131302</v>
      </c>
      <c r="I5899" s="7">
        <f t="shared" si="1502"/>
        <v>29102.904137399411</v>
      </c>
      <c r="J5899" s="37" t="s">
        <v>9803</v>
      </c>
      <c r="K5899" s="62">
        <f t="shared" si="1503"/>
        <v>22321.927473385345</v>
      </c>
      <c r="L5899" s="61">
        <f t="shared" si="1504"/>
        <v>18887.784785172218</v>
      </c>
      <c r="M5899" s="63">
        <f t="shared" si="1505"/>
        <v>34341.426882131302</v>
      </c>
      <c r="N5899" s="99">
        <f t="shared" si="1506"/>
        <v>29102.904137399411</v>
      </c>
    </row>
    <row r="5900" spans="1:14" ht="12.75" customHeight="1" x14ac:dyDescent="0.3">
      <c r="A5900" s="79"/>
      <c r="C5900" s="37" t="s">
        <v>7440</v>
      </c>
      <c r="D5900" s="24"/>
      <c r="E5900" s="24"/>
      <c r="F5900" s="85">
        <v>104160250</v>
      </c>
      <c r="G5900" s="8" t="s">
        <v>4641</v>
      </c>
      <c r="H5900" s="54">
        <v>34341.426882131302</v>
      </c>
      <c r="I5900" s="7">
        <f t="shared" si="1502"/>
        <v>29102.904137399411</v>
      </c>
      <c r="J5900" s="37" t="s">
        <v>9803</v>
      </c>
      <c r="K5900" s="62">
        <f t="shared" si="1503"/>
        <v>22321.927473385345</v>
      </c>
      <c r="L5900" s="61">
        <f t="shared" si="1504"/>
        <v>18887.784785172218</v>
      </c>
      <c r="M5900" s="63">
        <f t="shared" si="1505"/>
        <v>34341.426882131302</v>
      </c>
      <c r="N5900" s="99">
        <f t="shared" si="1506"/>
        <v>29102.904137399411</v>
      </c>
    </row>
    <row r="5901" spans="1:14" ht="12.75" customHeight="1" x14ac:dyDescent="0.3">
      <c r="A5901" s="79"/>
      <c r="C5901" s="37" t="s">
        <v>7440</v>
      </c>
      <c r="D5901" s="24"/>
      <c r="E5901" s="24"/>
      <c r="F5901" s="85">
        <v>104160260</v>
      </c>
      <c r="G5901" s="8" t="s">
        <v>4642</v>
      </c>
      <c r="H5901" s="54">
        <v>43862.55704202281</v>
      </c>
      <c r="I5901" s="7">
        <f t="shared" si="1502"/>
        <v>37171.658510188827</v>
      </c>
      <c r="J5901" s="37" t="s">
        <v>9803</v>
      </c>
      <c r="K5901" s="62">
        <f t="shared" si="1503"/>
        <v>28510.662077314828</v>
      </c>
      <c r="L5901" s="61">
        <f t="shared" si="1504"/>
        <v>24124.406373112546</v>
      </c>
      <c r="M5901" s="63">
        <f t="shared" si="1505"/>
        <v>43862.55704202281</v>
      </c>
      <c r="N5901" s="99">
        <f t="shared" si="1506"/>
        <v>37171.658510188827</v>
      </c>
    </row>
    <row r="5902" spans="1:14" ht="12.75" customHeight="1" x14ac:dyDescent="0.3">
      <c r="A5902" s="79"/>
      <c r="C5902" s="37" t="s">
        <v>7440</v>
      </c>
      <c r="D5902" s="24"/>
      <c r="E5902" s="24"/>
      <c r="F5902" s="85">
        <v>104160270</v>
      </c>
      <c r="G5902" s="8" t="s">
        <v>4643</v>
      </c>
      <c r="H5902" s="54">
        <v>42117.681783323926</v>
      </c>
      <c r="I5902" s="7">
        <f t="shared" si="1502"/>
        <v>35692.950663833835</v>
      </c>
      <c r="J5902" s="37" t="s">
        <v>9803</v>
      </c>
      <c r="K5902" s="62">
        <f t="shared" si="1503"/>
        <v>27376.493159160553</v>
      </c>
      <c r="L5902" s="61">
        <f t="shared" si="1504"/>
        <v>23164.724980828159</v>
      </c>
      <c r="M5902" s="63">
        <f t="shared" si="1505"/>
        <v>42117.681783323926</v>
      </c>
      <c r="N5902" s="99">
        <f t="shared" si="1506"/>
        <v>35692.950663833835</v>
      </c>
    </row>
    <row r="5903" spans="1:14" ht="12.75" customHeight="1" x14ac:dyDescent="0.3">
      <c r="A5903" s="79"/>
      <c r="C5903" s="37" t="s">
        <v>7440</v>
      </c>
      <c r="D5903" s="24"/>
      <c r="E5903" s="24"/>
      <c r="F5903" s="85">
        <v>104160680</v>
      </c>
      <c r="G5903" s="8" t="s">
        <v>4644</v>
      </c>
      <c r="H5903" s="54">
        <v>40083.907221923801</v>
      </c>
      <c r="I5903" s="7">
        <f t="shared" si="1502"/>
        <v>33969.412899935429</v>
      </c>
      <c r="J5903" s="37" t="s">
        <v>9803</v>
      </c>
      <c r="K5903" s="62">
        <f t="shared" si="1503"/>
        <v>26054.53969425047</v>
      </c>
      <c r="L5903" s="61">
        <f t="shared" si="1504"/>
        <v>22046.14897205809</v>
      </c>
      <c r="M5903" s="63">
        <f t="shared" si="1505"/>
        <v>40083.907221923801</v>
      </c>
      <c r="N5903" s="99">
        <f t="shared" si="1506"/>
        <v>33969.412899935429</v>
      </c>
    </row>
    <row r="5904" spans="1:14" ht="12.75" customHeight="1" x14ac:dyDescent="0.3">
      <c r="A5904" s="79"/>
      <c r="C5904" s="37" t="s">
        <v>7440</v>
      </c>
      <c r="D5904" s="24"/>
      <c r="E5904" s="24"/>
      <c r="F5904" s="85">
        <v>104160280</v>
      </c>
      <c r="G5904" s="8" t="s">
        <v>4645</v>
      </c>
      <c r="H5904" s="54">
        <v>40083.907221923801</v>
      </c>
      <c r="I5904" s="7">
        <f t="shared" si="1502"/>
        <v>33969.412899935429</v>
      </c>
      <c r="J5904" s="37" t="s">
        <v>9803</v>
      </c>
      <c r="K5904" s="62">
        <f t="shared" si="1503"/>
        <v>26054.53969425047</v>
      </c>
      <c r="L5904" s="61">
        <f t="shared" si="1504"/>
        <v>22046.14897205809</v>
      </c>
      <c r="M5904" s="63">
        <f t="shared" si="1505"/>
        <v>40083.907221923801</v>
      </c>
      <c r="N5904" s="99">
        <f t="shared" si="1506"/>
        <v>33969.412899935429</v>
      </c>
    </row>
    <row r="5905" spans="1:14" ht="12.75" customHeight="1" x14ac:dyDescent="0.3">
      <c r="A5905" s="79"/>
      <c r="C5905" s="37" t="s">
        <v>7440</v>
      </c>
      <c r="D5905" s="24"/>
      <c r="E5905" s="24"/>
      <c r="F5905" s="85">
        <v>104160290</v>
      </c>
      <c r="G5905" s="8" t="s">
        <v>4646</v>
      </c>
      <c r="H5905" s="54">
        <v>47244.541775610574</v>
      </c>
      <c r="I5905" s="7">
        <f t="shared" si="1502"/>
        <v>40037.747267466591</v>
      </c>
      <c r="J5905" s="37" t="s">
        <v>9803</v>
      </c>
      <c r="K5905" s="62">
        <f t="shared" si="1503"/>
        <v>30708.952154146875</v>
      </c>
      <c r="L5905" s="61">
        <f t="shared" si="1504"/>
        <v>25984.497976585819</v>
      </c>
      <c r="M5905" s="63">
        <f t="shared" si="1505"/>
        <v>47244.541775610574</v>
      </c>
      <c r="N5905" s="99">
        <f t="shared" si="1506"/>
        <v>40037.747267466591</v>
      </c>
    </row>
    <row r="5906" spans="1:14" ht="12.75" customHeight="1" x14ac:dyDescent="0.3">
      <c r="A5906" s="79"/>
      <c r="C5906" s="37" t="s">
        <v>7440</v>
      </c>
      <c r="D5906" s="24"/>
      <c r="E5906" s="24"/>
      <c r="F5906" s="85">
        <v>104160300</v>
      </c>
      <c r="G5906" s="8" t="s">
        <v>4647</v>
      </c>
      <c r="H5906" s="54">
        <v>45446.931569255838</v>
      </c>
      <c r="I5906" s="7">
        <f t="shared" si="1502"/>
        <v>38514.348787504947</v>
      </c>
      <c r="J5906" s="37" t="s">
        <v>9803</v>
      </c>
      <c r="K5906" s="62">
        <f t="shared" si="1503"/>
        <v>29540.505520016297</v>
      </c>
      <c r="L5906" s="61">
        <f t="shared" si="1504"/>
        <v>24995.812363090714</v>
      </c>
      <c r="M5906" s="63">
        <f t="shared" si="1505"/>
        <v>45446.931569255838</v>
      </c>
      <c r="N5906" s="99">
        <f t="shared" si="1506"/>
        <v>38514.348787504947</v>
      </c>
    </row>
    <row r="5907" spans="1:14" ht="12.75" customHeight="1" x14ac:dyDescent="0.3">
      <c r="A5907" s="79"/>
      <c r="C5907" s="37" t="s">
        <v>7440</v>
      </c>
      <c r="D5907" s="24"/>
      <c r="E5907" s="24"/>
      <c r="F5907" s="85">
        <v>104160710</v>
      </c>
      <c r="G5907" s="8" t="s">
        <v>4648</v>
      </c>
      <c r="H5907" s="54">
        <v>43495.698227243745</v>
      </c>
      <c r="I5907" s="7">
        <f t="shared" si="1502"/>
        <v>36860.761209528602</v>
      </c>
      <c r="J5907" s="37" t="s">
        <v>9803</v>
      </c>
      <c r="K5907" s="62">
        <f t="shared" si="1503"/>
        <v>28272.203847708435</v>
      </c>
      <c r="L5907" s="61">
        <f t="shared" si="1504"/>
        <v>23922.634024984061</v>
      </c>
      <c r="M5907" s="63">
        <f t="shared" si="1505"/>
        <v>43495.698227243745</v>
      </c>
      <c r="N5907" s="99">
        <f t="shared" si="1506"/>
        <v>36860.761209528602</v>
      </c>
    </row>
    <row r="5908" spans="1:14" ht="12.75" customHeight="1" x14ac:dyDescent="0.3">
      <c r="A5908" s="79"/>
      <c r="C5908" s="37" t="s">
        <v>7440</v>
      </c>
      <c r="D5908" s="24"/>
      <c r="E5908" s="24"/>
      <c r="F5908" s="85">
        <v>104160310</v>
      </c>
      <c r="G5908" s="8" t="s">
        <v>4649</v>
      </c>
      <c r="H5908" s="54">
        <v>43495.698227243745</v>
      </c>
      <c r="I5908" s="7">
        <f t="shared" si="1502"/>
        <v>36860.761209528602</v>
      </c>
      <c r="J5908" s="37" t="s">
        <v>9803</v>
      </c>
      <c r="K5908" s="62">
        <f t="shared" si="1503"/>
        <v>28272.203847708435</v>
      </c>
      <c r="L5908" s="61">
        <f t="shared" si="1504"/>
        <v>23922.634024984061</v>
      </c>
      <c r="M5908" s="63">
        <f t="shared" si="1505"/>
        <v>43495.698227243745</v>
      </c>
      <c r="N5908" s="99">
        <f t="shared" si="1506"/>
        <v>36860.761209528602</v>
      </c>
    </row>
    <row r="5909" spans="1:14" ht="15.75" customHeight="1" x14ac:dyDescent="0.3">
      <c r="A5909" s="79"/>
      <c r="C5909" s="37"/>
      <c r="D5909" s="24"/>
      <c r="E5909" s="24"/>
      <c r="F5909" s="85"/>
      <c r="G5909" s="110"/>
      <c r="H5909" s="9">
        <v>0</v>
      </c>
      <c r="I5909" s="10"/>
      <c r="J5909" s="38"/>
      <c r="K5909" s="56"/>
      <c r="L5909" s="56"/>
      <c r="M5909" s="56"/>
      <c r="N5909" s="99">
        <f t="shared" si="1506"/>
        <v>0</v>
      </c>
    </row>
    <row r="5910" spans="1:14" ht="15.75" customHeight="1" x14ac:dyDescent="0.3">
      <c r="A5910" s="79"/>
      <c r="C5910" s="37"/>
      <c r="D5910" s="24"/>
      <c r="E5910" s="24"/>
      <c r="F5910" s="145"/>
      <c r="G5910" s="110" t="s">
        <v>7444</v>
      </c>
      <c r="H5910" s="9">
        <v>0</v>
      </c>
      <c r="I5910" s="10"/>
      <c r="J5910" s="38"/>
      <c r="K5910" s="56"/>
      <c r="L5910" s="56"/>
      <c r="M5910" s="56"/>
      <c r="N5910" s="99">
        <f t="shared" si="1506"/>
        <v>0</v>
      </c>
    </row>
    <row r="5911" spans="1:14" ht="12.75" customHeight="1" x14ac:dyDescent="0.3">
      <c r="A5911" s="79"/>
      <c r="C5911" s="37" t="s">
        <v>7440</v>
      </c>
      <c r="D5911" s="24"/>
      <c r="E5911" s="24"/>
      <c r="F5911" s="85">
        <v>104165200</v>
      </c>
      <c r="G5911" s="8" t="s">
        <v>4650</v>
      </c>
      <c r="H5911" s="54">
        <v>41193.657150567771</v>
      </c>
      <c r="I5911" s="7">
        <f t="shared" ref="I5911:I5931" si="1507">H5911/1.18</f>
        <v>34909.878941159128</v>
      </c>
      <c r="J5911" s="37" t="s">
        <v>9803</v>
      </c>
      <c r="K5911" s="62">
        <f t="shared" ref="K5911:K5931" si="1508">H5911*0.65</f>
        <v>26775.877147869051</v>
      </c>
      <c r="L5911" s="61">
        <f t="shared" ref="L5911:L5931" si="1509">H5911*0.55</f>
        <v>22656.511432812276</v>
      </c>
      <c r="M5911" s="63">
        <f t="shared" ref="M5911:M5931" si="1510">H5911*$B$3</f>
        <v>41193.657150567771</v>
      </c>
      <c r="N5911" s="99">
        <f t="shared" si="1506"/>
        <v>34909.878941159128</v>
      </c>
    </row>
    <row r="5912" spans="1:14" ht="12.75" customHeight="1" x14ac:dyDescent="0.3">
      <c r="A5912" s="79"/>
      <c r="C5912" s="37" t="s">
        <v>7440</v>
      </c>
      <c r="D5912" s="24"/>
      <c r="E5912" s="24"/>
      <c r="F5912" s="85">
        <v>104165410</v>
      </c>
      <c r="G5912" s="8" t="s">
        <v>4651</v>
      </c>
      <c r="H5912" s="54">
        <v>39109.443530010096</v>
      </c>
      <c r="I5912" s="7">
        <f t="shared" si="1507"/>
        <v>33143.596211872966</v>
      </c>
      <c r="J5912" s="37" t="s">
        <v>9803</v>
      </c>
      <c r="K5912" s="62">
        <f t="shared" si="1508"/>
        <v>25421.138294506563</v>
      </c>
      <c r="L5912" s="61">
        <f t="shared" si="1509"/>
        <v>21510.193941505553</v>
      </c>
      <c r="M5912" s="63">
        <f t="shared" si="1510"/>
        <v>39109.443530010096</v>
      </c>
      <c r="N5912" s="99">
        <f t="shared" si="1506"/>
        <v>33143.596211872966</v>
      </c>
    </row>
    <row r="5913" spans="1:14" ht="12.75" customHeight="1" x14ac:dyDescent="0.3">
      <c r="A5913" s="79"/>
      <c r="C5913" s="37" t="s">
        <v>7440</v>
      </c>
      <c r="D5913" s="24"/>
      <c r="E5913" s="24"/>
      <c r="F5913" s="85">
        <v>104165210</v>
      </c>
      <c r="G5913" s="8" t="s">
        <v>4652</v>
      </c>
      <c r="H5913" s="54">
        <v>39109.443530010096</v>
      </c>
      <c r="I5913" s="7">
        <f t="shared" si="1507"/>
        <v>33143.596211872966</v>
      </c>
      <c r="J5913" s="37" t="s">
        <v>9803</v>
      </c>
      <c r="K5913" s="62">
        <f t="shared" si="1508"/>
        <v>25421.138294506563</v>
      </c>
      <c r="L5913" s="61">
        <f t="shared" si="1509"/>
        <v>21510.193941505553</v>
      </c>
      <c r="M5913" s="63">
        <f t="shared" si="1510"/>
        <v>39109.443530010096</v>
      </c>
      <c r="N5913" s="99">
        <f t="shared" si="1506"/>
        <v>33143.596211872966</v>
      </c>
    </row>
    <row r="5914" spans="1:14" ht="12.75" customHeight="1" x14ac:dyDescent="0.3">
      <c r="A5914" s="79"/>
      <c r="C5914" s="37" t="s">
        <v>7440</v>
      </c>
      <c r="D5914" s="24"/>
      <c r="E5914" s="24"/>
      <c r="F5914" s="85">
        <v>104165220</v>
      </c>
      <c r="G5914" s="8" t="s">
        <v>4653</v>
      </c>
      <c r="H5914" s="54">
        <v>43387.932443433747</v>
      </c>
      <c r="I5914" s="7">
        <f t="shared" si="1507"/>
        <v>36769.434274096398</v>
      </c>
      <c r="J5914" s="37" t="s">
        <v>9803</v>
      </c>
      <c r="K5914" s="62">
        <f t="shared" si="1508"/>
        <v>28202.156088231935</v>
      </c>
      <c r="L5914" s="61">
        <f t="shared" si="1509"/>
        <v>23863.362843888564</v>
      </c>
      <c r="M5914" s="63">
        <f t="shared" si="1510"/>
        <v>43387.932443433747</v>
      </c>
      <c r="N5914" s="99">
        <f t="shared" si="1506"/>
        <v>36769.434274096398</v>
      </c>
    </row>
    <row r="5915" spans="1:14" ht="12.75" customHeight="1" x14ac:dyDescent="0.3">
      <c r="A5915" s="79"/>
      <c r="C5915" s="37" t="s">
        <v>7440</v>
      </c>
      <c r="D5915" s="24"/>
      <c r="E5915" s="24"/>
      <c r="F5915" s="85">
        <v>104165430</v>
      </c>
      <c r="G5915" s="8" t="s">
        <v>4654</v>
      </c>
      <c r="H5915" s="54">
        <v>41333.525094608231</v>
      </c>
      <c r="I5915" s="7">
        <f t="shared" si="1507"/>
        <v>35028.411097125623</v>
      </c>
      <c r="J5915" s="37" t="s">
        <v>9803</v>
      </c>
      <c r="K5915" s="62">
        <f t="shared" si="1508"/>
        <v>26866.791311495352</v>
      </c>
      <c r="L5915" s="61">
        <f t="shared" si="1509"/>
        <v>22733.438802034529</v>
      </c>
      <c r="M5915" s="63">
        <f t="shared" si="1510"/>
        <v>41333.525094608231</v>
      </c>
      <c r="N5915" s="99">
        <f t="shared" si="1506"/>
        <v>35028.411097125623</v>
      </c>
    </row>
    <row r="5916" spans="1:14" ht="12.75" customHeight="1" x14ac:dyDescent="0.3">
      <c r="A5916" s="79"/>
      <c r="C5916" s="37" t="s">
        <v>7440</v>
      </c>
      <c r="D5916" s="24"/>
      <c r="E5916" s="24"/>
      <c r="F5916" s="85">
        <v>104165230</v>
      </c>
      <c r="G5916" s="8" t="s">
        <v>4655</v>
      </c>
      <c r="H5916" s="54">
        <v>41333.525094608231</v>
      </c>
      <c r="I5916" s="7">
        <f t="shared" si="1507"/>
        <v>35028.411097125623</v>
      </c>
      <c r="J5916" s="37" t="s">
        <v>9803</v>
      </c>
      <c r="K5916" s="62">
        <f t="shared" si="1508"/>
        <v>26866.791311495352</v>
      </c>
      <c r="L5916" s="61">
        <f t="shared" si="1509"/>
        <v>22733.438802034529</v>
      </c>
      <c r="M5916" s="63">
        <f t="shared" si="1510"/>
        <v>41333.525094608231</v>
      </c>
      <c r="N5916" s="99">
        <f t="shared" si="1506"/>
        <v>35028.411097125623</v>
      </c>
    </row>
    <row r="5917" spans="1:14" ht="12.75" customHeight="1" x14ac:dyDescent="0.3">
      <c r="A5917" s="79"/>
      <c r="C5917" s="37" t="s">
        <v>7440</v>
      </c>
      <c r="D5917" s="24"/>
      <c r="E5917" s="24"/>
      <c r="F5917" s="85">
        <v>104165240</v>
      </c>
      <c r="G5917" s="8" t="s">
        <v>4656</v>
      </c>
      <c r="H5917" s="54">
        <v>49129.274908663494</v>
      </c>
      <c r="I5917" s="7">
        <f t="shared" si="1507"/>
        <v>41634.978736155506</v>
      </c>
      <c r="J5917" s="37" t="s">
        <v>9803</v>
      </c>
      <c r="K5917" s="62">
        <f t="shared" si="1508"/>
        <v>31934.028690631272</v>
      </c>
      <c r="L5917" s="61">
        <f t="shared" si="1509"/>
        <v>27021.101199764922</v>
      </c>
      <c r="M5917" s="63">
        <f t="shared" si="1510"/>
        <v>49129.274908663494</v>
      </c>
      <c r="N5917" s="99">
        <f t="shared" si="1506"/>
        <v>41634.978736155506</v>
      </c>
    </row>
    <row r="5918" spans="1:14" ht="12.75" customHeight="1" x14ac:dyDescent="0.3">
      <c r="A5918" s="79"/>
      <c r="C5918" s="37" t="s">
        <v>7440</v>
      </c>
      <c r="D5918" s="24"/>
      <c r="E5918" s="24"/>
      <c r="F5918" s="85">
        <v>104165450</v>
      </c>
      <c r="G5918" s="8" t="s">
        <v>4657</v>
      </c>
      <c r="H5918" s="54">
        <v>47222.750974249633</v>
      </c>
      <c r="I5918" s="7">
        <f t="shared" si="1507"/>
        <v>40019.280486652235</v>
      </c>
      <c r="J5918" s="37" t="s">
        <v>9803</v>
      </c>
      <c r="K5918" s="62">
        <f t="shared" si="1508"/>
        <v>30694.788133262264</v>
      </c>
      <c r="L5918" s="61">
        <f t="shared" si="1509"/>
        <v>25972.513035837299</v>
      </c>
      <c r="M5918" s="63">
        <f t="shared" si="1510"/>
        <v>47222.750974249633</v>
      </c>
      <c r="N5918" s="99">
        <f t="shared" si="1506"/>
        <v>40019.280486652235</v>
      </c>
    </row>
    <row r="5919" spans="1:14" ht="12.75" customHeight="1" x14ac:dyDescent="0.3">
      <c r="A5919" s="79"/>
      <c r="C5919" s="37" t="s">
        <v>7440</v>
      </c>
      <c r="D5919" s="24"/>
      <c r="E5919" s="24"/>
      <c r="F5919" s="85">
        <v>104165250</v>
      </c>
      <c r="G5919" s="8" t="s">
        <v>4658</v>
      </c>
      <c r="H5919" s="54">
        <v>47222.750974249633</v>
      </c>
      <c r="I5919" s="7">
        <f t="shared" si="1507"/>
        <v>40019.280486652235</v>
      </c>
      <c r="J5919" s="37" t="s">
        <v>9803</v>
      </c>
      <c r="K5919" s="62">
        <f t="shared" si="1508"/>
        <v>30694.788133262264</v>
      </c>
      <c r="L5919" s="61">
        <f t="shared" si="1509"/>
        <v>25972.513035837299</v>
      </c>
      <c r="M5919" s="63">
        <f t="shared" si="1510"/>
        <v>47222.750974249633</v>
      </c>
      <c r="N5919" s="99">
        <f t="shared" si="1506"/>
        <v>40019.280486652235</v>
      </c>
    </row>
    <row r="5920" spans="1:14" ht="12.75" customHeight="1" x14ac:dyDescent="0.3">
      <c r="A5920" s="79"/>
      <c r="C5920" s="37" t="s">
        <v>7440</v>
      </c>
      <c r="D5920" s="24"/>
      <c r="E5920" s="24"/>
      <c r="F5920" s="85">
        <v>104165260</v>
      </c>
      <c r="G5920" s="8" t="s">
        <v>4659</v>
      </c>
      <c r="H5920" s="54">
        <v>52705.000408510306</v>
      </c>
      <c r="I5920" s="7">
        <f t="shared" si="1507"/>
        <v>44665.254583483314</v>
      </c>
      <c r="J5920" s="37" t="s">
        <v>9803</v>
      </c>
      <c r="K5920" s="62">
        <f t="shared" si="1508"/>
        <v>34258.2502655317</v>
      </c>
      <c r="L5920" s="61">
        <f t="shared" si="1509"/>
        <v>28987.750224680673</v>
      </c>
      <c r="M5920" s="63">
        <f t="shared" si="1510"/>
        <v>52705.000408510306</v>
      </c>
      <c r="N5920" s="99">
        <f t="shared" si="1506"/>
        <v>44665.254583483314</v>
      </c>
    </row>
    <row r="5921" spans="1:14" ht="12.75" customHeight="1" x14ac:dyDescent="0.3">
      <c r="A5921" s="79"/>
      <c r="C5921" s="37" t="s">
        <v>7440</v>
      </c>
      <c r="D5921" s="24"/>
      <c r="E5921" s="24"/>
      <c r="F5921" s="85">
        <v>104165470</v>
      </c>
      <c r="G5921" s="8" t="s">
        <v>4660</v>
      </c>
      <c r="H5921" s="54">
        <v>50889.053303228451</v>
      </c>
      <c r="I5921" s="7">
        <f t="shared" si="1507"/>
        <v>43126.316358668184</v>
      </c>
      <c r="J5921" s="37" t="s">
        <v>9803</v>
      </c>
      <c r="K5921" s="62">
        <f t="shared" si="1508"/>
        <v>33077.884647098494</v>
      </c>
      <c r="L5921" s="61">
        <f t="shared" si="1509"/>
        <v>27988.979316775651</v>
      </c>
      <c r="M5921" s="63">
        <f t="shared" si="1510"/>
        <v>50889.053303228451</v>
      </c>
      <c r="N5921" s="99">
        <f t="shared" si="1506"/>
        <v>43126.316358668184</v>
      </c>
    </row>
    <row r="5922" spans="1:14" ht="12.75" customHeight="1" x14ac:dyDescent="0.3">
      <c r="A5922" s="79"/>
      <c r="C5922" s="37" t="s">
        <v>7440</v>
      </c>
      <c r="D5922" s="24"/>
      <c r="E5922" s="24"/>
      <c r="F5922" s="85">
        <v>104165270</v>
      </c>
      <c r="G5922" s="8" t="s">
        <v>4661</v>
      </c>
      <c r="H5922" s="54">
        <v>50889.053303228451</v>
      </c>
      <c r="I5922" s="7">
        <f t="shared" si="1507"/>
        <v>43126.316358668184</v>
      </c>
      <c r="J5922" s="37" t="s">
        <v>9803</v>
      </c>
      <c r="K5922" s="62">
        <f t="shared" si="1508"/>
        <v>33077.884647098494</v>
      </c>
      <c r="L5922" s="61">
        <f t="shared" si="1509"/>
        <v>27988.979316775651</v>
      </c>
      <c r="M5922" s="63">
        <f t="shared" si="1510"/>
        <v>50889.053303228451</v>
      </c>
      <c r="N5922" s="99">
        <f t="shared" si="1506"/>
        <v>43126.316358668184</v>
      </c>
    </row>
    <row r="5923" spans="1:14" ht="12.75" customHeight="1" x14ac:dyDescent="0.3">
      <c r="A5923" s="79"/>
      <c r="C5923" s="37" t="s">
        <v>7440</v>
      </c>
      <c r="D5923" s="24"/>
      <c r="E5923" s="24"/>
      <c r="F5923" s="85">
        <v>104165300</v>
      </c>
      <c r="G5923" s="8" t="s">
        <v>4662</v>
      </c>
      <c r="H5923" s="54">
        <v>43171.252931564617</v>
      </c>
      <c r="I5923" s="7">
        <f t="shared" si="1507"/>
        <v>36585.80756912256</v>
      </c>
      <c r="J5923" s="37" t="s">
        <v>9803</v>
      </c>
      <c r="K5923" s="62">
        <f t="shared" si="1508"/>
        <v>28061.314405517001</v>
      </c>
      <c r="L5923" s="61">
        <f t="shared" si="1509"/>
        <v>23744.189112360542</v>
      </c>
      <c r="M5923" s="63">
        <f t="shared" si="1510"/>
        <v>43171.252931564617</v>
      </c>
      <c r="N5923" s="99">
        <f t="shared" si="1506"/>
        <v>36585.80756912256</v>
      </c>
    </row>
    <row r="5924" spans="1:14" ht="12.75" customHeight="1" x14ac:dyDescent="0.3">
      <c r="A5924" s="79"/>
      <c r="C5924" s="37" t="s">
        <v>7440</v>
      </c>
      <c r="D5924" s="24"/>
      <c r="E5924" s="24"/>
      <c r="F5924" s="85">
        <v>104165510</v>
      </c>
      <c r="G5924" s="8" t="s">
        <v>4663</v>
      </c>
      <c r="H5924" s="54">
        <v>41111.115931179775</v>
      </c>
      <c r="I5924" s="7">
        <f t="shared" si="1507"/>
        <v>34839.928755237102</v>
      </c>
      <c r="J5924" s="37" t="s">
        <v>9803</v>
      </c>
      <c r="K5924" s="62">
        <f t="shared" si="1508"/>
        <v>26722.225355266855</v>
      </c>
      <c r="L5924" s="61">
        <f t="shared" si="1509"/>
        <v>22611.113762148878</v>
      </c>
      <c r="M5924" s="63">
        <f t="shared" si="1510"/>
        <v>41111.115931179775</v>
      </c>
      <c r="N5924" s="99">
        <f t="shared" si="1506"/>
        <v>34839.928755237102</v>
      </c>
    </row>
    <row r="5925" spans="1:14" ht="12.75" customHeight="1" x14ac:dyDescent="0.3">
      <c r="A5925" s="79"/>
      <c r="C5925" s="37" t="s">
        <v>7440</v>
      </c>
      <c r="D5925" s="24"/>
      <c r="E5925" s="24"/>
      <c r="F5925" s="85">
        <v>104165310</v>
      </c>
      <c r="G5925" s="8" t="s">
        <v>4664</v>
      </c>
      <c r="H5925" s="54">
        <v>41111.115931179775</v>
      </c>
      <c r="I5925" s="7">
        <f t="shared" si="1507"/>
        <v>34839.928755237102</v>
      </c>
      <c r="J5925" s="37" t="s">
        <v>9803</v>
      </c>
      <c r="K5925" s="62">
        <f t="shared" si="1508"/>
        <v>26722.225355266855</v>
      </c>
      <c r="L5925" s="61">
        <f t="shared" si="1509"/>
        <v>22611.113762148878</v>
      </c>
      <c r="M5925" s="63">
        <f t="shared" si="1510"/>
        <v>41111.115931179775</v>
      </c>
      <c r="N5925" s="99">
        <f t="shared" si="1506"/>
        <v>34839.928755237102</v>
      </c>
    </row>
    <row r="5926" spans="1:14" ht="12.75" customHeight="1" x14ac:dyDescent="0.3">
      <c r="A5926" s="79"/>
      <c r="C5926" s="37" t="s">
        <v>7440</v>
      </c>
      <c r="D5926" s="24"/>
      <c r="E5926" s="24"/>
      <c r="F5926" s="85">
        <v>104165320</v>
      </c>
      <c r="G5926" s="8" t="s">
        <v>4665</v>
      </c>
      <c r="H5926" s="54">
        <v>48912.595396794364</v>
      </c>
      <c r="I5926" s="7">
        <f t="shared" si="1507"/>
        <v>41451.352031181668</v>
      </c>
      <c r="J5926" s="37" t="s">
        <v>9803</v>
      </c>
      <c r="K5926" s="62">
        <f t="shared" si="1508"/>
        <v>31793.187007916338</v>
      </c>
      <c r="L5926" s="61">
        <f t="shared" si="1509"/>
        <v>26901.927468236903</v>
      </c>
      <c r="M5926" s="63">
        <f t="shared" si="1510"/>
        <v>48912.595396794364</v>
      </c>
      <c r="N5926" s="99">
        <f t="shared" si="1506"/>
        <v>41451.352031181668</v>
      </c>
    </row>
    <row r="5927" spans="1:14" ht="12.75" customHeight="1" x14ac:dyDescent="0.3">
      <c r="A5927" s="79"/>
      <c r="C5927" s="37" t="s">
        <v>7440</v>
      </c>
      <c r="D5927" s="24"/>
      <c r="E5927" s="24"/>
      <c r="F5927" s="85">
        <v>104165530</v>
      </c>
      <c r="G5927" s="8" t="s">
        <v>4666</v>
      </c>
      <c r="H5927" s="54">
        <v>47000.341810821184</v>
      </c>
      <c r="I5927" s="7">
        <f t="shared" si="1507"/>
        <v>39830.798144763721</v>
      </c>
      <c r="J5927" s="37" t="s">
        <v>9803</v>
      </c>
      <c r="K5927" s="62">
        <f t="shared" si="1508"/>
        <v>30550.222177033771</v>
      </c>
      <c r="L5927" s="61">
        <f t="shared" si="1509"/>
        <v>25850.187995951652</v>
      </c>
      <c r="M5927" s="63">
        <f t="shared" si="1510"/>
        <v>47000.341810821184</v>
      </c>
      <c r="N5927" s="99">
        <f t="shared" si="1506"/>
        <v>39830.798144763721</v>
      </c>
    </row>
    <row r="5928" spans="1:14" ht="12.75" customHeight="1" x14ac:dyDescent="0.3">
      <c r="A5928" s="79"/>
      <c r="C5928" s="37" t="s">
        <v>7440</v>
      </c>
      <c r="D5928" s="24"/>
      <c r="E5928" s="24"/>
      <c r="F5928" s="85">
        <v>104165330</v>
      </c>
      <c r="G5928" s="8" t="s">
        <v>4667</v>
      </c>
      <c r="H5928" s="54">
        <v>47000.341810821184</v>
      </c>
      <c r="I5928" s="7">
        <f t="shared" si="1507"/>
        <v>39830.798144763721</v>
      </c>
      <c r="J5928" s="37" t="s">
        <v>9803</v>
      </c>
      <c r="K5928" s="62">
        <f t="shared" si="1508"/>
        <v>30550.222177033771</v>
      </c>
      <c r="L5928" s="61">
        <f t="shared" si="1509"/>
        <v>25850.187995951652</v>
      </c>
      <c r="M5928" s="63">
        <f t="shared" si="1510"/>
        <v>47000.341810821184</v>
      </c>
      <c r="N5928" s="99">
        <f t="shared" si="1506"/>
        <v>39830.798144763721</v>
      </c>
    </row>
    <row r="5929" spans="1:14" ht="12.75" customHeight="1" x14ac:dyDescent="0.3">
      <c r="A5929" s="79"/>
      <c r="C5929" s="37" t="s">
        <v>7440</v>
      </c>
      <c r="D5929" s="24"/>
      <c r="E5929" s="24"/>
      <c r="F5929" s="85">
        <v>104165340</v>
      </c>
      <c r="G5929" s="8" t="s">
        <v>4668</v>
      </c>
      <c r="H5929" s="54">
        <v>52271.65145445845</v>
      </c>
      <c r="I5929" s="7">
        <f t="shared" si="1507"/>
        <v>44298.009707168181</v>
      </c>
      <c r="J5929" s="37" t="s">
        <v>9803</v>
      </c>
      <c r="K5929" s="62">
        <f t="shared" si="1508"/>
        <v>33976.573445397997</v>
      </c>
      <c r="L5929" s="61">
        <f t="shared" si="1509"/>
        <v>28749.408299952149</v>
      </c>
      <c r="M5929" s="63">
        <f t="shared" si="1510"/>
        <v>52271.65145445845</v>
      </c>
      <c r="N5929" s="99">
        <f t="shared" si="1506"/>
        <v>44298.009707168181</v>
      </c>
    </row>
    <row r="5930" spans="1:14" ht="12.75" customHeight="1" x14ac:dyDescent="0.3">
      <c r="A5930" s="79"/>
      <c r="C5930" s="37" t="s">
        <v>7440</v>
      </c>
      <c r="D5930" s="24"/>
      <c r="E5930" s="24"/>
      <c r="F5930" s="85">
        <v>104165550</v>
      </c>
      <c r="G5930" s="8" t="s">
        <v>4669</v>
      </c>
      <c r="H5930" s="54">
        <v>50444.234976371561</v>
      </c>
      <c r="I5930" s="7">
        <f t="shared" si="1507"/>
        <v>42749.351674891157</v>
      </c>
      <c r="J5930" s="37" t="s">
        <v>9803</v>
      </c>
      <c r="K5930" s="62">
        <f t="shared" si="1508"/>
        <v>32788.752734641515</v>
      </c>
      <c r="L5930" s="61">
        <f t="shared" si="1509"/>
        <v>27744.32923700436</v>
      </c>
      <c r="M5930" s="63">
        <f t="shared" si="1510"/>
        <v>50444.234976371561</v>
      </c>
      <c r="N5930" s="99">
        <f t="shared" si="1506"/>
        <v>42749.351674891157</v>
      </c>
    </row>
    <row r="5931" spans="1:14" ht="12.75" customHeight="1" x14ac:dyDescent="0.3">
      <c r="A5931" s="79"/>
      <c r="C5931" s="37" t="s">
        <v>7440</v>
      </c>
      <c r="D5931" s="24"/>
      <c r="E5931" s="24"/>
      <c r="F5931" s="85">
        <v>104165350</v>
      </c>
      <c r="G5931" s="8" t="s">
        <v>4670</v>
      </c>
      <c r="H5931" s="54">
        <v>50444.234976371561</v>
      </c>
      <c r="I5931" s="7">
        <f t="shared" si="1507"/>
        <v>42749.351674891157</v>
      </c>
      <c r="J5931" s="37" t="s">
        <v>9803</v>
      </c>
      <c r="K5931" s="62">
        <f t="shared" si="1508"/>
        <v>32788.752734641515</v>
      </c>
      <c r="L5931" s="61">
        <f t="shared" si="1509"/>
        <v>27744.32923700436</v>
      </c>
      <c r="M5931" s="63">
        <f t="shared" si="1510"/>
        <v>50444.234976371561</v>
      </c>
      <c r="N5931" s="99">
        <f t="shared" si="1506"/>
        <v>42749.351674891157</v>
      </c>
    </row>
    <row r="5932" spans="1:14" ht="15.75" customHeight="1" x14ac:dyDescent="0.3">
      <c r="A5932" s="79"/>
      <c r="C5932" s="37"/>
      <c r="D5932" s="24"/>
      <c r="E5932" s="24"/>
      <c r="F5932" s="85"/>
      <c r="G5932" s="110"/>
      <c r="H5932" s="9">
        <v>0</v>
      </c>
      <c r="I5932" s="10"/>
      <c r="J5932" s="38"/>
      <c r="K5932" s="56"/>
      <c r="L5932" s="56"/>
      <c r="M5932" s="56"/>
      <c r="N5932" s="99">
        <f t="shared" si="1506"/>
        <v>0</v>
      </c>
    </row>
    <row r="5933" spans="1:14" ht="15.75" customHeight="1" x14ac:dyDescent="0.3">
      <c r="A5933" s="79"/>
      <c r="C5933" s="37"/>
      <c r="D5933" s="24"/>
      <c r="E5933" s="106" t="s">
        <v>9799</v>
      </c>
      <c r="F5933" s="145"/>
      <c r="G5933" s="110" t="s">
        <v>4671</v>
      </c>
      <c r="H5933" s="9">
        <v>0</v>
      </c>
      <c r="I5933" s="10"/>
      <c r="J5933" s="38"/>
      <c r="K5933" s="56"/>
      <c r="L5933" s="56"/>
      <c r="M5933" s="56"/>
      <c r="N5933" s="99">
        <f t="shared" si="1506"/>
        <v>0</v>
      </c>
    </row>
    <row r="5934" spans="1:14" ht="12.75" customHeight="1" x14ac:dyDescent="0.3">
      <c r="A5934" s="79"/>
      <c r="C5934" s="37" t="s">
        <v>7445</v>
      </c>
      <c r="D5934" s="24"/>
      <c r="E5934" s="106" t="s">
        <v>9799</v>
      </c>
      <c r="F5934" s="85">
        <v>60122630</v>
      </c>
      <c r="G5934" s="8" t="s">
        <v>4672</v>
      </c>
      <c r="H5934" s="54">
        <v>17866.25645793858</v>
      </c>
      <c r="I5934" s="7">
        <f>H5934/1.18</f>
        <v>15140.89530333778</v>
      </c>
      <c r="J5934" s="37" t="s">
        <v>9803</v>
      </c>
      <c r="K5934" s="62">
        <f>H5934*0.58</f>
        <v>10362.428745604375</v>
      </c>
      <c r="L5934" s="61">
        <f>H5934*0.52</f>
        <v>9290.4533581280612</v>
      </c>
      <c r="M5934" s="63">
        <f>H5934*$B$3</f>
        <v>17866.25645793858</v>
      </c>
      <c r="N5934" s="99">
        <f t="shared" si="1506"/>
        <v>15140.89530333778</v>
      </c>
    </row>
    <row r="5935" spans="1:14" ht="12.75" customHeight="1" x14ac:dyDescent="0.3">
      <c r="A5935" s="79"/>
      <c r="C5935" s="37" t="s">
        <v>7445</v>
      </c>
      <c r="D5935" s="24"/>
      <c r="E5935" s="106" t="s">
        <v>9799</v>
      </c>
      <c r="F5935" s="85">
        <v>60122631</v>
      </c>
      <c r="G5935" s="8" t="s">
        <v>4673</v>
      </c>
      <c r="H5935" s="54">
        <v>21110.970938870742</v>
      </c>
      <c r="I5935" s="7">
        <f>H5935/1.18</f>
        <v>17890.653338026052</v>
      </c>
      <c r="J5935" s="37" t="s">
        <v>9803</v>
      </c>
      <c r="K5935" s="62">
        <f>H5935*0.58</f>
        <v>12244.36314454503</v>
      </c>
      <c r="L5935" s="61">
        <f>H5935*0.52</f>
        <v>10977.704888212786</v>
      </c>
      <c r="M5935" s="63">
        <f>H5935*$B$3</f>
        <v>21110.970938870742</v>
      </c>
      <c r="N5935" s="99">
        <f t="shared" si="1506"/>
        <v>17890.653338026052</v>
      </c>
    </row>
    <row r="5936" spans="1:14" ht="12.75" customHeight="1" x14ac:dyDescent="0.3">
      <c r="A5936" s="79"/>
      <c r="C5936" s="37" t="s">
        <v>7445</v>
      </c>
      <c r="D5936" s="24"/>
      <c r="E5936" s="106" t="s">
        <v>9799</v>
      </c>
      <c r="F5936" s="85">
        <v>60122632</v>
      </c>
      <c r="G5936" s="8" t="s">
        <v>4674</v>
      </c>
      <c r="H5936" s="54">
        <v>23715.964284876878</v>
      </c>
      <c r="I5936" s="7">
        <f>H5936/1.18</f>
        <v>20098.274817692272</v>
      </c>
      <c r="J5936" s="37" t="s">
        <v>9803</v>
      </c>
      <c r="K5936" s="62">
        <f>H5936*0.58</f>
        <v>13755.259285228589</v>
      </c>
      <c r="L5936" s="61">
        <f>H5936*0.52</f>
        <v>12332.301428135977</v>
      </c>
      <c r="M5936" s="63">
        <f>H5936*$B$3</f>
        <v>23715.964284876878</v>
      </c>
      <c r="N5936" s="99">
        <f t="shared" si="1506"/>
        <v>20098.274817692272</v>
      </c>
    </row>
    <row r="5937" spans="1:15" ht="15.75" customHeight="1" x14ac:dyDescent="0.3">
      <c r="A5937" s="79"/>
      <c r="C5937" s="37"/>
      <c r="D5937" s="24"/>
      <c r="E5937" s="24"/>
      <c r="F5937" s="85"/>
      <c r="G5937" s="110"/>
      <c r="H5937" s="9">
        <v>0</v>
      </c>
      <c r="I5937" s="10"/>
      <c r="J5937" s="38"/>
      <c r="K5937" s="56"/>
      <c r="L5937" s="56"/>
      <c r="M5937" s="56"/>
      <c r="N5937" s="99">
        <f t="shared" si="1506"/>
        <v>0</v>
      </c>
    </row>
    <row r="5938" spans="1:15" ht="15.75" customHeight="1" x14ac:dyDescent="0.3">
      <c r="A5938" s="79"/>
      <c r="C5938" s="37"/>
      <c r="D5938" s="24"/>
      <c r="E5938" s="106" t="s">
        <v>9799</v>
      </c>
      <c r="F5938" s="145"/>
      <c r="G5938" s="110" t="s">
        <v>4675</v>
      </c>
      <c r="H5938" s="9">
        <v>0</v>
      </c>
      <c r="I5938" s="10"/>
      <c r="J5938" s="38"/>
      <c r="K5938" s="56"/>
      <c r="L5938" s="56"/>
      <c r="M5938" s="56"/>
      <c r="N5938" s="99">
        <f t="shared" si="1506"/>
        <v>0</v>
      </c>
    </row>
    <row r="5939" spans="1:15" ht="12.75" customHeight="1" x14ac:dyDescent="0.3">
      <c r="A5939" s="79"/>
      <c r="C5939" s="37" t="s">
        <v>7446</v>
      </c>
      <c r="D5939" s="24"/>
      <c r="E5939" s="106" t="s">
        <v>9799</v>
      </c>
      <c r="F5939" s="85">
        <v>60122623</v>
      </c>
      <c r="G5939" s="8" t="s">
        <v>4676</v>
      </c>
      <c r="H5939" s="54">
        <v>29316.118238621686</v>
      </c>
      <c r="I5939" s="7">
        <f t="shared" ref="I5939:I5944" si="1511">H5939/1.18</f>
        <v>24844.167998831937</v>
      </c>
      <c r="J5939" s="37" t="s">
        <v>9803</v>
      </c>
      <c r="K5939" s="62">
        <f t="shared" ref="K5939:K5944" si="1512">H5939*0.58</f>
        <v>17003.348578400575</v>
      </c>
      <c r="L5939" s="61">
        <f t="shared" ref="L5939:L5944" si="1513">H5939*0.52</f>
        <v>15244.381484083277</v>
      </c>
      <c r="M5939" s="63">
        <f t="shared" ref="M5939:M5944" si="1514">H5939*$B$3</f>
        <v>29316.118238621686</v>
      </c>
      <c r="N5939" s="99">
        <f t="shared" si="1506"/>
        <v>24844.167998831937</v>
      </c>
      <c r="O5939" s="161" t="s">
        <v>10276</v>
      </c>
    </row>
    <row r="5940" spans="1:15" ht="12.75" customHeight="1" x14ac:dyDescent="0.3">
      <c r="A5940" s="79"/>
      <c r="C5940" s="37" t="s">
        <v>7446</v>
      </c>
      <c r="D5940" s="24"/>
      <c r="E5940" s="106" t="s">
        <v>9799</v>
      </c>
      <c r="F5940" s="85">
        <v>60122625</v>
      </c>
      <c r="G5940" s="8" t="s">
        <v>4677</v>
      </c>
      <c r="H5940" s="54">
        <v>33916.431452208228</v>
      </c>
      <c r="I5940" s="7">
        <f t="shared" si="1511"/>
        <v>28742.738518820533</v>
      </c>
      <c r="J5940" s="37" t="s">
        <v>9803</v>
      </c>
      <c r="K5940" s="62">
        <f t="shared" si="1512"/>
        <v>19671.530242280769</v>
      </c>
      <c r="L5940" s="61">
        <f t="shared" si="1513"/>
        <v>17636.544355148279</v>
      </c>
      <c r="M5940" s="63">
        <f t="shared" si="1514"/>
        <v>33916.431452208228</v>
      </c>
      <c r="N5940" s="99">
        <f t="shared" si="1506"/>
        <v>28742.738518820533</v>
      </c>
      <c r="O5940" s="132" t="s">
        <v>10092</v>
      </c>
    </row>
    <row r="5941" spans="1:15" ht="12.75" customHeight="1" x14ac:dyDescent="0.3">
      <c r="A5941" s="79"/>
      <c r="C5941" s="37" t="s">
        <v>7446</v>
      </c>
      <c r="D5941" s="24"/>
      <c r="E5941" s="106" t="s">
        <v>9799</v>
      </c>
      <c r="F5941" s="85">
        <v>60122626</v>
      </c>
      <c r="G5941" s="8" t="s">
        <v>4678</v>
      </c>
      <c r="H5941" s="54">
        <v>31637.636965840757</v>
      </c>
      <c r="I5941" s="7">
        <f t="shared" si="1511"/>
        <v>26811.556750712509</v>
      </c>
      <c r="J5941" s="37" t="s">
        <v>9803</v>
      </c>
      <c r="K5941" s="62">
        <f t="shared" si="1512"/>
        <v>18349.829440187637</v>
      </c>
      <c r="L5941" s="61">
        <f t="shared" si="1513"/>
        <v>16451.571222237195</v>
      </c>
      <c r="M5941" s="63">
        <f t="shared" si="1514"/>
        <v>31637.636965840757</v>
      </c>
      <c r="N5941" s="99">
        <f t="shared" si="1506"/>
        <v>26811.556750712509</v>
      </c>
      <c r="O5941" s="161" t="s">
        <v>10276</v>
      </c>
    </row>
    <row r="5942" spans="1:15" ht="12.75" customHeight="1" x14ac:dyDescent="0.3">
      <c r="A5942" s="79"/>
      <c r="C5942" s="37" t="s">
        <v>7446</v>
      </c>
      <c r="D5942" s="24"/>
      <c r="E5942" s="106" t="s">
        <v>9799</v>
      </c>
      <c r="F5942" s="85">
        <v>60122627</v>
      </c>
      <c r="G5942" s="8" t="s">
        <v>4679</v>
      </c>
      <c r="H5942" s="54">
        <v>36354.393155857397</v>
      </c>
      <c r="I5942" s="7">
        <f t="shared" si="1511"/>
        <v>30808.807759201187</v>
      </c>
      <c r="J5942" s="37" t="s">
        <v>9803</v>
      </c>
      <c r="K5942" s="62">
        <f t="shared" si="1512"/>
        <v>21085.548030397287</v>
      </c>
      <c r="L5942" s="61">
        <f t="shared" si="1513"/>
        <v>18904.284441045846</v>
      </c>
      <c r="M5942" s="63">
        <f t="shared" si="1514"/>
        <v>36354.393155857397</v>
      </c>
      <c r="N5942" s="99">
        <f t="shared" si="1506"/>
        <v>30808.807759201187</v>
      </c>
      <c r="O5942" s="132" t="s">
        <v>10092</v>
      </c>
    </row>
    <row r="5943" spans="1:15" ht="12.75" customHeight="1" x14ac:dyDescent="0.3">
      <c r="A5943" s="79"/>
      <c r="C5943" s="37" t="s">
        <v>7447</v>
      </c>
      <c r="D5943" s="24"/>
      <c r="E5943" s="106" t="s">
        <v>9799</v>
      </c>
      <c r="F5943" s="147">
        <v>60165968</v>
      </c>
      <c r="G5943" s="29" t="s">
        <v>4680</v>
      </c>
      <c r="H5943" s="54">
        <v>39981.622437218262</v>
      </c>
      <c r="I5943" s="7">
        <f t="shared" si="1511"/>
        <v>33882.730878998533</v>
      </c>
      <c r="J5943" s="37" t="s">
        <v>9803</v>
      </c>
      <c r="K5943" s="62">
        <f t="shared" si="1512"/>
        <v>23189.341013586589</v>
      </c>
      <c r="L5943" s="61">
        <f t="shared" si="1513"/>
        <v>20790.443667353498</v>
      </c>
      <c r="M5943" s="63">
        <f t="shared" si="1514"/>
        <v>39981.622437218262</v>
      </c>
      <c r="N5943" s="99">
        <f t="shared" si="1506"/>
        <v>33882.730878998533</v>
      </c>
    </row>
    <row r="5944" spans="1:15" ht="12.75" customHeight="1" x14ac:dyDescent="0.3">
      <c r="A5944" s="79"/>
      <c r="C5944" s="37" t="s">
        <v>7447</v>
      </c>
      <c r="D5944" s="24"/>
      <c r="E5944" s="106" t="s">
        <v>9799</v>
      </c>
      <c r="F5944" s="147">
        <v>60165972</v>
      </c>
      <c r="G5944" s="29" t="s">
        <v>4681</v>
      </c>
      <c r="H5944" s="54">
        <v>42386.015834297723</v>
      </c>
      <c r="I5944" s="7">
        <f t="shared" si="1511"/>
        <v>35920.352401947224</v>
      </c>
      <c r="J5944" s="37" t="s">
        <v>9803</v>
      </c>
      <c r="K5944" s="62">
        <f t="shared" si="1512"/>
        <v>24583.889183892679</v>
      </c>
      <c r="L5944" s="61">
        <f t="shared" si="1513"/>
        <v>22040.728233834816</v>
      </c>
      <c r="M5944" s="63">
        <f t="shared" si="1514"/>
        <v>42386.015834297723</v>
      </c>
      <c r="N5944" s="99">
        <f t="shared" si="1506"/>
        <v>35920.352401947224</v>
      </c>
    </row>
    <row r="5945" spans="1:15" ht="15.75" customHeight="1" x14ac:dyDescent="0.3">
      <c r="A5945" s="79"/>
      <c r="C5945" s="37"/>
      <c r="D5945" s="24"/>
      <c r="E5945" s="24"/>
      <c r="F5945" s="85"/>
      <c r="G5945" s="110"/>
      <c r="H5945" s="9">
        <v>0</v>
      </c>
      <c r="I5945" s="10"/>
      <c r="J5945" s="38"/>
      <c r="K5945" s="56"/>
      <c r="L5945" s="56"/>
      <c r="M5945" s="56"/>
      <c r="N5945" s="99">
        <f t="shared" si="1506"/>
        <v>0</v>
      </c>
    </row>
    <row r="5946" spans="1:15" ht="15.75" customHeight="1" x14ac:dyDescent="0.3">
      <c r="A5946" s="79"/>
      <c r="C5946" s="37"/>
      <c r="D5946" s="24"/>
      <c r="E5946" s="24"/>
      <c r="F5946" s="145"/>
      <c r="G5946" s="110" t="s">
        <v>4682</v>
      </c>
      <c r="H5946" s="9">
        <v>0</v>
      </c>
      <c r="I5946" s="10"/>
      <c r="J5946" s="38"/>
      <c r="K5946" s="56"/>
      <c r="L5946" s="56"/>
      <c r="M5946" s="56"/>
      <c r="N5946" s="99">
        <f t="shared" si="1506"/>
        <v>0</v>
      </c>
    </row>
    <row r="5947" spans="1:15" ht="12.75" customHeight="1" x14ac:dyDescent="0.3">
      <c r="A5947" s="79"/>
      <c r="C5947" s="37" t="s">
        <v>7321</v>
      </c>
      <c r="D5947" s="24"/>
      <c r="E5947" s="24"/>
      <c r="F5947" s="164" t="s">
        <v>10364</v>
      </c>
      <c r="G5947" s="8" t="s">
        <v>4683</v>
      </c>
      <c r="H5947" s="54">
        <v>7540.2530996562009</v>
      </c>
      <c r="I5947" s="7">
        <f>H5947/1.18</f>
        <v>6390.0449997086453</v>
      </c>
      <c r="J5947" s="37" t="s">
        <v>9797</v>
      </c>
      <c r="K5947" s="62">
        <f>H5947*0.65</f>
        <v>4901.1645147765312</v>
      </c>
      <c r="L5947" s="61">
        <f>H5947*0.55</f>
        <v>4147.139204810911</v>
      </c>
      <c r="M5947" s="63">
        <f>H5947*$B$3</f>
        <v>7540.2530996562009</v>
      </c>
      <c r="N5947" s="99">
        <f t="shared" si="1506"/>
        <v>6390.0449997086453</v>
      </c>
      <c r="O5947" s="132" t="s">
        <v>10092</v>
      </c>
    </row>
    <row r="5948" spans="1:15" ht="12.75" customHeight="1" x14ac:dyDescent="0.3">
      <c r="A5948" s="79"/>
      <c r="C5948" s="37" t="s">
        <v>7321</v>
      </c>
      <c r="D5948" s="24"/>
      <c r="E5948" s="24"/>
      <c r="F5948" s="85">
        <v>60117315</v>
      </c>
      <c r="G5948" s="8" t="s">
        <v>4684</v>
      </c>
      <c r="H5948" s="54">
        <v>3095.378442331561</v>
      </c>
      <c r="I5948" s="7">
        <f>H5948/1.18</f>
        <v>2623.2020697725093</v>
      </c>
      <c r="J5948" s="37" t="s">
        <v>9797</v>
      </c>
      <c r="K5948" s="62">
        <f>H5948*0.65</f>
        <v>2011.9959875155148</v>
      </c>
      <c r="L5948" s="61">
        <f>H5948*0.55</f>
        <v>1702.4581432823586</v>
      </c>
      <c r="M5948" s="63">
        <f>H5948*$B$3</f>
        <v>3095.378442331561</v>
      </c>
      <c r="N5948" s="99">
        <f t="shared" si="1506"/>
        <v>2623.2020697725093</v>
      </c>
    </row>
    <row r="5949" spans="1:15" ht="15.75" customHeight="1" x14ac:dyDescent="0.3">
      <c r="A5949" s="79"/>
      <c r="C5949" s="38"/>
      <c r="D5949" s="24"/>
      <c r="E5949" s="24"/>
      <c r="F5949" s="85"/>
      <c r="G5949" s="110"/>
      <c r="H5949" s="9">
        <v>0</v>
      </c>
      <c r="I5949" s="10"/>
      <c r="J5949" s="38"/>
      <c r="K5949" s="56"/>
      <c r="L5949" s="56"/>
      <c r="M5949" s="56"/>
      <c r="N5949" s="99">
        <f t="shared" si="1506"/>
        <v>0</v>
      </c>
    </row>
    <row r="5950" spans="1:15" ht="15.75" customHeight="1" x14ac:dyDescent="0.3">
      <c r="A5950" s="79"/>
      <c r="C5950" s="37"/>
      <c r="D5950" s="24"/>
      <c r="E5950" s="105" t="s">
        <v>9798</v>
      </c>
      <c r="F5950" s="145"/>
      <c r="G5950" s="110" t="s">
        <v>4685</v>
      </c>
      <c r="H5950" s="9">
        <v>0</v>
      </c>
      <c r="I5950" s="10"/>
      <c r="J5950" s="38"/>
      <c r="K5950" s="56"/>
      <c r="L5950" s="56"/>
      <c r="M5950" s="56"/>
      <c r="N5950" s="99">
        <f t="shared" si="1506"/>
        <v>0</v>
      </c>
    </row>
    <row r="5951" spans="1:15" ht="12.75" customHeight="1" x14ac:dyDescent="0.3">
      <c r="A5951" s="133"/>
      <c r="C5951" s="37" t="s">
        <v>7441</v>
      </c>
      <c r="D5951" s="24"/>
      <c r="E5951" s="105" t="s">
        <v>9798</v>
      </c>
      <c r="F5951" s="85">
        <v>60180974</v>
      </c>
      <c r="G5951" s="8" t="s">
        <v>8748</v>
      </c>
      <c r="H5951" s="54">
        <v>84456.54426924001</v>
      </c>
      <c r="I5951" s="7">
        <f t="shared" ref="I5951:I5960" si="1515">H5951/1.18</f>
        <v>71573.342601050856</v>
      </c>
      <c r="J5951" s="37" t="s">
        <v>9803</v>
      </c>
      <c r="K5951" s="62">
        <f t="shared" ref="K5951:K5960" si="1516">H5951*0.65</f>
        <v>54896.753775006007</v>
      </c>
      <c r="L5951" s="61">
        <f t="shared" ref="L5951:L5960" si="1517">H5951*0.55</f>
        <v>46451.099348082011</v>
      </c>
      <c r="M5951" s="63">
        <f t="shared" ref="M5951:M5960" si="1518">H5951*$B$3</f>
        <v>84456.54426924001</v>
      </c>
      <c r="N5951" s="99">
        <f t="shared" si="1506"/>
        <v>71573.342601050856</v>
      </c>
      <c r="O5951" s="132" t="s">
        <v>10092</v>
      </c>
    </row>
    <row r="5952" spans="1:15" ht="12.75" customHeight="1" x14ac:dyDescent="0.3">
      <c r="A5952" s="133"/>
      <c r="C5952" s="37" t="s">
        <v>7441</v>
      </c>
      <c r="D5952" s="24"/>
      <c r="E5952" s="105" t="s">
        <v>9798</v>
      </c>
      <c r="F5952" s="85">
        <v>60180975</v>
      </c>
      <c r="G5952" s="8" t="s">
        <v>8749</v>
      </c>
      <c r="H5952" s="54">
        <v>90191.669344920025</v>
      </c>
      <c r="I5952" s="7">
        <f t="shared" si="1515"/>
        <v>76433.618088915275</v>
      </c>
      <c r="J5952" s="37" t="s">
        <v>9803</v>
      </c>
      <c r="K5952" s="62">
        <f t="shared" si="1516"/>
        <v>58624.585074198018</v>
      </c>
      <c r="L5952" s="61">
        <f t="shared" si="1517"/>
        <v>49605.418139706017</v>
      </c>
      <c r="M5952" s="63">
        <f t="shared" si="1518"/>
        <v>90191.669344920025</v>
      </c>
      <c r="N5952" s="99">
        <f t="shared" si="1506"/>
        <v>76433.618088915275</v>
      </c>
      <c r="O5952" s="132" t="s">
        <v>10092</v>
      </c>
    </row>
    <row r="5953" spans="1:15" ht="12.75" customHeight="1" x14ac:dyDescent="0.3">
      <c r="A5953" s="133"/>
      <c r="C5953" s="37" t="s">
        <v>7441</v>
      </c>
      <c r="D5953" s="24"/>
      <c r="E5953" s="105" t="s">
        <v>9798</v>
      </c>
      <c r="F5953" s="85">
        <v>60180976</v>
      </c>
      <c r="G5953" s="8" t="s">
        <v>8750</v>
      </c>
      <c r="H5953" s="54">
        <v>96029.207368380012</v>
      </c>
      <c r="I5953" s="7">
        <f t="shared" si="1515"/>
        <v>81380.684210491541</v>
      </c>
      <c r="J5953" s="37" t="s">
        <v>9803</v>
      </c>
      <c r="K5953" s="62">
        <f t="shared" si="1516"/>
        <v>62418.984789447008</v>
      </c>
      <c r="L5953" s="61">
        <f t="shared" si="1517"/>
        <v>52816.064052609014</v>
      </c>
      <c r="M5953" s="63">
        <f t="shared" si="1518"/>
        <v>96029.207368380012</v>
      </c>
      <c r="N5953" s="99">
        <f t="shared" si="1506"/>
        <v>81380.684210491541</v>
      </c>
      <c r="O5953" s="132" t="s">
        <v>10092</v>
      </c>
    </row>
    <row r="5954" spans="1:15" ht="12.75" customHeight="1" x14ac:dyDescent="0.3">
      <c r="A5954" s="133"/>
      <c r="C5954" s="37" t="s">
        <v>7441</v>
      </c>
      <c r="D5954" s="24"/>
      <c r="E5954" s="105" t="s">
        <v>9798</v>
      </c>
      <c r="F5954" s="85">
        <v>60180977</v>
      </c>
      <c r="G5954" s="8" t="s">
        <v>8751</v>
      </c>
      <c r="H5954" s="54">
        <v>101798.47009332004</v>
      </c>
      <c r="I5954" s="7">
        <f t="shared" si="1515"/>
        <v>86269.889909593257</v>
      </c>
      <c r="J5954" s="37" t="s">
        <v>9803</v>
      </c>
      <c r="K5954" s="62">
        <f t="shared" si="1516"/>
        <v>66169.005560658028</v>
      </c>
      <c r="L5954" s="61">
        <f t="shared" si="1517"/>
        <v>55989.158551326022</v>
      </c>
      <c r="M5954" s="63">
        <f t="shared" si="1518"/>
        <v>101798.47009332004</v>
      </c>
      <c r="N5954" s="99">
        <f t="shared" si="1506"/>
        <v>86269.889909593257</v>
      </c>
      <c r="O5954" s="132" t="s">
        <v>10092</v>
      </c>
    </row>
    <row r="5955" spans="1:15" ht="12.75" customHeight="1" x14ac:dyDescent="0.3">
      <c r="A5955" s="133"/>
      <c r="C5955" s="37" t="s">
        <v>7441</v>
      </c>
      <c r="D5955" s="24"/>
      <c r="E5955" s="105" t="s">
        <v>9798</v>
      </c>
      <c r="F5955" s="85">
        <v>60180978</v>
      </c>
      <c r="G5955" s="8" t="s">
        <v>8752</v>
      </c>
      <c r="H5955" s="54">
        <v>79984.51221618001</v>
      </c>
      <c r="I5955" s="7">
        <f t="shared" si="1515"/>
        <v>67783.484928966107</v>
      </c>
      <c r="J5955" s="37" t="s">
        <v>9803</v>
      </c>
      <c r="K5955" s="62">
        <f t="shared" si="1516"/>
        <v>51989.932940517007</v>
      </c>
      <c r="L5955" s="61">
        <f t="shared" si="1517"/>
        <v>43991.481718899006</v>
      </c>
      <c r="M5955" s="63">
        <f t="shared" si="1518"/>
        <v>79984.51221618001</v>
      </c>
      <c r="N5955" s="99">
        <f t="shared" si="1506"/>
        <v>67783.484928966107</v>
      </c>
    </row>
    <row r="5956" spans="1:15" ht="12.75" customHeight="1" x14ac:dyDescent="0.3">
      <c r="A5956" s="133"/>
      <c r="C5956" s="37" t="s">
        <v>7441</v>
      </c>
      <c r="D5956" s="24"/>
      <c r="E5956" s="105" t="s">
        <v>9798</v>
      </c>
      <c r="F5956" s="85">
        <v>60180979</v>
      </c>
      <c r="G5956" s="8" t="s">
        <v>8753</v>
      </c>
      <c r="H5956" s="54">
        <v>85583.086694820027</v>
      </c>
      <c r="I5956" s="7">
        <f t="shared" si="1515"/>
        <v>72528.039571881382</v>
      </c>
      <c r="J5956" s="37" t="s">
        <v>9803</v>
      </c>
      <c r="K5956" s="62">
        <f t="shared" si="1516"/>
        <v>55629.006351633019</v>
      </c>
      <c r="L5956" s="61">
        <f t="shared" si="1517"/>
        <v>47070.697682151018</v>
      </c>
      <c r="M5956" s="63">
        <f t="shared" si="1518"/>
        <v>85583.086694820027</v>
      </c>
      <c r="N5956" s="99">
        <f t="shared" ref="N5956:N5978" si="1519">M5956/1.18</f>
        <v>72528.039571881382</v>
      </c>
      <c r="O5956" s="132" t="s">
        <v>10092</v>
      </c>
    </row>
    <row r="5957" spans="1:15" ht="12.75" customHeight="1" x14ac:dyDescent="0.3">
      <c r="A5957" s="133"/>
      <c r="C5957" s="37" t="s">
        <v>7441</v>
      </c>
      <c r="D5957" s="24"/>
      <c r="E5957" s="105" t="s">
        <v>9798</v>
      </c>
      <c r="F5957" s="85">
        <v>60180980</v>
      </c>
      <c r="G5957" s="8" t="s">
        <v>8754</v>
      </c>
      <c r="H5957" s="54">
        <v>87324.10680708001</v>
      </c>
      <c r="I5957" s="7">
        <f t="shared" si="1515"/>
        <v>74003.480344983065</v>
      </c>
      <c r="J5957" s="37" t="s">
        <v>9803</v>
      </c>
      <c r="K5957" s="62">
        <f t="shared" si="1516"/>
        <v>56760.669424602005</v>
      </c>
      <c r="L5957" s="61">
        <f t="shared" si="1517"/>
        <v>48028.25874389401</v>
      </c>
      <c r="M5957" s="63">
        <f t="shared" si="1518"/>
        <v>87324.10680708001</v>
      </c>
      <c r="N5957" s="99">
        <f t="shared" si="1519"/>
        <v>74003.480344983065</v>
      </c>
      <c r="O5957" s="132" t="s">
        <v>10092</v>
      </c>
    </row>
    <row r="5958" spans="1:15" ht="12.75" customHeight="1" x14ac:dyDescent="0.3">
      <c r="A5958" s="133"/>
      <c r="C5958" s="37" t="s">
        <v>7441</v>
      </c>
      <c r="D5958" s="24"/>
      <c r="E5958" s="105" t="s">
        <v>9798</v>
      </c>
      <c r="F5958" s="85">
        <v>60180981</v>
      </c>
      <c r="G5958" s="8" t="s">
        <v>8755</v>
      </c>
      <c r="H5958" s="54">
        <v>88860.301023780019</v>
      </c>
      <c r="I5958" s="7">
        <f t="shared" si="1515"/>
        <v>75305.339850661039</v>
      </c>
      <c r="J5958" s="37" t="s">
        <v>9803</v>
      </c>
      <c r="K5958" s="62">
        <f t="shared" si="1516"/>
        <v>57759.195665457017</v>
      </c>
      <c r="L5958" s="61">
        <f t="shared" si="1517"/>
        <v>48873.165563079012</v>
      </c>
      <c r="M5958" s="63">
        <f t="shared" si="1518"/>
        <v>88860.301023780019</v>
      </c>
      <c r="N5958" s="99">
        <f t="shared" si="1519"/>
        <v>75305.339850661039</v>
      </c>
      <c r="O5958" s="132" t="s">
        <v>10092</v>
      </c>
    </row>
    <row r="5959" spans="1:15" ht="12.75" customHeight="1" x14ac:dyDescent="0.3">
      <c r="A5959" s="133"/>
      <c r="C5959" s="37" t="s">
        <v>7441</v>
      </c>
      <c r="D5959" s="24"/>
      <c r="E5959" s="105" t="s">
        <v>9798</v>
      </c>
      <c r="F5959" s="85">
        <v>60180982</v>
      </c>
      <c r="G5959" s="8" t="s">
        <v>8756</v>
      </c>
      <c r="H5959" s="54">
        <v>87972.72214302003</v>
      </c>
      <c r="I5959" s="7">
        <f t="shared" si="1515"/>
        <v>74553.154358491549</v>
      </c>
      <c r="J5959" s="37" t="s">
        <v>9803</v>
      </c>
      <c r="K5959" s="62">
        <f t="shared" si="1516"/>
        <v>57182.269392963019</v>
      </c>
      <c r="L5959" s="61">
        <f t="shared" si="1517"/>
        <v>48384.997178661019</v>
      </c>
      <c r="M5959" s="63">
        <f t="shared" si="1518"/>
        <v>87972.72214302003</v>
      </c>
      <c r="N5959" s="99">
        <f t="shared" si="1519"/>
        <v>74553.154358491549</v>
      </c>
      <c r="O5959" s="132" t="s">
        <v>10092</v>
      </c>
    </row>
    <row r="5960" spans="1:15" ht="12.75" customHeight="1" x14ac:dyDescent="0.3">
      <c r="A5960" s="133"/>
      <c r="C5960" s="37" t="s">
        <v>7441</v>
      </c>
      <c r="D5960" s="24"/>
      <c r="E5960" s="105" t="s">
        <v>9798</v>
      </c>
      <c r="F5960" s="85">
        <v>60180983</v>
      </c>
      <c r="G5960" s="8" t="s">
        <v>8757</v>
      </c>
      <c r="H5960" s="54">
        <v>89884.43050158002</v>
      </c>
      <c r="I5960" s="7">
        <f t="shared" si="1515"/>
        <v>76173.246187779689</v>
      </c>
      <c r="J5960" s="37" t="s">
        <v>9803</v>
      </c>
      <c r="K5960" s="62">
        <f t="shared" si="1516"/>
        <v>58424.879826027012</v>
      </c>
      <c r="L5960" s="61">
        <f t="shared" si="1517"/>
        <v>49436.436775869013</v>
      </c>
      <c r="M5960" s="63">
        <f t="shared" si="1518"/>
        <v>89884.43050158002</v>
      </c>
      <c r="N5960" s="99">
        <f t="shared" si="1519"/>
        <v>76173.246187779689</v>
      </c>
      <c r="O5960" s="132" t="s">
        <v>10092</v>
      </c>
    </row>
    <row r="5961" spans="1:15" ht="15.75" customHeight="1" x14ac:dyDescent="0.3">
      <c r="A5961" s="79"/>
      <c r="C5961" s="37"/>
      <c r="D5961" s="24"/>
      <c r="E5961" s="24"/>
      <c r="F5961" s="145"/>
      <c r="G5961" s="110"/>
      <c r="H5961" s="9">
        <v>0</v>
      </c>
      <c r="I5961" s="10"/>
      <c r="J5961" s="38"/>
      <c r="K5961" s="56"/>
      <c r="L5961" s="56"/>
      <c r="M5961" s="56"/>
      <c r="N5961" s="99">
        <f t="shared" si="1519"/>
        <v>0</v>
      </c>
    </row>
    <row r="5962" spans="1:15" ht="15.75" customHeight="1" x14ac:dyDescent="0.3">
      <c r="A5962" s="79"/>
      <c r="C5962" s="37"/>
      <c r="D5962" s="24"/>
      <c r="E5962" s="24"/>
      <c r="F5962" s="85" t="s">
        <v>73</v>
      </c>
      <c r="G5962" s="110" t="s">
        <v>54</v>
      </c>
      <c r="H5962" s="9">
        <v>0</v>
      </c>
      <c r="I5962" s="10"/>
      <c r="J5962" s="38"/>
      <c r="K5962" s="56"/>
      <c r="L5962" s="56"/>
      <c r="M5962" s="56"/>
      <c r="N5962" s="99">
        <f t="shared" si="1519"/>
        <v>0</v>
      </c>
      <c r="O5962" s="36" t="s">
        <v>73</v>
      </c>
    </row>
    <row r="5963" spans="1:15" ht="12.75" customHeight="1" x14ac:dyDescent="0.3">
      <c r="A5963" s="133"/>
      <c r="C5963" s="37" t="s">
        <v>7321</v>
      </c>
      <c r="D5963" s="24"/>
      <c r="E5963" s="24"/>
      <c r="F5963" s="85">
        <v>60180969</v>
      </c>
      <c r="G5963" s="8" t="s">
        <v>8758</v>
      </c>
      <c r="H5963" s="54">
        <v>13933.202766278402</v>
      </c>
      <c r="I5963" s="7">
        <f>H5963/1.18</f>
        <v>11807.798954473223</v>
      </c>
      <c r="J5963" s="37" t="s">
        <v>9797</v>
      </c>
      <c r="K5963" s="62">
        <f>H5963*0.65</f>
        <v>9056.5817980809625</v>
      </c>
      <c r="L5963" s="61">
        <f>H5963*0.55</f>
        <v>7663.2615214531215</v>
      </c>
      <c r="M5963" s="63">
        <f>H5963*$B$3</f>
        <v>13933.202766278402</v>
      </c>
      <c r="N5963" s="99">
        <f t="shared" si="1519"/>
        <v>11807.798954473223</v>
      </c>
      <c r="O5963" s="132" t="s">
        <v>10092</v>
      </c>
    </row>
    <row r="5964" spans="1:15" ht="12.75" customHeight="1" x14ac:dyDescent="0.3">
      <c r="A5964" s="133"/>
      <c r="C5964" s="37" t="s">
        <v>7321</v>
      </c>
      <c r="D5964" s="24"/>
      <c r="E5964" s="24"/>
      <c r="F5964" s="85">
        <v>60180970</v>
      </c>
      <c r="G5964" s="8" t="s">
        <v>8759</v>
      </c>
      <c r="H5964" s="54">
        <v>25544.205071510401</v>
      </c>
      <c r="I5964" s="7">
        <f>H5964/1.18</f>
        <v>21647.631416534241</v>
      </c>
      <c r="J5964" s="37" t="s">
        <v>9797</v>
      </c>
      <c r="K5964" s="62">
        <f>H5964*0.65</f>
        <v>16603.733296481761</v>
      </c>
      <c r="L5964" s="61">
        <f>H5964*0.55</f>
        <v>14049.312789330723</v>
      </c>
      <c r="M5964" s="63">
        <f>H5964*$B$3</f>
        <v>25544.205071510401</v>
      </c>
      <c r="N5964" s="99">
        <f t="shared" si="1519"/>
        <v>21647.631416534241</v>
      </c>
      <c r="O5964" s="132" t="s">
        <v>10092</v>
      </c>
    </row>
    <row r="5965" spans="1:15" ht="12.75" customHeight="1" x14ac:dyDescent="0.3">
      <c r="A5965" s="133"/>
      <c r="C5965" s="37" t="s">
        <v>7321</v>
      </c>
      <c r="D5965" s="24"/>
      <c r="E5965" s="24"/>
      <c r="F5965" s="85">
        <v>60180971</v>
      </c>
      <c r="G5965" s="8" t="s">
        <v>8760</v>
      </c>
      <c r="H5965" s="54">
        <v>37155.207376742401</v>
      </c>
      <c r="I5965" s="7">
        <f>H5965/1.18</f>
        <v>31487.463878595256</v>
      </c>
      <c r="J5965" s="37" t="s">
        <v>9797</v>
      </c>
      <c r="K5965" s="62">
        <f>H5965*0.65</f>
        <v>24150.884794882561</v>
      </c>
      <c r="L5965" s="61">
        <f>H5965*0.55</f>
        <v>20435.36405720832</v>
      </c>
      <c r="M5965" s="63">
        <f>H5965*$B$3</f>
        <v>37155.207376742401</v>
      </c>
      <c r="N5965" s="99">
        <f t="shared" si="1519"/>
        <v>31487.463878595256</v>
      </c>
    </row>
    <row r="5966" spans="1:15" ht="15.75" customHeight="1" x14ac:dyDescent="0.3">
      <c r="A5966" s="79"/>
      <c r="C5966" s="37"/>
      <c r="D5966" s="24"/>
      <c r="E5966" s="24"/>
      <c r="F5966" s="85"/>
      <c r="G5966" s="110"/>
      <c r="H5966" s="9">
        <v>0</v>
      </c>
      <c r="I5966" s="10"/>
      <c r="J5966" s="38"/>
      <c r="K5966" s="56"/>
      <c r="L5966" s="56"/>
      <c r="M5966" s="56"/>
      <c r="N5966" s="99">
        <f t="shared" si="1519"/>
        <v>0</v>
      </c>
    </row>
    <row r="5967" spans="1:15" ht="15.75" customHeight="1" x14ac:dyDescent="0.3">
      <c r="A5967" s="79"/>
      <c r="C5967" s="37"/>
      <c r="D5967" s="24"/>
      <c r="E5967" s="24"/>
      <c r="F5967" s="145"/>
      <c r="G5967" s="110" t="s">
        <v>54</v>
      </c>
      <c r="H5967" s="9">
        <v>0</v>
      </c>
      <c r="I5967" s="10"/>
      <c r="J5967" s="38"/>
      <c r="K5967" s="56"/>
      <c r="L5967" s="56"/>
      <c r="M5967" s="56"/>
      <c r="N5967" s="99">
        <f t="shared" si="1519"/>
        <v>0</v>
      </c>
    </row>
    <row r="5968" spans="1:15" ht="12.75" customHeight="1" x14ac:dyDescent="0.3">
      <c r="A5968" s="79"/>
      <c r="C5968" s="37" t="s">
        <v>7321</v>
      </c>
      <c r="D5968" s="24"/>
      <c r="E5968" s="24"/>
      <c r="F5968" s="85">
        <v>60149594</v>
      </c>
      <c r="G5968" s="8" t="s">
        <v>4686</v>
      </c>
      <c r="H5968" s="54">
        <v>696.04549422408013</v>
      </c>
      <c r="I5968" s="7">
        <f>H5968/1.18</f>
        <v>589.86906290176285</v>
      </c>
      <c r="J5968" s="37" t="s">
        <v>9797</v>
      </c>
      <c r="K5968" s="62">
        <f>H5968*0.65</f>
        <v>452.42957124565208</v>
      </c>
      <c r="L5968" s="61">
        <f>H5968*0.55</f>
        <v>382.82502182324413</v>
      </c>
      <c r="M5968" s="63">
        <f>H5968*$B$3</f>
        <v>696.04549422408013</v>
      </c>
      <c r="N5968" s="99">
        <f t="shared" si="1519"/>
        <v>589.86906290176285</v>
      </c>
    </row>
    <row r="5969" spans="1:15" ht="12.75" customHeight="1" x14ac:dyDescent="0.3">
      <c r="A5969" s="79"/>
      <c r="C5969" s="37" t="s">
        <v>7321</v>
      </c>
      <c r="D5969" s="24"/>
      <c r="E5969" s="24"/>
      <c r="F5969" s="85">
        <v>60149595</v>
      </c>
      <c r="G5969" s="8" t="s">
        <v>4687</v>
      </c>
      <c r="H5969" s="54">
        <v>928.61209417284033</v>
      </c>
      <c r="I5969" s="7">
        <f>H5969/1.18</f>
        <v>786.9594018413901</v>
      </c>
      <c r="J5969" s="37" t="s">
        <v>9797</v>
      </c>
      <c r="K5969" s="62">
        <f>H5969*0.65</f>
        <v>603.59786121234629</v>
      </c>
      <c r="L5969" s="61">
        <f>H5969*0.55</f>
        <v>510.73665179506224</v>
      </c>
      <c r="M5969" s="63">
        <f>H5969*$B$3</f>
        <v>928.61209417284033</v>
      </c>
      <c r="N5969" s="99">
        <f t="shared" si="1519"/>
        <v>786.9594018413901</v>
      </c>
    </row>
    <row r="5970" spans="1:15" ht="12.75" customHeight="1" x14ac:dyDescent="0.3">
      <c r="A5970" s="79"/>
      <c r="C5970" s="37" t="s">
        <v>7321</v>
      </c>
      <c r="D5970" s="24"/>
      <c r="E5970" s="24"/>
      <c r="F5970" s="85">
        <v>69149596</v>
      </c>
      <c r="G5970" s="8" t="s">
        <v>4688</v>
      </c>
      <c r="H5970" s="54">
        <v>1470.7064686683605</v>
      </c>
      <c r="I5970" s="7">
        <f>H5970/1.18</f>
        <v>1246.3614141257292</v>
      </c>
      <c r="J5970" s="37" t="s">
        <v>9797</v>
      </c>
      <c r="K5970" s="62">
        <f>H5970*0.65</f>
        <v>955.95920463443429</v>
      </c>
      <c r="L5970" s="61">
        <f>H5970*0.55</f>
        <v>808.88855776759829</v>
      </c>
      <c r="M5970" s="63">
        <f>H5970*$B$3</f>
        <v>1470.7064686683605</v>
      </c>
      <c r="N5970" s="99">
        <f t="shared" si="1519"/>
        <v>1246.3614141257292</v>
      </c>
    </row>
    <row r="5971" spans="1:15" ht="12.75" customHeight="1" x14ac:dyDescent="0.3">
      <c r="A5971" s="79"/>
      <c r="C5971" s="37" t="s">
        <v>7321</v>
      </c>
      <c r="D5971" s="24"/>
      <c r="E5971" s="24"/>
      <c r="F5971" s="85">
        <v>60141658</v>
      </c>
      <c r="G5971" s="8" t="s">
        <v>4689</v>
      </c>
      <c r="H5971" s="54">
        <v>1586.9969612758809</v>
      </c>
      <c r="I5971" s="7">
        <f>H5971/1.18</f>
        <v>1344.9126790473567</v>
      </c>
      <c r="J5971" s="37" t="s">
        <v>9797</v>
      </c>
      <c r="K5971" s="62">
        <f>H5971*0.65</f>
        <v>1031.5480248293227</v>
      </c>
      <c r="L5971" s="61">
        <f>H5971*0.55</f>
        <v>872.84832870173454</v>
      </c>
      <c r="M5971" s="63">
        <f>H5971*$B$3</f>
        <v>1586.9969612758809</v>
      </c>
      <c r="N5971" s="99">
        <f t="shared" si="1519"/>
        <v>1344.9126790473567</v>
      </c>
      <c r="O5971" s="132" t="s">
        <v>10092</v>
      </c>
    </row>
    <row r="5972" spans="1:15" ht="12.75" customHeight="1" x14ac:dyDescent="0.3">
      <c r="A5972" s="79"/>
      <c r="C5972" s="37" t="s">
        <v>7321</v>
      </c>
      <c r="D5972" s="24"/>
      <c r="E5972" s="24"/>
      <c r="F5972" s="85" t="s">
        <v>4690</v>
      </c>
      <c r="G5972" s="8" t="s">
        <v>4691</v>
      </c>
      <c r="H5972" s="54">
        <v>4286.0181617946009</v>
      </c>
      <c r="I5972" s="7">
        <f>H5972/1.18</f>
        <v>3632.2187811818653</v>
      </c>
      <c r="J5972" s="37" t="s">
        <v>9797</v>
      </c>
      <c r="K5972" s="62">
        <f>H5972*0.65</f>
        <v>2785.9118051664909</v>
      </c>
      <c r="L5972" s="61">
        <f>H5972*0.55</f>
        <v>2357.3099889870309</v>
      </c>
      <c r="M5972" s="63">
        <f>H5972*$B$3</f>
        <v>4286.0181617946009</v>
      </c>
      <c r="N5972" s="99">
        <f t="shared" si="1519"/>
        <v>3632.2187811818653</v>
      </c>
    </row>
    <row r="5973" spans="1:15" ht="15.75" customHeight="1" x14ac:dyDescent="0.3">
      <c r="A5973" s="79"/>
      <c r="C5973" s="37"/>
      <c r="D5973" s="24"/>
      <c r="E5973" s="24"/>
      <c r="F5973" s="85"/>
      <c r="G5973" s="110"/>
      <c r="H5973" s="9">
        <v>0</v>
      </c>
      <c r="I5973" s="10"/>
      <c r="J5973" s="38"/>
      <c r="K5973" s="56"/>
      <c r="L5973" s="56"/>
      <c r="M5973" s="56"/>
      <c r="N5973" s="99">
        <f t="shared" si="1519"/>
        <v>0</v>
      </c>
    </row>
    <row r="5974" spans="1:15" ht="15.75" customHeight="1" x14ac:dyDescent="0.3">
      <c r="A5974" s="79"/>
      <c r="C5974" s="37"/>
      <c r="D5974" s="24"/>
      <c r="E5974" s="106" t="s">
        <v>9799</v>
      </c>
      <c r="F5974" s="145"/>
      <c r="G5974" s="110" t="s">
        <v>4692</v>
      </c>
      <c r="H5974" s="9">
        <v>0</v>
      </c>
      <c r="I5974" s="10"/>
      <c r="J5974" s="38"/>
      <c r="K5974" s="56"/>
      <c r="L5974" s="56"/>
      <c r="M5974" s="56"/>
      <c r="N5974" s="99">
        <f t="shared" si="1519"/>
        <v>0</v>
      </c>
    </row>
    <row r="5975" spans="1:15" ht="12.75" customHeight="1" x14ac:dyDescent="0.3">
      <c r="A5975" s="79"/>
      <c r="C5975" s="37" t="s">
        <v>7441</v>
      </c>
      <c r="D5975" s="24"/>
      <c r="E5975" s="106" t="s">
        <v>9799</v>
      </c>
      <c r="F5975" s="151" t="s">
        <v>7313</v>
      </c>
      <c r="G5975" s="8" t="s">
        <v>4693</v>
      </c>
      <c r="H5975" s="54">
        <v>35663.260949331263</v>
      </c>
      <c r="I5975" s="7">
        <f>H5975/1.18</f>
        <v>30223.102499433277</v>
      </c>
      <c r="J5975" s="37" t="s">
        <v>9803</v>
      </c>
      <c r="K5975" s="62">
        <f>H5975*0.58</f>
        <v>20684.691350612131</v>
      </c>
      <c r="L5975" s="61">
        <f>H5975*0.52</f>
        <v>18544.895693652259</v>
      </c>
      <c r="M5975" s="63">
        <f>H5975*$B$3</f>
        <v>35663.260949331263</v>
      </c>
      <c r="N5975" s="99">
        <f t="shared" si="1519"/>
        <v>30223.102499433277</v>
      </c>
    </row>
    <row r="5976" spans="1:15" ht="12.75" customHeight="1" x14ac:dyDescent="0.3">
      <c r="A5976" s="79"/>
      <c r="C5976" s="37" t="s">
        <v>7441</v>
      </c>
      <c r="D5976" s="24"/>
      <c r="E5976" s="106" t="s">
        <v>9799</v>
      </c>
      <c r="F5976" s="151" t="s">
        <v>7314</v>
      </c>
      <c r="G5976" s="8" t="s">
        <v>4694</v>
      </c>
      <c r="H5976" s="54">
        <v>40988.608126486033</v>
      </c>
      <c r="I5976" s="7">
        <f>H5976/1.18</f>
        <v>34736.108581767825</v>
      </c>
      <c r="J5976" s="37" t="s">
        <v>9803</v>
      </c>
      <c r="K5976" s="62">
        <f>H5976*0.58</f>
        <v>23773.392713361896</v>
      </c>
      <c r="L5976" s="61">
        <f>H5976*0.52</f>
        <v>21314.076225772737</v>
      </c>
      <c r="M5976" s="63">
        <f>H5976*$B$3</f>
        <v>40988.608126486033</v>
      </c>
      <c r="N5976" s="99">
        <f t="shared" si="1519"/>
        <v>34736.108581767825</v>
      </c>
    </row>
    <row r="5977" spans="1:15" ht="12.75" customHeight="1" x14ac:dyDescent="0.3">
      <c r="A5977" s="79"/>
      <c r="C5977" s="37" t="s">
        <v>7441</v>
      </c>
      <c r="D5977" s="24"/>
      <c r="E5977" s="106" t="s">
        <v>9799</v>
      </c>
      <c r="F5977" s="151" t="s">
        <v>7315</v>
      </c>
      <c r="G5977" s="8" t="s">
        <v>4695</v>
      </c>
      <c r="H5977" s="54">
        <v>38980.798251457993</v>
      </c>
      <c r="I5977" s="7">
        <f>H5977/1.18</f>
        <v>33034.574789371181</v>
      </c>
      <c r="J5977" s="37" t="s">
        <v>9803</v>
      </c>
      <c r="K5977" s="62">
        <f>H5977*0.58</f>
        <v>22608.862985845633</v>
      </c>
      <c r="L5977" s="61">
        <f>H5977*0.52</f>
        <v>20270.015090758156</v>
      </c>
      <c r="M5977" s="63">
        <f>H5977*$B$3</f>
        <v>38980.798251457993</v>
      </c>
      <c r="N5977" s="99">
        <f t="shared" si="1519"/>
        <v>33034.574789371181</v>
      </c>
      <c r="O5977" s="132" t="s">
        <v>10092</v>
      </c>
    </row>
    <row r="5978" spans="1:15" ht="12.75" customHeight="1" x14ac:dyDescent="0.3">
      <c r="A5978" s="79"/>
      <c r="C5978" s="37" t="s">
        <v>7441</v>
      </c>
      <c r="D5978" s="24"/>
      <c r="E5978" s="106" t="s">
        <v>9799</v>
      </c>
      <c r="F5978" s="151" t="s">
        <v>7316</v>
      </c>
      <c r="G5978" s="8" t="s">
        <v>4696</v>
      </c>
      <c r="H5978" s="54">
        <v>40813.865981402989</v>
      </c>
      <c r="I5978" s="7">
        <f>H5978/1.18</f>
        <v>34588.02201813813</v>
      </c>
      <c r="J5978" s="37" t="s">
        <v>9803</v>
      </c>
      <c r="K5978" s="62">
        <f>H5978*0.58</f>
        <v>23672.042269213733</v>
      </c>
      <c r="L5978" s="61">
        <f>H5978*0.52</f>
        <v>21223.210310329556</v>
      </c>
      <c r="M5978" s="63">
        <f>H5978*$B$3</f>
        <v>40813.865981402989</v>
      </c>
      <c r="N5978" s="99">
        <f t="shared" si="1519"/>
        <v>34588.02201813813</v>
      </c>
      <c r="O5978" s="132" t="s">
        <v>10092</v>
      </c>
    </row>
    <row r="5979" spans="1:15" ht="12.75" customHeight="1" x14ac:dyDescent="0.3">
      <c r="A5979" s="79"/>
      <c r="C5979" s="37" t="s">
        <v>7441</v>
      </c>
      <c r="D5979" s="24"/>
      <c r="E5979" s="106" t="s">
        <v>9799</v>
      </c>
      <c r="F5979" s="151" t="s">
        <v>7317</v>
      </c>
      <c r="G5979" s="8" t="s">
        <v>4697</v>
      </c>
      <c r="H5979" s="54">
        <v>46182.451672678886</v>
      </c>
      <c r="I5979" s="7">
        <f>H5979/1.18</f>
        <v>39137.670909049906</v>
      </c>
      <c r="J5979" s="37" t="s">
        <v>9803</v>
      </c>
      <c r="K5979" s="62">
        <f>H5979*0.58</f>
        <v>26785.821970153753</v>
      </c>
      <c r="L5979" s="61">
        <f>H5979*0.52</f>
        <v>24014.87486979302</v>
      </c>
      <c r="M5979" s="63">
        <f>H5979*$B$3</f>
        <v>46182.451672678886</v>
      </c>
      <c r="N5979" s="99">
        <f t="shared" ref="N5979:N6042" si="1520">M5979/1.18</f>
        <v>39137.670909049906</v>
      </c>
      <c r="O5979" s="132" t="s">
        <v>10092</v>
      </c>
    </row>
    <row r="5980" spans="1:15" ht="15.75" customHeight="1" x14ac:dyDescent="0.3">
      <c r="A5980" s="79"/>
      <c r="C5980" s="37"/>
      <c r="D5980" s="24"/>
      <c r="E5980" s="24"/>
      <c r="F5980" s="85"/>
      <c r="G5980" s="110"/>
      <c r="H5980" s="9">
        <v>0</v>
      </c>
      <c r="I5980" s="10"/>
      <c r="J5980" s="38"/>
      <c r="K5980" s="56"/>
      <c r="L5980" s="56"/>
      <c r="M5980" s="56"/>
      <c r="N5980" s="99">
        <f t="shared" si="1520"/>
        <v>0</v>
      </c>
    </row>
    <row r="5981" spans="1:15" ht="15.75" customHeight="1" x14ac:dyDescent="0.3">
      <c r="A5981" s="79"/>
      <c r="C5981" s="37"/>
      <c r="D5981" s="24"/>
      <c r="E5981" s="24"/>
      <c r="F5981" s="145"/>
      <c r="G5981" s="110" t="s">
        <v>9845</v>
      </c>
      <c r="H5981" s="9">
        <v>0</v>
      </c>
      <c r="I5981" s="10"/>
      <c r="J5981" s="38"/>
      <c r="K5981" s="56"/>
      <c r="L5981" s="56"/>
      <c r="M5981" s="56"/>
      <c r="N5981" s="99">
        <f t="shared" si="1520"/>
        <v>0</v>
      </c>
    </row>
    <row r="5982" spans="1:15" ht="12.75" customHeight="1" x14ac:dyDescent="0.3">
      <c r="A5982" s="79"/>
      <c r="C5982" s="37" t="s">
        <v>7325</v>
      </c>
      <c r="D5982" s="24"/>
      <c r="E5982" s="24"/>
      <c r="F5982" s="85">
        <v>60140961</v>
      </c>
      <c r="G5982" s="8" t="s">
        <v>4698</v>
      </c>
      <c r="H5982" s="54">
        <v>5494.6970051727612</v>
      </c>
      <c r="I5982" s="7">
        <f>H5982/1.18</f>
        <v>4656.5228857396287</v>
      </c>
      <c r="J5982" s="37" t="s">
        <v>9797</v>
      </c>
      <c r="K5982" s="62">
        <f>H5982*0.65</f>
        <v>3571.553053362295</v>
      </c>
      <c r="L5982" s="61">
        <f>H5982*0.55</f>
        <v>3022.0833528450189</v>
      </c>
      <c r="M5982" s="63">
        <f>H5982*$B$3</f>
        <v>5494.6970051727612</v>
      </c>
      <c r="N5982" s="99">
        <f t="shared" si="1520"/>
        <v>4656.5228857396287</v>
      </c>
    </row>
    <row r="5983" spans="1:15" ht="12.75" customHeight="1" x14ac:dyDescent="0.3">
      <c r="A5983" s="79"/>
      <c r="C5983" s="37" t="s">
        <v>7325</v>
      </c>
      <c r="D5983" s="24"/>
      <c r="E5983" s="24"/>
      <c r="F5983" s="85">
        <v>60140962</v>
      </c>
      <c r="G5983" s="8" t="s">
        <v>4699</v>
      </c>
      <c r="H5983" s="54">
        <v>5804.2247797195223</v>
      </c>
      <c r="I5983" s="7">
        <f>H5983/1.18</f>
        <v>4918.834559084341</v>
      </c>
      <c r="J5983" s="37" t="s">
        <v>9797</v>
      </c>
      <c r="K5983" s="62">
        <f>H5983*0.65</f>
        <v>3772.7461068176895</v>
      </c>
      <c r="L5983" s="61">
        <f>H5983*0.55</f>
        <v>3192.3236288457374</v>
      </c>
      <c r="M5983" s="63">
        <f>H5983*$B$3</f>
        <v>5804.2247797195223</v>
      </c>
      <c r="N5983" s="99">
        <f t="shared" si="1520"/>
        <v>4918.834559084341</v>
      </c>
    </row>
    <row r="5984" spans="1:15" ht="12.75" customHeight="1" x14ac:dyDescent="0.3">
      <c r="A5984" s="79"/>
      <c r="C5984" s="37" t="s">
        <v>7325</v>
      </c>
      <c r="D5984" s="24"/>
      <c r="E5984" s="24"/>
      <c r="F5984" s="85">
        <v>60140963</v>
      </c>
      <c r="G5984" s="8" t="s">
        <v>4700</v>
      </c>
      <c r="H5984" s="54">
        <v>5804.2247797195223</v>
      </c>
      <c r="I5984" s="7">
        <f>H5984/1.18</f>
        <v>4918.834559084341</v>
      </c>
      <c r="J5984" s="37" t="s">
        <v>9797</v>
      </c>
      <c r="K5984" s="62">
        <f>H5984*0.65</f>
        <v>3772.7461068176895</v>
      </c>
      <c r="L5984" s="61">
        <f>H5984*0.55</f>
        <v>3192.3236288457374</v>
      </c>
      <c r="M5984" s="63">
        <f>H5984*$B$3</f>
        <v>5804.2247797195223</v>
      </c>
      <c r="N5984" s="99">
        <f t="shared" si="1520"/>
        <v>4918.834559084341</v>
      </c>
      <c r="O5984" s="132" t="s">
        <v>10092</v>
      </c>
    </row>
    <row r="5985" spans="1:15" ht="15.75" customHeight="1" x14ac:dyDescent="0.3">
      <c r="A5985" s="79"/>
      <c r="C5985" s="37"/>
      <c r="D5985" s="24"/>
      <c r="E5985" s="24"/>
      <c r="F5985" s="85"/>
      <c r="G5985" s="110"/>
      <c r="H5985" s="9">
        <v>0</v>
      </c>
      <c r="I5985" s="10"/>
      <c r="J5985" s="38"/>
      <c r="K5985" s="56"/>
      <c r="L5985" s="56"/>
      <c r="M5985" s="56"/>
      <c r="N5985" s="99">
        <f t="shared" si="1520"/>
        <v>0</v>
      </c>
    </row>
    <row r="5986" spans="1:15" ht="15.75" customHeight="1" x14ac:dyDescent="0.3">
      <c r="A5986" s="79"/>
      <c r="C5986" s="37"/>
      <c r="D5986" s="24"/>
      <c r="E5986" s="24"/>
      <c r="F5986" s="145"/>
      <c r="G5986" s="110" t="s">
        <v>9846</v>
      </c>
      <c r="H5986" s="9">
        <v>0</v>
      </c>
      <c r="I5986" s="10"/>
      <c r="J5986" s="38"/>
      <c r="K5986" s="56"/>
      <c r="L5986" s="56"/>
      <c r="M5986" s="56"/>
      <c r="N5986" s="99">
        <f t="shared" si="1520"/>
        <v>0</v>
      </c>
    </row>
    <row r="5987" spans="1:15" ht="12.75" customHeight="1" x14ac:dyDescent="0.3">
      <c r="A5987" s="79"/>
      <c r="C5987" s="37" t="s">
        <v>7442</v>
      </c>
      <c r="D5987" s="24"/>
      <c r="E5987" s="24"/>
      <c r="F5987" s="85">
        <v>60117084</v>
      </c>
      <c r="G5987" s="8" t="s">
        <v>4735</v>
      </c>
      <c r="H5987" s="54">
        <v>28971.362385481829</v>
      </c>
      <c r="I5987" s="7">
        <f t="shared" ref="I5987:I6020" si="1521">H5987/1.18</f>
        <v>24552.00202159477</v>
      </c>
      <c r="J5987" s="37" t="s">
        <v>9803</v>
      </c>
      <c r="K5987" s="62">
        <f t="shared" ref="K5987:K6020" si="1522">H5987*0.65</f>
        <v>18831.385550563191</v>
      </c>
      <c r="L5987" s="61">
        <f t="shared" ref="L5987:L6020" si="1523">H5987*0.55</f>
        <v>15934.249312015007</v>
      </c>
      <c r="M5987" s="63">
        <f t="shared" ref="M5987:M6020" si="1524">H5987*$B$3</f>
        <v>28971.362385481829</v>
      </c>
      <c r="N5987" s="99">
        <f t="shared" si="1520"/>
        <v>24552.00202159477</v>
      </c>
      <c r="O5987" s="132" t="s">
        <v>10092</v>
      </c>
    </row>
    <row r="5988" spans="1:15" ht="12.75" customHeight="1" x14ac:dyDescent="0.3">
      <c r="A5988" s="79"/>
      <c r="C5988" s="37" t="s">
        <v>7442</v>
      </c>
      <c r="D5988" s="24"/>
      <c r="E5988" s="24"/>
      <c r="F5988" s="85">
        <v>60117085</v>
      </c>
      <c r="G5988" s="8" t="s">
        <v>4736</v>
      </c>
      <c r="H5988" s="54">
        <v>31200.031411496653</v>
      </c>
      <c r="I5988" s="7">
        <f t="shared" si="1521"/>
        <v>26440.704586014115</v>
      </c>
      <c r="J5988" s="37" t="s">
        <v>9803</v>
      </c>
      <c r="K5988" s="62">
        <f t="shared" si="1522"/>
        <v>20280.020417472824</v>
      </c>
      <c r="L5988" s="61">
        <f t="shared" si="1523"/>
        <v>17160.01727632316</v>
      </c>
      <c r="M5988" s="63">
        <f t="shared" si="1524"/>
        <v>31200.031411496653</v>
      </c>
      <c r="N5988" s="99">
        <f t="shared" si="1520"/>
        <v>26440.704586014115</v>
      </c>
      <c r="O5988" s="132" t="s">
        <v>10092</v>
      </c>
    </row>
    <row r="5989" spans="1:15" ht="12.75" customHeight="1" x14ac:dyDescent="0.3">
      <c r="A5989" s="79"/>
      <c r="C5989" s="37" t="s">
        <v>7442</v>
      </c>
      <c r="D5989" s="24"/>
      <c r="E5989" s="24"/>
      <c r="F5989" s="85">
        <v>60117099</v>
      </c>
      <c r="G5989" s="8" t="s">
        <v>4737</v>
      </c>
      <c r="H5989" s="54">
        <v>26247.437411979176</v>
      </c>
      <c r="I5989" s="7">
        <f t="shared" si="1521"/>
        <v>22243.591027100996</v>
      </c>
      <c r="J5989" s="37" t="s">
        <v>9803</v>
      </c>
      <c r="K5989" s="62">
        <f t="shared" si="1522"/>
        <v>17060.834317786466</v>
      </c>
      <c r="L5989" s="61">
        <f t="shared" si="1523"/>
        <v>14436.090576588547</v>
      </c>
      <c r="M5989" s="63">
        <f t="shared" si="1524"/>
        <v>26247.437411979176</v>
      </c>
      <c r="N5989" s="99">
        <f t="shared" si="1520"/>
        <v>22243.591027100996</v>
      </c>
    </row>
    <row r="5990" spans="1:15" ht="12.75" customHeight="1" x14ac:dyDescent="0.3">
      <c r="A5990" s="79"/>
      <c r="C5990" s="37" t="s">
        <v>7442</v>
      </c>
      <c r="D5990" s="24"/>
      <c r="E5990" s="24"/>
      <c r="F5990" s="85">
        <v>60117086</v>
      </c>
      <c r="G5990" s="8" t="s">
        <v>4738</v>
      </c>
      <c r="H5990" s="54">
        <v>37143.148814202832</v>
      </c>
      <c r="I5990" s="7">
        <f t="shared" si="1521"/>
        <v>31477.244757799013</v>
      </c>
      <c r="J5990" s="37" t="s">
        <v>9803</v>
      </c>
      <c r="K5990" s="62">
        <f t="shared" si="1522"/>
        <v>24143.046729231843</v>
      </c>
      <c r="L5990" s="61">
        <f t="shared" si="1523"/>
        <v>20428.731847811559</v>
      </c>
      <c r="M5990" s="63">
        <f t="shared" si="1524"/>
        <v>37143.148814202832</v>
      </c>
      <c r="N5990" s="99">
        <f t="shared" si="1520"/>
        <v>31477.244757799013</v>
      </c>
      <c r="O5990" s="132" t="s">
        <v>10092</v>
      </c>
    </row>
    <row r="5991" spans="1:15" ht="12.75" customHeight="1" x14ac:dyDescent="0.3">
      <c r="A5991" s="79"/>
      <c r="C5991" s="37" t="s">
        <v>7442</v>
      </c>
      <c r="D5991" s="24"/>
      <c r="E5991" s="24"/>
      <c r="F5991" s="85">
        <v>60117100</v>
      </c>
      <c r="G5991" s="8" t="s">
        <v>4739</v>
      </c>
      <c r="H5991" s="54">
        <v>31633.706911093061</v>
      </c>
      <c r="I5991" s="7">
        <f t="shared" si="1521"/>
        <v>26808.226195841577</v>
      </c>
      <c r="J5991" s="37" t="s">
        <v>9803</v>
      </c>
      <c r="K5991" s="62">
        <f t="shared" si="1522"/>
        <v>20561.909492210489</v>
      </c>
      <c r="L5991" s="61">
        <f t="shared" si="1523"/>
        <v>17398.538801101186</v>
      </c>
      <c r="M5991" s="63">
        <f t="shared" si="1524"/>
        <v>31633.706911093061</v>
      </c>
      <c r="N5991" s="99">
        <f t="shared" si="1520"/>
        <v>26808.226195841577</v>
      </c>
    </row>
    <row r="5992" spans="1:15" ht="12.75" customHeight="1" x14ac:dyDescent="0.3">
      <c r="A5992" s="79"/>
      <c r="C5992" s="37" t="s">
        <v>7442</v>
      </c>
      <c r="D5992" s="24"/>
      <c r="E5992" s="24"/>
      <c r="F5992" s="85">
        <v>60117087</v>
      </c>
      <c r="G5992" s="8" t="s">
        <v>4740</v>
      </c>
      <c r="H5992" s="54">
        <v>41043.63896264018</v>
      </c>
      <c r="I5992" s="7">
        <f t="shared" si="1521"/>
        <v>34782.744883593376</v>
      </c>
      <c r="J5992" s="37" t="s">
        <v>9803</v>
      </c>
      <c r="K5992" s="62">
        <f t="shared" si="1522"/>
        <v>26678.365325716117</v>
      </c>
      <c r="L5992" s="61">
        <f t="shared" si="1523"/>
        <v>22574.001429452102</v>
      </c>
      <c r="M5992" s="63">
        <f t="shared" si="1524"/>
        <v>41043.63896264018</v>
      </c>
      <c r="N5992" s="99">
        <f t="shared" si="1520"/>
        <v>34782.744883593376</v>
      </c>
    </row>
    <row r="5993" spans="1:15" ht="12.75" customHeight="1" x14ac:dyDescent="0.3">
      <c r="A5993" s="79"/>
      <c r="C5993" s="37" t="s">
        <v>7442</v>
      </c>
      <c r="D5993" s="24"/>
      <c r="E5993" s="24"/>
      <c r="F5993" s="85">
        <v>60117101</v>
      </c>
      <c r="G5993" s="8" t="s">
        <v>4741</v>
      </c>
      <c r="H5993" s="54">
        <v>35409.735735675851</v>
      </c>
      <c r="I5993" s="7">
        <f t="shared" si="1521"/>
        <v>30008.250623454114</v>
      </c>
      <c r="J5993" s="37" t="s">
        <v>9803</v>
      </c>
      <c r="K5993" s="62">
        <f t="shared" si="1522"/>
        <v>23016.328228189304</v>
      </c>
      <c r="L5993" s="61">
        <f t="shared" si="1523"/>
        <v>19475.354654621719</v>
      </c>
      <c r="M5993" s="63">
        <f t="shared" si="1524"/>
        <v>35409.735735675851</v>
      </c>
      <c r="N5993" s="99">
        <f t="shared" si="1520"/>
        <v>30008.250623454114</v>
      </c>
    </row>
    <row r="5994" spans="1:15" ht="12.75" customHeight="1" x14ac:dyDescent="0.3">
      <c r="A5994" s="79"/>
      <c r="C5994" s="37" t="s">
        <v>7442</v>
      </c>
      <c r="D5994" s="24"/>
      <c r="E5994" s="24"/>
      <c r="F5994" s="85">
        <v>60117088</v>
      </c>
      <c r="G5994" s="8" t="s">
        <v>4742</v>
      </c>
      <c r="H5994" s="54">
        <v>48904.899279334582</v>
      </c>
      <c r="I5994" s="7">
        <f t="shared" si="1521"/>
        <v>41444.829897741176</v>
      </c>
      <c r="J5994" s="37" t="s">
        <v>9803</v>
      </c>
      <c r="K5994" s="62">
        <f t="shared" si="1522"/>
        <v>31788.18453156748</v>
      </c>
      <c r="L5994" s="61">
        <f t="shared" si="1523"/>
        <v>26897.694603634023</v>
      </c>
      <c r="M5994" s="63">
        <f t="shared" si="1524"/>
        <v>48904.899279334582</v>
      </c>
      <c r="N5994" s="99">
        <f t="shared" si="1520"/>
        <v>41444.829897741176</v>
      </c>
    </row>
    <row r="5995" spans="1:15" ht="12.75" customHeight="1" x14ac:dyDescent="0.3">
      <c r="A5995" s="79"/>
      <c r="C5995" s="37" t="s">
        <v>7442</v>
      </c>
      <c r="D5995" s="24"/>
      <c r="E5995" s="24"/>
      <c r="F5995" s="85">
        <v>60117102</v>
      </c>
      <c r="G5995" s="8" t="s">
        <v>4743</v>
      </c>
      <c r="H5995" s="54">
        <v>43147.835156587411</v>
      </c>
      <c r="I5995" s="7">
        <f t="shared" si="1521"/>
        <v>36565.961997107974</v>
      </c>
      <c r="J5995" s="37" t="s">
        <v>9803</v>
      </c>
      <c r="K5995" s="62">
        <f t="shared" si="1522"/>
        <v>28046.092851781817</v>
      </c>
      <c r="L5995" s="61">
        <f t="shared" si="1523"/>
        <v>23731.309336123079</v>
      </c>
      <c r="M5995" s="63">
        <f t="shared" si="1524"/>
        <v>43147.835156587411</v>
      </c>
      <c r="N5995" s="99">
        <f t="shared" si="1520"/>
        <v>36565.961997107974</v>
      </c>
    </row>
    <row r="5996" spans="1:15" ht="12.75" customHeight="1" x14ac:dyDescent="0.3">
      <c r="A5996" s="79"/>
      <c r="C5996" s="37" t="s">
        <v>7442</v>
      </c>
      <c r="D5996" s="24"/>
      <c r="E5996" s="24"/>
      <c r="F5996" s="85">
        <v>60117089</v>
      </c>
      <c r="G5996" s="8" t="s">
        <v>4744</v>
      </c>
      <c r="H5996" s="54">
        <v>27485.583034805288</v>
      </c>
      <c r="I5996" s="7">
        <f t="shared" si="1521"/>
        <v>23292.866978648552</v>
      </c>
      <c r="J5996" s="37" t="s">
        <v>9803</v>
      </c>
      <c r="K5996" s="62">
        <f t="shared" si="1522"/>
        <v>17865.628972623439</v>
      </c>
      <c r="L5996" s="61">
        <f t="shared" si="1523"/>
        <v>15117.07066914291</v>
      </c>
      <c r="M5996" s="63">
        <f t="shared" si="1524"/>
        <v>27485.583034805288</v>
      </c>
      <c r="N5996" s="99">
        <f t="shared" si="1520"/>
        <v>23292.866978648552</v>
      </c>
    </row>
    <row r="5997" spans="1:15" ht="12.75" customHeight="1" x14ac:dyDescent="0.3">
      <c r="A5997" s="79"/>
      <c r="C5997" s="37" t="s">
        <v>7442</v>
      </c>
      <c r="D5997" s="24"/>
      <c r="E5997" s="24"/>
      <c r="F5997" s="85">
        <v>60115095</v>
      </c>
      <c r="G5997" s="8" t="s">
        <v>4745</v>
      </c>
      <c r="H5997" s="54">
        <v>29157.415665440843</v>
      </c>
      <c r="I5997" s="7">
        <f t="shared" si="1521"/>
        <v>24709.67429274648</v>
      </c>
      <c r="J5997" s="37" t="s">
        <v>9803</v>
      </c>
      <c r="K5997" s="62">
        <f t="shared" si="1522"/>
        <v>18952.32018253655</v>
      </c>
      <c r="L5997" s="61">
        <f t="shared" si="1523"/>
        <v>16036.578615992465</v>
      </c>
      <c r="M5997" s="63">
        <f t="shared" si="1524"/>
        <v>29157.415665440843</v>
      </c>
      <c r="N5997" s="99">
        <f t="shared" si="1520"/>
        <v>24709.67429274648</v>
      </c>
      <c r="O5997" s="132" t="s">
        <v>10092</v>
      </c>
    </row>
    <row r="5998" spans="1:15" ht="12.75" customHeight="1" x14ac:dyDescent="0.3">
      <c r="A5998" s="79"/>
      <c r="C5998" s="37" t="s">
        <v>7442</v>
      </c>
      <c r="D5998" s="24"/>
      <c r="E5998" s="24"/>
      <c r="F5998" s="85">
        <v>60117103</v>
      </c>
      <c r="G5998" s="8" t="s">
        <v>4746</v>
      </c>
      <c r="H5998" s="54">
        <v>24204.821665923373</v>
      </c>
      <c r="I5998" s="7">
        <f t="shared" si="1521"/>
        <v>20512.560733833368</v>
      </c>
      <c r="J5998" s="37" t="s">
        <v>9803</v>
      </c>
      <c r="K5998" s="62">
        <f t="shared" si="1522"/>
        <v>15733.134082850192</v>
      </c>
      <c r="L5998" s="61">
        <f t="shared" si="1523"/>
        <v>13312.651916257857</v>
      </c>
      <c r="M5998" s="63">
        <f t="shared" si="1524"/>
        <v>24204.821665923373</v>
      </c>
      <c r="N5998" s="99">
        <f t="shared" si="1520"/>
        <v>20512.560733833368</v>
      </c>
    </row>
    <row r="5999" spans="1:15" ht="12.75" customHeight="1" x14ac:dyDescent="0.3">
      <c r="A5999" s="79"/>
      <c r="C5999" s="37" t="s">
        <v>7442</v>
      </c>
      <c r="D5999" s="24"/>
      <c r="E5999" s="24"/>
      <c r="F5999" s="85">
        <v>60117090</v>
      </c>
      <c r="G5999" s="8" t="s">
        <v>4747</v>
      </c>
      <c r="H5999" s="54">
        <v>32190.554814685351</v>
      </c>
      <c r="I5999" s="7">
        <f t="shared" si="1521"/>
        <v>27280.131198885891</v>
      </c>
      <c r="J5999" s="37" t="s">
        <v>9803</v>
      </c>
      <c r="K5999" s="62">
        <f t="shared" si="1522"/>
        <v>20923.860629545477</v>
      </c>
      <c r="L5999" s="61">
        <f t="shared" si="1523"/>
        <v>17704.805148076943</v>
      </c>
      <c r="M5999" s="63">
        <f t="shared" si="1524"/>
        <v>32190.554814685351</v>
      </c>
      <c r="N5999" s="99">
        <f t="shared" si="1520"/>
        <v>27280.131198885891</v>
      </c>
      <c r="O5999" s="132" t="s">
        <v>10092</v>
      </c>
    </row>
    <row r="6000" spans="1:15" ht="12.75" customHeight="1" x14ac:dyDescent="0.3">
      <c r="A6000" s="79"/>
      <c r="C6000" s="37" t="s">
        <v>7442</v>
      </c>
      <c r="D6000" s="24"/>
      <c r="E6000" s="24"/>
      <c r="F6000" s="85">
        <v>60117104</v>
      </c>
      <c r="G6000" s="8" t="s">
        <v>4748</v>
      </c>
      <c r="H6000" s="54">
        <v>26681.112911575587</v>
      </c>
      <c r="I6000" s="7">
        <f t="shared" si="1521"/>
        <v>22611.112636928465</v>
      </c>
      <c r="J6000" s="37" t="s">
        <v>9803</v>
      </c>
      <c r="K6000" s="62">
        <f t="shared" si="1522"/>
        <v>17342.723392524131</v>
      </c>
      <c r="L6000" s="61">
        <f t="shared" si="1523"/>
        <v>14674.612101366574</v>
      </c>
      <c r="M6000" s="63">
        <f t="shared" si="1524"/>
        <v>26681.112911575587</v>
      </c>
      <c r="N6000" s="99">
        <f t="shared" si="1520"/>
        <v>22611.112636928465</v>
      </c>
    </row>
    <row r="6001" spans="1:15" ht="12.75" customHeight="1" x14ac:dyDescent="0.3">
      <c r="A6001" s="79"/>
      <c r="C6001" s="37" t="s">
        <v>7442</v>
      </c>
      <c r="D6001" s="24"/>
      <c r="E6001" s="24"/>
      <c r="F6001" s="85">
        <v>60117091</v>
      </c>
      <c r="G6001" s="8" t="s">
        <v>4749</v>
      </c>
      <c r="H6001" s="54">
        <v>36957.095534243817</v>
      </c>
      <c r="I6001" s="7">
        <f t="shared" si="1521"/>
        <v>31319.572486647303</v>
      </c>
      <c r="J6001" s="37" t="s">
        <v>9803</v>
      </c>
      <c r="K6001" s="62">
        <f t="shared" si="1522"/>
        <v>24022.112097258483</v>
      </c>
      <c r="L6001" s="61">
        <f t="shared" si="1523"/>
        <v>20326.402543834101</v>
      </c>
      <c r="M6001" s="63">
        <f t="shared" si="1524"/>
        <v>36957.095534243817</v>
      </c>
      <c r="N6001" s="99">
        <f t="shared" si="1520"/>
        <v>31319.572486647303</v>
      </c>
      <c r="O6001" s="132" t="s">
        <v>10092</v>
      </c>
    </row>
    <row r="6002" spans="1:15" ht="12.75" customHeight="1" x14ac:dyDescent="0.3">
      <c r="A6002" s="79"/>
      <c r="C6002" s="37" t="s">
        <v>7442</v>
      </c>
      <c r="D6002" s="24"/>
      <c r="E6002" s="24"/>
      <c r="F6002" s="85">
        <v>60117105</v>
      </c>
      <c r="G6002" s="8" t="s">
        <v>4750</v>
      </c>
      <c r="H6002" s="54">
        <v>31324.504243564232</v>
      </c>
      <c r="I6002" s="7">
        <f t="shared" si="1521"/>
        <v>26546.190036918841</v>
      </c>
      <c r="J6002" s="37" t="s">
        <v>9803</v>
      </c>
      <c r="K6002" s="62">
        <f t="shared" si="1522"/>
        <v>20360.92775831675</v>
      </c>
      <c r="L6002" s="61">
        <f t="shared" si="1523"/>
        <v>17228.477333960327</v>
      </c>
      <c r="M6002" s="63">
        <f t="shared" si="1524"/>
        <v>31324.504243564232</v>
      </c>
      <c r="N6002" s="99">
        <f t="shared" si="1520"/>
        <v>26546.190036918841</v>
      </c>
    </row>
    <row r="6003" spans="1:15" ht="12.75" customHeight="1" x14ac:dyDescent="0.3">
      <c r="A6003" s="79"/>
      <c r="C6003" s="37" t="s">
        <v>7442</v>
      </c>
      <c r="D6003" s="24"/>
      <c r="E6003" s="24"/>
      <c r="F6003" s="85">
        <v>60117092</v>
      </c>
      <c r="G6003" s="8" t="s">
        <v>4751</v>
      </c>
      <c r="H6003" s="54">
        <v>42034.162365828888</v>
      </c>
      <c r="I6003" s="7">
        <f t="shared" si="1521"/>
        <v>35622.171496465162</v>
      </c>
      <c r="J6003" s="37" t="s">
        <v>9803</v>
      </c>
      <c r="K6003" s="62">
        <f t="shared" si="1522"/>
        <v>27322.205537788777</v>
      </c>
      <c r="L6003" s="61">
        <f t="shared" si="1523"/>
        <v>23118.789301205892</v>
      </c>
      <c r="M6003" s="63">
        <f t="shared" si="1524"/>
        <v>42034.162365828888</v>
      </c>
      <c r="N6003" s="99">
        <f t="shared" si="1520"/>
        <v>35622.171496465162</v>
      </c>
      <c r="O6003" s="132" t="s">
        <v>10092</v>
      </c>
    </row>
    <row r="6004" spans="1:15" ht="12.75" customHeight="1" x14ac:dyDescent="0.3">
      <c r="A6004" s="79"/>
      <c r="C6004" s="37" t="s">
        <v>7442</v>
      </c>
      <c r="D6004" s="24"/>
      <c r="E6004" s="24"/>
      <c r="F6004" s="85">
        <v>60117106</v>
      </c>
      <c r="G6004" s="8" t="s">
        <v>4752</v>
      </c>
      <c r="H6004" s="54">
        <v>36275.786306796974</v>
      </c>
      <c r="I6004" s="7">
        <f t="shared" si="1521"/>
        <v>30742.191785421164</v>
      </c>
      <c r="J6004" s="37" t="s">
        <v>9803</v>
      </c>
      <c r="K6004" s="62">
        <f t="shared" si="1522"/>
        <v>23579.261099418032</v>
      </c>
      <c r="L6004" s="61">
        <f t="shared" si="1523"/>
        <v>19951.682468738338</v>
      </c>
      <c r="M6004" s="63">
        <f t="shared" si="1524"/>
        <v>36275.786306796974</v>
      </c>
      <c r="N6004" s="99">
        <f t="shared" si="1520"/>
        <v>30742.191785421164</v>
      </c>
    </row>
    <row r="6005" spans="1:15" ht="12.75" customHeight="1" x14ac:dyDescent="0.3">
      <c r="A6005" s="79"/>
      <c r="C6005" s="37" t="s">
        <v>7442</v>
      </c>
      <c r="D6005" s="24"/>
      <c r="E6005" s="24"/>
      <c r="F6005" s="85">
        <v>60117093</v>
      </c>
      <c r="G6005" s="8" t="s">
        <v>4753</v>
      </c>
      <c r="H6005" s="54">
        <v>28042.430938397574</v>
      </c>
      <c r="I6005" s="7">
        <f t="shared" si="1521"/>
        <v>23764.771981692862</v>
      </c>
      <c r="J6005" s="37" t="s">
        <v>9803</v>
      </c>
      <c r="K6005" s="62">
        <f t="shared" si="1522"/>
        <v>18227.580109958424</v>
      </c>
      <c r="L6005" s="61">
        <f t="shared" si="1523"/>
        <v>15423.337016118667</v>
      </c>
      <c r="M6005" s="63">
        <f t="shared" si="1524"/>
        <v>28042.430938397574</v>
      </c>
      <c r="N6005" s="99">
        <f t="shared" si="1520"/>
        <v>23764.771981692862</v>
      </c>
    </row>
    <row r="6006" spans="1:15" ht="12.75" customHeight="1" x14ac:dyDescent="0.3">
      <c r="A6006" s="79"/>
      <c r="C6006" s="37" t="s">
        <v>7442</v>
      </c>
      <c r="D6006" s="24"/>
      <c r="E6006" s="24"/>
      <c r="F6006" s="85">
        <v>60117107</v>
      </c>
      <c r="G6006" s="8" t="s">
        <v>4754</v>
      </c>
      <c r="H6006" s="54">
        <v>23091.137366951814</v>
      </c>
      <c r="I6006" s="7">
        <f t="shared" si="1521"/>
        <v>19568.760480467641</v>
      </c>
      <c r="J6006" s="37" t="s">
        <v>9803</v>
      </c>
      <c r="K6006" s="62">
        <f t="shared" si="1522"/>
        <v>15009.23928851868</v>
      </c>
      <c r="L6006" s="61">
        <f t="shared" si="1523"/>
        <v>12700.125551823499</v>
      </c>
      <c r="M6006" s="63">
        <f t="shared" si="1524"/>
        <v>23091.137366951814</v>
      </c>
      <c r="N6006" s="99">
        <f t="shared" si="1520"/>
        <v>19568.760480467641</v>
      </c>
    </row>
    <row r="6007" spans="1:15" ht="12.75" customHeight="1" x14ac:dyDescent="0.3">
      <c r="A6007" s="79"/>
      <c r="C6007" s="37" t="s">
        <v>7442</v>
      </c>
      <c r="D6007" s="24"/>
      <c r="E6007" s="24"/>
      <c r="F6007" s="85">
        <v>60117094</v>
      </c>
      <c r="G6007" s="8" t="s">
        <v>4755</v>
      </c>
      <c r="H6007" s="54">
        <v>30518.722184049806</v>
      </c>
      <c r="I6007" s="7">
        <f t="shared" si="1521"/>
        <v>25863.323884787973</v>
      </c>
      <c r="J6007" s="37" t="s">
        <v>9803</v>
      </c>
      <c r="K6007" s="62">
        <f t="shared" si="1522"/>
        <v>19837.169419632373</v>
      </c>
      <c r="L6007" s="61">
        <f t="shared" si="1523"/>
        <v>16785.297201227393</v>
      </c>
      <c r="M6007" s="63">
        <f t="shared" si="1524"/>
        <v>30518.722184049806</v>
      </c>
      <c r="N6007" s="99">
        <f t="shared" si="1520"/>
        <v>25863.323884787973</v>
      </c>
      <c r="O6007" s="132" t="s">
        <v>10092</v>
      </c>
    </row>
    <row r="6008" spans="1:15" ht="12.75" customHeight="1" x14ac:dyDescent="0.3">
      <c r="A6008" s="79"/>
      <c r="C6008" s="37" t="s">
        <v>7442</v>
      </c>
      <c r="D6008" s="24"/>
      <c r="E6008" s="24"/>
      <c r="F6008" s="85">
        <v>60117108</v>
      </c>
      <c r="G6008" s="8" t="s">
        <v>4756</v>
      </c>
      <c r="H6008" s="54">
        <v>25009.291789153067</v>
      </c>
      <c r="I6008" s="7">
        <f t="shared" si="1521"/>
        <v>21194.315075553448</v>
      </c>
      <c r="J6008" s="37" t="s">
        <v>9803</v>
      </c>
      <c r="K6008" s="62">
        <f t="shared" si="1522"/>
        <v>16256.039662949494</v>
      </c>
      <c r="L6008" s="61">
        <f t="shared" si="1523"/>
        <v>13755.110484034189</v>
      </c>
      <c r="M6008" s="63">
        <f t="shared" si="1524"/>
        <v>25009.291789153067</v>
      </c>
      <c r="N6008" s="99">
        <f t="shared" si="1520"/>
        <v>21194.315075553448</v>
      </c>
    </row>
    <row r="6009" spans="1:15" ht="12.75" customHeight="1" x14ac:dyDescent="0.3">
      <c r="A6009" s="79"/>
      <c r="C6009" s="37" t="s">
        <v>7442</v>
      </c>
      <c r="D6009" s="24"/>
      <c r="E6009" s="24"/>
      <c r="F6009" s="85">
        <v>60114330</v>
      </c>
      <c r="G6009" s="8" t="s">
        <v>4757</v>
      </c>
      <c r="H6009" s="54">
        <v>35223.682455716844</v>
      </c>
      <c r="I6009" s="7">
        <f t="shared" si="1521"/>
        <v>29850.578352302411</v>
      </c>
      <c r="J6009" s="37" t="s">
        <v>9803</v>
      </c>
      <c r="K6009" s="62">
        <f t="shared" si="1522"/>
        <v>22895.393596215948</v>
      </c>
      <c r="L6009" s="61">
        <f t="shared" si="1523"/>
        <v>19373.025350644264</v>
      </c>
      <c r="M6009" s="63">
        <f t="shared" si="1524"/>
        <v>35223.682455716844</v>
      </c>
      <c r="N6009" s="99">
        <f t="shared" si="1520"/>
        <v>29850.578352302411</v>
      </c>
      <c r="O6009" s="132" t="s">
        <v>10092</v>
      </c>
    </row>
    <row r="6010" spans="1:15" ht="12.75" customHeight="1" x14ac:dyDescent="0.3">
      <c r="A6010" s="79"/>
      <c r="C6010" s="37" t="s">
        <v>7442</v>
      </c>
      <c r="D6010" s="24"/>
      <c r="E6010" s="24"/>
      <c r="F6010" s="85">
        <v>60117109</v>
      </c>
      <c r="G6010" s="8" t="s">
        <v>4758</v>
      </c>
      <c r="H6010" s="54">
        <v>29591.091165037258</v>
      </c>
      <c r="I6010" s="7">
        <f t="shared" si="1521"/>
        <v>25077.195902573949</v>
      </c>
      <c r="J6010" s="37" t="s">
        <v>9803</v>
      </c>
      <c r="K6010" s="62">
        <f t="shared" si="1522"/>
        <v>19234.209257274219</v>
      </c>
      <c r="L6010" s="61">
        <f t="shared" si="1523"/>
        <v>16275.100140770493</v>
      </c>
      <c r="M6010" s="63">
        <f t="shared" si="1524"/>
        <v>29591.091165037258</v>
      </c>
      <c r="N6010" s="99">
        <f t="shared" si="1520"/>
        <v>25077.195902573949</v>
      </c>
    </row>
    <row r="6011" spans="1:15" ht="12.75" customHeight="1" x14ac:dyDescent="0.3">
      <c r="A6011" s="79"/>
      <c r="C6011" s="37" t="s">
        <v>7442</v>
      </c>
      <c r="D6011" s="24"/>
      <c r="E6011" s="24"/>
      <c r="F6011" s="85">
        <v>60117095</v>
      </c>
      <c r="G6011" s="8" t="s">
        <v>4759</v>
      </c>
      <c r="H6011" s="54">
        <v>39433.386779896049</v>
      </c>
      <c r="I6011" s="7">
        <f t="shared" si="1521"/>
        <v>33418.124389742414</v>
      </c>
      <c r="J6011" s="37" t="s">
        <v>9803</v>
      </c>
      <c r="K6011" s="62">
        <f t="shared" si="1522"/>
        <v>25631.701406932432</v>
      </c>
      <c r="L6011" s="61">
        <f t="shared" si="1523"/>
        <v>21688.36272894283</v>
      </c>
      <c r="M6011" s="63">
        <f t="shared" si="1524"/>
        <v>39433.386779896049</v>
      </c>
      <c r="N6011" s="99">
        <f t="shared" si="1520"/>
        <v>33418.124389742414</v>
      </c>
      <c r="O6011" s="132" t="s">
        <v>10092</v>
      </c>
    </row>
    <row r="6012" spans="1:15" ht="12.75" customHeight="1" x14ac:dyDescent="0.3">
      <c r="A6012" s="79"/>
      <c r="C6012" s="37" t="s">
        <v>7442</v>
      </c>
      <c r="D6012" s="24"/>
      <c r="E6012" s="24"/>
      <c r="F6012" s="85">
        <v>60117110</v>
      </c>
      <c r="G6012" s="8" t="s">
        <v>4760</v>
      </c>
      <c r="H6012" s="54">
        <v>33676.334165361899</v>
      </c>
      <c r="I6012" s="7">
        <f t="shared" si="1521"/>
        <v>28539.26624183212</v>
      </c>
      <c r="J6012" s="37" t="s">
        <v>9803</v>
      </c>
      <c r="K6012" s="62">
        <f t="shared" si="1522"/>
        <v>21889.617207485237</v>
      </c>
      <c r="L6012" s="61">
        <f t="shared" si="1523"/>
        <v>18521.983790949045</v>
      </c>
      <c r="M6012" s="63">
        <f t="shared" si="1524"/>
        <v>33676.334165361899</v>
      </c>
      <c r="N6012" s="99">
        <f t="shared" si="1520"/>
        <v>28539.26624183212</v>
      </c>
    </row>
    <row r="6013" spans="1:15" ht="12.75" customHeight="1" x14ac:dyDescent="0.3">
      <c r="A6013" s="79"/>
      <c r="C6013" s="37" t="s">
        <v>7442</v>
      </c>
      <c r="D6013" s="24"/>
      <c r="E6013" s="24"/>
      <c r="F6013" s="85">
        <v>60117096</v>
      </c>
      <c r="G6013" s="8" t="s">
        <v>4761</v>
      </c>
      <c r="H6013" s="54">
        <v>27114.79991938503</v>
      </c>
      <c r="I6013" s="7">
        <f t="shared" si="1521"/>
        <v>22978.643999478842</v>
      </c>
      <c r="J6013" s="37" t="s">
        <v>9803</v>
      </c>
      <c r="K6013" s="62">
        <f t="shared" si="1522"/>
        <v>17624.619947600269</v>
      </c>
      <c r="L6013" s="61">
        <f t="shared" si="1523"/>
        <v>14913.139955661767</v>
      </c>
      <c r="M6013" s="63">
        <f t="shared" si="1524"/>
        <v>27114.79991938503</v>
      </c>
      <c r="N6013" s="99">
        <f t="shared" si="1520"/>
        <v>22978.643999478842</v>
      </c>
    </row>
    <row r="6014" spans="1:15" ht="12.75" customHeight="1" x14ac:dyDescent="0.3">
      <c r="A6014" s="79"/>
      <c r="C6014" s="37" t="s">
        <v>7442</v>
      </c>
      <c r="D6014" s="24"/>
      <c r="E6014" s="24"/>
      <c r="F6014" s="85">
        <v>60117111</v>
      </c>
      <c r="G6014" s="8" t="s">
        <v>4762</v>
      </c>
      <c r="H6014" s="54">
        <v>22162.205919867563</v>
      </c>
      <c r="I6014" s="7">
        <f t="shared" si="1521"/>
        <v>18781.530440565733</v>
      </c>
      <c r="J6014" s="37" t="s">
        <v>9803</v>
      </c>
      <c r="K6014" s="62">
        <f t="shared" si="1522"/>
        <v>14405.433847913917</v>
      </c>
      <c r="L6014" s="61">
        <f t="shared" si="1523"/>
        <v>12189.213255927161</v>
      </c>
      <c r="M6014" s="63">
        <f t="shared" si="1524"/>
        <v>22162.205919867563</v>
      </c>
      <c r="N6014" s="99">
        <f t="shared" si="1520"/>
        <v>18781.530440565733</v>
      </c>
    </row>
    <row r="6015" spans="1:15" ht="12.75" customHeight="1" x14ac:dyDescent="0.3">
      <c r="A6015" s="79"/>
      <c r="C6015" s="37" t="s">
        <v>7442</v>
      </c>
      <c r="D6015" s="24"/>
      <c r="E6015" s="24"/>
      <c r="F6015" s="85">
        <v>60117097</v>
      </c>
      <c r="G6015" s="8" t="s">
        <v>4763</v>
      </c>
      <c r="H6015" s="54">
        <v>29032.942833373261</v>
      </c>
      <c r="I6015" s="7">
        <f t="shared" si="1521"/>
        <v>24604.188841841747</v>
      </c>
      <c r="J6015" s="37" t="s">
        <v>9803</v>
      </c>
      <c r="K6015" s="62">
        <f t="shared" si="1522"/>
        <v>18871.412841692621</v>
      </c>
      <c r="L6015" s="61">
        <f t="shared" si="1523"/>
        <v>15968.118558355294</v>
      </c>
      <c r="M6015" s="63">
        <f t="shared" si="1524"/>
        <v>29032.942833373261</v>
      </c>
      <c r="N6015" s="99">
        <f t="shared" si="1520"/>
        <v>24604.188841841747</v>
      </c>
    </row>
    <row r="6016" spans="1:15" ht="12.75" customHeight="1" x14ac:dyDescent="0.3">
      <c r="A6016" s="79"/>
      <c r="C6016" s="37" t="s">
        <v>7442</v>
      </c>
      <c r="D6016" s="24"/>
      <c r="E6016" s="24"/>
      <c r="F6016" s="85">
        <v>60117112</v>
      </c>
      <c r="G6016" s="8" t="s">
        <v>4764</v>
      </c>
      <c r="H6016" s="54">
        <v>23523.512438476522</v>
      </c>
      <c r="I6016" s="7">
        <f t="shared" si="1521"/>
        <v>19935.180032607223</v>
      </c>
      <c r="J6016" s="37" t="s">
        <v>9803</v>
      </c>
      <c r="K6016" s="62">
        <f t="shared" si="1522"/>
        <v>15290.28308500974</v>
      </c>
      <c r="L6016" s="61">
        <f t="shared" si="1523"/>
        <v>12937.931841162088</v>
      </c>
      <c r="M6016" s="63">
        <f t="shared" si="1524"/>
        <v>23523.512438476522</v>
      </c>
      <c r="N6016" s="99">
        <f t="shared" si="1520"/>
        <v>19935.180032607223</v>
      </c>
    </row>
    <row r="6017" spans="1:15" ht="12.75" customHeight="1" x14ac:dyDescent="0.3">
      <c r="A6017" s="79"/>
      <c r="C6017" s="37" t="s">
        <v>7442</v>
      </c>
      <c r="D6017" s="24"/>
      <c r="E6017" s="24"/>
      <c r="F6017" s="85">
        <v>60117098</v>
      </c>
      <c r="G6017" s="8" t="s">
        <v>4765</v>
      </c>
      <c r="H6017" s="54">
        <v>30829.248296076392</v>
      </c>
      <c r="I6017" s="7">
        <f t="shared" si="1521"/>
        <v>26126.481606844402</v>
      </c>
      <c r="J6017" s="37" t="s">
        <v>9803</v>
      </c>
      <c r="K6017" s="62">
        <f t="shared" si="1522"/>
        <v>20039.011392449655</v>
      </c>
      <c r="L6017" s="61">
        <f t="shared" si="1523"/>
        <v>16956.086562842018</v>
      </c>
      <c r="M6017" s="63">
        <f t="shared" si="1524"/>
        <v>30829.248296076392</v>
      </c>
      <c r="N6017" s="99">
        <f t="shared" si="1520"/>
        <v>26126.481606844402</v>
      </c>
    </row>
    <row r="6018" spans="1:15" ht="12.75" customHeight="1" x14ac:dyDescent="0.3">
      <c r="A6018" s="79"/>
      <c r="C6018" s="37" t="s">
        <v>7442</v>
      </c>
      <c r="D6018" s="24"/>
      <c r="E6018" s="24"/>
      <c r="F6018" s="85">
        <v>60117113</v>
      </c>
      <c r="G6018" s="8" t="s">
        <v>4766</v>
      </c>
      <c r="H6018" s="54">
        <v>25195.345069112078</v>
      </c>
      <c r="I6018" s="7">
        <f t="shared" si="1521"/>
        <v>21351.987346705151</v>
      </c>
      <c r="J6018" s="37" t="s">
        <v>9803</v>
      </c>
      <c r="K6018" s="62">
        <f t="shared" si="1522"/>
        <v>16376.974294922851</v>
      </c>
      <c r="L6018" s="61">
        <f t="shared" si="1523"/>
        <v>13857.439788011645</v>
      </c>
      <c r="M6018" s="63">
        <f t="shared" si="1524"/>
        <v>25195.345069112078</v>
      </c>
      <c r="N6018" s="99">
        <f t="shared" si="1520"/>
        <v>21351.987346705151</v>
      </c>
    </row>
    <row r="6019" spans="1:15" ht="12.75" customHeight="1" x14ac:dyDescent="0.3">
      <c r="A6019" s="79"/>
      <c r="C6019" s="37" t="s">
        <v>7442</v>
      </c>
      <c r="D6019" s="24"/>
      <c r="E6019" s="24"/>
      <c r="F6019" s="85">
        <v>60115096</v>
      </c>
      <c r="G6019" s="8" t="s">
        <v>4767</v>
      </c>
      <c r="H6019" s="54">
        <v>36833.934638460967</v>
      </c>
      <c r="I6019" s="7">
        <f t="shared" si="1521"/>
        <v>31215.198846153362</v>
      </c>
      <c r="J6019" s="37" t="s">
        <v>9803</v>
      </c>
      <c r="K6019" s="62">
        <f t="shared" si="1522"/>
        <v>23942.057514999629</v>
      </c>
      <c r="L6019" s="61">
        <f t="shared" si="1523"/>
        <v>20258.664051153533</v>
      </c>
      <c r="M6019" s="63">
        <f t="shared" si="1524"/>
        <v>36833.934638460967</v>
      </c>
      <c r="N6019" s="99">
        <f t="shared" si="1520"/>
        <v>31215.198846153362</v>
      </c>
      <c r="O6019" s="132" t="s">
        <v>10092</v>
      </c>
    </row>
    <row r="6020" spans="1:15" ht="12.75" customHeight="1" x14ac:dyDescent="0.3">
      <c r="A6020" s="79"/>
      <c r="C6020" s="37" t="s">
        <v>7442</v>
      </c>
      <c r="D6020" s="24"/>
      <c r="E6020" s="24"/>
      <c r="F6020" s="85">
        <v>60117114</v>
      </c>
      <c r="G6020" s="8" t="s">
        <v>4768</v>
      </c>
      <c r="H6020" s="54">
        <v>31076.870515713814</v>
      </c>
      <c r="I6020" s="7">
        <f t="shared" si="1521"/>
        <v>26336.330945520182</v>
      </c>
      <c r="J6020" s="37" t="s">
        <v>9803</v>
      </c>
      <c r="K6020" s="62">
        <f t="shared" si="1522"/>
        <v>20199.965835213981</v>
      </c>
      <c r="L6020" s="61">
        <f t="shared" si="1523"/>
        <v>17092.2787836426</v>
      </c>
      <c r="M6020" s="63">
        <f t="shared" si="1524"/>
        <v>31076.870515713814</v>
      </c>
      <c r="N6020" s="99">
        <f t="shared" si="1520"/>
        <v>26336.330945520182</v>
      </c>
    </row>
    <row r="6021" spans="1:15" ht="15.75" customHeight="1" x14ac:dyDescent="0.3">
      <c r="A6021" s="79"/>
      <c r="C6021" s="37"/>
      <c r="D6021" s="24"/>
      <c r="E6021" s="24"/>
      <c r="F6021" s="85"/>
      <c r="G6021" s="110"/>
      <c r="H6021" s="9">
        <v>0</v>
      </c>
      <c r="I6021" s="10"/>
      <c r="J6021" s="38"/>
      <c r="K6021" s="56"/>
      <c r="L6021" s="56"/>
      <c r="M6021" s="56"/>
      <c r="N6021" s="99">
        <f t="shared" si="1520"/>
        <v>0</v>
      </c>
    </row>
    <row r="6022" spans="1:15" ht="15.75" customHeight="1" x14ac:dyDescent="0.3">
      <c r="A6022" s="79"/>
      <c r="C6022" s="37"/>
      <c r="D6022" s="24"/>
      <c r="E6022" s="24"/>
      <c r="F6022" s="145"/>
      <c r="G6022" s="110" t="s">
        <v>9847</v>
      </c>
      <c r="H6022" s="9">
        <v>0</v>
      </c>
      <c r="I6022" s="10"/>
      <c r="J6022" s="38"/>
      <c r="K6022" s="56"/>
      <c r="L6022" s="56"/>
      <c r="M6022" s="56"/>
      <c r="N6022" s="99">
        <f t="shared" si="1520"/>
        <v>0</v>
      </c>
    </row>
    <row r="6023" spans="1:15" ht="12.75" customHeight="1" x14ac:dyDescent="0.3">
      <c r="A6023" s="79"/>
      <c r="C6023" s="37" t="s">
        <v>7442</v>
      </c>
      <c r="D6023" s="24"/>
      <c r="E6023" s="24"/>
      <c r="F6023" s="85">
        <v>104100202</v>
      </c>
      <c r="G6023" s="8" t="s">
        <v>4701</v>
      </c>
      <c r="H6023" s="54">
        <v>34606.577548730893</v>
      </c>
      <c r="I6023" s="7">
        <f t="shared" ref="I6023:I6056" si="1525">H6023/1.18</f>
        <v>29327.608092144827</v>
      </c>
      <c r="J6023" s="37" t="s">
        <v>9803</v>
      </c>
      <c r="K6023" s="62">
        <f t="shared" ref="K6023:K6056" si="1526">H6023*0.65</f>
        <v>22494.275406675082</v>
      </c>
      <c r="L6023" s="61">
        <f t="shared" ref="L6023:L6056" si="1527">H6023*0.55</f>
        <v>19033.617651801993</v>
      </c>
      <c r="M6023" s="63">
        <f t="shared" ref="M6023:M6056" si="1528">H6023*$B$3</f>
        <v>34606.577548730893</v>
      </c>
      <c r="N6023" s="99">
        <f t="shared" si="1520"/>
        <v>29327.608092144827</v>
      </c>
    </row>
    <row r="6024" spans="1:15" ht="12.75" customHeight="1" x14ac:dyDescent="0.3">
      <c r="A6024" s="79"/>
      <c r="C6024" s="37" t="s">
        <v>7442</v>
      </c>
      <c r="D6024" s="24"/>
      <c r="E6024" s="24"/>
      <c r="F6024" s="85">
        <v>104100212</v>
      </c>
      <c r="G6024" s="8" t="s">
        <v>4702</v>
      </c>
      <c r="H6024" s="54">
        <v>36780.214300064938</v>
      </c>
      <c r="I6024" s="7">
        <f t="shared" si="1525"/>
        <v>31169.673135648252</v>
      </c>
      <c r="J6024" s="37" t="s">
        <v>9803</v>
      </c>
      <c r="K6024" s="62">
        <f t="shared" si="1526"/>
        <v>23907.139295042209</v>
      </c>
      <c r="L6024" s="61">
        <f t="shared" si="1527"/>
        <v>20229.117865035718</v>
      </c>
      <c r="M6024" s="63">
        <f t="shared" si="1528"/>
        <v>36780.214300064938</v>
      </c>
      <c r="N6024" s="99">
        <f t="shared" si="1520"/>
        <v>31169.673135648252</v>
      </c>
    </row>
    <row r="6025" spans="1:15" ht="12.75" customHeight="1" x14ac:dyDescent="0.3">
      <c r="A6025" s="79"/>
      <c r="C6025" s="37" t="s">
        <v>7442</v>
      </c>
      <c r="D6025" s="24"/>
      <c r="E6025" s="24"/>
      <c r="F6025" s="85">
        <v>104103012</v>
      </c>
      <c r="G6025" s="8" t="s">
        <v>4703</v>
      </c>
      <c r="H6025" s="54">
        <v>31889.200748438896</v>
      </c>
      <c r="I6025" s="7">
        <f t="shared" si="1525"/>
        <v>27024.746396982118</v>
      </c>
      <c r="J6025" s="37" t="s">
        <v>9803</v>
      </c>
      <c r="K6025" s="62">
        <f t="shared" si="1526"/>
        <v>20727.980486485281</v>
      </c>
      <c r="L6025" s="61">
        <f t="shared" si="1527"/>
        <v>17539.060411641392</v>
      </c>
      <c r="M6025" s="63">
        <f t="shared" si="1528"/>
        <v>31889.200748438896</v>
      </c>
      <c r="N6025" s="99">
        <f t="shared" si="1520"/>
        <v>27024.746396982118</v>
      </c>
    </row>
    <row r="6026" spans="1:15" ht="12.75" customHeight="1" x14ac:dyDescent="0.3">
      <c r="A6026" s="79"/>
      <c r="C6026" s="37" t="s">
        <v>7442</v>
      </c>
      <c r="D6026" s="24"/>
      <c r="E6026" s="24"/>
      <c r="F6026" s="85">
        <v>104100222</v>
      </c>
      <c r="G6026" s="8" t="s">
        <v>4704</v>
      </c>
      <c r="H6026" s="54">
        <v>42820.288397498312</v>
      </c>
      <c r="I6026" s="7">
        <f t="shared" si="1525"/>
        <v>36288.379997879929</v>
      </c>
      <c r="J6026" s="37" t="s">
        <v>9803</v>
      </c>
      <c r="K6026" s="62">
        <f t="shared" si="1526"/>
        <v>27833.187458373905</v>
      </c>
      <c r="L6026" s="61">
        <f t="shared" si="1527"/>
        <v>23551.158618624075</v>
      </c>
      <c r="M6026" s="63">
        <f t="shared" si="1528"/>
        <v>42820.288397498312</v>
      </c>
      <c r="N6026" s="99">
        <f t="shared" si="1520"/>
        <v>36288.379997879929</v>
      </c>
    </row>
    <row r="6027" spans="1:15" ht="12.75" customHeight="1" x14ac:dyDescent="0.3">
      <c r="A6027" s="79"/>
      <c r="C6027" s="37" t="s">
        <v>7442</v>
      </c>
      <c r="D6027" s="24"/>
      <c r="E6027" s="24"/>
      <c r="F6027" s="85">
        <v>104103022</v>
      </c>
      <c r="G6027" s="8" t="s">
        <v>4705</v>
      </c>
      <c r="H6027" s="54">
        <v>37807.425886374156</v>
      </c>
      <c r="I6027" s="7">
        <f t="shared" si="1525"/>
        <v>32040.191429130642</v>
      </c>
      <c r="J6027" s="37" t="s">
        <v>9803</v>
      </c>
      <c r="K6027" s="62">
        <f t="shared" si="1526"/>
        <v>24574.826826143202</v>
      </c>
      <c r="L6027" s="61">
        <f t="shared" si="1527"/>
        <v>20794.084237505787</v>
      </c>
      <c r="M6027" s="63">
        <f t="shared" si="1528"/>
        <v>37807.425886374156</v>
      </c>
      <c r="N6027" s="99">
        <f t="shared" si="1520"/>
        <v>32040.191429130642</v>
      </c>
    </row>
    <row r="6028" spans="1:15" ht="12.75" customHeight="1" x14ac:dyDescent="0.3">
      <c r="A6028" s="79"/>
      <c r="C6028" s="37" t="s">
        <v>7442</v>
      </c>
      <c r="D6028" s="24"/>
      <c r="E6028" s="24"/>
      <c r="F6028" s="85">
        <v>104100232</v>
      </c>
      <c r="G6028" s="8" t="s">
        <v>4706</v>
      </c>
      <c r="H6028" s="54">
        <v>47530.484906091282</v>
      </c>
      <c r="I6028" s="7">
        <f t="shared" si="1525"/>
        <v>40280.071954314648</v>
      </c>
      <c r="J6028" s="37" t="s">
        <v>9803</v>
      </c>
      <c r="K6028" s="62">
        <f t="shared" si="1526"/>
        <v>30894.815188959336</v>
      </c>
      <c r="L6028" s="61">
        <f t="shared" si="1527"/>
        <v>26141.766698350206</v>
      </c>
      <c r="M6028" s="63">
        <f t="shared" si="1528"/>
        <v>47530.484906091282</v>
      </c>
      <c r="N6028" s="99">
        <f t="shared" si="1520"/>
        <v>40280.071954314648</v>
      </c>
    </row>
    <row r="6029" spans="1:15" ht="12.75" customHeight="1" x14ac:dyDescent="0.3">
      <c r="A6029" s="79"/>
      <c r="C6029" s="37" t="s">
        <v>7442</v>
      </c>
      <c r="D6029" s="24"/>
      <c r="E6029" s="24"/>
      <c r="F6029" s="85">
        <v>104103032</v>
      </c>
      <c r="G6029" s="8" t="s">
        <v>4707</v>
      </c>
      <c r="H6029" s="54">
        <v>42216.279836933674</v>
      </c>
      <c r="I6029" s="7">
        <f t="shared" si="1525"/>
        <v>35776.508336384475</v>
      </c>
      <c r="J6029" s="37" t="s">
        <v>9803</v>
      </c>
      <c r="K6029" s="62">
        <f t="shared" si="1526"/>
        <v>27440.581894006889</v>
      </c>
      <c r="L6029" s="61">
        <f t="shared" si="1527"/>
        <v>23218.953910313521</v>
      </c>
      <c r="M6029" s="63">
        <f t="shared" si="1528"/>
        <v>42216.279836933674</v>
      </c>
      <c r="N6029" s="99">
        <f t="shared" si="1520"/>
        <v>35776.508336384475</v>
      </c>
    </row>
    <row r="6030" spans="1:15" ht="12.75" customHeight="1" x14ac:dyDescent="0.3">
      <c r="A6030" s="79"/>
      <c r="C6030" s="37" t="s">
        <v>7442</v>
      </c>
      <c r="D6030" s="24"/>
      <c r="E6030" s="24"/>
      <c r="F6030" s="85">
        <v>104100242</v>
      </c>
      <c r="G6030" s="8" t="s">
        <v>4708</v>
      </c>
      <c r="H6030" s="54">
        <v>56227.667292209982</v>
      </c>
      <c r="I6030" s="7">
        <f t="shared" si="1525"/>
        <v>47650.565501872872</v>
      </c>
      <c r="J6030" s="37" t="s">
        <v>9803</v>
      </c>
      <c r="K6030" s="62">
        <f t="shared" si="1526"/>
        <v>36547.983739936491</v>
      </c>
      <c r="L6030" s="61">
        <f t="shared" si="1527"/>
        <v>30925.217010715493</v>
      </c>
      <c r="M6030" s="63">
        <f t="shared" si="1528"/>
        <v>56227.667292209982</v>
      </c>
      <c r="N6030" s="99">
        <f t="shared" si="1520"/>
        <v>47650.565501872872</v>
      </c>
    </row>
    <row r="6031" spans="1:15" ht="12.75" customHeight="1" x14ac:dyDescent="0.3">
      <c r="A6031" s="79"/>
      <c r="C6031" s="37" t="s">
        <v>7442</v>
      </c>
      <c r="D6031" s="24"/>
      <c r="E6031" s="24"/>
      <c r="F6031" s="85">
        <v>104103042</v>
      </c>
      <c r="G6031" s="8" t="s">
        <v>4709</v>
      </c>
      <c r="H6031" s="54">
        <v>50792.913691625974</v>
      </c>
      <c r="I6031" s="7">
        <f t="shared" si="1525"/>
        <v>43044.842111547441</v>
      </c>
      <c r="J6031" s="37" t="s">
        <v>9803</v>
      </c>
      <c r="K6031" s="62">
        <f t="shared" si="1526"/>
        <v>33015.393899556882</v>
      </c>
      <c r="L6031" s="61">
        <f t="shared" si="1527"/>
        <v>27936.102530394288</v>
      </c>
      <c r="M6031" s="63">
        <f t="shared" si="1528"/>
        <v>50792.913691625974</v>
      </c>
      <c r="N6031" s="99">
        <f t="shared" si="1520"/>
        <v>43044.842111547441</v>
      </c>
    </row>
    <row r="6032" spans="1:15" ht="12.75" customHeight="1" x14ac:dyDescent="0.3">
      <c r="A6032" s="79"/>
      <c r="C6032" s="37" t="s">
        <v>7442</v>
      </c>
      <c r="D6032" s="24"/>
      <c r="E6032" s="24"/>
      <c r="F6032" s="85">
        <v>104100402</v>
      </c>
      <c r="G6032" s="8" t="s">
        <v>4710</v>
      </c>
      <c r="H6032" s="54">
        <v>33157.486381174873</v>
      </c>
      <c r="I6032" s="7">
        <f t="shared" si="1525"/>
        <v>28099.564729809215</v>
      </c>
      <c r="J6032" s="37" t="s">
        <v>9803</v>
      </c>
      <c r="K6032" s="62">
        <f t="shared" si="1526"/>
        <v>21552.366147763667</v>
      </c>
      <c r="L6032" s="61">
        <f t="shared" si="1527"/>
        <v>18236.617509646181</v>
      </c>
      <c r="M6032" s="63">
        <f t="shared" si="1528"/>
        <v>33157.486381174873</v>
      </c>
      <c r="N6032" s="99">
        <f t="shared" si="1520"/>
        <v>28099.564729809215</v>
      </c>
    </row>
    <row r="6033" spans="1:14" ht="12.75" customHeight="1" x14ac:dyDescent="0.3">
      <c r="A6033" s="79"/>
      <c r="C6033" s="37" t="s">
        <v>7442</v>
      </c>
      <c r="D6033" s="24"/>
      <c r="E6033" s="24"/>
      <c r="F6033" s="85">
        <v>104100412</v>
      </c>
      <c r="G6033" s="8" t="s">
        <v>4711</v>
      </c>
      <c r="H6033" s="54">
        <v>34787.383083550958</v>
      </c>
      <c r="I6033" s="7">
        <f t="shared" si="1525"/>
        <v>29480.833121653355</v>
      </c>
      <c r="J6033" s="37" t="s">
        <v>9803</v>
      </c>
      <c r="K6033" s="62">
        <f t="shared" si="1526"/>
        <v>22611.799004308123</v>
      </c>
      <c r="L6033" s="61">
        <f t="shared" si="1527"/>
        <v>19133.060695953027</v>
      </c>
      <c r="M6033" s="63">
        <f t="shared" si="1528"/>
        <v>34787.383083550958</v>
      </c>
      <c r="N6033" s="99">
        <f t="shared" si="1520"/>
        <v>29480.833121653355</v>
      </c>
    </row>
    <row r="6034" spans="1:14" ht="12.75" customHeight="1" x14ac:dyDescent="0.3">
      <c r="A6034" s="79"/>
      <c r="C6034" s="37" t="s">
        <v>7442</v>
      </c>
      <c r="D6034" s="24"/>
      <c r="E6034" s="24"/>
      <c r="F6034" s="85">
        <v>104103212</v>
      </c>
      <c r="G6034" s="8" t="s">
        <v>4712</v>
      </c>
      <c r="H6034" s="54">
        <v>29895.05759564017</v>
      </c>
      <c r="I6034" s="7">
        <f t="shared" si="1525"/>
        <v>25334.794572576415</v>
      </c>
      <c r="J6034" s="37" t="s">
        <v>9803</v>
      </c>
      <c r="K6034" s="62">
        <f t="shared" si="1526"/>
        <v>19431.787437166113</v>
      </c>
      <c r="L6034" s="61">
        <f t="shared" si="1527"/>
        <v>16442.281677602095</v>
      </c>
      <c r="M6034" s="63">
        <f t="shared" si="1528"/>
        <v>29895.05759564017</v>
      </c>
      <c r="N6034" s="99">
        <f t="shared" si="1520"/>
        <v>25334.794572576415</v>
      </c>
    </row>
    <row r="6035" spans="1:14" ht="12.75" customHeight="1" x14ac:dyDescent="0.3">
      <c r="A6035" s="79"/>
      <c r="C6035" s="37" t="s">
        <v>7442</v>
      </c>
      <c r="D6035" s="24"/>
      <c r="E6035" s="24"/>
      <c r="F6035" s="85">
        <v>104100422</v>
      </c>
      <c r="G6035" s="8" t="s">
        <v>4713</v>
      </c>
      <c r="H6035" s="54">
        <v>37988.231421194221</v>
      </c>
      <c r="I6035" s="7">
        <f t="shared" si="1525"/>
        <v>32193.416458639171</v>
      </c>
      <c r="J6035" s="37" t="s">
        <v>9803</v>
      </c>
      <c r="K6035" s="62">
        <f t="shared" si="1526"/>
        <v>24692.350423776246</v>
      </c>
      <c r="L6035" s="61">
        <f t="shared" si="1527"/>
        <v>20893.527281656825</v>
      </c>
      <c r="M6035" s="63">
        <f t="shared" si="1528"/>
        <v>37988.231421194221</v>
      </c>
      <c r="N6035" s="99">
        <f t="shared" si="1520"/>
        <v>32193.416458639171</v>
      </c>
    </row>
    <row r="6036" spans="1:14" ht="12.75" customHeight="1" x14ac:dyDescent="0.3">
      <c r="A6036" s="79"/>
      <c r="C6036" s="37" t="s">
        <v>7442</v>
      </c>
      <c r="D6036" s="24"/>
      <c r="E6036" s="24"/>
      <c r="F6036" s="85">
        <v>104103222</v>
      </c>
      <c r="G6036" s="8" t="s">
        <v>4714</v>
      </c>
      <c r="H6036" s="54">
        <v>32975.368910070065</v>
      </c>
      <c r="I6036" s="7">
        <f t="shared" si="1525"/>
        <v>27945.227889889888</v>
      </c>
      <c r="J6036" s="37" t="s">
        <v>9803</v>
      </c>
      <c r="K6036" s="62">
        <f t="shared" si="1526"/>
        <v>21433.989791545544</v>
      </c>
      <c r="L6036" s="61">
        <f t="shared" si="1527"/>
        <v>18136.452900538538</v>
      </c>
      <c r="M6036" s="63">
        <f t="shared" si="1528"/>
        <v>32975.368910070065</v>
      </c>
      <c r="N6036" s="99">
        <f t="shared" si="1520"/>
        <v>27945.227889889888</v>
      </c>
    </row>
    <row r="6037" spans="1:14" ht="12.75" customHeight="1" x14ac:dyDescent="0.3">
      <c r="A6037" s="79"/>
      <c r="C6037" s="37" t="s">
        <v>7442</v>
      </c>
      <c r="D6037" s="24"/>
      <c r="E6037" s="24"/>
      <c r="F6037" s="85">
        <v>104100432</v>
      </c>
      <c r="G6037" s="8" t="s">
        <v>4715</v>
      </c>
      <c r="H6037" s="54">
        <v>43544.833981276344</v>
      </c>
      <c r="I6037" s="7">
        <f t="shared" si="1525"/>
        <v>36902.401679047754</v>
      </c>
      <c r="J6037" s="37" t="s">
        <v>9803</v>
      </c>
      <c r="K6037" s="62">
        <f t="shared" si="1526"/>
        <v>28304.142087829623</v>
      </c>
      <c r="L6037" s="61">
        <f t="shared" si="1527"/>
        <v>23949.658689701992</v>
      </c>
      <c r="M6037" s="63">
        <f t="shared" si="1528"/>
        <v>43544.833981276344</v>
      </c>
      <c r="N6037" s="99">
        <f t="shared" si="1520"/>
        <v>36902.401679047754</v>
      </c>
    </row>
    <row r="6038" spans="1:14" ht="12.75" customHeight="1" x14ac:dyDescent="0.3">
      <c r="A6038" s="79"/>
      <c r="C6038" s="37" t="s">
        <v>7442</v>
      </c>
      <c r="D6038" s="24"/>
      <c r="E6038" s="24"/>
      <c r="F6038" s="85">
        <v>104103232</v>
      </c>
      <c r="G6038" s="8" t="s">
        <v>4716</v>
      </c>
      <c r="H6038" s="54">
        <v>38230.617403905708</v>
      </c>
      <c r="I6038" s="7">
        <f t="shared" si="1525"/>
        <v>32398.82830839467</v>
      </c>
      <c r="J6038" s="37" t="s">
        <v>9803</v>
      </c>
      <c r="K6038" s="62">
        <f t="shared" si="1526"/>
        <v>24849.90131253871</v>
      </c>
      <c r="L6038" s="61">
        <f t="shared" si="1527"/>
        <v>21026.839572148139</v>
      </c>
      <c r="M6038" s="63">
        <f t="shared" si="1528"/>
        <v>38230.617403905708</v>
      </c>
      <c r="N6038" s="99">
        <f t="shared" si="1520"/>
        <v>32398.82830839467</v>
      </c>
    </row>
    <row r="6039" spans="1:14" ht="12.75" customHeight="1" x14ac:dyDescent="0.3">
      <c r="A6039" s="79"/>
      <c r="C6039" s="37" t="s">
        <v>7442</v>
      </c>
      <c r="D6039" s="24"/>
      <c r="E6039" s="24"/>
      <c r="F6039" s="85">
        <v>104100442</v>
      </c>
      <c r="G6039" s="8" t="s">
        <v>4717</v>
      </c>
      <c r="H6039" s="54">
        <v>49524.628058890012</v>
      </c>
      <c r="I6039" s="7">
        <f t="shared" si="1525"/>
        <v>41970.023778720351</v>
      </c>
      <c r="J6039" s="37" t="s">
        <v>9803</v>
      </c>
      <c r="K6039" s="62">
        <f t="shared" si="1526"/>
        <v>32191.008238278508</v>
      </c>
      <c r="L6039" s="61">
        <f t="shared" si="1527"/>
        <v>27238.54543238951</v>
      </c>
      <c r="M6039" s="63">
        <f t="shared" si="1528"/>
        <v>49524.628058890012</v>
      </c>
      <c r="N6039" s="99">
        <f t="shared" si="1520"/>
        <v>41970.023778720351</v>
      </c>
    </row>
    <row r="6040" spans="1:14" ht="12.75" customHeight="1" x14ac:dyDescent="0.3">
      <c r="A6040" s="79"/>
      <c r="C6040" s="37" t="s">
        <v>7442</v>
      </c>
      <c r="D6040" s="24"/>
      <c r="E6040" s="24"/>
      <c r="F6040" s="85">
        <v>104103242</v>
      </c>
      <c r="G6040" s="8" t="s">
        <v>4718</v>
      </c>
      <c r="H6040" s="54">
        <v>44088.574030234289</v>
      </c>
      <c r="I6040" s="7">
        <f t="shared" si="1525"/>
        <v>37363.198330707026</v>
      </c>
      <c r="J6040" s="37" t="s">
        <v>9803</v>
      </c>
      <c r="K6040" s="62">
        <f t="shared" si="1526"/>
        <v>28657.57311965229</v>
      </c>
      <c r="L6040" s="61">
        <f t="shared" si="1527"/>
        <v>24248.71571662886</v>
      </c>
      <c r="M6040" s="63">
        <f t="shared" si="1528"/>
        <v>44088.574030234289</v>
      </c>
      <c r="N6040" s="99">
        <f t="shared" si="1520"/>
        <v>37363.198330707026</v>
      </c>
    </row>
    <row r="6041" spans="1:14" ht="12.75" customHeight="1" x14ac:dyDescent="0.3">
      <c r="A6041" s="79"/>
      <c r="C6041" s="37" t="s">
        <v>7442</v>
      </c>
      <c r="D6041" s="24"/>
      <c r="E6041" s="24"/>
      <c r="F6041" s="85">
        <v>104100602</v>
      </c>
      <c r="G6041" s="8" t="s">
        <v>4719</v>
      </c>
      <c r="H6041" s="54">
        <v>33699.914493848075</v>
      </c>
      <c r="I6041" s="7">
        <f t="shared" si="1525"/>
        <v>28559.249571057691</v>
      </c>
      <c r="J6041" s="37" t="s">
        <v>9803</v>
      </c>
      <c r="K6041" s="62">
        <f t="shared" si="1526"/>
        <v>21904.944421001248</v>
      </c>
      <c r="L6041" s="61">
        <f t="shared" si="1527"/>
        <v>18534.952971616443</v>
      </c>
      <c r="M6041" s="63">
        <f t="shared" si="1528"/>
        <v>33699.914493848075</v>
      </c>
      <c r="N6041" s="99">
        <f t="shared" si="1520"/>
        <v>28559.249571057691</v>
      </c>
    </row>
    <row r="6042" spans="1:14" ht="12.75" customHeight="1" x14ac:dyDescent="0.3">
      <c r="A6042" s="79"/>
      <c r="C6042" s="37" t="s">
        <v>7442</v>
      </c>
      <c r="D6042" s="24"/>
      <c r="E6042" s="24"/>
      <c r="F6042" s="85">
        <v>104103402</v>
      </c>
      <c r="G6042" s="8" t="s">
        <v>4720</v>
      </c>
      <c r="H6042" s="54">
        <v>28808.900942222026</v>
      </c>
      <c r="I6042" s="7">
        <f t="shared" si="1525"/>
        <v>24414.32283239155</v>
      </c>
      <c r="J6042" s="37" t="s">
        <v>9803</v>
      </c>
      <c r="K6042" s="62">
        <f t="shared" si="1526"/>
        <v>18725.785612444317</v>
      </c>
      <c r="L6042" s="61">
        <f t="shared" si="1527"/>
        <v>15844.895518222116</v>
      </c>
      <c r="M6042" s="63">
        <f t="shared" si="1528"/>
        <v>28808.900942222026</v>
      </c>
      <c r="N6042" s="99">
        <f t="shared" si="1520"/>
        <v>24414.32283239155</v>
      </c>
    </row>
    <row r="6043" spans="1:14" ht="12.75" customHeight="1" x14ac:dyDescent="0.3">
      <c r="A6043" s="79"/>
      <c r="C6043" s="37" t="s">
        <v>7442</v>
      </c>
      <c r="D6043" s="24"/>
      <c r="E6043" s="24"/>
      <c r="F6043" s="85">
        <v>104100612</v>
      </c>
      <c r="G6043" s="8" t="s">
        <v>4721</v>
      </c>
      <c r="H6043" s="54">
        <v>36358.334718818121</v>
      </c>
      <c r="I6043" s="7">
        <f t="shared" si="1525"/>
        <v>30812.14806679502</v>
      </c>
      <c r="J6043" s="37" t="s">
        <v>9803</v>
      </c>
      <c r="K6043" s="62">
        <f t="shared" si="1526"/>
        <v>23632.91756723178</v>
      </c>
      <c r="L6043" s="61">
        <f t="shared" si="1527"/>
        <v>19997.084095349968</v>
      </c>
      <c r="M6043" s="63">
        <f t="shared" si="1528"/>
        <v>36358.334718818121</v>
      </c>
      <c r="N6043" s="99">
        <f t="shared" ref="N6043:N6106" si="1529">M6043/1.18</f>
        <v>30812.14806679502</v>
      </c>
    </row>
    <row r="6044" spans="1:14" ht="12.75" customHeight="1" x14ac:dyDescent="0.3">
      <c r="A6044" s="79"/>
      <c r="C6044" s="37" t="s">
        <v>7442</v>
      </c>
      <c r="D6044" s="24"/>
      <c r="E6044" s="24"/>
      <c r="F6044" s="85">
        <v>104103412</v>
      </c>
      <c r="G6044" s="8" t="s">
        <v>4722</v>
      </c>
      <c r="H6044" s="54">
        <v>31345.460699480936</v>
      </c>
      <c r="I6044" s="7">
        <f t="shared" si="1525"/>
        <v>26563.949745322829</v>
      </c>
      <c r="J6044" s="37" t="s">
        <v>9803</v>
      </c>
      <c r="K6044" s="62">
        <f t="shared" si="1526"/>
        <v>20374.549454662611</v>
      </c>
      <c r="L6044" s="61">
        <f t="shared" si="1527"/>
        <v>17240.003384714517</v>
      </c>
      <c r="M6044" s="63">
        <f t="shared" si="1528"/>
        <v>31345.460699480936</v>
      </c>
      <c r="N6044" s="99">
        <f t="shared" si="1529"/>
        <v>26563.949745322829</v>
      </c>
    </row>
    <row r="6045" spans="1:14" ht="12.75" customHeight="1" x14ac:dyDescent="0.3">
      <c r="A6045" s="79"/>
      <c r="C6045" s="37" t="s">
        <v>7442</v>
      </c>
      <c r="D6045" s="24"/>
      <c r="E6045" s="24"/>
      <c r="F6045" s="85">
        <v>104100622</v>
      </c>
      <c r="G6045" s="8" t="s">
        <v>4723</v>
      </c>
      <c r="H6045" s="54">
        <v>41853.345322795787</v>
      </c>
      <c r="I6045" s="7">
        <f t="shared" si="1525"/>
        <v>35468.936714233721</v>
      </c>
      <c r="J6045" s="37" t="s">
        <v>9803</v>
      </c>
      <c r="K6045" s="62">
        <f t="shared" si="1526"/>
        <v>27204.674459817263</v>
      </c>
      <c r="L6045" s="61">
        <f t="shared" si="1527"/>
        <v>23019.339927537683</v>
      </c>
      <c r="M6045" s="63">
        <f t="shared" si="1528"/>
        <v>41853.345322795787</v>
      </c>
      <c r="N6045" s="99">
        <f t="shared" si="1529"/>
        <v>35468.936714233721</v>
      </c>
    </row>
    <row r="6046" spans="1:14" ht="12.75" customHeight="1" x14ac:dyDescent="0.3">
      <c r="A6046" s="79"/>
      <c r="C6046" s="37" t="s">
        <v>7442</v>
      </c>
      <c r="D6046" s="24"/>
      <c r="E6046" s="24"/>
      <c r="F6046" s="85">
        <v>104103422</v>
      </c>
      <c r="G6046" s="8" t="s">
        <v>4724</v>
      </c>
      <c r="H6046" s="54">
        <v>36539.140253638187</v>
      </c>
      <c r="I6046" s="7">
        <f t="shared" si="1525"/>
        <v>30965.373096303549</v>
      </c>
      <c r="J6046" s="37" t="s">
        <v>9803</v>
      </c>
      <c r="K6046" s="62">
        <f t="shared" si="1526"/>
        <v>23750.441164864824</v>
      </c>
      <c r="L6046" s="61">
        <f t="shared" si="1527"/>
        <v>20096.527139501006</v>
      </c>
      <c r="M6046" s="63">
        <f t="shared" si="1528"/>
        <v>36539.140253638187</v>
      </c>
      <c r="N6046" s="99">
        <f t="shared" si="1529"/>
        <v>30965.373096303549</v>
      </c>
    </row>
    <row r="6047" spans="1:14" ht="12.75" customHeight="1" x14ac:dyDescent="0.3">
      <c r="A6047" s="79"/>
      <c r="C6047" s="37" t="s">
        <v>7442</v>
      </c>
      <c r="D6047" s="24"/>
      <c r="E6047" s="24"/>
      <c r="F6047" s="85">
        <v>104100632</v>
      </c>
      <c r="G6047" s="8" t="s">
        <v>4725</v>
      </c>
      <c r="H6047" s="54">
        <v>46988.068301631087</v>
      </c>
      <c r="I6047" s="7">
        <f t="shared" si="1525"/>
        <v>39820.396865789058</v>
      </c>
      <c r="J6047" s="37" t="s">
        <v>9803</v>
      </c>
      <c r="K6047" s="62">
        <f t="shared" si="1526"/>
        <v>30542.244396060207</v>
      </c>
      <c r="L6047" s="61">
        <f t="shared" si="1527"/>
        <v>25843.4375658971</v>
      </c>
      <c r="M6047" s="63">
        <f t="shared" si="1528"/>
        <v>46988.068301631087</v>
      </c>
      <c r="N6047" s="99">
        <f t="shared" si="1529"/>
        <v>39820.396865789058</v>
      </c>
    </row>
    <row r="6048" spans="1:14" ht="12.75" customHeight="1" x14ac:dyDescent="0.3">
      <c r="A6048" s="79"/>
      <c r="C6048" s="37" t="s">
        <v>7442</v>
      </c>
      <c r="D6048" s="24"/>
      <c r="E6048" s="24"/>
      <c r="F6048" s="85">
        <v>104103432</v>
      </c>
      <c r="G6048" s="8" t="s">
        <v>4726</v>
      </c>
      <c r="H6048" s="54">
        <v>41552.002764762357</v>
      </c>
      <c r="I6048" s="7">
        <f t="shared" si="1525"/>
        <v>35213.561665052846</v>
      </c>
      <c r="J6048" s="37" t="s">
        <v>9803</v>
      </c>
      <c r="K6048" s="62">
        <f t="shared" si="1526"/>
        <v>27008.801797095533</v>
      </c>
      <c r="L6048" s="61">
        <f t="shared" si="1527"/>
        <v>22853.601520619297</v>
      </c>
      <c r="M6048" s="63">
        <f t="shared" si="1528"/>
        <v>41552.002764762357</v>
      </c>
      <c r="N6048" s="99">
        <f t="shared" si="1529"/>
        <v>35213.561665052846</v>
      </c>
    </row>
    <row r="6049" spans="1:14" ht="12.75" customHeight="1" x14ac:dyDescent="0.3">
      <c r="A6049" s="79"/>
      <c r="C6049" s="37" t="s">
        <v>7442</v>
      </c>
      <c r="D6049" s="24"/>
      <c r="E6049" s="24"/>
      <c r="F6049" s="85">
        <v>104100802</v>
      </c>
      <c r="G6049" s="8" t="s">
        <v>4727</v>
      </c>
      <c r="H6049" s="54">
        <v>32794.56337525</v>
      </c>
      <c r="I6049" s="7">
        <f t="shared" si="1525"/>
        <v>27792.002860381359</v>
      </c>
      <c r="J6049" s="37" t="s">
        <v>9803</v>
      </c>
      <c r="K6049" s="62">
        <f t="shared" si="1526"/>
        <v>21316.4661939125</v>
      </c>
      <c r="L6049" s="61">
        <f t="shared" si="1527"/>
        <v>18037.0098563875</v>
      </c>
      <c r="M6049" s="63">
        <f t="shared" si="1528"/>
        <v>32794.56337525</v>
      </c>
      <c r="N6049" s="99">
        <f t="shared" si="1529"/>
        <v>27792.002860381359</v>
      </c>
    </row>
    <row r="6050" spans="1:14" ht="12.75" customHeight="1" x14ac:dyDescent="0.3">
      <c r="A6050" s="79"/>
      <c r="C6050" s="37" t="s">
        <v>7442</v>
      </c>
      <c r="D6050" s="24"/>
      <c r="E6050" s="24"/>
      <c r="F6050" s="85">
        <v>104103602</v>
      </c>
      <c r="G6050" s="8" t="s">
        <v>4728</v>
      </c>
      <c r="H6050" s="54">
        <v>27902.237887339208</v>
      </c>
      <c r="I6050" s="7">
        <f t="shared" si="1525"/>
        <v>23645.964311304415</v>
      </c>
      <c r="J6050" s="37" t="s">
        <v>9803</v>
      </c>
      <c r="K6050" s="62">
        <f t="shared" si="1526"/>
        <v>18136.454626770486</v>
      </c>
      <c r="L6050" s="61">
        <f t="shared" si="1527"/>
        <v>15346.230838036565</v>
      </c>
      <c r="M6050" s="63">
        <f t="shared" si="1528"/>
        <v>27902.237887339208</v>
      </c>
      <c r="N6050" s="99">
        <f t="shared" si="1529"/>
        <v>23645.964311304415</v>
      </c>
    </row>
    <row r="6051" spans="1:14" ht="12.75" customHeight="1" x14ac:dyDescent="0.3">
      <c r="A6051" s="79"/>
      <c r="C6051" s="37" t="s">
        <v>7442</v>
      </c>
      <c r="D6051" s="24"/>
      <c r="E6051" s="24"/>
      <c r="F6051" s="85">
        <v>104100812</v>
      </c>
      <c r="G6051" s="8" t="s">
        <v>4729</v>
      </c>
      <c r="H6051" s="54">
        <v>34907.931614977351</v>
      </c>
      <c r="I6051" s="7">
        <f t="shared" si="1525"/>
        <v>29582.992894048606</v>
      </c>
      <c r="J6051" s="37" t="s">
        <v>9803</v>
      </c>
      <c r="K6051" s="62">
        <f t="shared" si="1526"/>
        <v>22690.155549735278</v>
      </c>
      <c r="L6051" s="61">
        <f t="shared" si="1527"/>
        <v>19199.362388237543</v>
      </c>
      <c r="M6051" s="63">
        <f t="shared" si="1528"/>
        <v>34907.931614977351</v>
      </c>
      <c r="N6051" s="99">
        <f t="shared" si="1529"/>
        <v>29582.992894048606</v>
      </c>
    </row>
    <row r="6052" spans="1:14" ht="12.75" customHeight="1" x14ac:dyDescent="0.3">
      <c r="A6052" s="79"/>
      <c r="C6052" s="37" t="s">
        <v>7442</v>
      </c>
      <c r="D6052" s="24"/>
      <c r="E6052" s="24"/>
      <c r="F6052" s="85">
        <v>104103612</v>
      </c>
      <c r="G6052" s="8" t="s">
        <v>4730</v>
      </c>
      <c r="H6052" s="54">
        <v>29895.05759564017</v>
      </c>
      <c r="I6052" s="7">
        <f t="shared" si="1525"/>
        <v>25334.794572576415</v>
      </c>
      <c r="J6052" s="37" t="s">
        <v>9803</v>
      </c>
      <c r="K6052" s="62">
        <f t="shared" si="1526"/>
        <v>19431.787437166113</v>
      </c>
      <c r="L6052" s="61">
        <f t="shared" si="1527"/>
        <v>16442.281677602095</v>
      </c>
      <c r="M6052" s="63">
        <f t="shared" si="1528"/>
        <v>29895.05759564017</v>
      </c>
      <c r="N6052" s="99">
        <f t="shared" si="1529"/>
        <v>25334.794572576415</v>
      </c>
    </row>
    <row r="6053" spans="1:14" ht="12.75" customHeight="1" x14ac:dyDescent="0.3">
      <c r="A6053" s="79"/>
      <c r="C6053" s="37" t="s">
        <v>7442</v>
      </c>
      <c r="D6053" s="24"/>
      <c r="E6053" s="24"/>
      <c r="F6053" s="85">
        <v>104100822</v>
      </c>
      <c r="G6053" s="8" t="s">
        <v>4731</v>
      </c>
      <c r="H6053" s="54">
        <v>37566.340331734391</v>
      </c>
      <c r="I6053" s="7">
        <f t="shared" si="1525"/>
        <v>31835.881637063045</v>
      </c>
      <c r="J6053" s="37" t="s">
        <v>9803</v>
      </c>
      <c r="K6053" s="62">
        <f t="shared" si="1526"/>
        <v>24418.121215627354</v>
      </c>
      <c r="L6053" s="61">
        <f t="shared" si="1527"/>
        <v>20661.487182453915</v>
      </c>
      <c r="M6053" s="63">
        <f t="shared" si="1528"/>
        <v>37566.340331734391</v>
      </c>
      <c r="N6053" s="99">
        <f t="shared" si="1529"/>
        <v>31835.881637063045</v>
      </c>
    </row>
    <row r="6054" spans="1:14" ht="12.75" customHeight="1" x14ac:dyDescent="0.3">
      <c r="A6054" s="79"/>
      <c r="C6054" s="37" t="s">
        <v>7442</v>
      </c>
      <c r="D6054" s="24"/>
      <c r="E6054" s="24"/>
      <c r="F6054" s="85">
        <v>104103622</v>
      </c>
      <c r="G6054" s="8" t="s">
        <v>4732</v>
      </c>
      <c r="H6054" s="54">
        <v>32250.82332629204</v>
      </c>
      <c r="I6054" s="7">
        <f t="shared" si="1525"/>
        <v>27331.206208722069</v>
      </c>
      <c r="J6054" s="37" t="s">
        <v>9803</v>
      </c>
      <c r="K6054" s="62">
        <f t="shared" si="1526"/>
        <v>20963.035162089825</v>
      </c>
      <c r="L6054" s="61">
        <f t="shared" si="1527"/>
        <v>17737.952829460624</v>
      </c>
      <c r="M6054" s="63">
        <f t="shared" si="1528"/>
        <v>32250.82332629204</v>
      </c>
      <c r="N6054" s="99">
        <f t="shared" si="1529"/>
        <v>27331.206208722069</v>
      </c>
    </row>
    <row r="6055" spans="1:14" ht="12.75" customHeight="1" x14ac:dyDescent="0.3">
      <c r="A6055" s="79"/>
      <c r="C6055" s="37" t="s">
        <v>7442</v>
      </c>
      <c r="D6055" s="24"/>
      <c r="E6055" s="24"/>
      <c r="F6055" s="85">
        <v>104100832</v>
      </c>
      <c r="G6055" s="8" t="s">
        <v>4733</v>
      </c>
      <c r="H6055" s="54">
        <v>44451.497036159155</v>
      </c>
      <c r="I6055" s="7">
        <f t="shared" si="1525"/>
        <v>37670.760200134879</v>
      </c>
      <c r="J6055" s="37" t="s">
        <v>9803</v>
      </c>
      <c r="K6055" s="62">
        <f t="shared" si="1526"/>
        <v>28893.47307350345</v>
      </c>
      <c r="L6055" s="61">
        <f t="shared" si="1527"/>
        <v>24448.323369887537</v>
      </c>
      <c r="M6055" s="63">
        <f t="shared" si="1528"/>
        <v>44451.497036159155</v>
      </c>
      <c r="N6055" s="99">
        <f t="shared" si="1529"/>
        <v>37670.760200134879</v>
      </c>
    </row>
    <row r="6056" spans="1:14" ht="12.75" customHeight="1" x14ac:dyDescent="0.3">
      <c r="A6056" s="79"/>
      <c r="C6056" s="37" t="s">
        <v>7442</v>
      </c>
      <c r="D6056" s="24"/>
      <c r="E6056" s="24"/>
      <c r="F6056" s="85">
        <v>104103632</v>
      </c>
      <c r="G6056" s="8" t="s">
        <v>4734</v>
      </c>
      <c r="H6056" s="54">
        <v>39015.431499290418</v>
      </c>
      <c r="I6056" s="7">
        <f t="shared" si="1525"/>
        <v>33063.92499939866</v>
      </c>
      <c r="J6056" s="37" t="s">
        <v>9803</v>
      </c>
      <c r="K6056" s="62">
        <f t="shared" si="1526"/>
        <v>25360.030474538773</v>
      </c>
      <c r="L6056" s="61">
        <f t="shared" si="1527"/>
        <v>21458.48732460973</v>
      </c>
      <c r="M6056" s="63">
        <f t="shared" si="1528"/>
        <v>39015.431499290418</v>
      </c>
      <c r="N6056" s="99">
        <f t="shared" si="1529"/>
        <v>33063.92499939866</v>
      </c>
    </row>
    <row r="6057" spans="1:14" ht="15.75" customHeight="1" x14ac:dyDescent="0.3">
      <c r="A6057" s="79"/>
      <c r="C6057" s="37"/>
      <c r="D6057" s="24"/>
      <c r="E6057" s="24"/>
      <c r="F6057" s="85"/>
      <c r="G6057" s="110"/>
      <c r="H6057" s="9">
        <v>0</v>
      </c>
      <c r="I6057" s="10"/>
      <c r="J6057" s="38"/>
      <c r="K6057" s="56"/>
      <c r="L6057" s="56"/>
      <c r="M6057" s="56"/>
      <c r="N6057" s="99">
        <f t="shared" si="1529"/>
        <v>0</v>
      </c>
    </row>
    <row r="6058" spans="1:14" ht="15.75" customHeight="1" x14ac:dyDescent="0.3">
      <c r="A6058" s="79"/>
      <c r="C6058" s="37"/>
      <c r="D6058" s="24"/>
      <c r="E6058" s="24"/>
      <c r="F6058" s="145"/>
      <c r="G6058" s="110" t="s">
        <v>9849</v>
      </c>
      <c r="H6058" s="9">
        <v>0</v>
      </c>
      <c r="I6058" s="10"/>
      <c r="J6058" s="38"/>
      <c r="K6058" s="56"/>
      <c r="L6058" s="56"/>
      <c r="M6058" s="56"/>
      <c r="N6058" s="99">
        <f t="shared" si="1529"/>
        <v>0</v>
      </c>
    </row>
    <row r="6059" spans="1:14" ht="15.75" customHeight="1" x14ac:dyDescent="0.3">
      <c r="A6059" s="79"/>
      <c r="C6059" s="37"/>
      <c r="D6059" s="24"/>
      <c r="E6059" s="24"/>
      <c r="F6059" s="145"/>
      <c r="G6059" s="110" t="s">
        <v>9848</v>
      </c>
      <c r="H6059" s="9">
        <v>0</v>
      </c>
      <c r="I6059" s="10"/>
      <c r="J6059" s="38"/>
      <c r="K6059" s="56"/>
      <c r="L6059" s="56"/>
      <c r="M6059" s="56"/>
      <c r="N6059" s="99">
        <f t="shared" si="1529"/>
        <v>0</v>
      </c>
    </row>
    <row r="6060" spans="1:14" ht="12.75" customHeight="1" x14ac:dyDescent="0.3">
      <c r="A6060" s="79"/>
      <c r="C6060" s="37" t="s">
        <v>7439</v>
      </c>
      <c r="D6060" s="24"/>
      <c r="E6060" s="24"/>
      <c r="F6060" s="85">
        <v>504100202</v>
      </c>
      <c r="G6060" s="8" t="s">
        <v>4769</v>
      </c>
      <c r="H6060" s="54">
        <v>37261.06196484674</v>
      </c>
      <c r="I6060" s="7">
        <f t="shared" ref="I6060:I6092" si="1530">H6060/1.18</f>
        <v>31577.17115664978</v>
      </c>
      <c r="J6060" s="37" t="s">
        <v>9803</v>
      </c>
      <c r="K6060" s="62">
        <f t="shared" ref="K6060:K6092" si="1531">H6060*0.65</f>
        <v>24219.690277150381</v>
      </c>
      <c r="L6060" s="61">
        <f t="shared" ref="L6060:L6092" si="1532">H6060*0.55</f>
        <v>20493.584080665707</v>
      </c>
      <c r="M6060" s="63">
        <f t="shared" ref="M6060:M6092" si="1533">H6060*$B$3</f>
        <v>37261.06196484674</v>
      </c>
      <c r="N6060" s="99">
        <f t="shared" si="1529"/>
        <v>31577.17115664978</v>
      </c>
    </row>
    <row r="6061" spans="1:14" ht="12.75" customHeight="1" x14ac:dyDescent="0.3">
      <c r="A6061" s="79"/>
      <c r="C6061" s="37" t="s">
        <v>7439</v>
      </c>
      <c r="D6061" s="24"/>
      <c r="E6061" s="24"/>
      <c r="F6061" s="85">
        <v>504100212</v>
      </c>
      <c r="G6061" s="8" t="s">
        <v>4770</v>
      </c>
      <c r="H6061" s="54">
        <v>39383.602250354219</v>
      </c>
      <c r="I6061" s="7">
        <f t="shared" si="1530"/>
        <v>33375.93411046968</v>
      </c>
      <c r="J6061" s="37" t="s">
        <v>9803</v>
      </c>
      <c r="K6061" s="62">
        <f t="shared" si="1531"/>
        <v>25599.341462730245</v>
      </c>
      <c r="L6061" s="61">
        <f t="shared" si="1532"/>
        <v>21660.981237694821</v>
      </c>
      <c r="M6061" s="63">
        <f t="shared" si="1533"/>
        <v>39383.602250354219</v>
      </c>
      <c r="N6061" s="99">
        <f t="shared" si="1529"/>
        <v>33375.93411046968</v>
      </c>
    </row>
    <row r="6062" spans="1:14" ht="12.75" customHeight="1" x14ac:dyDescent="0.3">
      <c r="A6062" s="79"/>
      <c r="C6062" s="37" t="s">
        <v>7439</v>
      </c>
      <c r="D6062" s="24"/>
      <c r="E6062" s="24"/>
      <c r="F6062" s="85">
        <v>504100222</v>
      </c>
      <c r="G6062" s="8" t="s">
        <v>4771</v>
      </c>
      <c r="H6062" s="54">
        <v>42980.125968188651</v>
      </c>
      <c r="I6062" s="7">
        <f t="shared" si="1530"/>
        <v>36423.835566261572</v>
      </c>
      <c r="J6062" s="37" t="s">
        <v>9803</v>
      </c>
      <c r="K6062" s="62">
        <f t="shared" si="1531"/>
        <v>27937.081879322624</v>
      </c>
      <c r="L6062" s="61">
        <f t="shared" si="1532"/>
        <v>23639.069282503759</v>
      </c>
      <c r="M6062" s="63">
        <f t="shared" si="1533"/>
        <v>42980.125968188651</v>
      </c>
      <c r="N6062" s="99">
        <f t="shared" si="1529"/>
        <v>36423.835566261572</v>
      </c>
    </row>
    <row r="6063" spans="1:14" ht="12.75" customHeight="1" x14ac:dyDescent="0.3">
      <c r="A6063" s="79"/>
      <c r="C6063" s="37" t="s">
        <v>7439</v>
      </c>
      <c r="D6063" s="24"/>
      <c r="E6063" s="24"/>
      <c r="F6063" s="85">
        <v>504100232</v>
      </c>
      <c r="G6063" s="8" t="s">
        <v>4772</v>
      </c>
      <c r="H6063" s="54">
        <v>47578.969007561391</v>
      </c>
      <c r="I6063" s="7">
        <f t="shared" si="1530"/>
        <v>40321.160175899488</v>
      </c>
      <c r="J6063" s="37" t="s">
        <v>9803</v>
      </c>
      <c r="K6063" s="62">
        <f t="shared" si="1531"/>
        <v>30926.329854914904</v>
      </c>
      <c r="L6063" s="61">
        <f t="shared" si="1532"/>
        <v>26168.432954158769</v>
      </c>
      <c r="M6063" s="63">
        <f t="shared" si="1533"/>
        <v>47578.969007561391</v>
      </c>
      <c r="N6063" s="99">
        <f t="shared" si="1529"/>
        <v>40321.160175899488</v>
      </c>
    </row>
    <row r="6064" spans="1:14" ht="12.75" customHeight="1" x14ac:dyDescent="0.3">
      <c r="A6064" s="79"/>
      <c r="C6064" s="37" t="s">
        <v>7439</v>
      </c>
      <c r="D6064" s="24"/>
      <c r="E6064" s="24"/>
      <c r="F6064" s="85">
        <v>504100242</v>
      </c>
      <c r="G6064" s="8" t="s">
        <v>4773</v>
      </c>
      <c r="H6064" s="54">
        <v>56067.8182133066</v>
      </c>
      <c r="I6064" s="7">
        <f t="shared" si="1530"/>
        <v>47515.100180768306</v>
      </c>
      <c r="J6064" s="37" t="s">
        <v>9803</v>
      </c>
      <c r="K6064" s="62">
        <f t="shared" si="1531"/>
        <v>36444.08183864929</v>
      </c>
      <c r="L6064" s="61">
        <f t="shared" si="1532"/>
        <v>30837.300017318634</v>
      </c>
      <c r="M6064" s="63">
        <f t="shared" si="1533"/>
        <v>56067.8182133066</v>
      </c>
      <c r="N6064" s="99">
        <f t="shared" si="1529"/>
        <v>47515.100180768306</v>
      </c>
    </row>
    <row r="6065" spans="1:14" ht="12.75" customHeight="1" x14ac:dyDescent="0.3">
      <c r="A6065" s="79"/>
      <c r="C6065" s="37" t="s">
        <v>7439</v>
      </c>
      <c r="D6065" s="24"/>
      <c r="E6065" s="24"/>
      <c r="F6065" s="85">
        <v>504100252</v>
      </c>
      <c r="G6065" s="8" t="s">
        <v>4774</v>
      </c>
      <c r="H6065" s="54">
        <v>68744.103351029597</v>
      </c>
      <c r="I6065" s="7">
        <f t="shared" si="1530"/>
        <v>58257.714704262376</v>
      </c>
      <c r="J6065" s="37" t="s">
        <v>9803</v>
      </c>
      <c r="K6065" s="62">
        <f t="shared" si="1531"/>
        <v>44683.667178169242</v>
      </c>
      <c r="L6065" s="61">
        <f t="shared" si="1532"/>
        <v>37809.25684306628</v>
      </c>
      <c r="M6065" s="63">
        <f t="shared" si="1533"/>
        <v>68744.103351029597</v>
      </c>
      <c r="N6065" s="99">
        <f t="shared" si="1529"/>
        <v>58257.714704262376</v>
      </c>
    </row>
    <row r="6066" spans="1:14" ht="12.75" customHeight="1" x14ac:dyDescent="0.3">
      <c r="A6066" s="79"/>
      <c r="C6066" s="37" t="s">
        <v>7439</v>
      </c>
      <c r="D6066" s="24"/>
      <c r="E6066" s="24"/>
      <c r="F6066" s="85">
        <v>504100402</v>
      </c>
      <c r="G6066" s="8" t="s">
        <v>4775</v>
      </c>
      <c r="H6066" s="54">
        <v>35846.035107841744</v>
      </c>
      <c r="I6066" s="7">
        <f t="shared" si="1530"/>
        <v>30377.995854103174</v>
      </c>
      <c r="J6066" s="37" t="s">
        <v>9803</v>
      </c>
      <c r="K6066" s="62">
        <f t="shared" si="1531"/>
        <v>23299.922820097134</v>
      </c>
      <c r="L6066" s="61">
        <f t="shared" si="1532"/>
        <v>19715.319309312959</v>
      </c>
      <c r="M6066" s="63">
        <f t="shared" si="1533"/>
        <v>35846.035107841744</v>
      </c>
      <c r="N6066" s="99">
        <f t="shared" si="1529"/>
        <v>30377.995854103174</v>
      </c>
    </row>
    <row r="6067" spans="1:14" ht="12.75" customHeight="1" x14ac:dyDescent="0.3">
      <c r="A6067" s="79"/>
      <c r="C6067" s="37" t="s">
        <v>7439</v>
      </c>
      <c r="D6067" s="24"/>
      <c r="E6067" s="24"/>
      <c r="F6067" s="85">
        <v>504100412</v>
      </c>
      <c r="G6067" s="8" t="s">
        <v>4776</v>
      </c>
      <c r="H6067" s="54">
        <v>37496.899774347563</v>
      </c>
      <c r="I6067" s="7">
        <f t="shared" si="1530"/>
        <v>31777.033707074206</v>
      </c>
      <c r="J6067" s="37" t="s">
        <v>9803</v>
      </c>
      <c r="K6067" s="62">
        <f t="shared" si="1531"/>
        <v>24372.984853325917</v>
      </c>
      <c r="L6067" s="61">
        <f t="shared" si="1532"/>
        <v>20623.294875891163</v>
      </c>
      <c r="M6067" s="63">
        <f t="shared" si="1533"/>
        <v>37496.899774347563</v>
      </c>
      <c r="N6067" s="99">
        <f t="shared" si="1529"/>
        <v>31777.033707074206</v>
      </c>
    </row>
    <row r="6068" spans="1:14" ht="12.75" customHeight="1" x14ac:dyDescent="0.3">
      <c r="A6068" s="79"/>
      <c r="C6068" s="37" t="s">
        <v>7439</v>
      </c>
      <c r="D6068" s="24"/>
      <c r="E6068" s="24"/>
      <c r="F6068" s="85">
        <v>504100422</v>
      </c>
      <c r="G6068" s="8" t="s">
        <v>4777</v>
      </c>
      <c r="H6068" s="54">
        <v>40385.910063679497</v>
      </c>
      <c r="I6068" s="7">
        <f t="shared" si="1530"/>
        <v>34225.347511592794</v>
      </c>
      <c r="J6068" s="37" t="s">
        <v>9803</v>
      </c>
      <c r="K6068" s="62">
        <f t="shared" si="1531"/>
        <v>26250.841541391674</v>
      </c>
      <c r="L6068" s="61">
        <f t="shared" si="1532"/>
        <v>22212.250535023726</v>
      </c>
      <c r="M6068" s="63">
        <f t="shared" si="1533"/>
        <v>40385.910063679497</v>
      </c>
      <c r="N6068" s="99">
        <f t="shared" si="1529"/>
        <v>34225.347511592794</v>
      </c>
    </row>
    <row r="6069" spans="1:14" ht="12.75" customHeight="1" x14ac:dyDescent="0.3">
      <c r="A6069" s="79"/>
      <c r="C6069" s="37" t="s">
        <v>7439</v>
      </c>
      <c r="D6069" s="24"/>
      <c r="E6069" s="24"/>
      <c r="F6069" s="85">
        <v>504100432</v>
      </c>
      <c r="G6069" s="8" t="s">
        <v>4778</v>
      </c>
      <c r="H6069" s="54">
        <v>43687.639396691156</v>
      </c>
      <c r="I6069" s="7">
        <f t="shared" si="1530"/>
        <v>37023.423217534881</v>
      </c>
      <c r="J6069" s="37" t="s">
        <v>9803</v>
      </c>
      <c r="K6069" s="62">
        <f t="shared" si="1531"/>
        <v>28396.965607849252</v>
      </c>
      <c r="L6069" s="61">
        <f t="shared" si="1532"/>
        <v>24028.20166818014</v>
      </c>
      <c r="M6069" s="63">
        <f t="shared" si="1533"/>
        <v>43687.639396691156</v>
      </c>
      <c r="N6069" s="99">
        <f t="shared" si="1529"/>
        <v>37023.423217534881</v>
      </c>
    </row>
    <row r="6070" spans="1:14" ht="12.75" customHeight="1" x14ac:dyDescent="0.3">
      <c r="A6070" s="79"/>
      <c r="C6070" s="37" t="s">
        <v>7439</v>
      </c>
      <c r="D6070" s="24"/>
      <c r="E6070" s="24"/>
      <c r="F6070" s="85">
        <v>504100442</v>
      </c>
      <c r="G6070" s="8" t="s">
        <v>4779</v>
      </c>
      <c r="H6070" s="54">
        <v>49524.628058890012</v>
      </c>
      <c r="I6070" s="7">
        <f t="shared" si="1530"/>
        <v>41970.023778720351</v>
      </c>
      <c r="J6070" s="37" t="s">
        <v>9803</v>
      </c>
      <c r="K6070" s="62">
        <f t="shared" si="1531"/>
        <v>32191.008238278508</v>
      </c>
      <c r="L6070" s="61">
        <f t="shared" si="1532"/>
        <v>27238.54543238951</v>
      </c>
      <c r="M6070" s="63">
        <f t="shared" si="1533"/>
        <v>49524.628058890012</v>
      </c>
      <c r="N6070" s="99">
        <f t="shared" si="1529"/>
        <v>41970.023778720351</v>
      </c>
    </row>
    <row r="6071" spans="1:14" ht="12.75" customHeight="1" x14ac:dyDescent="0.3">
      <c r="A6071" s="79"/>
      <c r="C6071" s="37" t="s">
        <v>7439</v>
      </c>
      <c r="D6071" s="24"/>
      <c r="E6071" s="24"/>
      <c r="F6071" s="85">
        <v>504100452</v>
      </c>
      <c r="G6071" s="8" t="s">
        <v>4780</v>
      </c>
      <c r="H6071" s="54">
        <v>59133.709736817429</v>
      </c>
      <c r="I6071" s="7">
        <f t="shared" si="1530"/>
        <v>50113.313336285959</v>
      </c>
      <c r="J6071" s="37" t="s">
        <v>9803</v>
      </c>
      <c r="K6071" s="62">
        <f t="shared" si="1531"/>
        <v>38436.911328931332</v>
      </c>
      <c r="L6071" s="61">
        <f t="shared" si="1532"/>
        <v>32523.540355249588</v>
      </c>
      <c r="M6071" s="63">
        <f t="shared" si="1533"/>
        <v>59133.709736817429</v>
      </c>
      <c r="N6071" s="99">
        <f t="shared" si="1529"/>
        <v>50113.313336285959</v>
      </c>
    </row>
    <row r="6072" spans="1:14" ht="12.75" customHeight="1" x14ac:dyDescent="0.3">
      <c r="A6072" s="79"/>
      <c r="C6072" s="37" t="s">
        <v>7439</v>
      </c>
      <c r="D6072" s="24"/>
      <c r="E6072" s="24"/>
      <c r="F6072" s="85">
        <v>504100462</v>
      </c>
      <c r="G6072" s="8" t="s">
        <v>4781</v>
      </c>
      <c r="H6072" s="54">
        <v>71043.524870715963</v>
      </c>
      <c r="I6072" s="7">
        <f t="shared" si="1530"/>
        <v>60206.377009081327</v>
      </c>
      <c r="J6072" s="37" t="s">
        <v>9803</v>
      </c>
      <c r="K6072" s="62">
        <f t="shared" si="1531"/>
        <v>46178.291165965376</v>
      </c>
      <c r="L6072" s="61">
        <f t="shared" si="1532"/>
        <v>39073.938678893785</v>
      </c>
      <c r="M6072" s="63">
        <f t="shared" si="1533"/>
        <v>71043.524870715963</v>
      </c>
      <c r="N6072" s="99">
        <f t="shared" si="1529"/>
        <v>60206.377009081327</v>
      </c>
    </row>
    <row r="6073" spans="1:14" ht="12.75" customHeight="1" x14ac:dyDescent="0.3">
      <c r="A6073" s="79"/>
      <c r="C6073" s="37" t="s">
        <v>7439</v>
      </c>
      <c r="D6073" s="24"/>
      <c r="E6073" s="24"/>
      <c r="F6073" s="85">
        <v>504100472</v>
      </c>
      <c r="G6073" s="8" t="s">
        <v>4782</v>
      </c>
      <c r="H6073" s="54">
        <v>75170.680782874013</v>
      </c>
      <c r="I6073" s="7">
        <f t="shared" si="1530"/>
        <v>63703.966765147474</v>
      </c>
      <c r="J6073" s="37" t="s">
        <v>9803</v>
      </c>
      <c r="K6073" s="62">
        <f t="shared" si="1531"/>
        <v>48860.942508868109</v>
      </c>
      <c r="L6073" s="61">
        <f t="shared" si="1532"/>
        <v>41343.874430580712</v>
      </c>
      <c r="M6073" s="63">
        <f t="shared" si="1533"/>
        <v>75170.680782874013</v>
      </c>
      <c r="N6073" s="99">
        <f t="shared" si="1529"/>
        <v>63703.966765147474</v>
      </c>
    </row>
    <row r="6074" spans="1:14" ht="12.75" customHeight="1" x14ac:dyDescent="0.3">
      <c r="A6074" s="79"/>
      <c r="C6074" s="37" t="s">
        <v>7439</v>
      </c>
      <c r="D6074" s="24"/>
      <c r="E6074" s="24"/>
      <c r="F6074" s="85">
        <v>504100602</v>
      </c>
      <c r="G6074" s="8" t="s">
        <v>4783</v>
      </c>
      <c r="H6074" s="54">
        <v>36376.667302165362</v>
      </c>
      <c r="I6074" s="7">
        <f t="shared" si="1530"/>
        <v>30827.684154377428</v>
      </c>
      <c r="J6074" s="37" t="s">
        <v>9803</v>
      </c>
      <c r="K6074" s="62">
        <f t="shared" si="1531"/>
        <v>23644.833746407487</v>
      </c>
      <c r="L6074" s="61">
        <f t="shared" si="1532"/>
        <v>20007.16701619095</v>
      </c>
      <c r="M6074" s="63">
        <f t="shared" si="1533"/>
        <v>36376.667302165362</v>
      </c>
      <c r="N6074" s="99">
        <f t="shared" si="1529"/>
        <v>30827.684154377428</v>
      </c>
    </row>
    <row r="6075" spans="1:14" ht="12.75" customHeight="1" x14ac:dyDescent="0.3">
      <c r="A6075" s="79"/>
      <c r="C6075" s="37" t="s">
        <v>7439</v>
      </c>
      <c r="D6075" s="24"/>
      <c r="E6075" s="24"/>
      <c r="F6075" s="85">
        <v>504100612</v>
      </c>
      <c r="G6075" s="8" t="s">
        <v>4784</v>
      </c>
      <c r="H6075" s="54">
        <v>38794.013480708651</v>
      </c>
      <c r="I6075" s="7">
        <f t="shared" si="1530"/>
        <v>32876.282610770046</v>
      </c>
      <c r="J6075" s="37" t="s">
        <v>9803</v>
      </c>
      <c r="K6075" s="62">
        <f t="shared" si="1531"/>
        <v>25216.108762460623</v>
      </c>
      <c r="L6075" s="61">
        <f t="shared" si="1532"/>
        <v>21336.707414389759</v>
      </c>
      <c r="M6075" s="63">
        <f t="shared" si="1533"/>
        <v>38794.013480708651</v>
      </c>
      <c r="N6075" s="99">
        <f t="shared" si="1529"/>
        <v>32876.282610770046</v>
      </c>
    </row>
    <row r="6076" spans="1:14" ht="12.75" customHeight="1" x14ac:dyDescent="0.3">
      <c r="A6076" s="79"/>
      <c r="C6076" s="37" t="s">
        <v>7439</v>
      </c>
      <c r="D6076" s="24"/>
      <c r="E6076" s="24"/>
      <c r="F6076" s="85">
        <v>504100622</v>
      </c>
      <c r="G6076" s="8" t="s">
        <v>4785</v>
      </c>
      <c r="H6076" s="54">
        <v>42036.774730185323</v>
      </c>
      <c r="I6076" s="7">
        <f t="shared" si="1530"/>
        <v>35624.385364563837</v>
      </c>
      <c r="J6076" s="37" t="s">
        <v>9803</v>
      </c>
      <c r="K6076" s="62">
        <f t="shared" si="1531"/>
        <v>27323.903574620461</v>
      </c>
      <c r="L6076" s="61">
        <f t="shared" si="1532"/>
        <v>23120.226101601929</v>
      </c>
      <c r="M6076" s="63">
        <f t="shared" si="1533"/>
        <v>42036.774730185323</v>
      </c>
      <c r="N6076" s="99">
        <f t="shared" si="1529"/>
        <v>35624.385364563837</v>
      </c>
    </row>
    <row r="6077" spans="1:14" ht="12.75" customHeight="1" x14ac:dyDescent="0.3">
      <c r="A6077" s="79"/>
      <c r="C6077" s="37" t="s">
        <v>7439</v>
      </c>
      <c r="D6077" s="24"/>
      <c r="E6077" s="24"/>
      <c r="F6077" s="85">
        <v>504100632</v>
      </c>
      <c r="G6077" s="8" t="s">
        <v>4786</v>
      </c>
      <c r="H6077" s="54">
        <v>47048.33681323778</v>
      </c>
      <c r="I6077" s="7">
        <f t="shared" si="1530"/>
        <v>39871.471875625241</v>
      </c>
      <c r="J6077" s="37" t="s">
        <v>9803</v>
      </c>
      <c r="K6077" s="62">
        <f t="shared" si="1531"/>
        <v>30581.418928604558</v>
      </c>
      <c r="L6077" s="61">
        <f t="shared" si="1532"/>
        <v>25876.585247280782</v>
      </c>
      <c r="M6077" s="63">
        <f t="shared" si="1533"/>
        <v>47048.33681323778</v>
      </c>
      <c r="N6077" s="99">
        <f t="shared" si="1529"/>
        <v>39871.471875625241</v>
      </c>
    </row>
    <row r="6078" spans="1:14" ht="12.75" customHeight="1" x14ac:dyDescent="0.3">
      <c r="A6078" s="79"/>
      <c r="C6078" s="37" t="s">
        <v>7439</v>
      </c>
      <c r="D6078" s="24"/>
      <c r="E6078" s="24"/>
      <c r="F6078" s="85">
        <v>504100642</v>
      </c>
      <c r="G6078" s="8" t="s">
        <v>4787</v>
      </c>
      <c r="H6078" s="54">
        <v>55419.261360126053</v>
      </c>
      <c r="I6078" s="7">
        <f t="shared" si="1530"/>
        <v>46965.475728920384</v>
      </c>
      <c r="J6078" s="37" t="s">
        <v>9803</v>
      </c>
      <c r="K6078" s="62">
        <f t="shared" si="1531"/>
        <v>36022.519884081936</v>
      </c>
      <c r="L6078" s="61">
        <f t="shared" si="1532"/>
        <v>30480.593748069332</v>
      </c>
      <c r="M6078" s="63">
        <f t="shared" si="1533"/>
        <v>55419.261360126053</v>
      </c>
      <c r="N6078" s="99">
        <f t="shared" si="1529"/>
        <v>46965.475728920384</v>
      </c>
    </row>
    <row r="6079" spans="1:14" ht="12.75" customHeight="1" x14ac:dyDescent="0.3">
      <c r="A6079" s="79"/>
      <c r="C6079" s="37" t="s">
        <v>7439</v>
      </c>
      <c r="D6079" s="24"/>
      <c r="E6079" s="24"/>
      <c r="F6079" s="85">
        <v>504100652</v>
      </c>
      <c r="G6079" s="8" t="s">
        <v>4788</v>
      </c>
      <c r="H6079" s="54">
        <v>66916.357450344905</v>
      </c>
      <c r="I6079" s="7">
        <f t="shared" si="1530"/>
        <v>56708.777500292294</v>
      </c>
      <c r="J6079" s="37" t="s">
        <v>9803</v>
      </c>
      <c r="K6079" s="62">
        <f t="shared" si="1531"/>
        <v>43495.632342724188</v>
      </c>
      <c r="L6079" s="61">
        <f t="shared" si="1532"/>
        <v>36803.9965976897</v>
      </c>
      <c r="M6079" s="63">
        <f t="shared" si="1533"/>
        <v>66916.357450344905</v>
      </c>
      <c r="N6079" s="99">
        <f t="shared" si="1529"/>
        <v>56708.777500292294</v>
      </c>
    </row>
    <row r="6080" spans="1:14" ht="12.75" customHeight="1" x14ac:dyDescent="0.3">
      <c r="A6080" s="79"/>
      <c r="C6080" s="37" t="s">
        <v>7439</v>
      </c>
      <c r="D6080" s="24"/>
      <c r="E6080" s="24"/>
      <c r="F6080" s="85">
        <v>504100662</v>
      </c>
      <c r="G6080" s="8" t="s">
        <v>4789</v>
      </c>
      <c r="H6080" s="54">
        <v>70689.762402358203</v>
      </c>
      <c r="I6080" s="7">
        <f t="shared" si="1530"/>
        <v>59906.578307083226</v>
      </c>
      <c r="J6080" s="37" t="s">
        <v>9803</v>
      </c>
      <c r="K6080" s="62">
        <f t="shared" si="1531"/>
        <v>45948.345561532835</v>
      </c>
      <c r="L6080" s="61">
        <f t="shared" si="1532"/>
        <v>38879.369321297017</v>
      </c>
      <c r="M6080" s="63">
        <f t="shared" si="1533"/>
        <v>70689.762402358203</v>
      </c>
      <c r="N6080" s="99">
        <f t="shared" si="1529"/>
        <v>59906.578307083226</v>
      </c>
    </row>
    <row r="6081" spans="1:14" ht="12.75" customHeight="1" x14ac:dyDescent="0.3">
      <c r="A6081" s="79"/>
      <c r="C6081" s="37" t="s">
        <v>7439</v>
      </c>
      <c r="D6081" s="24"/>
      <c r="E6081" s="24"/>
      <c r="F6081" s="85">
        <v>504100802</v>
      </c>
      <c r="G6081" s="8" t="s">
        <v>4790</v>
      </c>
      <c r="H6081" s="54">
        <v>35492.284147697006</v>
      </c>
      <c r="I6081" s="7">
        <f t="shared" si="1530"/>
        <v>30078.206904827974</v>
      </c>
      <c r="J6081" s="37" t="s">
        <v>9803</v>
      </c>
      <c r="K6081" s="62">
        <f t="shared" si="1531"/>
        <v>23069.984696003055</v>
      </c>
      <c r="L6081" s="61">
        <f t="shared" si="1532"/>
        <v>19520.756281233356</v>
      </c>
      <c r="M6081" s="63">
        <f t="shared" si="1533"/>
        <v>35492.284147697006</v>
      </c>
      <c r="N6081" s="99">
        <f t="shared" si="1529"/>
        <v>30078.206904827974</v>
      </c>
    </row>
    <row r="6082" spans="1:14" ht="12.75" customHeight="1" x14ac:dyDescent="0.3">
      <c r="A6082" s="79"/>
      <c r="C6082" s="37" t="s">
        <v>7439</v>
      </c>
      <c r="D6082" s="24"/>
      <c r="E6082" s="24"/>
      <c r="F6082" s="85">
        <v>504100812</v>
      </c>
      <c r="G6082" s="8" t="s">
        <v>4791</v>
      </c>
      <c r="H6082" s="54">
        <v>37378.986623703655</v>
      </c>
      <c r="I6082" s="7">
        <f t="shared" si="1530"/>
        <v>31677.10730822344</v>
      </c>
      <c r="J6082" s="37" t="s">
        <v>9803</v>
      </c>
      <c r="K6082" s="62">
        <f t="shared" si="1531"/>
        <v>24296.341305407375</v>
      </c>
      <c r="L6082" s="61">
        <f t="shared" si="1532"/>
        <v>20558.442643037011</v>
      </c>
      <c r="M6082" s="63">
        <f t="shared" si="1533"/>
        <v>37378.986623703655</v>
      </c>
      <c r="N6082" s="99">
        <f t="shared" si="1529"/>
        <v>31677.10730822344</v>
      </c>
    </row>
    <row r="6083" spans="1:14" ht="12.75" customHeight="1" x14ac:dyDescent="0.3">
      <c r="A6083" s="79"/>
      <c r="C6083" s="37" t="s">
        <v>7439</v>
      </c>
      <c r="D6083" s="24"/>
      <c r="E6083" s="24"/>
      <c r="F6083" s="85">
        <v>504100822</v>
      </c>
      <c r="G6083" s="8" t="s">
        <v>4792</v>
      </c>
      <c r="H6083" s="54">
        <v>39973.202528212823</v>
      </c>
      <c r="I6083" s="7">
        <f t="shared" si="1530"/>
        <v>33875.595362892222</v>
      </c>
      <c r="J6083" s="37" t="s">
        <v>9803</v>
      </c>
      <c r="K6083" s="62">
        <f t="shared" si="1531"/>
        <v>25982.581643338337</v>
      </c>
      <c r="L6083" s="61">
        <f t="shared" si="1532"/>
        <v>21985.261390517055</v>
      </c>
      <c r="M6083" s="63">
        <f t="shared" si="1533"/>
        <v>39973.202528212823</v>
      </c>
      <c r="N6083" s="99">
        <f t="shared" si="1529"/>
        <v>33875.595362892222</v>
      </c>
    </row>
    <row r="6084" spans="1:14" ht="12.75" customHeight="1" x14ac:dyDescent="0.3">
      <c r="A6084" s="79"/>
      <c r="C6084" s="37" t="s">
        <v>7439</v>
      </c>
      <c r="D6084" s="24"/>
      <c r="E6084" s="24"/>
      <c r="F6084" s="85">
        <v>504100832</v>
      </c>
      <c r="G6084" s="8" t="s">
        <v>4793</v>
      </c>
      <c r="H6084" s="54">
        <v>44572.034059372534</v>
      </c>
      <c r="I6084" s="7">
        <f t="shared" si="1530"/>
        <v>37772.910219807236</v>
      </c>
      <c r="J6084" s="37" t="s">
        <v>9803</v>
      </c>
      <c r="K6084" s="62">
        <f t="shared" si="1531"/>
        <v>28971.82213859215</v>
      </c>
      <c r="L6084" s="61">
        <f t="shared" si="1532"/>
        <v>24514.618732654897</v>
      </c>
      <c r="M6084" s="63">
        <f t="shared" si="1533"/>
        <v>44572.034059372534</v>
      </c>
      <c r="N6084" s="99">
        <f t="shared" si="1529"/>
        <v>37772.910219807236</v>
      </c>
    </row>
    <row r="6085" spans="1:14" ht="12.75" customHeight="1" x14ac:dyDescent="0.3">
      <c r="A6085" s="79"/>
      <c r="C6085" s="37" t="s">
        <v>7439</v>
      </c>
      <c r="D6085" s="24"/>
      <c r="E6085" s="24"/>
      <c r="F6085" s="85">
        <v>504100842</v>
      </c>
      <c r="G6085" s="8" t="s">
        <v>4794</v>
      </c>
      <c r="H6085" s="54">
        <v>51647.168344397483</v>
      </c>
      <c r="I6085" s="7">
        <f t="shared" si="1530"/>
        <v>43768.78673254024</v>
      </c>
      <c r="J6085" s="37" t="s">
        <v>9803</v>
      </c>
      <c r="K6085" s="62">
        <f t="shared" si="1531"/>
        <v>33570.659423858364</v>
      </c>
      <c r="L6085" s="61">
        <f t="shared" si="1532"/>
        <v>28405.942589418617</v>
      </c>
      <c r="M6085" s="63">
        <f t="shared" si="1533"/>
        <v>51647.168344397483</v>
      </c>
      <c r="N6085" s="99">
        <f t="shared" si="1529"/>
        <v>43768.78673254024</v>
      </c>
    </row>
    <row r="6086" spans="1:14" ht="12.75" customHeight="1" x14ac:dyDescent="0.3">
      <c r="A6086" s="79"/>
      <c r="C6086" s="37" t="s">
        <v>7439</v>
      </c>
      <c r="D6086" s="24"/>
      <c r="E6086" s="24"/>
      <c r="F6086" s="85">
        <v>504100852</v>
      </c>
      <c r="G6086" s="8" t="s">
        <v>4795</v>
      </c>
      <c r="H6086" s="54">
        <v>61256.250022324915</v>
      </c>
      <c r="I6086" s="7">
        <f t="shared" si="1530"/>
        <v>51912.076290105862</v>
      </c>
      <c r="J6086" s="37" t="s">
        <v>9803</v>
      </c>
      <c r="K6086" s="62">
        <f t="shared" si="1531"/>
        <v>39816.562514511199</v>
      </c>
      <c r="L6086" s="61">
        <f t="shared" si="1532"/>
        <v>33690.93751227871</v>
      </c>
      <c r="M6086" s="63">
        <f t="shared" si="1533"/>
        <v>61256.250022324915</v>
      </c>
      <c r="N6086" s="99">
        <f t="shared" si="1529"/>
        <v>51912.076290105862</v>
      </c>
    </row>
    <row r="6087" spans="1:14" ht="12.75" customHeight="1" x14ac:dyDescent="0.3">
      <c r="A6087" s="79"/>
      <c r="C6087" s="37" t="s">
        <v>7439</v>
      </c>
      <c r="D6087" s="24"/>
      <c r="E6087" s="24"/>
      <c r="F6087" s="85">
        <v>504100862</v>
      </c>
      <c r="G6087" s="8" t="s">
        <v>4796</v>
      </c>
      <c r="H6087" s="54">
        <v>63319.833732510459</v>
      </c>
      <c r="I6087" s="7">
        <f t="shared" si="1530"/>
        <v>53660.876044500394</v>
      </c>
      <c r="J6087" s="37" t="s">
        <v>9803</v>
      </c>
      <c r="K6087" s="62">
        <f t="shared" si="1531"/>
        <v>41157.891926131801</v>
      </c>
      <c r="L6087" s="61">
        <f t="shared" si="1532"/>
        <v>34825.908552880755</v>
      </c>
      <c r="M6087" s="63">
        <f t="shared" si="1533"/>
        <v>63319.833732510459</v>
      </c>
      <c r="N6087" s="99">
        <f t="shared" si="1529"/>
        <v>53660.876044500394</v>
      </c>
    </row>
    <row r="6088" spans="1:14" ht="12.75" customHeight="1" x14ac:dyDescent="0.3">
      <c r="A6088" s="79"/>
      <c r="C6088" s="37" t="s">
        <v>7439</v>
      </c>
      <c r="D6088" s="24"/>
      <c r="E6088" s="24"/>
      <c r="F6088" s="85">
        <v>504101002</v>
      </c>
      <c r="G6088" s="8" t="s">
        <v>4797</v>
      </c>
      <c r="H6088" s="54">
        <v>40385.910063679497</v>
      </c>
      <c r="I6088" s="7">
        <f t="shared" si="1530"/>
        <v>34225.347511592794</v>
      </c>
      <c r="J6088" s="37" t="s">
        <v>9803</v>
      </c>
      <c r="K6088" s="62">
        <f t="shared" si="1531"/>
        <v>26250.841541391674</v>
      </c>
      <c r="L6088" s="61">
        <f t="shared" si="1532"/>
        <v>22212.250535023726</v>
      </c>
      <c r="M6088" s="63">
        <f t="shared" si="1533"/>
        <v>40385.910063679497</v>
      </c>
      <c r="N6088" s="99">
        <f t="shared" si="1529"/>
        <v>34225.347511592794</v>
      </c>
    </row>
    <row r="6089" spans="1:14" ht="12.75" customHeight="1" x14ac:dyDescent="0.3">
      <c r="A6089" s="79"/>
      <c r="C6089" s="37" t="s">
        <v>7439</v>
      </c>
      <c r="D6089" s="24"/>
      <c r="E6089" s="24"/>
      <c r="F6089" s="85">
        <v>504101012</v>
      </c>
      <c r="G6089" s="8" t="s">
        <v>4798</v>
      </c>
      <c r="H6089" s="54">
        <v>43982.445289726958</v>
      </c>
      <c r="I6089" s="7">
        <f t="shared" si="1530"/>
        <v>37273.258720107595</v>
      </c>
      <c r="J6089" s="37" t="s">
        <v>9803</v>
      </c>
      <c r="K6089" s="62">
        <f t="shared" si="1531"/>
        <v>28588.589438322524</v>
      </c>
      <c r="L6089" s="61">
        <f t="shared" si="1532"/>
        <v>24190.344909349828</v>
      </c>
      <c r="M6089" s="63">
        <f t="shared" si="1533"/>
        <v>43982.445289726958</v>
      </c>
      <c r="N6089" s="99">
        <f t="shared" si="1529"/>
        <v>37273.258720107595</v>
      </c>
    </row>
    <row r="6090" spans="1:14" ht="12.75" customHeight="1" x14ac:dyDescent="0.3">
      <c r="A6090" s="79"/>
      <c r="C6090" s="37" t="s">
        <v>7439</v>
      </c>
      <c r="D6090" s="24"/>
      <c r="E6090" s="24"/>
      <c r="F6090" s="85">
        <v>504101022</v>
      </c>
      <c r="G6090" s="8" t="s">
        <v>4799</v>
      </c>
      <c r="H6090" s="54">
        <v>51706.124919719448</v>
      </c>
      <c r="I6090" s="7">
        <f t="shared" si="1530"/>
        <v>43818.749931965634</v>
      </c>
      <c r="J6090" s="37" t="s">
        <v>9803</v>
      </c>
      <c r="K6090" s="62">
        <f t="shared" si="1531"/>
        <v>33608.981197817644</v>
      </c>
      <c r="L6090" s="61">
        <f t="shared" si="1532"/>
        <v>28438.3687058457</v>
      </c>
      <c r="M6090" s="63">
        <f t="shared" si="1533"/>
        <v>51706.124919719448</v>
      </c>
      <c r="N6090" s="99">
        <f t="shared" si="1529"/>
        <v>43818.749931965634</v>
      </c>
    </row>
    <row r="6091" spans="1:14" ht="12.75" customHeight="1" x14ac:dyDescent="0.3">
      <c r="A6091" s="79"/>
      <c r="C6091" s="37" t="s">
        <v>7439</v>
      </c>
      <c r="D6091" s="24"/>
      <c r="E6091" s="24"/>
      <c r="F6091" s="85">
        <v>504101032</v>
      </c>
      <c r="G6091" s="8" t="s">
        <v>4800</v>
      </c>
      <c r="H6091" s="54">
        <v>63791.509351512119</v>
      </c>
      <c r="I6091" s="7">
        <f t="shared" si="1530"/>
        <v>54060.601145349254</v>
      </c>
      <c r="J6091" s="37" t="s">
        <v>9803</v>
      </c>
      <c r="K6091" s="62">
        <f t="shared" si="1531"/>
        <v>41464.481078482881</v>
      </c>
      <c r="L6091" s="61">
        <f t="shared" si="1532"/>
        <v>35085.330143331666</v>
      </c>
      <c r="M6091" s="63">
        <f t="shared" si="1533"/>
        <v>63791.509351512119</v>
      </c>
      <c r="N6091" s="99">
        <f t="shared" si="1529"/>
        <v>54060.601145349254</v>
      </c>
    </row>
    <row r="6092" spans="1:14" ht="12.75" customHeight="1" x14ac:dyDescent="0.3">
      <c r="A6092" s="79"/>
      <c r="C6092" s="37" t="s">
        <v>7439</v>
      </c>
      <c r="D6092" s="24"/>
      <c r="E6092" s="24"/>
      <c r="F6092" s="85">
        <v>504101122</v>
      </c>
      <c r="G6092" s="8" t="s">
        <v>4801</v>
      </c>
      <c r="H6092" s="54">
        <v>61551.044407147674</v>
      </c>
      <c r="I6092" s="7">
        <f t="shared" si="1530"/>
        <v>52161.902039955661</v>
      </c>
      <c r="J6092" s="37" t="s">
        <v>9803</v>
      </c>
      <c r="K6092" s="62">
        <f t="shared" si="1531"/>
        <v>40008.17886464599</v>
      </c>
      <c r="L6092" s="61">
        <f t="shared" si="1532"/>
        <v>33853.074423931226</v>
      </c>
      <c r="M6092" s="63">
        <f t="shared" si="1533"/>
        <v>61551.044407147674</v>
      </c>
      <c r="N6092" s="99">
        <f t="shared" si="1529"/>
        <v>52161.902039955661</v>
      </c>
    </row>
    <row r="6093" spans="1:14" ht="15.75" customHeight="1" x14ac:dyDescent="0.3">
      <c r="A6093" s="79"/>
      <c r="C6093" s="37"/>
      <c r="D6093" s="24"/>
      <c r="E6093" s="24"/>
      <c r="F6093" s="85"/>
      <c r="G6093" s="110"/>
      <c r="H6093" s="9">
        <v>0</v>
      </c>
      <c r="I6093" s="10"/>
      <c r="J6093" s="38"/>
      <c r="K6093" s="56"/>
      <c r="L6093" s="56"/>
      <c r="M6093" s="56"/>
      <c r="N6093" s="99">
        <f t="shared" si="1529"/>
        <v>0</v>
      </c>
    </row>
    <row r="6094" spans="1:14" ht="15.75" customHeight="1" x14ac:dyDescent="0.3">
      <c r="A6094" s="79"/>
      <c r="C6094" s="37"/>
      <c r="D6094" s="24"/>
      <c r="E6094" s="24"/>
      <c r="F6094" s="145"/>
      <c r="G6094" s="110" t="s">
        <v>9850</v>
      </c>
      <c r="H6094" s="9">
        <v>0</v>
      </c>
      <c r="I6094" s="10"/>
      <c r="J6094" s="38"/>
      <c r="K6094" s="56"/>
      <c r="L6094" s="56"/>
      <c r="M6094" s="56"/>
      <c r="N6094" s="99">
        <f t="shared" si="1529"/>
        <v>0</v>
      </c>
    </row>
    <row r="6095" spans="1:14" ht="12.75" customHeight="1" x14ac:dyDescent="0.3">
      <c r="A6095" s="79"/>
      <c r="C6095" s="37" t="s">
        <v>7439</v>
      </c>
      <c r="D6095" s="24"/>
      <c r="E6095" s="24"/>
      <c r="F6095" s="85">
        <v>504103022</v>
      </c>
      <c r="G6095" s="8" t="s">
        <v>4802</v>
      </c>
      <c r="H6095" s="54">
        <v>42390.53719854309</v>
      </c>
      <c r="I6095" s="7">
        <f t="shared" ref="I6095:I6136" si="1534">H6095/1.18</f>
        <v>35924.184066561946</v>
      </c>
      <c r="J6095" s="37" t="s">
        <v>9803</v>
      </c>
      <c r="K6095" s="62">
        <f t="shared" ref="K6095:K6136" si="1535">H6095*0.65</f>
        <v>27553.84917905301</v>
      </c>
      <c r="L6095" s="61">
        <f t="shared" ref="L6095:L6136" si="1536">H6095*0.55</f>
        <v>23314.7954591987</v>
      </c>
      <c r="M6095" s="63">
        <f t="shared" ref="M6095:M6136" si="1537">H6095*$B$3</f>
        <v>42390.53719854309</v>
      </c>
      <c r="N6095" s="99">
        <f t="shared" si="1529"/>
        <v>35924.184066561946</v>
      </c>
    </row>
    <row r="6096" spans="1:14" ht="12.75" customHeight="1" x14ac:dyDescent="0.3">
      <c r="A6096" s="79"/>
      <c r="C6096" s="37" t="s">
        <v>7439</v>
      </c>
      <c r="D6096" s="24"/>
      <c r="E6096" s="24"/>
      <c r="F6096" s="85">
        <v>504103032</v>
      </c>
      <c r="G6096" s="8" t="s">
        <v>4803</v>
      </c>
      <c r="H6096" s="54">
        <v>46694.574344880013</v>
      </c>
      <c r="I6096" s="7">
        <f t="shared" si="1534"/>
        <v>39571.673173627132</v>
      </c>
      <c r="J6096" s="37" t="s">
        <v>9803</v>
      </c>
      <c r="K6096" s="62">
        <f t="shared" si="1535"/>
        <v>30351.47332417201</v>
      </c>
      <c r="L6096" s="61">
        <f t="shared" si="1536"/>
        <v>25682.015889684008</v>
      </c>
      <c r="M6096" s="63">
        <f t="shared" si="1537"/>
        <v>46694.574344880013</v>
      </c>
      <c r="N6096" s="99">
        <f t="shared" si="1529"/>
        <v>39571.673173627132</v>
      </c>
    </row>
    <row r="6097" spans="1:14" ht="12.75" customHeight="1" x14ac:dyDescent="0.3">
      <c r="A6097" s="79"/>
      <c r="C6097" s="37" t="s">
        <v>7439</v>
      </c>
      <c r="D6097" s="24"/>
      <c r="E6097" s="24"/>
      <c r="F6097" s="85">
        <v>504103042</v>
      </c>
      <c r="G6097" s="8" t="s">
        <v>4804</v>
      </c>
      <c r="H6097" s="54">
        <v>55065.510399981336</v>
      </c>
      <c r="I6097" s="7">
        <f t="shared" si="1534"/>
        <v>46665.686779645206</v>
      </c>
      <c r="J6097" s="37" t="s">
        <v>9803</v>
      </c>
      <c r="K6097" s="62">
        <f t="shared" si="1535"/>
        <v>35792.581759987872</v>
      </c>
      <c r="L6097" s="61">
        <f t="shared" si="1536"/>
        <v>30286.030719989736</v>
      </c>
      <c r="M6097" s="63">
        <f t="shared" si="1537"/>
        <v>55065.510399981336</v>
      </c>
      <c r="N6097" s="99">
        <f t="shared" si="1529"/>
        <v>46665.686779645206</v>
      </c>
    </row>
    <row r="6098" spans="1:14" ht="12.75" customHeight="1" x14ac:dyDescent="0.3">
      <c r="A6098" s="79"/>
      <c r="C6098" s="37" t="s">
        <v>7439</v>
      </c>
      <c r="D6098" s="24"/>
      <c r="E6098" s="24"/>
      <c r="F6098" s="85">
        <v>504103052</v>
      </c>
      <c r="G6098" s="8" t="s">
        <v>4805</v>
      </c>
      <c r="H6098" s="54">
        <v>65619.255252196817</v>
      </c>
      <c r="I6098" s="7">
        <f t="shared" si="1534"/>
        <v>55609.538349319337</v>
      </c>
      <c r="J6098" s="37" t="s">
        <v>9803</v>
      </c>
      <c r="K6098" s="62">
        <f t="shared" si="1535"/>
        <v>42652.515913927935</v>
      </c>
      <c r="L6098" s="61">
        <f t="shared" si="1536"/>
        <v>36090.590388708253</v>
      </c>
      <c r="M6098" s="63">
        <f t="shared" si="1537"/>
        <v>65619.255252196817</v>
      </c>
      <c r="N6098" s="99">
        <f t="shared" si="1529"/>
        <v>55609.538349319337</v>
      </c>
    </row>
    <row r="6099" spans="1:14" ht="12.75" customHeight="1" x14ac:dyDescent="0.3">
      <c r="A6099" s="79"/>
      <c r="C6099" s="37" t="s">
        <v>7439</v>
      </c>
      <c r="D6099" s="24"/>
      <c r="E6099" s="24"/>
      <c r="F6099" s="85">
        <v>504103222</v>
      </c>
      <c r="G6099" s="8" t="s">
        <v>4806</v>
      </c>
      <c r="H6099" s="54">
        <v>39796.321294033936</v>
      </c>
      <c r="I6099" s="7">
        <f t="shared" si="1534"/>
        <v>33725.696011893167</v>
      </c>
      <c r="J6099" s="37" t="s">
        <v>9803</v>
      </c>
      <c r="K6099" s="62">
        <f t="shared" si="1535"/>
        <v>25867.608841122059</v>
      </c>
      <c r="L6099" s="61">
        <f t="shared" si="1536"/>
        <v>21887.976711718668</v>
      </c>
      <c r="M6099" s="63">
        <f t="shared" si="1537"/>
        <v>39796.321294033936</v>
      </c>
      <c r="N6099" s="99">
        <f t="shared" si="1529"/>
        <v>33725.696011893167</v>
      </c>
    </row>
    <row r="6100" spans="1:14" ht="12.75" customHeight="1" x14ac:dyDescent="0.3">
      <c r="A6100" s="79"/>
      <c r="C6100" s="37" t="s">
        <v>7439</v>
      </c>
      <c r="D6100" s="24"/>
      <c r="E6100" s="24"/>
      <c r="F6100" s="85">
        <v>504103232</v>
      </c>
      <c r="G6100" s="8" t="s">
        <v>4807</v>
      </c>
      <c r="H6100" s="54">
        <v>42803.256242222807</v>
      </c>
      <c r="I6100" s="7">
        <f t="shared" si="1534"/>
        <v>36273.945967985434</v>
      </c>
      <c r="J6100" s="37" t="s">
        <v>9803</v>
      </c>
      <c r="K6100" s="62">
        <f t="shared" si="1535"/>
        <v>27822.116557444824</v>
      </c>
      <c r="L6100" s="61">
        <f t="shared" si="1536"/>
        <v>23541.790933222546</v>
      </c>
      <c r="M6100" s="63">
        <f t="shared" si="1537"/>
        <v>42803.256242222807</v>
      </c>
      <c r="N6100" s="99">
        <f t="shared" si="1529"/>
        <v>36273.945967985434</v>
      </c>
    </row>
    <row r="6101" spans="1:14" ht="12.75" customHeight="1" x14ac:dyDescent="0.3">
      <c r="A6101" s="79"/>
      <c r="C6101" s="37" t="s">
        <v>7439</v>
      </c>
      <c r="D6101" s="24"/>
      <c r="E6101" s="24"/>
      <c r="F6101" s="85">
        <v>504103242</v>
      </c>
      <c r="G6101" s="8" t="s">
        <v>4808</v>
      </c>
      <c r="H6101" s="54">
        <v>48522.320245564719</v>
      </c>
      <c r="I6101" s="7">
        <f t="shared" si="1534"/>
        <v>41120.610377597222</v>
      </c>
      <c r="J6101" s="37" t="s">
        <v>9803</v>
      </c>
      <c r="K6101" s="62">
        <f t="shared" si="1535"/>
        <v>31539.508159617068</v>
      </c>
      <c r="L6101" s="61">
        <f t="shared" si="1536"/>
        <v>26687.276135060598</v>
      </c>
      <c r="M6101" s="63">
        <f t="shared" si="1537"/>
        <v>48522.320245564719</v>
      </c>
      <c r="N6101" s="99">
        <f t="shared" si="1529"/>
        <v>41120.610377597222</v>
      </c>
    </row>
    <row r="6102" spans="1:14" ht="12.75" customHeight="1" x14ac:dyDescent="0.3">
      <c r="A6102" s="79"/>
      <c r="C6102" s="37" t="s">
        <v>7439</v>
      </c>
      <c r="D6102" s="24"/>
      <c r="E6102" s="24"/>
      <c r="F6102" s="85">
        <v>504103252</v>
      </c>
      <c r="G6102" s="8" t="s">
        <v>4809</v>
      </c>
      <c r="H6102" s="54">
        <v>56008.86163798465</v>
      </c>
      <c r="I6102" s="7">
        <f t="shared" si="1534"/>
        <v>47465.136981342926</v>
      </c>
      <c r="J6102" s="37" t="s">
        <v>9803</v>
      </c>
      <c r="K6102" s="62">
        <f t="shared" si="1535"/>
        <v>36405.760064690025</v>
      </c>
      <c r="L6102" s="61">
        <f t="shared" si="1536"/>
        <v>30804.873900891558</v>
      </c>
      <c r="M6102" s="63">
        <f t="shared" si="1537"/>
        <v>56008.86163798465</v>
      </c>
      <c r="N6102" s="99">
        <f t="shared" si="1529"/>
        <v>47465.136981342926</v>
      </c>
    </row>
    <row r="6103" spans="1:14" ht="12.75" customHeight="1" x14ac:dyDescent="0.3">
      <c r="A6103" s="79"/>
      <c r="C6103" s="37" t="s">
        <v>7439</v>
      </c>
      <c r="D6103" s="24"/>
      <c r="E6103" s="24"/>
      <c r="F6103" s="85">
        <v>504103262</v>
      </c>
      <c r="G6103" s="8" t="s">
        <v>4810</v>
      </c>
      <c r="H6103" s="54">
        <v>66444.68183134323</v>
      </c>
      <c r="I6103" s="7">
        <f t="shared" si="1534"/>
        <v>56309.052399443419</v>
      </c>
      <c r="J6103" s="37" t="s">
        <v>9803</v>
      </c>
      <c r="K6103" s="62">
        <f t="shared" si="1535"/>
        <v>43189.043190373101</v>
      </c>
      <c r="L6103" s="61">
        <f t="shared" si="1536"/>
        <v>36544.575007238782</v>
      </c>
      <c r="M6103" s="63">
        <f t="shared" si="1537"/>
        <v>66444.68183134323</v>
      </c>
      <c r="N6103" s="99">
        <f t="shared" si="1529"/>
        <v>56309.052399443419</v>
      </c>
    </row>
    <row r="6104" spans="1:14" ht="12.75" customHeight="1" x14ac:dyDescent="0.3">
      <c r="A6104" s="79"/>
      <c r="C6104" s="37" t="s">
        <v>7439</v>
      </c>
      <c r="D6104" s="24"/>
      <c r="E6104" s="24"/>
      <c r="F6104" s="85">
        <v>504103272</v>
      </c>
      <c r="G6104" s="8" t="s">
        <v>4811</v>
      </c>
      <c r="H6104" s="54">
        <v>70571.849251714288</v>
      </c>
      <c r="I6104" s="7">
        <f t="shared" si="1534"/>
        <v>59806.651908232452</v>
      </c>
      <c r="J6104" s="37" t="s">
        <v>9803</v>
      </c>
      <c r="K6104" s="62">
        <f t="shared" si="1535"/>
        <v>45871.702013614289</v>
      </c>
      <c r="L6104" s="61">
        <f t="shared" si="1536"/>
        <v>38814.517088442859</v>
      </c>
      <c r="M6104" s="63">
        <f t="shared" si="1537"/>
        <v>70571.849251714288</v>
      </c>
      <c r="N6104" s="99">
        <f t="shared" si="1529"/>
        <v>59806.651908232452</v>
      </c>
    </row>
    <row r="6105" spans="1:14" ht="12.75" customHeight="1" x14ac:dyDescent="0.3">
      <c r="A6105" s="79"/>
      <c r="C6105" s="37" t="s">
        <v>7439</v>
      </c>
      <c r="D6105" s="24"/>
      <c r="E6105" s="24"/>
      <c r="F6105" s="85">
        <v>504103412</v>
      </c>
      <c r="G6105" s="8" t="s">
        <v>4812</v>
      </c>
      <c r="H6105" s="54">
        <v>38204.413202850061</v>
      </c>
      <c r="I6105" s="7">
        <f t="shared" si="1534"/>
        <v>32376.621358347511</v>
      </c>
      <c r="J6105" s="37" t="s">
        <v>9803</v>
      </c>
      <c r="K6105" s="62">
        <f t="shared" si="1535"/>
        <v>24832.868581852541</v>
      </c>
      <c r="L6105" s="61">
        <f t="shared" si="1536"/>
        <v>21012.427261567536</v>
      </c>
      <c r="M6105" s="63">
        <f t="shared" si="1537"/>
        <v>38204.413202850061</v>
      </c>
      <c r="N6105" s="99">
        <f t="shared" si="1529"/>
        <v>32376.621358347511</v>
      </c>
    </row>
    <row r="6106" spans="1:14" ht="12.75" customHeight="1" x14ac:dyDescent="0.3">
      <c r="A6106" s="79"/>
      <c r="C6106" s="37" t="s">
        <v>7439</v>
      </c>
      <c r="D6106" s="24"/>
      <c r="E6106" s="24"/>
      <c r="F6106" s="85">
        <v>504103422</v>
      </c>
      <c r="G6106" s="8" t="s">
        <v>4813</v>
      </c>
      <c r="H6106" s="54">
        <v>41152.391575716974</v>
      </c>
      <c r="I6106" s="7">
        <f t="shared" si="1534"/>
        <v>34874.90811501439</v>
      </c>
      <c r="J6106" s="37" t="s">
        <v>9803</v>
      </c>
      <c r="K6106" s="62">
        <f t="shared" si="1535"/>
        <v>26749.054524216033</v>
      </c>
      <c r="L6106" s="61">
        <f t="shared" si="1536"/>
        <v>22633.81536664434</v>
      </c>
      <c r="M6106" s="63">
        <f t="shared" si="1537"/>
        <v>41152.391575716974</v>
      </c>
      <c r="N6106" s="99">
        <f t="shared" si="1529"/>
        <v>34874.90811501439</v>
      </c>
    </row>
    <row r="6107" spans="1:14" ht="12.75" customHeight="1" x14ac:dyDescent="0.3">
      <c r="A6107" s="79"/>
      <c r="C6107" s="37" t="s">
        <v>7439</v>
      </c>
      <c r="D6107" s="24"/>
      <c r="E6107" s="24"/>
      <c r="F6107" s="85">
        <v>504103432</v>
      </c>
      <c r="G6107" s="8" t="s">
        <v>4814</v>
      </c>
      <c r="H6107" s="54">
        <v>46046.017491699487</v>
      </c>
      <c r="I6107" s="7">
        <f t="shared" si="1534"/>
        <v>39022.048721779225</v>
      </c>
      <c r="J6107" s="37" t="s">
        <v>9803</v>
      </c>
      <c r="K6107" s="62">
        <f t="shared" si="1535"/>
        <v>29929.911369604666</v>
      </c>
      <c r="L6107" s="61">
        <f t="shared" si="1536"/>
        <v>25325.30962043472</v>
      </c>
      <c r="M6107" s="63">
        <f t="shared" si="1537"/>
        <v>46046.017491699487</v>
      </c>
      <c r="N6107" s="99">
        <f t="shared" ref="N6107:N6170" si="1538">M6107/1.18</f>
        <v>39022.048721779225</v>
      </c>
    </row>
    <row r="6108" spans="1:14" ht="12.75" customHeight="1" x14ac:dyDescent="0.3">
      <c r="A6108" s="79"/>
      <c r="C6108" s="37" t="s">
        <v>7439</v>
      </c>
      <c r="D6108" s="24"/>
      <c r="E6108" s="24"/>
      <c r="F6108" s="85">
        <v>504103442</v>
      </c>
      <c r="G6108" s="8" t="s">
        <v>4815</v>
      </c>
      <c r="H6108" s="54">
        <v>52295.725197578031</v>
      </c>
      <c r="I6108" s="7">
        <f t="shared" si="1534"/>
        <v>44318.411184388162</v>
      </c>
      <c r="J6108" s="37" t="s">
        <v>9803</v>
      </c>
      <c r="K6108" s="62">
        <f t="shared" si="1535"/>
        <v>33992.221378425718</v>
      </c>
      <c r="L6108" s="61">
        <f t="shared" si="1536"/>
        <v>28762.648858667919</v>
      </c>
      <c r="M6108" s="63">
        <f t="shared" si="1537"/>
        <v>52295.725197578031</v>
      </c>
      <c r="N6108" s="99">
        <f t="shared" si="1538"/>
        <v>44318.411184388162</v>
      </c>
    </row>
    <row r="6109" spans="1:14" ht="12.75" customHeight="1" x14ac:dyDescent="0.3">
      <c r="A6109" s="79"/>
      <c r="C6109" s="37" t="s">
        <v>7439</v>
      </c>
      <c r="D6109" s="24"/>
      <c r="E6109" s="24"/>
      <c r="F6109" s="85">
        <v>504103452</v>
      </c>
      <c r="G6109" s="8" t="s">
        <v>4816</v>
      </c>
      <c r="H6109" s="54">
        <v>62317.525919185187</v>
      </c>
      <c r="I6109" s="7">
        <f t="shared" si="1534"/>
        <v>52811.462643377279</v>
      </c>
      <c r="J6109" s="37" t="s">
        <v>9803</v>
      </c>
      <c r="K6109" s="62">
        <f t="shared" si="1535"/>
        <v>40506.391847470375</v>
      </c>
      <c r="L6109" s="61">
        <f t="shared" si="1536"/>
        <v>34274.639255551854</v>
      </c>
      <c r="M6109" s="63">
        <f t="shared" si="1537"/>
        <v>62317.525919185187</v>
      </c>
      <c r="N6109" s="99">
        <f t="shared" si="1538"/>
        <v>52811.462643377279</v>
      </c>
    </row>
    <row r="6110" spans="1:14" ht="12.75" customHeight="1" x14ac:dyDescent="0.3">
      <c r="A6110" s="79"/>
      <c r="C6110" s="37" t="s">
        <v>7439</v>
      </c>
      <c r="D6110" s="24"/>
      <c r="E6110" s="24"/>
      <c r="F6110" s="85">
        <v>504103462</v>
      </c>
      <c r="G6110" s="8" t="s">
        <v>4817</v>
      </c>
      <c r="H6110" s="54">
        <v>66090.930871198478</v>
      </c>
      <c r="I6110" s="7">
        <f t="shared" si="1534"/>
        <v>56009.263450168204</v>
      </c>
      <c r="J6110" s="37" t="s">
        <v>9803</v>
      </c>
      <c r="K6110" s="62">
        <f t="shared" si="1535"/>
        <v>42959.105066279015</v>
      </c>
      <c r="L6110" s="61">
        <f t="shared" si="1536"/>
        <v>36350.011979159164</v>
      </c>
      <c r="M6110" s="63">
        <f t="shared" si="1537"/>
        <v>66090.930871198478</v>
      </c>
      <c r="N6110" s="99">
        <f t="shared" si="1538"/>
        <v>56009.263450168204</v>
      </c>
    </row>
    <row r="6111" spans="1:14" ht="12.75" customHeight="1" x14ac:dyDescent="0.3">
      <c r="A6111" s="79"/>
      <c r="C6111" s="37" t="s">
        <v>7439</v>
      </c>
      <c r="D6111" s="24"/>
      <c r="E6111" s="24"/>
      <c r="F6111" s="85">
        <v>504103472</v>
      </c>
      <c r="G6111" s="8" t="s">
        <v>4818</v>
      </c>
      <c r="H6111" s="54">
        <v>83248.122881224233</v>
      </c>
      <c r="I6111" s="7">
        <f t="shared" si="1534"/>
        <v>70549.256679003593</v>
      </c>
      <c r="J6111" s="37" t="s">
        <v>9803</v>
      </c>
      <c r="K6111" s="62">
        <f t="shared" si="1535"/>
        <v>54111.279872795756</v>
      </c>
      <c r="L6111" s="61">
        <f t="shared" si="1536"/>
        <v>45786.46758467333</v>
      </c>
      <c r="M6111" s="63">
        <f t="shared" si="1537"/>
        <v>83248.122881224233</v>
      </c>
      <c r="N6111" s="99">
        <f t="shared" si="1538"/>
        <v>70549.256679003593</v>
      </c>
    </row>
    <row r="6112" spans="1:14" ht="12.75" customHeight="1" x14ac:dyDescent="0.3">
      <c r="A6112" s="79"/>
      <c r="C6112" s="37" t="s">
        <v>7439</v>
      </c>
      <c r="D6112" s="24"/>
      <c r="E6112" s="24"/>
      <c r="F6112" s="85">
        <v>504103482</v>
      </c>
      <c r="G6112" s="8" t="s">
        <v>4819</v>
      </c>
      <c r="H6112" s="54">
        <v>86549.8522142359</v>
      </c>
      <c r="I6112" s="7">
        <f t="shared" si="1534"/>
        <v>73347.332384945679</v>
      </c>
      <c r="J6112" s="37" t="s">
        <v>9803</v>
      </c>
      <c r="K6112" s="62">
        <f t="shared" si="1535"/>
        <v>56257.403939253338</v>
      </c>
      <c r="L6112" s="61">
        <f t="shared" si="1536"/>
        <v>47602.418717829751</v>
      </c>
      <c r="M6112" s="63">
        <f t="shared" si="1537"/>
        <v>86549.8522142359</v>
      </c>
      <c r="N6112" s="99">
        <f t="shared" si="1538"/>
        <v>73347.332384945679</v>
      </c>
    </row>
    <row r="6113" spans="1:14" ht="12.75" customHeight="1" x14ac:dyDescent="0.3">
      <c r="A6113" s="79"/>
      <c r="C6113" s="37" t="s">
        <v>7439</v>
      </c>
      <c r="D6113" s="24"/>
      <c r="E6113" s="24"/>
      <c r="F6113" s="85">
        <v>504103612</v>
      </c>
      <c r="G6113" s="8" t="s">
        <v>4820</v>
      </c>
      <c r="H6113" s="54">
        <v>36789.386345845065</v>
      </c>
      <c r="I6113" s="7">
        <f t="shared" si="1534"/>
        <v>31177.446055800905</v>
      </c>
      <c r="J6113" s="37" t="s">
        <v>9803</v>
      </c>
      <c r="K6113" s="62">
        <f t="shared" si="1535"/>
        <v>23913.101124799294</v>
      </c>
      <c r="L6113" s="61">
        <f t="shared" si="1536"/>
        <v>20234.162490214789</v>
      </c>
      <c r="M6113" s="63">
        <f t="shared" si="1537"/>
        <v>36789.386345845065</v>
      </c>
      <c r="N6113" s="99">
        <f t="shared" si="1538"/>
        <v>31177.446055800905</v>
      </c>
    </row>
    <row r="6114" spans="1:14" ht="12.75" customHeight="1" x14ac:dyDescent="0.3">
      <c r="A6114" s="79"/>
      <c r="C6114" s="37" t="s">
        <v>7439</v>
      </c>
      <c r="D6114" s="24"/>
      <c r="E6114" s="24"/>
      <c r="F6114" s="85">
        <v>504103622</v>
      </c>
      <c r="G6114" s="8" t="s">
        <v>4821</v>
      </c>
      <c r="H6114" s="54">
        <v>39088.807865531438</v>
      </c>
      <c r="I6114" s="7">
        <f t="shared" si="1534"/>
        <v>33126.108360619866</v>
      </c>
      <c r="J6114" s="37" t="s">
        <v>9803</v>
      </c>
      <c r="K6114" s="62">
        <f t="shared" si="1535"/>
        <v>25407.725112595435</v>
      </c>
      <c r="L6114" s="61">
        <f t="shared" si="1536"/>
        <v>21498.844326042294</v>
      </c>
      <c r="M6114" s="63">
        <f t="shared" si="1537"/>
        <v>39088.807865531438</v>
      </c>
      <c r="N6114" s="99">
        <f t="shared" si="1538"/>
        <v>33126.108360619866</v>
      </c>
    </row>
    <row r="6115" spans="1:14" ht="12.75" customHeight="1" x14ac:dyDescent="0.3">
      <c r="A6115" s="79"/>
      <c r="C6115" s="37" t="s">
        <v>7439</v>
      </c>
      <c r="D6115" s="24"/>
      <c r="E6115" s="24"/>
      <c r="F6115" s="85">
        <v>504103632</v>
      </c>
      <c r="G6115" s="8" t="s">
        <v>4822</v>
      </c>
      <c r="H6115" s="54">
        <v>43569.726246047241</v>
      </c>
      <c r="I6115" s="7">
        <f t="shared" si="1534"/>
        <v>36923.496818684107</v>
      </c>
      <c r="J6115" s="37" t="s">
        <v>9803</v>
      </c>
      <c r="K6115" s="62">
        <f t="shared" si="1535"/>
        <v>28320.322059930706</v>
      </c>
      <c r="L6115" s="61">
        <f t="shared" si="1536"/>
        <v>23963.349435325985</v>
      </c>
      <c r="M6115" s="63">
        <f t="shared" si="1537"/>
        <v>43569.726246047241</v>
      </c>
      <c r="N6115" s="99">
        <f t="shared" si="1538"/>
        <v>36923.496818684107</v>
      </c>
    </row>
    <row r="6116" spans="1:14" ht="12.75" customHeight="1" x14ac:dyDescent="0.3">
      <c r="A6116" s="79"/>
      <c r="C6116" s="37" t="s">
        <v>7439</v>
      </c>
      <c r="D6116" s="24"/>
      <c r="E6116" s="24"/>
      <c r="F6116" s="85">
        <v>504103642</v>
      </c>
      <c r="G6116" s="8" t="s">
        <v>4823</v>
      </c>
      <c r="H6116" s="54">
        <v>48522.320245564719</v>
      </c>
      <c r="I6116" s="7">
        <f t="shared" si="1534"/>
        <v>41120.610377597222</v>
      </c>
      <c r="J6116" s="37" t="s">
        <v>9803</v>
      </c>
      <c r="K6116" s="62">
        <f t="shared" si="1535"/>
        <v>31539.508159617068</v>
      </c>
      <c r="L6116" s="61">
        <f t="shared" si="1536"/>
        <v>26687.276135060598</v>
      </c>
      <c r="M6116" s="63">
        <f t="shared" si="1537"/>
        <v>48522.320245564719</v>
      </c>
      <c r="N6116" s="99">
        <f t="shared" si="1538"/>
        <v>41120.610377597222</v>
      </c>
    </row>
    <row r="6117" spans="1:14" ht="12.75" customHeight="1" x14ac:dyDescent="0.3">
      <c r="A6117" s="79"/>
      <c r="C6117" s="37" t="s">
        <v>7439</v>
      </c>
      <c r="D6117" s="24"/>
      <c r="E6117" s="24"/>
      <c r="F6117" s="85">
        <v>504103652</v>
      </c>
      <c r="G6117" s="8" t="s">
        <v>4824</v>
      </c>
      <c r="H6117" s="54">
        <v>56657.418491165205</v>
      </c>
      <c r="I6117" s="7">
        <f t="shared" si="1534"/>
        <v>48014.761433190855</v>
      </c>
      <c r="J6117" s="37" t="s">
        <v>9803</v>
      </c>
      <c r="K6117" s="62">
        <f t="shared" si="1535"/>
        <v>36827.322019257386</v>
      </c>
      <c r="L6117" s="61">
        <f t="shared" si="1536"/>
        <v>31161.580170140864</v>
      </c>
      <c r="M6117" s="63">
        <f t="shared" si="1537"/>
        <v>56657.418491165205</v>
      </c>
      <c r="N6117" s="99">
        <f t="shared" si="1538"/>
        <v>48014.761433190855</v>
      </c>
    </row>
    <row r="6118" spans="1:14" ht="12.75" customHeight="1" x14ac:dyDescent="0.3">
      <c r="A6118" s="79"/>
      <c r="C6118" s="37" t="s">
        <v>7439</v>
      </c>
      <c r="D6118" s="24"/>
      <c r="E6118" s="24"/>
      <c r="F6118" s="85">
        <v>504103662</v>
      </c>
      <c r="G6118" s="8" t="s">
        <v>4825</v>
      </c>
      <c r="H6118" s="54">
        <v>58720.990693137719</v>
      </c>
      <c r="I6118" s="7">
        <f t="shared" si="1534"/>
        <v>49763.551434862478</v>
      </c>
      <c r="J6118" s="37" t="s">
        <v>9803</v>
      </c>
      <c r="K6118" s="62">
        <f t="shared" si="1535"/>
        <v>38168.643950539517</v>
      </c>
      <c r="L6118" s="61">
        <f t="shared" si="1536"/>
        <v>32296.544881225749</v>
      </c>
      <c r="M6118" s="63">
        <f t="shared" si="1537"/>
        <v>58720.990693137719</v>
      </c>
      <c r="N6118" s="99">
        <f t="shared" si="1538"/>
        <v>49763.551434862478</v>
      </c>
    </row>
    <row r="6119" spans="1:14" ht="12.75" customHeight="1" x14ac:dyDescent="0.3">
      <c r="A6119" s="79"/>
      <c r="C6119" s="37" t="s">
        <v>7439</v>
      </c>
      <c r="D6119" s="24"/>
      <c r="E6119" s="24"/>
      <c r="F6119" s="85">
        <v>504103672</v>
      </c>
      <c r="G6119" s="8" t="s">
        <v>4826</v>
      </c>
      <c r="H6119" s="54">
        <v>74522.12392969348</v>
      </c>
      <c r="I6119" s="7">
        <f t="shared" si="1534"/>
        <v>63154.342313299559</v>
      </c>
      <c r="J6119" s="37" t="s">
        <v>9803</v>
      </c>
      <c r="K6119" s="62">
        <f t="shared" si="1535"/>
        <v>48439.380554300762</v>
      </c>
      <c r="L6119" s="61">
        <f t="shared" si="1536"/>
        <v>40987.168161331414</v>
      </c>
      <c r="M6119" s="63">
        <f t="shared" si="1537"/>
        <v>74522.12392969348</v>
      </c>
      <c r="N6119" s="99">
        <f t="shared" si="1538"/>
        <v>63154.342313299559</v>
      </c>
    </row>
    <row r="6120" spans="1:14" ht="12.75" customHeight="1" x14ac:dyDescent="0.3">
      <c r="A6120" s="79"/>
      <c r="C6120" s="37" t="s">
        <v>7439</v>
      </c>
      <c r="D6120" s="24"/>
      <c r="E6120" s="24"/>
      <c r="F6120" s="85">
        <v>504103682</v>
      </c>
      <c r="G6120" s="8" t="s">
        <v>4827</v>
      </c>
      <c r="H6120" s="54">
        <v>77175.307917737591</v>
      </c>
      <c r="I6120" s="7">
        <f t="shared" si="1534"/>
        <v>65402.803320116604</v>
      </c>
      <c r="J6120" s="37" t="s">
        <v>9803</v>
      </c>
      <c r="K6120" s="62">
        <f t="shared" si="1535"/>
        <v>50163.950146529438</v>
      </c>
      <c r="L6120" s="61">
        <f t="shared" si="1536"/>
        <v>42446.419354755679</v>
      </c>
      <c r="M6120" s="63">
        <f t="shared" si="1537"/>
        <v>77175.307917737591</v>
      </c>
      <c r="N6120" s="99">
        <f t="shared" si="1538"/>
        <v>65402.803320116604</v>
      </c>
    </row>
    <row r="6121" spans="1:14" ht="12.75" customHeight="1" x14ac:dyDescent="0.3">
      <c r="A6121" s="79"/>
      <c r="C6121" s="37" t="s">
        <v>7439</v>
      </c>
      <c r="D6121" s="24"/>
      <c r="E6121" s="24"/>
      <c r="F6121" s="85">
        <v>504103692</v>
      </c>
      <c r="G6121" s="8" t="s">
        <v>4828</v>
      </c>
      <c r="H6121" s="54">
        <v>85724.425635089516</v>
      </c>
      <c r="I6121" s="7">
        <f t="shared" si="1534"/>
        <v>72647.818334821626</v>
      </c>
      <c r="J6121" s="37" t="s">
        <v>9803</v>
      </c>
      <c r="K6121" s="62">
        <f t="shared" si="1535"/>
        <v>55720.876662808187</v>
      </c>
      <c r="L6121" s="61">
        <f t="shared" si="1536"/>
        <v>47148.434099299237</v>
      </c>
      <c r="M6121" s="63">
        <f t="shared" si="1537"/>
        <v>85724.425635089516</v>
      </c>
      <c r="N6121" s="99">
        <f t="shared" si="1538"/>
        <v>72647.818334821626</v>
      </c>
    </row>
    <row r="6122" spans="1:14" ht="12.75" customHeight="1" x14ac:dyDescent="0.3">
      <c r="A6122" s="79"/>
      <c r="C6122" s="37" t="s">
        <v>7439</v>
      </c>
      <c r="D6122" s="24"/>
      <c r="E6122" s="24"/>
      <c r="F6122" s="85">
        <v>504103702</v>
      </c>
      <c r="G6122" s="8" t="s">
        <v>4829</v>
      </c>
      <c r="H6122" s="54">
        <v>89968.194269819753</v>
      </c>
      <c r="I6122" s="7">
        <f t="shared" si="1534"/>
        <v>76244.232432050645</v>
      </c>
      <c r="J6122" s="37" t="s">
        <v>9803</v>
      </c>
      <c r="K6122" s="62">
        <f t="shared" si="1535"/>
        <v>58479.326275382839</v>
      </c>
      <c r="L6122" s="61">
        <f t="shared" si="1536"/>
        <v>49482.506848400866</v>
      </c>
      <c r="M6122" s="63">
        <f t="shared" si="1537"/>
        <v>89968.194269819753</v>
      </c>
      <c r="N6122" s="99">
        <f t="shared" si="1538"/>
        <v>76244.232432050645</v>
      </c>
    </row>
    <row r="6123" spans="1:14" ht="12.75" customHeight="1" x14ac:dyDescent="0.3">
      <c r="A6123" s="79"/>
      <c r="C6123" s="37" t="s">
        <v>7439</v>
      </c>
      <c r="D6123" s="24"/>
      <c r="E6123" s="24"/>
      <c r="F6123" s="85">
        <v>504103802</v>
      </c>
      <c r="G6123" s="8" t="s">
        <v>4830</v>
      </c>
      <c r="H6123" s="54">
        <v>39501.526909211141</v>
      </c>
      <c r="I6123" s="7">
        <f t="shared" si="1534"/>
        <v>33475.87026204334</v>
      </c>
      <c r="J6123" s="37" t="s">
        <v>9803</v>
      </c>
      <c r="K6123" s="62">
        <f t="shared" si="1535"/>
        <v>25675.992490987242</v>
      </c>
      <c r="L6123" s="61">
        <f t="shared" si="1536"/>
        <v>21725.839800066129</v>
      </c>
      <c r="M6123" s="63">
        <f t="shared" si="1537"/>
        <v>39501.526909211141</v>
      </c>
      <c r="N6123" s="99">
        <f t="shared" si="1538"/>
        <v>33475.87026204334</v>
      </c>
    </row>
    <row r="6124" spans="1:14" ht="12.75" customHeight="1" x14ac:dyDescent="0.3">
      <c r="A6124" s="79"/>
      <c r="C6124" s="37" t="s">
        <v>7439</v>
      </c>
      <c r="D6124" s="24"/>
      <c r="E6124" s="24"/>
      <c r="F6124" s="85">
        <v>504103812</v>
      </c>
      <c r="G6124" s="8" t="s">
        <v>4831</v>
      </c>
      <c r="H6124" s="54">
        <v>42980.125968188651</v>
      </c>
      <c r="I6124" s="7">
        <f t="shared" si="1534"/>
        <v>36423.835566261572</v>
      </c>
      <c r="J6124" s="37" t="s">
        <v>9803</v>
      </c>
      <c r="K6124" s="62">
        <f t="shared" si="1535"/>
        <v>27937.081879322624</v>
      </c>
      <c r="L6124" s="61">
        <f t="shared" si="1536"/>
        <v>23639.069282503759</v>
      </c>
      <c r="M6124" s="63">
        <f t="shared" si="1537"/>
        <v>42980.125968188651</v>
      </c>
      <c r="N6124" s="99">
        <f t="shared" si="1538"/>
        <v>36423.835566261572</v>
      </c>
    </row>
    <row r="6125" spans="1:14" ht="12.75" customHeight="1" x14ac:dyDescent="0.3">
      <c r="A6125" s="79"/>
      <c r="C6125" s="37" t="s">
        <v>7439</v>
      </c>
      <c r="D6125" s="24"/>
      <c r="E6125" s="24"/>
      <c r="F6125" s="85">
        <v>504103822</v>
      </c>
      <c r="G6125" s="8" t="s">
        <v>4832</v>
      </c>
      <c r="H6125" s="54">
        <v>48581.276820886669</v>
      </c>
      <c r="I6125" s="7">
        <f t="shared" si="1534"/>
        <v>41170.573577022602</v>
      </c>
      <c r="J6125" s="37" t="s">
        <v>9803</v>
      </c>
      <c r="K6125" s="62">
        <f t="shared" si="1535"/>
        <v>31577.829933576337</v>
      </c>
      <c r="L6125" s="61">
        <f t="shared" si="1536"/>
        <v>26719.70225148767</v>
      </c>
      <c r="M6125" s="63">
        <f t="shared" si="1537"/>
        <v>48581.276820886669</v>
      </c>
      <c r="N6125" s="99">
        <f t="shared" si="1538"/>
        <v>41170.573577022602</v>
      </c>
    </row>
    <row r="6126" spans="1:14" ht="12.75" customHeight="1" x14ac:dyDescent="0.3">
      <c r="A6126" s="79"/>
      <c r="C6126" s="37" t="s">
        <v>7439</v>
      </c>
      <c r="D6126" s="24"/>
      <c r="E6126" s="24"/>
      <c r="F6126" s="85">
        <v>504103832</v>
      </c>
      <c r="G6126" s="8" t="s">
        <v>4833</v>
      </c>
      <c r="H6126" s="54">
        <v>59192.666312139372</v>
      </c>
      <c r="I6126" s="7">
        <f t="shared" si="1534"/>
        <v>50163.276535711339</v>
      </c>
      <c r="J6126" s="37" t="s">
        <v>9803</v>
      </c>
      <c r="K6126" s="62">
        <f t="shared" si="1535"/>
        <v>38475.23310289059</v>
      </c>
      <c r="L6126" s="61">
        <f t="shared" si="1536"/>
        <v>32555.966471676657</v>
      </c>
      <c r="M6126" s="63">
        <f t="shared" si="1537"/>
        <v>59192.666312139372</v>
      </c>
      <c r="N6126" s="99">
        <f t="shared" si="1538"/>
        <v>50163.276535711339</v>
      </c>
    </row>
    <row r="6127" spans="1:14" ht="12.75" customHeight="1" x14ac:dyDescent="0.3">
      <c r="A6127" s="79"/>
      <c r="C6127" s="37" t="s">
        <v>7439</v>
      </c>
      <c r="D6127" s="24"/>
      <c r="E6127" s="24"/>
      <c r="F6127" s="85">
        <v>504103842</v>
      </c>
      <c r="G6127" s="8" t="s">
        <v>4834</v>
      </c>
      <c r="H6127" s="54">
        <v>75642.356401875688</v>
      </c>
      <c r="I6127" s="7">
        <f t="shared" si="1534"/>
        <v>64103.691865996348</v>
      </c>
      <c r="J6127" s="37" t="s">
        <v>9803</v>
      </c>
      <c r="K6127" s="62">
        <f t="shared" si="1535"/>
        <v>49167.531661219196</v>
      </c>
      <c r="L6127" s="61">
        <f t="shared" si="1536"/>
        <v>41603.296021031631</v>
      </c>
      <c r="M6127" s="63">
        <f t="shared" si="1537"/>
        <v>75642.356401875688</v>
      </c>
      <c r="N6127" s="99">
        <f t="shared" si="1538"/>
        <v>64103.691865996348</v>
      </c>
    </row>
    <row r="6128" spans="1:14" ht="12.75" customHeight="1" x14ac:dyDescent="0.3">
      <c r="A6128" s="79"/>
      <c r="C6128" s="37" t="s">
        <v>7439</v>
      </c>
      <c r="D6128" s="24"/>
      <c r="E6128" s="24"/>
      <c r="F6128" s="85">
        <v>504103852</v>
      </c>
      <c r="G6128" s="8" t="s">
        <v>4835</v>
      </c>
      <c r="H6128" s="54">
        <v>78472.410115885665</v>
      </c>
      <c r="I6128" s="7">
        <f t="shared" si="1534"/>
        <v>66502.042471089546</v>
      </c>
      <c r="J6128" s="37" t="s">
        <v>9803</v>
      </c>
      <c r="K6128" s="62">
        <f t="shared" si="1535"/>
        <v>51007.066575325684</v>
      </c>
      <c r="L6128" s="61">
        <f t="shared" si="1536"/>
        <v>43159.825563737119</v>
      </c>
      <c r="M6128" s="63">
        <f t="shared" si="1537"/>
        <v>78472.410115885665</v>
      </c>
      <c r="N6128" s="99">
        <f t="shared" si="1538"/>
        <v>66502.042471089546</v>
      </c>
    </row>
    <row r="6129" spans="1:14" ht="12.75" customHeight="1" x14ac:dyDescent="0.3">
      <c r="A6129" s="79"/>
      <c r="C6129" s="37" t="s">
        <v>7439</v>
      </c>
      <c r="D6129" s="24"/>
      <c r="E6129" s="24"/>
      <c r="F6129" s="85">
        <v>504103862</v>
      </c>
      <c r="G6129" s="8" t="s">
        <v>4836</v>
      </c>
      <c r="H6129" s="54">
        <v>88672.392499743379</v>
      </c>
      <c r="I6129" s="7">
        <f t="shared" si="1534"/>
        <v>75146.095338765575</v>
      </c>
      <c r="J6129" s="37" t="s">
        <v>9803</v>
      </c>
      <c r="K6129" s="62">
        <f t="shared" si="1535"/>
        <v>57637.055124833198</v>
      </c>
      <c r="L6129" s="61">
        <f t="shared" si="1536"/>
        <v>48769.815874858861</v>
      </c>
      <c r="M6129" s="63">
        <f t="shared" si="1537"/>
        <v>88672.392499743379</v>
      </c>
      <c r="N6129" s="99">
        <f t="shared" si="1538"/>
        <v>75146.095338765575</v>
      </c>
    </row>
    <row r="6130" spans="1:14" ht="12.75" customHeight="1" x14ac:dyDescent="0.3">
      <c r="A6130" s="79"/>
      <c r="C6130" s="37" t="s">
        <v>7439</v>
      </c>
      <c r="D6130" s="24"/>
      <c r="E6130" s="24"/>
      <c r="F6130" s="85">
        <v>504103872</v>
      </c>
      <c r="G6130" s="8" t="s">
        <v>4837</v>
      </c>
      <c r="H6130" s="54">
        <v>92503.453599006942</v>
      </c>
      <c r="I6130" s="7">
        <f t="shared" si="1534"/>
        <v>78392.757287294022</v>
      </c>
      <c r="J6130" s="37" t="s">
        <v>9803</v>
      </c>
      <c r="K6130" s="62">
        <f t="shared" si="1535"/>
        <v>60127.244839354513</v>
      </c>
      <c r="L6130" s="61">
        <f t="shared" si="1536"/>
        <v>50876.899479453823</v>
      </c>
      <c r="M6130" s="63">
        <f t="shared" si="1537"/>
        <v>92503.453599006942</v>
      </c>
      <c r="N6130" s="99">
        <f t="shared" si="1538"/>
        <v>78392.757287294022</v>
      </c>
    </row>
    <row r="6131" spans="1:14" ht="12.75" customHeight="1" x14ac:dyDescent="0.3">
      <c r="A6131" s="79"/>
      <c r="C6131" s="37" t="s">
        <v>7439</v>
      </c>
      <c r="D6131" s="24"/>
      <c r="E6131" s="24"/>
      <c r="F6131" s="85">
        <v>504103882</v>
      </c>
      <c r="G6131" s="8" t="s">
        <v>4838</v>
      </c>
      <c r="H6131" s="54">
        <v>106535.79751019996</v>
      </c>
      <c r="I6131" s="7">
        <f t="shared" si="1534"/>
        <v>90284.574161186407</v>
      </c>
      <c r="J6131" s="37" t="s">
        <v>9803</v>
      </c>
      <c r="K6131" s="62">
        <f t="shared" si="1535"/>
        <v>69248.268381629983</v>
      </c>
      <c r="L6131" s="61">
        <f t="shared" si="1536"/>
        <v>58594.688630609984</v>
      </c>
      <c r="M6131" s="63">
        <f t="shared" si="1537"/>
        <v>106535.79751019996</v>
      </c>
      <c r="N6131" s="99">
        <f t="shared" si="1538"/>
        <v>90284.574161186407</v>
      </c>
    </row>
    <row r="6132" spans="1:14" ht="12.75" customHeight="1" x14ac:dyDescent="0.3">
      <c r="A6132" s="79"/>
      <c r="C6132" s="37" t="s">
        <v>7439</v>
      </c>
      <c r="D6132" s="24"/>
      <c r="E6132" s="24"/>
      <c r="F6132" s="85">
        <v>504103892</v>
      </c>
      <c r="G6132" s="8" t="s">
        <v>4839</v>
      </c>
      <c r="H6132" s="54">
        <v>112195.9049382199</v>
      </c>
      <c r="I6132" s="7">
        <f t="shared" si="1534"/>
        <v>95081.275371372802</v>
      </c>
      <c r="J6132" s="37" t="s">
        <v>9803</v>
      </c>
      <c r="K6132" s="62">
        <f t="shared" si="1535"/>
        <v>72927.338209842943</v>
      </c>
      <c r="L6132" s="61">
        <f t="shared" si="1536"/>
        <v>61707.747716020953</v>
      </c>
      <c r="M6132" s="63">
        <f t="shared" si="1537"/>
        <v>112195.9049382199</v>
      </c>
      <c r="N6132" s="99">
        <f t="shared" si="1538"/>
        <v>95081.275371372802</v>
      </c>
    </row>
    <row r="6133" spans="1:14" ht="12.75" customHeight="1" x14ac:dyDescent="0.3">
      <c r="A6133" s="79"/>
      <c r="C6133" s="37" t="s">
        <v>7439</v>
      </c>
      <c r="D6133" s="24"/>
      <c r="E6133" s="24"/>
      <c r="F6133" s="85">
        <v>504104002</v>
      </c>
      <c r="G6133" s="8" t="s">
        <v>4840</v>
      </c>
      <c r="H6133" s="54">
        <v>56952.212875987978</v>
      </c>
      <c r="I6133" s="7">
        <f t="shared" si="1534"/>
        <v>48264.587183040661</v>
      </c>
      <c r="J6133" s="37" t="s">
        <v>9803</v>
      </c>
      <c r="K6133" s="62">
        <f t="shared" si="1535"/>
        <v>37018.938369392185</v>
      </c>
      <c r="L6133" s="61">
        <f t="shared" si="1536"/>
        <v>31323.717081793391</v>
      </c>
      <c r="M6133" s="63">
        <f t="shared" si="1537"/>
        <v>56952.212875987978</v>
      </c>
      <c r="N6133" s="99">
        <f t="shared" si="1538"/>
        <v>48264.587183040661</v>
      </c>
    </row>
    <row r="6134" spans="1:14" ht="12.75" customHeight="1" x14ac:dyDescent="0.3">
      <c r="A6134" s="79"/>
      <c r="C6134" s="37" t="s">
        <v>7439</v>
      </c>
      <c r="D6134" s="24"/>
      <c r="E6134" s="24"/>
      <c r="F6134" s="85">
        <v>504104012</v>
      </c>
      <c r="G6134" s="8" t="s">
        <v>4841</v>
      </c>
      <c r="H6134" s="54">
        <v>75288.605441730935</v>
      </c>
      <c r="I6134" s="7">
        <f t="shared" si="1534"/>
        <v>63803.902916721134</v>
      </c>
      <c r="J6134" s="37" t="s">
        <v>9803</v>
      </c>
      <c r="K6134" s="62">
        <f t="shared" si="1535"/>
        <v>48937.593537125111</v>
      </c>
      <c r="L6134" s="61">
        <f t="shared" si="1536"/>
        <v>41408.73299295202</v>
      </c>
      <c r="M6134" s="63">
        <f t="shared" si="1537"/>
        <v>75288.605441730935</v>
      </c>
      <c r="N6134" s="99">
        <f t="shared" si="1538"/>
        <v>63803.902916721134</v>
      </c>
    </row>
    <row r="6135" spans="1:14" ht="12.75" customHeight="1" x14ac:dyDescent="0.3">
      <c r="A6135" s="79"/>
      <c r="C6135" s="37" t="s">
        <v>7439</v>
      </c>
      <c r="D6135" s="24"/>
      <c r="E6135" s="24"/>
      <c r="F6135" s="85">
        <v>504104022</v>
      </c>
      <c r="G6135" s="8" t="s">
        <v>4842</v>
      </c>
      <c r="H6135" s="54">
        <v>86608.820297770886</v>
      </c>
      <c r="I6135" s="7">
        <f t="shared" si="1534"/>
        <v>73397.305337093974</v>
      </c>
      <c r="J6135" s="37" t="s">
        <v>9803</v>
      </c>
      <c r="K6135" s="62">
        <f t="shared" si="1535"/>
        <v>56295.733193551081</v>
      </c>
      <c r="L6135" s="61">
        <f t="shared" si="1536"/>
        <v>47634.851163773994</v>
      </c>
      <c r="M6135" s="63">
        <f t="shared" si="1537"/>
        <v>86608.820297770886</v>
      </c>
      <c r="N6135" s="99">
        <f t="shared" si="1538"/>
        <v>73397.305337093974</v>
      </c>
    </row>
    <row r="6136" spans="1:14" ht="12.75" customHeight="1" x14ac:dyDescent="0.3">
      <c r="A6136" s="79"/>
      <c r="C6136" s="37" t="s">
        <v>7439</v>
      </c>
      <c r="D6136" s="24"/>
      <c r="E6136" s="24"/>
      <c r="F6136" s="85">
        <v>504104032</v>
      </c>
      <c r="G6136" s="8" t="s">
        <v>4843</v>
      </c>
      <c r="H6136" s="54">
        <v>103705.74379618997</v>
      </c>
      <c r="I6136" s="7">
        <f t="shared" si="1534"/>
        <v>87886.223556093202</v>
      </c>
      <c r="J6136" s="37" t="s">
        <v>9803</v>
      </c>
      <c r="K6136" s="62">
        <f t="shared" si="1535"/>
        <v>67408.733467523489</v>
      </c>
      <c r="L6136" s="61">
        <f t="shared" si="1536"/>
        <v>57038.159087904489</v>
      </c>
      <c r="M6136" s="63">
        <f t="shared" si="1537"/>
        <v>103705.74379618997</v>
      </c>
      <c r="N6136" s="99">
        <f t="shared" si="1538"/>
        <v>87886.223556093202</v>
      </c>
    </row>
    <row r="6137" spans="1:14" ht="15.75" customHeight="1" x14ac:dyDescent="0.3">
      <c r="A6137" s="79"/>
      <c r="C6137" s="37"/>
      <c r="D6137" s="24"/>
      <c r="E6137" s="24"/>
      <c r="F6137" s="85"/>
      <c r="G6137" s="110"/>
      <c r="H6137" s="9">
        <v>0</v>
      </c>
      <c r="I6137" s="10"/>
      <c r="J6137" s="38"/>
      <c r="K6137" s="56"/>
      <c r="L6137" s="56"/>
      <c r="M6137" s="56"/>
      <c r="N6137" s="99">
        <f t="shared" si="1538"/>
        <v>0</v>
      </c>
    </row>
    <row r="6138" spans="1:14" ht="15.75" customHeight="1" x14ac:dyDescent="0.3">
      <c r="A6138" s="79"/>
      <c r="C6138" s="37"/>
      <c r="D6138" s="24"/>
      <c r="E6138" s="24"/>
      <c r="F6138" s="145"/>
      <c r="G6138" s="110" t="s">
        <v>9853</v>
      </c>
      <c r="H6138" s="9">
        <v>0</v>
      </c>
      <c r="I6138" s="10"/>
      <c r="J6138" s="38"/>
      <c r="K6138" s="56"/>
      <c r="L6138" s="56"/>
      <c r="M6138" s="56"/>
      <c r="N6138" s="99">
        <f t="shared" si="1538"/>
        <v>0</v>
      </c>
    </row>
    <row r="6139" spans="1:14" ht="12.75" customHeight="1" x14ac:dyDescent="0.3">
      <c r="A6139" s="79"/>
      <c r="C6139" s="37" t="s">
        <v>7439</v>
      </c>
      <c r="D6139" s="24"/>
      <c r="E6139" s="24"/>
      <c r="F6139" s="85">
        <v>504104212</v>
      </c>
      <c r="G6139" s="8" t="s">
        <v>4802</v>
      </c>
      <c r="H6139" s="54">
        <v>42390.53719854309</v>
      </c>
      <c r="I6139" s="7">
        <f t="shared" ref="I6139:I6180" si="1539">H6139/1.18</f>
        <v>35924.184066561946</v>
      </c>
      <c r="J6139" s="37" t="s">
        <v>9803</v>
      </c>
      <c r="K6139" s="62">
        <f t="shared" ref="K6139:K6180" si="1540">H6139*0.65</f>
        <v>27553.84917905301</v>
      </c>
      <c r="L6139" s="61">
        <f t="shared" ref="L6139:L6180" si="1541">H6139*0.55</f>
        <v>23314.7954591987</v>
      </c>
      <c r="M6139" s="63">
        <f t="shared" ref="M6139:M6180" si="1542">H6139*$B$3</f>
        <v>42390.53719854309</v>
      </c>
      <c r="N6139" s="99">
        <f t="shared" si="1538"/>
        <v>35924.184066561946</v>
      </c>
    </row>
    <row r="6140" spans="1:14" ht="12.75" customHeight="1" x14ac:dyDescent="0.3">
      <c r="A6140" s="79"/>
      <c r="C6140" s="37" t="s">
        <v>7439</v>
      </c>
      <c r="D6140" s="24"/>
      <c r="E6140" s="24"/>
      <c r="F6140" s="85">
        <v>504104222</v>
      </c>
      <c r="G6140" s="8" t="s">
        <v>4803</v>
      </c>
      <c r="H6140" s="54">
        <v>46694.574344880013</v>
      </c>
      <c r="I6140" s="7">
        <f t="shared" si="1539"/>
        <v>39571.673173627132</v>
      </c>
      <c r="J6140" s="37" t="s">
        <v>9803</v>
      </c>
      <c r="K6140" s="62">
        <f t="shared" si="1540"/>
        <v>30351.47332417201</v>
      </c>
      <c r="L6140" s="61">
        <f t="shared" si="1541"/>
        <v>25682.015889684008</v>
      </c>
      <c r="M6140" s="63">
        <f t="shared" si="1542"/>
        <v>46694.574344880013</v>
      </c>
      <c r="N6140" s="99">
        <f t="shared" si="1538"/>
        <v>39571.673173627132</v>
      </c>
    </row>
    <row r="6141" spans="1:14" ht="12.75" customHeight="1" x14ac:dyDescent="0.3">
      <c r="A6141" s="79"/>
      <c r="C6141" s="37" t="s">
        <v>7439</v>
      </c>
      <c r="D6141" s="24"/>
      <c r="E6141" s="24"/>
      <c r="F6141" s="85">
        <v>504104232</v>
      </c>
      <c r="G6141" s="8" t="s">
        <v>4804</v>
      </c>
      <c r="H6141" s="54">
        <v>55065.510399981336</v>
      </c>
      <c r="I6141" s="7">
        <f t="shared" si="1539"/>
        <v>46665.686779645206</v>
      </c>
      <c r="J6141" s="37" t="s">
        <v>9803</v>
      </c>
      <c r="K6141" s="62">
        <f t="shared" si="1540"/>
        <v>35792.581759987872</v>
      </c>
      <c r="L6141" s="61">
        <f t="shared" si="1541"/>
        <v>30286.030719989736</v>
      </c>
      <c r="M6141" s="63">
        <f t="shared" si="1542"/>
        <v>55065.510399981336</v>
      </c>
      <c r="N6141" s="99">
        <f t="shared" si="1538"/>
        <v>46665.686779645206</v>
      </c>
    </row>
    <row r="6142" spans="1:14" ht="12.75" customHeight="1" x14ac:dyDescent="0.3">
      <c r="A6142" s="79"/>
      <c r="C6142" s="37" t="s">
        <v>7439</v>
      </c>
      <c r="D6142" s="24"/>
      <c r="E6142" s="24"/>
      <c r="F6142" s="85">
        <v>504104242</v>
      </c>
      <c r="G6142" s="8" t="s">
        <v>4805</v>
      </c>
      <c r="H6142" s="54">
        <v>65619.255252196817</v>
      </c>
      <c r="I6142" s="7">
        <f t="shared" si="1539"/>
        <v>55609.538349319337</v>
      </c>
      <c r="J6142" s="37" t="s">
        <v>9803</v>
      </c>
      <c r="K6142" s="62">
        <f t="shared" si="1540"/>
        <v>42652.515913927935</v>
      </c>
      <c r="L6142" s="61">
        <f t="shared" si="1541"/>
        <v>36090.590388708253</v>
      </c>
      <c r="M6142" s="63">
        <f t="shared" si="1542"/>
        <v>65619.255252196817</v>
      </c>
      <c r="N6142" s="99">
        <f t="shared" si="1538"/>
        <v>55609.538349319337</v>
      </c>
    </row>
    <row r="6143" spans="1:14" ht="12.75" customHeight="1" x14ac:dyDescent="0.3">
      <c r="A6143" s="79"/>
      <c r="C6143" s="37" t="s">
        <v>7439</v>
      </c>
      <c r="D6143" s="24"/>
      <c r="E6143" s="24"/>
      <c r="F6143" s="85">
        <v>504104292</v>
      </c>
      <c r="G6143" s="8" t="s">
        <v>4806</v>
      </c>
      <c r="H6143" s="54">
        <v>39796.321294033936</v>
      </c>
      <c r="I6143" s="7">
        <f t="shared" si="1539"/>
        <v>33725.696011893167</v>
      </c>
      <c r="J6143" s="37" t="s">
        <v>9803</v>
      </c>
      <c r="K6143" s="62">
        <f t="shared" si="1540"/>
        <v>25867.608841122059</v>
      </c>
      <c r="L6143" s="61">
        <f t="shared" si="1541"/>
        <v>21887.976711718668</v>
      </c>
      <c r="M6143" s="63">
        <f t="shared" si="1542"/>
        <v>39796.321294033936</v>
      </c>
      <c r="N6143" s="99">
        <f t="shared" si="1538"/>
        <v>33725.696011893167</v>
      </c>
    </row>
    <row r="6144" spans="1:14" ht="12.75" customHeight="1" x14ac:dyDescent="0.3">
      <c r="A6144" s="79"/>
      <c r="C6144" s="37" t="s">
        <v>7439</v>
      </c>
      <c r="D6144" s="24"/>
      <c r="E6144" s="24"/>
      <c r="F6144" s="85">
        <v>504104302</v>
      </c>
      <c r="G6144" s="8" t="s">
        <v>4807</v>
      </c>
      <c r="H6144" s="54">
        <v>42803.256242222807</v>
      </c>
      <c r="I6144" s="7">
        <f t="shared" si="1539"/>
        <v>36273.945967985434</v>
      </c>
      <c r="J6144" s="37" t="s">
        <v>9803</v>
      </c>
      <c r="K6144" s="62">
        <f t="shared" si="1540"/>
        <v>27822.116557444824</v>
      </c>
      <c r="L6144" s="61">
        <f t="shared" si="1541"/>
        <v>23541.790933222546</v>
      </c>
      <c r="M6144" s="63">
        <f t="shared" si="1542"/>
        <v>42803.256242222807</v>
      </c>
      <c r="N6144" s="99">
        <f t="shared" si="1538"/>
        <v>36273.945967985434</v>
      </c>
    </row>
    <row r="6145" spans="1:14" ht="12.75" customHeight="1" x14ac:dyDescent="0.3">
      <c r="A6145" s="79"/>
      <c r="C6145" s="37" t="s">
        <v>7439</v>
      </c>
      <c r="D6145" s="24"/>
      <c r="E6145" s="24"/>
      <c r="F6145" s="85">
        <v>504104312</v>
      </c>
      <c r="G6145" s="8" t="s">
        <v>4808</v>
      </c>
      <c r="H6145" s="54">
        <v>48522.320245564719</v>
      </c>
      <c r="I6145" s="7">
        <f t="shared" si="1539"/>
        <v>41120.610377597222</v>
      </c>
      <c r="J6145" s="37" t="s">
        <v>9803</v>
      </c>
      <c r="K6145" s="62">
        <f t="shared" si="1540"/>
        <v>31539.508159617068</v>
      </c>
      <c r="L6145" s="61">
        <f t="shared" si="1541"/>
        <v>26687.276135060598</v>
      </c>
      <c r="M6145" s="63">
        <f t="shared" si="1542"/>
        <v>48522.320245564719</v>
      </c>
      <c r="N6145" s="99">
        <f t="shared" si="1538"/>
        <v>41120.610377597222</v>
      </c>
    </row>
    <row r="6146" spans="1:14" ht="12.75" customHeight="1" x14ac:dyDescent="0.3">
      <c r="A6146" s="79"/>
      <c r="C6146" s="37" t="s">
        <v>7439</v>
      </c>
      <c r="D6146" s="24"/>
      <c r="E6146" s="24"/>
      <c r="F6146" s="85">
        <v>504104322</v>
      </c>
      <c r="G6146" s="8" t="s">
        <v>4809</v>
      </c>
      <c r="H6146" s="54">
        <v>56008.86163798465</v>
      </c>
      <c r="I6146" s="7">
        <f t="shared" si="1539"/>
        <v>47465.136981342926</v>
      </c>
      <c r="J6146" s="37" t="s">
        <v>9803</v>
      </c>
      <c r="K6146" s="62">
        <f t="shared" si="1540"/>
        <v>36405.760064690025</v>
      </c>
      <c r="L6146" s="61">
        <f t="shared" si="1541"/>
        <v>30804.873900891558</v>
      </c>
      <c r="M6146" s="63">
        <f t="shared" si="1542"/>
        <v>56008.86163798465</v>
      </c>
      <c r="N6146" s="99">
        <f t="shared" si="1538"/>
        <v>47465.136981342926</v>
      </c>
    </row>
    <row r="6147" spans="1:14" ht="12.75" customHeight="1" x14ac:dyDescent="0.3">
      <c r="A6147" s="79"/>
      <c r="C6147" s="37" t="s">
        <v>7439</v>
      </c>
      <c r="D6147" s="24"/>
      <c r="E6147" s="24"/>
      <c r="F6147" s="85">
        <v>504104332</v>
      </c>
      <c r="G6147" s="8" t="s">
        <v>4810</v>
      </c>
      <c r="H6147" s="54">
        <v>66444.68183134323</v>
      </c>
      <c r="I6147" s="7">
        <f t="shared" si="1539"/>
        <v>56309.052399443419</v>
      </c>
      <c r="J6147" s="37" t="s">
        <v>9803</v>
      </c>
      <c r="K6147" s="62">
        <f t="shared" si="1540"/>
        <v>43189.043190373101</v>
      </c>
      <c r="L6147" s="61">
        <f t="shared" si="1541"/>
        <v>36544.575007238782</v>
      </c>
      <c r="M6147" s="63">
        <f t="shared" si="1542"/>
        <v>66444.68183134323</v>
      </c>
      <c r="N6147" s="99">
        <f t="shared" si="1538"/>
        <v>56309.052399443419</v>
      </c>
    </row>
    <row r="6148" spans="1:14" ht="12.75" customHeight="1" x14ac:dyDescent="0.3">
      <c r="A6148" s="79"/>
      <c r="C6148" s="37" t="s">
        <v>7439</v>
      </c>
      <c r="D6148" s="24"/>
      <c r="E6148" s="24"/>
      <c r="F6148" s="85">
        <v>504104342</v>
      </c>
      <c r="G6148" s="8" t="s">
        <v>4811</v>
      </c>
      <c r="H6148" s="54">
        <v>70571.849251714288</v>
      </c>
      <c r="I6148" s="7">
        <f t="shared" si="1539"/>
        <v>59806.651908232452</v>
      </c>
      <c r="J6148" s="37" t="s">
        <v>9803</v>
      </c>
      <c r="K6148" s="62">
        <f t="shared" si="1540"/>
        <v>45871.702013614289</v>
      </c>
      <c r="L6148" s="61">
        <f t="shared" si="1541"/>
        <v>38814.517088442859</v>
      </c>
      <c r="M6148" s="63">
        <f t="shared" si="1542"/>
        <v>70571.849251714288</v>
      </c>
      <c r="N6148" s="99">
        <f t="shared" si="1538"/>
        <v>59806.651908232452</v>
      </c>
    </row>
    <row r="6149" spans="1:14" ht="12.75" customHeight="1" x14ac:dyDescent="0.3">
      <c r="A6149" s="79"/>
      <c r="C6149" s="37" t="s">
        <v>7439</v>
      </c>
      <c r="D6149" s="24"/>
      <c r="E6149" s="24"/>
      <c r="F6149" s="85">
        <v>504104392</v>
      </c>
      <c r="G6149" s="8" t="s">
        <v>4812</v>
      </c>
      <c r="H6149" s="54">
        <v>38204.413202850061</v>
      </c>
      <c r="I6149" s="7">
        <f t="shared" si="1539"/>
        <v>32376.621358347511</v>
      </c>
      <c r="J6149" s="37" t="s">
        <v>9803</v>
      </c>
      <c r="K6149" s="62">
        <f t="shared" si="1540"/>
        <v>24832.868581852541</v>
      </c>
      <c r="L6149" s="61">
        <f t="shared" si="1541"/>
        <v>21012.427261567536</v>
      </c>
      <c r="M6149" s="63">
        <f t="shared" si="1542"/>
        <v>38204.413202850061</v>
      </c>
      <c r="N6149" s="99">
        <f t="shared" si="1538"/>
        <v>32376.621358347511</v>
      </c>
    </row>
    <row r="6150" spans="1:14" ht="12.75" customHeight="1" x14ac:dyDescent="0.3">
      <c r="A6150" s="79"/>
      <c r="C6150" s="37" t="s">
        <v>7439</v>
      </c>
      <c r="D6150" s="24"/>
      <c r="E6150" s="24"/>
      <c r="F6150" s="85">
        <v>504104402</v>
      </c>
      <c r="G6150" s="8" t="s">
        <v>4813</v>
      </c>
      <c r="H6150" s="54">
        <v>41152.391575716974</v>
      </c>
      <c r="I6150" s="7">
        <f t="shared" si="1539"/>
        <v>34874.90811501439</v>
      </c>
      <c r="J6150" s="37" t="s">
        <v>9803</v>
      </c>
      <c r="K6150" s="62">
        <f t="shared" si="1540"/>
        <v>26749.054524216033</v>
      </c>
      <c r="L6150" s="61">
        <f t="shared" si="1541"/>
        <v>22633.81536664434</v>
      </c>
      <c r="M6150" s="63">
        <f t="shared" si="1542"/>
        <v>41152.391575716974</v>
      </c>
      <c r="N6150" s="99">
        <f t="shared" si="1538"/>
        <v>34874.90811501439</v>
      </c>
    </row>
    <row r="6151" spans="1:14" ht="12.75" customHeight="1" x14ac:dyDescent="0.3">
      <c r="A6151" s="79"/>
      <c r="C6151" s="37" t="s">
        <v>7439</v>
      </c>
      <c r="D6151" s="24"/>
      <c r="E6151" s="24"/>
      <c r="F6151" s="85">
        <v>504104412</v>
      </c>
      <c r="G6151" s="8" t="s">
        <v>4814</v>
      </c>
      <c r="H6151" s="54">
        <v>46046.017491699487</v>
      </c>
      <c r="I6151" s="7">
        <f t="shared" si="1539"/>
        <v>39022.048721779225</v>
      </c>
      <c r="J6151" s="37" t="s">
        <v>9803</v>
      </c>
      <c r="K6151" s="62">
        <f t="shared" si="1540"/>
        <v>29929.911369604666</v>
      </c>
      <c r="L6151" s="61">
        <f t="shared" si="1541"/>
        <v>25325.30962043472</v>
      </c>
      <c r="M6151" s="63">
        <f t="shared" si="1542"/>
        <v>46046.017491699487</v>
      </c>
      <c r="N6151" s="99">
        <f t="shared" si="1538"/>
        <v>39022.048721779225</v>
      </c>
    </row>
    <row r="6152" spans="1:14" ht="12.75" customHeight="1" x14ac:dyDescent="0.3">
      <c r="A6152" s="79"/>
      <c r="C6152" s="37" t="s">
        <v>7439</v>
      </c>
      <c r="D6152" s="24"/>
      <c r="E6152" s="24"/>
      <c r="F6152" s="85">
        <v>504104422</v>
      </c>
      <c r="G6152" s="8" t="s">
        <v>4815</v>
      </c>
      <c r="H6152" s="54">
        <v>52295.725197578031</v>
      </c>
      <c r="I6152" s="7">
        <f t="shared" si="1539"/>
        <v>44318.411184388162</v>
      </c>
      <c r="J6152" s="37" t="s">
        <v>9803</v>
      </c>
      <c r="K6152" s="62">
        <f t="shared" si="1540"/>
        <v>33992.221378425718</v>
      </c>
      <c r="L6152" s="61">
        <f t="shared" si="1541"/>
        <v>28762.648858667919</v>
      </c>
      <c r="M6152" s="63">
        <f t="shared" si="1542"/>
        <v>52295.725197578031</v>
      </c>
      <c r="N6152" s="99">
        <f t="shared" si="1538"/>
        <v>44318.411184388162</v>
      </c>
    </row>
    <row r="6153" spans="1:14" ht="12.75" customHeight="1" x14ac:dyDescent="0.3">
      <c r="A6153" s="79"/>
      <c r="C6153" s="37" t="s">
        <v>7439</v>
      </c>
      <c r="D6153" s="24"/>
      <c r="E6153" s="24"/>
      <c r="F6153" s="85">
        <v>504104432</v>
      </c>
      <c r="G6153" s="8" t="s">
        <v>4816</v>
      </c>
      <c r="H6153" s="54">
        <v>62317.525919185187</v>
      </c>
      <c r="I6153" s="7">
        <f t="shared" si="1539"/>
        <v>52811.462643377279</v>
      </c>
      <c r="J6153" s="37" t="s">
        <v>9803</v>
      </c>
      <c r="K6153" s="62">
        <f t="shared" si="1540"/>
        <v>40506.391847470375</v>
      </c>
      <c r="L6153" s="61">
        <f t="shared" si="1541"/>
        <v>34274.639255551854</v>
      </c>
      <c r="M6153" s="63">
        <f t="shared" si="1542"/>
        <v>62317.525919185187</v>
      </c>
      <c r="N6153" s="99">
        <f t="shared" si="1538"/>
        <v>52811.462643377279</v>
      </c>
    </row>
    <row r="6154" spans="1:14" ht="12.75" customHeight="1" x14ac:dyDescent="0.3">
      <c r="A6154" s="79"/>
      <c r="C6154" s="37" t="s">
        <v>7439</v>
      </c>
      <c r="D6154" s="24"/>
      <c r="E6154" s="24"/>
      <c r="F6154" s="85">
        <v>504104442</v>
      </c>
      <c r="G6154" s="8" t="s">
        <v>4817</v>
      </c>
      <c r="H6154" s="54">
        <v>66090.930871198478</v>
      </c>
      <c r="I6154" s="7">
        <f t="shared" si="1539"/>
        <v>56009.263450168204</v>
      </c>
      <c r="J6154" s="37" t="s">
        <v>9803</v>
      </c>
      <c r="K6154" s="62">
        <f t="shared" si="1540"/>
        <v>42959.105066279015</v>
      </c>
      <c r="L6154" s="61">
        <f t="shared" si="1541"/>
        <v>36350.011979159164</v>
      </c>
      <c r="M6154" s="63">
        <f t="shared" si="1542"/>
        <v>66090.930871198478</v>
      </c>
      <c r="N6154" s="99">
        <f t="shared" si="1538"/>
        <v>56009.263450168204</v>
      </c>
    </row>
    <row r="6155" spans="1:14" ht="12.75" customHeight="1" x14ac:dyDescent="0.3">
      <c r="A6155" s="79"/>
      <c r="C6155" s="37" t="s">
        <v>7439</v>
      </c>
      <c r="D6155" s="24"/>
      <c r="E6155" s="24"/>
      <c r="F6155" s="85">
        <v>504104452</v>
      </c>
      <c r="G6155" s="8" t="s">
        <v>4818</v>
      </c>
      <c r="H6155" s="54">
        <v>83248.122881224233</v>
      </c>
      <c r="I6155" s="7">
        <f t="shared" si="1539"/>
        <v>70549.256679003593</v>
      </c>
      <c r="J6155" s="37" t="s">
        <v>9803</v>
      </c>
      <c r="K6155" s="62">
        <f t="shared" si="1540"/>
        <v>54111.279872795756</v>
      </c>
      <c r="L6155" s="61">
        <f t="shared" si="1541"/>
        <v>45786.46758467333</v>
      </c>
      <c r="M6155" s="63">
        <f t="shared" si="1542"/>
        <v>83248.122881224233</v>
      </c>
      <c r="N6155" s="99">
        <f t="shared" si="1538"/>
        <v>70549.256679003593</v>
      </c>
    </row>
    <row r="6156" spans="1:14" ht="12.75" customHeight="1" x14ac:dyDescent="0.3">
      <c r="A6156" s="79"/>
      <c r="C6156" s="37" t="s">
        <v>7439</v>
      </c>
      <c r="D6156" s="24"/>
      <c r="E6156" s="24"/>
      <c r="F6156" s="85">
        <v>504104462</v>
      </c>
      <c r="G6156" s="8" t="s">
        <v>4819</v>
      </c>
      <c r="H6156" s="54">
        <v>86549.8522142359</v>
      </c>
      <c r="I6156" s="7">
        <f t="shared" si="1539"/>
        <v>73347.332384945679</v>
      </c>
      <c r="J6156" s="37" t="s">
        <v>9803</v>
      </c>
      <c r="K6156" s="62">
        <f t="shared" si="1540"/>
        <v>56257.403939253338</v>
      </c>
      <c r="L6156" s="61">
        <f t="shared" si="1541"/>
        <v>47602.418717829751</v>
      </c>
      <c r="M6156" s="63">
        <f t="shared" si="1542"/>
        <v>86549.8522142359</v>
      </c>
      <c r="N6156" s="99">
        <f t="shared" si="1538"/>
        <v>73347.332384945679</v>
      </c>
    </row>
    <row r="6157" spans="1:14" ht="12.75" customHeight="1" x14ac:dyDescent="0.3">
      <c r="A6157" s="79"/>
      <c r="C6157" s="37" t="s">
        <v>7439</v>
      </c>
      <c r="D6157" s="24"/>
      <c r="E6157" s="24"/>
      <c r="F6157" s="85">
        <v>504104512</v>
      </c>
      <c r="G6157" s="8" t="s">
        <v>4820</v>
      </c>
      <c r="H6157" s="54">
        <v>36789.386345845065</v>
      </c>
      <c r="I6157" s="7">
        <f t="shared" si="1539"/>
        <v>31177.446055800905</v>
      </c>
      <c r="J6157" s="37" t="s">
        <v>9803</v>
      </c>
      <c r="K6157" s="62">
        <f t="shared" si="1540"/>
        <v>23913.101124799294</v>
      </c>
      <c r="L6157" s="61">
        <f t="shared" si="1541"/>
        <v>20234.162490214789</v>
      </c>
      <c r="M6157" s="63">
        <f t="shared" si="1542"/>
        <v>36789.386345845065</v>
      </c>
      <c r="N6157" s="99">
        <f t="shared" si="1538"/>
        <v>31177.446055800905</v>
      </c>
    </row>
    <row r="6158" spans="1:14" ht="12.75" customHeight="1" x14ac:dyDescent="0.3">
      <c r="A6158" s="79"/>
      <c r="C6158" s="37" t="s">
        <v>7439</v>
      </c>
      <c r="D6158" s="24"/>
      <c r="E6158" s="24"/>
      <c r="F6158" s="85">
        <v>504104522</v>
      </c>
      <c r="G6158" s="8" t="s">
        <v>4821</v>
      </c>
      <c r="H6158" s="54">
        <v>39088.807865531438</v>
      </c>
      <c r="I6158" s="7">
        <f t="shared" si="1539"/>
        <v>33126.108360619866</v>
      </c>
      <c r="J6158" s="37" t="s">
        <v>9803</v>
      </c>
      <c r="K6158" s="62">
        <f t="shared" si="1540"/>
        <v>25407.725112595435</v>
      </c>
      <c r="L6158" s="61">
        <f t="shared" si="1541"/>
        <v>21498.844326042294</v>
      </c>
      <c r="M6158" s="63">
        <f t="shared" si="1542"/>
        <v>39088.807865531438</v>
      </c>
      <c r="N6158" s="99">
        <f t="shared" si="1538"/>
        <v>33126.108360619866</v>
      </c>
    </row>
    <row r="6159" spans="1:14" ht="12.75" customHeight="1" x14ac:dyDescent="0.3">
      <c r="A6159" s="79"/>
      <c r="C6159" s="37" t="s">
        <v>7439</v>
      </c>
      <c r="D6159" s="24"/>
      <c r="E6159" s="24"/>
      <c r="F6159" s="85">
        <v>504104532</v>
      </c>
      <c r="G6159" s="8" t="s">
        <v>4822</v>
      </c>
      <c r="H6159" s="54">
        <v>43569.726246047241</v>
      </c>
      <c r="I6159" s="7">
        <f t="shared" si="1539"/>
        <v>36923.496818684107</v>
      </c>
      <c r="J6159" s="37" t="s">
        <v>9803</v>
      </c>
      <c r="K6159" s="62">
        <f t="shared" si="1540"/>
        <v>28320.322059930706</v>
      </c>
      <c r="L6159" s="61">
        <f t="shared" si="1541"/>
        <v>23963.349435325985</v>
      </c>
      <c r="M6159" s="63">
        <f t="shared" si="1542"/>
        <v>43569.726246047241</v>
      </c>
      <c r="N6159" s="99">
        <f t="shared" si="1538"/>
        <v>36923.496818684107</v>
      </c>
    </row>
    <row r="6160" spans="1:14" ht="12.75" customHeight="1" x14ac:dyDescent="0.3">
      <c r="A6160" s="79"/>
      <c r="C6160" s="37" t="s">
        <v>7439</v>
      </c>
      <c r="D6160" s="24"/>
      <c r="E6160" s="24"/>
      <c r="F6160" s="85">
        <v>504104542</v>
      </c>
      <c r="G6160" s="8" t="s">
        <v>4823</v>
      </c>
      <c r="H6160" s="54">
        <v>48522.320245564719</v>
      </c>
      <c r="I6160" s="7">
        <f t="shared" si="1539"/>
        <v>41120.610377597222</v>
      </c>
      <c r="J6160" s="37" t="s">
        <v>9803</v>
      </c>
      <c r="K6160" s="62">
        <f t="shared" si="1540"/>
        <v>31539.508159617068</v>
      </c>
      <c r="L6160" s="61">
        <f t="shared" si="1541"/>
        <v>26687.276135060598</v>
      </c>
      <c r="M6160" s="63">
        <f t="shared" si="1542"/>
        <v>48522.320245564719</v>
      </c>
      <c r="N6160" s="99">
        <f t="shared" si="1538"/>
        <v>41120.610377597222</v>
      </c>
    </row>
    <row r="6161" spans="1:14" ht="12.75" customHeight="1" x14ac:dyDescent="0.3">
      <c r="A6161" s="79"/>
      <c r="C6161" s="37" t="s">
        <v>7439</v>
      </c>
      <c r="D6161" s="24"/>
      <c r="E6161" s="24"/>
      <c r="F6161" s="85">
        <v>504104552</v>
      </c>
      <c r="G6161" s="8" t="s">
        <v>4824</v>
      </c>
      <c r="H6161" s="54">
        <v>56657.418491165205</v>
      </c>
      <c r="I6161" s="7">
        <f t="shared" si="1539"/>
        <v>48014.761433190855</v>
      </c>
      <c r="J6161" s="37" t="s">
        <v>9803</v>
      </c>
      <c r="K6161" s="62">
        <f t="shared" si="1540"/>
        <v>36827.322019257386</v>
      </c>
      <c r="L6161" s="61">
        <f t="shared" si="1541"/>
        <v>31161.580170140864</v>
      </c>
      <c r="M6161" s="63">
        <f t="shared" si="1542"/>
        <v>56657.418491165205</v>
      </c>
      <c r="N6161" s="99">
        <f t="shared" si="1538"/>
        <v>48014.761433190855</v>
      </c>
    </row>
    <row r="6162" spans="1:14" ht="12.75" customHeight="1" x14ac:dyDescent="0.3">
      <c r="A6162" s="79"/>
      <c r="C6162" s="37" t="s">
        <v>7439</v>
      </c>
      <c r="D6162" s="24"/>
      <c r="E6162" s="24"/>
      <c r="F6162" s="85">
        <v>504104562</v>
      </c>
      <c r="G6162" s="8" t="s">
        <v>4825</v>
      </c>
      <c r="H6162" s="54">
        <v>58720.990693137719</v>
      </c>
      <c r="I6162" s="7">
        <f t="shared" si="1539"/>
        <v>49763.551434862478</v>
      </c>
      <c r="J6162" s="37" t="s">
        <v>9803</v>
      </c>
      <c r="K6162" s="62">
        <f t="shared" si="1540"/>
        <v>38168.643950539517</v>
      </c>
      <c r="L6162" s="61">
        <f t="shared" si="1541"/>
        <v>32296.544881225749</v>
      </c>
      <c r="M6162" s="63">
        <f t="shared" si="1542"/>
        <v>58720.990693137719</v>
      </c>
      <c r="N6162" s="99">
        <f t="shared" si="1538"/>
        <v>49763.551434862478</v>
      </c>
    </row>
    <row r="6163" spans="1:14" ht="12.75" customHeight="1" x14ac:dyDescent="0.3">
      <c r="A6163" s="79"/>
      <c r="C6163" s="37" t="s">
        <v>7439</v>
      </c>
      <c r="D6163" s="24"/>
      <c r="E6163" s="24"/>
      <c r="F6163" s="85">
        <v>504104572</v>
      </c>
      <c r="G6163" s="8" t="s">
        <v>4826</v>
      </c>
      <c r="H6163" s="54">
        <v>74522.12392969348</v>
      </c>
      <c r="I6163" s="7">
        <f t="shared" si="1539"/>
        <v>63154.342313299559</v>
      </c>
      <c r="J6163" s="37" t="s">
        <v>9803</v>
      </c>
      <c r="K6163" s="62">
        <f t="shared" si="1540"/>
        <v>48439.380554300762</v>
      </c>
      <c r="L6163" s="61">
        <f t="shared" si="1541"/>
        <v>40987.168161331414</v>
      </c>
      <c r="M6163" s="63">
        <f t="shared" si="1542"/>
        <v>74522.12392969348</v>
      </c>
      <c r="N6163" s="99">
        <f t="shared" si="1538"/>
        <v>63154.342313299559</v>
      </c>
    </row>
    <row r="6164" spans="1:14" ht="12.75" customHeight="1" x14ac:dyDescent="0.3">
      <c r="A6164" s="79"/>
      <c r="C6164" s="37" t="s">
        <v>7439</v>
      </c>
      <c r="D6164" s="24"/>
      <c r="E6164" s="24"/>
      <c r="F6164" s="85">
        <v>504104582</v>
      </c>
      <c r="G6164" s="8" t="s">
        <v>4827</v>
      </c>
      <c r="H6164" s="54">
        <v>77175.307917737591</v>
      </c>
      <c r="I6164" s="7">
        <f t="shared" si="1539"/>
        <v>65402.803320116604</v>
      </c>
      <c r="J6164" s="37" t="s">
        <v>9803</v>
      </c>
      <c r="K6164" s="62">
        <f t="shared" si="1540"/>
        <v>50163.950146529438</v>
      </c>
      <c r="L6164" s="61">
        <f t="shared" si="1541"/>
        <v>42446.419354755679</v>
      </c>
      <c r="M6164" s="63">
        <f t="shared" si="1542"/>
        <v>77175.307917737591</v>
      </c>
      <c r="N6164" s="99">
        <f t="shared" si="1538"/>
        <v>65402.803320116604</v>
      </c>
    </row>
    <row r="6165" spans="1:14" ht="12.75" customHeight="1" x14ac:dyDescent="0.3">
      <c r="A6165" s="79"/>
      <c r="C6165" s="37" t="s">
        <v>7439</v>
      </c>
      <c r="D6165" s="24"/>
      <c r="E6165" s="24"/>
      <c r="F6165" s="85">
        <v>504104592</v>
      </c>
      <c r="G6165" s="8" t="s">
        <v>4828</v>
      </c>
      <c r="H6165" s="54">
        <v>85724.425635089516</v>
      </c>
      <c r="I6165" s="7">
        <f t="shared" si="1539"/>
        <v>72647.818334821626</v>
      </c>
      <c r="J6165" s="37" t="s">
        <v>9803</v>
      </c>
      <c r="K6165" s="62">
        <f t="shared" si="1540"/>
        <v>55720.876662808187</v>
      </c>
      <c r="L6165" s="61">
        <f t="shared" si="1541"/>
        <v>47148.434099299237</v>
      </c>
      <c r="M6165" s="63">
        <f t="shared" si="1542"/>
        <v>85724.425635089516</v>
      </c>
      <c r="N6165" s="99">
        <f t="shared" si="1538"/>
        <v>72647.818334821626</v>
      </c>
    </row>
    <row r="6166" spans="1:14" ht="12.75" customHeight="1" x14ac:dyDescent="0.3">
      <c r="A6166" s="79"/>
      <c r="C6166" s="37" t="s">
        <v>7439</v>
      </c>
      <c r="D6166" s="24"/>
      <c r="E6166" s="24"/>
      <c r="F6166" s="85">
        <v>504104602</v>
      </c>
      <c r="G6166" s="8" t="s">
        <v>4829</v>
      </c>
      <c r="H6166" s="54">
        <v>89968.194269819753</v>
      </c>
      <c r="I6166" s="7">
        <f t="shared" si="1539"/>
        <v>76244.232432050645</v>
      </c>
      <c r="J6166" s="37" t="s">
        <v>9803</v>
      </c>
      <c r="K6166" s="62">
        <f t="shared" si="1540"/>
        <v>58479.326275382839</v>
      </c>
      <c r="L6166" s="61">
        <f t="shared" si="1541"/>
        <v>49482.506848400866</v>
      </c>
      <c r="M6166" s="63">
        <f t="shared" si="1542"/>
        <v>89968.194269819753</v>
      </c>
      <c r="N6166" s="99">
        <f t="shared" si="1538"/>
        <v>76244.232432050645</v>
      </c>
    </row>
    <row r="6167" spans="1:14" ht="12.75" customHeight="1" x14ac:dyDescent="0.3">
      <c r="A6167" s="79"/>
      <c r="C6167" s="37" t="s">
        <v>7439</v>
      </c>
      <c r="D6167" s="24"/>
      <c r="E6167" s="24"/>
      <c r="F6167" s="85">
        <v>504104642</v>
      </c>
      <c r="G6167" s="8" t="s">
        <v>4830</v>
      </c>
      <c r="H6167" s="54">
        <v>39501.526909211141</v>
      </c>
      <c r="I6167" s="7">
        <f t="shared" si="1539"/>
        <v>33475.87026204334</v>
      </c>
      <c r="J6167" s="37" t="s">
        <v>9803</v>
      </c>
      <c r="K6167" s="62">
        <f t="shared" si="1540"/>
        <v>25675.992490987242</v>
      </c>
      <c r="L6167" s="61">
        <f t="shared" si="1541"/>
        <v>21725.839800066129</v>
      </c>
      <c r="M6167" s="63">
        <f t="shared" si="1542"/>
        <v>39501.526909211141</v>
      </c>
      <c r="N6167" s="99">
        <f t="shared" si="1538"/>
        <v>33475.87026204334</v>
      </c>
    </row>
    <row r="6168" spans="1:14" ht="12.75" customHeight="1" x14ac:dyDescent="0.3">
      <c r="A6168" s="79"/>
      <c r="C6168" s="37" t="s">
        <v>7439</v>
      </c>
      <c r="D6168" s="24"/>
      <c r="E6168" s="24"/>
      <c r="F6168" s="85">
        <v>504104652</v>
      </c>
      <c r="G6168" s="8" t="s">
        <v>4831</v>
      </c>
      <c r="H6168" s="54">
        <v>42980.125968188651</v>
      </c>
      <c r="I6168" s="7">
        <f t="shared" si="1539"/>
        <v>36423.835566261572</v>
      </c>
      <c r="J6168" s="37" t="s">
        <v>9803</v>
      </c>
      <c r="K6168" s="62">
        <f t="shared" si="1540"/>
        <v>27937.081879322624</v>
      </c>
      <c r="L6168" s="61">
        <f t="shared" si="1541"/>
        <v>23639.069282503759</v>
      </c>
      <c r="M6168" s="63">
        <f t="shared" si="1542"/>
        <v>42980.125968188651</v>
      </c>
      <c r="N6168" s="99">
        <f t="shared" si="1538"/>
        <v>36423.835566261572</v>
      </c>
    </row>
    <row r="6169" spans="1:14" ht="12.75" customHeight="1" x14ac:dyDescent="0.3">
      <c r="A6169" s="79"/>
      <c r="C6169" s="37" t="s">
        <v>7439</v>
      </c>
      <c r="D6169" s="24"/>
      <c r="E6169" s="24"/>
      <c r="F6169" s="85">
        <v>504104662</v>
      </c>
      <c r="G6169" s="8" t="s">
        <v>4832</v>
      </c>
      <c r="H6169" s="54">
        <v>48581.276820886669</v>
      </c>
      <c r="I6169" s="7">
        <f t="shared" si="1539"/>
        <v>41170.573577022602</v>
      </c>
      <c r="J6169" s="37" t="s">
        <v>9803</v>
      </c>
      <c r="K6169" s="62">
        <f t="shared" si="1540"/>
        <v>31577.829933576337</v>
      </c>
      <c r="L6169" s="61">
        <f t="shared" si="1541"/>
        <v>26719.70225148767</v>
      </c>
      <c r="M6169" s="63">
        <f t="shared" si="1542"/>
        <v>48581.276820886669</v>
      </c>
      <c r="N6169" s="99">
        <f t="shared" si="1538"/>
        <v>41170.573577022602</v>
      </c>
    </row>
    <row r="6170" spans="1:14" ht="12.75" customHeight="1" x14ac:dyDescent="0.3">
      <c r="A6170" s="79"/>
      <c r="C6170" s="37" t="s">
        <v>7439</v>
      </c>
      <c r="D6170" s="24"/>
      <c r="E6170" s="24"/>
      <c r="F6170" s="85">
        <v>504104672</v>
      </c>
      <c r="G6170" s="8" t="s">
        <v>4833</v>
      </c>
      <c r="H6170" s="54">
        <v>59192.666312139372</v>
      </c>
      <c r="I6170" s="7">
        <f t="shared" si="1539"/>
        <v>50163.276535711339</v>
      </c>
      <c r="J6170" s="37" t="s">
        <v>9803</v>
      </c>
      <c r="K6170" s="62">
        <f t="shared" si="1540"/>
        <v>38475.23310289059</v>
      </c>
      <c r="L6170" s="61">
        <f t="shared" si="1541"/>
        <v>32555.966471676657</v>
      </c>
      <c r="M6170" s="63">
        <f t="shared" si="1542"/>
        <v>59192.666312139372</v>
      </c>
      <c r="N6170" s="99">
        <f t="shared" si="1538"/>
        <v>50163.276535711339</v>
      </c>
    </row>
    <row r="6171" spans="1:14" ht="12.75" customHeight="1" x14ac:dyDescent="0.3">
      <c r="A6171" s="79"/>
      <c r="C6171" s="37" t="s">
        <v>7439</v>
      </c>
      <c r="D6171" s="24"/>
      <c r="E6171" s="24"/>
      <c r="F6171" s="85">
        <v>504104682</v>
      </c>
      <c r="G6171" s="8" t="s">
        <v>4834</v>
      </c>
      <c r="H6171" s="54">
        <v>75642.356401875688</v>
      </c>
      <c r="I6171" s="7">
        <f t="shared" si="1539"/>
        <v>64103.691865996348</v>
      </c>
      <c r="J6171" s="37" t="s">
        <v>9803</v>
      </c>
      <c r="K6171" s="62">
        <f t="shared" si="1540"/>
        <v>49167.531661219196</v>
      </c>
      <c r="L6171" s="61">
        <f t="shared" si="1541"/>
        <v>41603.296021031631</v>
      </c>
      <c r="M6171" s="63">
        <f t="shared" si="1542"/>
        <v>75642.356401875688</v>
      </c>
      <c r="N6171" s="99">
        <f t="shared" ref="N6171:N6233" si="1543">M6171/1.18</f>
        <v>64103.691865996348</v>
      </c>
    </row>
    <row r="6172" spans="1:14" ht="12.75" customHeight="1" x14ac:dyDescent="0.3">
      <c r="A6172" s="79"/>
      <c r="C6172" s="37" t="s">
        <v>7439</v>
      </c>
      <c r="D6172" s="24"/>
      <c r="E6172" s="24"/>
      <c r="F6172" s="85">
        <v>504104692</v>
      </c>
      <c r="G6172" s="8" t="s">
        <v>4835</v>
      </c>
      <c r="H6172" s="54">
        <v>78472.410115885665</v>
      </c>
      <c r="I6172" s="7">
        <f t="shared" si="1539"/>
        <v>66502.042471089546</v>
      </c>
      <c r="J6172" s="37" t="s">
        <v>9803</v>
      </c>
      <c r="K6172" s="62">
        <f t="shared" si="1540"/>
        <v>51007.066575325684</v>
      </c>
      <c r="L6172" s="61">
        <f t="shared" si="1541"/>
        <v>43159.825563737119</v>
      </c>
      <c r="M6172" s="63">
        <f t="shared" si="1542"/>
        <v>78472.410115885665</v>
      </c>
      <c r="N6172" s="99">
        <f t="shared" si="1543"/>
        <v>66502.042471089546</v>
      </c>
    </row>
    <row r="6173" spans="1:14" ht="12.75" customHeight="1" x14ac:dyDescent="0.3">
      <c r="A6173" s="79"/>
      <c r="C6173" s="37" t="s">
        <v>7439</v>
      </c>
      <c r="D6173" s="24"/>
      <c r="E6173" s="24"/>
      <c r="F6173" s="85">
        <v>504104702</v>
      </c>
      <c r="G6173" s="8" t="s">
        <v>4836</v>
      </c>
      <c r="H6173" s="54">
        <v>88672.392499743379</v>
      </c>
      <c r="I6173" s="7">
        <f t="shared" si="1539"/>
        <v>75146.095338765575</v>
      </c>
      <c r="J6173" s="37" t="s">
        <v>9803</v>
      </c>
      <c r="K6173" s="62">
        <f t="shared" si="1540"/>
        <v>57637.055124833198</v>
      </c>
      <c r="L6173" s="61">
        <f t="shared" si="1541"/>
        <v>48769.815874858861</v>
      </c>
      <c r="M6173" s="63">
        <f t="shared" si="1542"/>
        <v>88672.392499743379</v>
      </c>
      <c r="N6173" s="99">
        <f t="shared" si="1543"/>
        <v>75146.095338765575</v>
      </c>
    </row>
    <row r="6174" spans="1:14" ht="12.75" customHeight="1" x14ac:dyDescent="0.3">
      <c r="A6174" s="79"/>
      <c r="C6174" s="37" t="s">
        <v>7439</v>
      </c>
      <c r="D6174" s="24"/>
      <c r="E6174" s="24"/>
      <c r="F6174" s="85">
        <v>504104712</v>
      </c>
      <c r="G6174" s="8" t="s">
        <v>4837</v>
      </c>
      <c r="H6174" s="54">
        <v>92503.453599006942</v>
      </c>
      <c r="I6174" s="7">
        <f t="shared" si="1539"/>
        <v>78392.757287294022</v>
      </c>
      <c r="J6174" s="37" t="s">
        <v>9803</v>
      </c>
      <c r="K6174" s="62">
        <f t="shared" si="1540"/>
        <v>60127.244839354513</v>
      </c>
      <c r="L6174" s="61">
        <f t="shared" si="1541"/>
        <v>50876.899479453823</v>
      </c>
      <c r="M6174" s="63">
        <f t="shared" si="1542"/>
        <v>92503.453599006942</v>
      </c>
      <c r="N6174" s="99">
        <f t="shared" si="1543"/>
        <v>78392.757287294022</v>
      </c>
    </row>
    <row r="6175" spans="1:14" ht="12.75" customHeight="1" x14ac:dyDescent="0.3">
      <c r="A6175" s="79"/>
      <c r="C6175" s="37" t="s">
        <v>7439</v>
      </c>
      <c r="D6175" s="24"/>
      <c r="E6175" s="24"/>
      <c r="F6175" s="85">
        <v>504104722</v>
      </c>
      <c r="G6175" s="8" t="s">
        <v>4838</v>
      </c>
      <c r="H6175" s="54">
        <v>106535.79751019996</v>
      </c>
      <c r="I6175" s="7">
        <f t="shared" si="1539"/>
        <v>90284.574161186407</v>
      </c>
      <c r="J6175" s="37" t="s">
        <v>9803</v>
      </c>
      <c r="K6175" s="62">
        <f t="shared" si="1540"/>
        <v>69248.268381629983</v>
      </c>
      <c r="L6175" s="61">
        <f t="shared" si="1541"/>
        <v>58594.688630609984</v>
      </c>
      <c r="M6175" s="63">
        <f t="shared" si="1542"/>
        <v>106535.79751019996</v>
      </c>
      <c r="N6175" s="99">
        <f t="shared" si="1543"/>
        <v>90284.574161186407</v>
      </c>
    </row>
    <row r="6176" spans="1:14" ht="12.75" customHeight="1" x14ac:dyDescent="0.3">
      <c r="A6176" s="79"/>
      <c r="C6176" s="37" t="s">
        <v>7439</v>
      </c>
      <c r="D6176" s="24"/>
      <c r="E6176" s="24"/>
      <c r="F6176" s="85">
        <v>504104732</v>
      </c>
      <c r="G6176" s="8" t="s">
        <v>4839</v>
      </c>
      <c r="H6176" s="54">
        <v>112195.9049382199</v>
      </c>
      <c r="I6176" s="7">
        <f t="shared" si="1539"/>
        <v>95081.275371372802</v>
      </c>
      <c r="J6176" s="37" t="s">
        <v>9803</v>
      </c>
      <c r="K6176" s="62">
        <f t="shared" si="1540"/>
        <v>72927.338209842943</v>
      </c>
      <c r="L6176" s="61">
        <f t="shared" si="1541"/>
        <v>61707.747716020953</v>
      </c>
      <c r="M6176" s="63">
        <f t="shared" si="1542"/>
        <v>112195.9049382199</v>
      </c>
      <c r="N6176" s="99">
        <f t="shared" si="1543"/>
        <v>95081.275371372802</v>
      </c>
    </row>
    <row r="6177" spans="1:14" ht="12.75" customHeight="1" x14ac:dyDescent="0.3">
      <c r="A6177" s="79"/>
      <c r="C6177" s="37" t="s">
        <v>7439</v>
      </c>
      <c r="D6177" s="24"/>
      <c r="E6177" s="24"/>
      <c r="F6177" s="85">
        <v>504104772</v>
      </c>
      <c r="G6177" s="8" t="s">
        <v>4840</v>
      </c>
      <c r="H6177" s="54">
        <v>56952.212875987978</v>
      </c>
      <c r="I6177" s="7">
        <f t="shared" si="1539"/>
        <v>48264.587183040661</v>
      </c>
      <c r="J6177" s="37" t="s">
        <v>9803</v>
      </c>
      <c r="K6177" s="62">
        <f t="shared" si="1540"/>
        <v>37018.938369392185</v>
      </c>
      <c r="L6177" s="61">
        <f t="shared" si="1541"/>
        <v>31323.717081793391</v>
      </c>
      <c r="M6177" s="63">
        <f t="shared" si="1542"/>
        <v>56952.212875987978</v>
      </c>
      <c r="N6177" s="99">
        <f t="shared" si="1543"/>
        <v>48264.587183040661</v>
      </c>
    </row>
    <row r="6178" spans="1:14" ht="12.75" customHeight="1" x14ac:dyDescent="0.3">
      <c r="A6178" s="79"/>
      <c r="C6178" s="37" t="s">
        <v>7439</v>
      </c>
      <c r="D6178" s="24"/>
      <c r="E6178" s="24"/>
      <c r="F6178" s="85">
        <v>504104782</v>
      </c>
      <c r="G6178" s="8" t="s">
        <v>4841</v>
      </c>
      <c r="H6178" s="54">
        <v>75288.605441730935</v>
      </c>
      <c r="I6178" s="7">
        <f t="shared" si="1539"/>
        <v>63803.902916721134</v>
      </c>
      <c r="J6178" s="37" t="s">
        <v>9803</v>
      </c>
      <c r="K6178" s="62">
        <f t="shared" si="1540"/>
        <v>48937.593537125111</v>
      </c>
      <c r="L6178" s="61">
        <f t="shared" si="1541"/>
        <v>41408.73299295202</v>
      </c>
      <c r="M6178" s="63">
        <f t="shared" si="1542"/>
        <v>75288.605441730935</v>
      </c>
      <c r="N6178" s="99">
        <f t="shared" si="1543"/>
        <v>63803.902916721134</v>
      </c>
    </row>
    <row r="6179" spans="1:14" ht="12.75" customHeight="1" x14ac:dyDescent="0.3">
      <c r="A6179" s="79"/>
      <c r="C6179" s="37" t="s">
        <v>7439</v>
      </c>
      <c r="D6179" s="24"/>
      <c r="E6179" s="24"/>
      <c r="F6179" s="85">
        <v>504104792</v>
      </c>
      <c r="G6179" s="8" t="s">
        <v>4842</v>
      </c>
      <c r="H6179" s="54">
        <v>103930.58435732505</v>
      </c>
      <c r="I6179" s="7">
        <f t="shared" si="1539"/>
        <v>88076.76640451276</v>
      </c>
      <c r="J6179" s="37" t="s">
        <v>9803</v>
      </c>
      <c r="K6179" s="62">
        <f t="shared" si="1540"/>
        <v>67554.879832261286</v>
      </c>
      <c r="L6179" s="61">
        <f t="shared" si="1541"/>
        <v>57161.82139652878</v>
      </c>
      <c r="M6179" s="63">
        <f t="shared" si="1542"/>
        <v>103930.58435732505</v>
      </c>
      <c r="N6179" s="99">
        <f t="shared" si="1543"/>
        <v>88076.76640451276</v>
      </c>
    </row>
    <row r="6180" spans="1:14" ht="12.75" customHeight="1" x14ac:dyDescent="0.3">
      <c r="A6180" s="79"/>
      <c r="C6180" s="37" t="s">
        <v>7439</v>
      </c>
      <c r="D6180" s="24"/>
      <c r="E6180" s="24"/>
      <c r="F6180" s="85">
        <v>504104802</v>
      </c>
      <c r="G6180" s="8" t="s">
        <v>4843</v>
      </c>
      <c r="H6180" s="54">
        <v>124446.89255542794</v>
      </c>
      <c r="I6180" s="7">
        <f t="shared" si="1539"/>
        <v>105463.46826731182</v>
      </c>
      <c r="J6180" s="37" t="s">
        <v>9803</v>
      </c>
      <c r="K6180" s="62">
        <f t="shared" si="1540"/>
        <v>80890.480161028157</v>
      </c>
      <c r="L6180" s="61">
        <f t="shared" si="1541"/>
        <v>68445.790905485366</v>
      </c>
      <c r="M6180" s="63">
        <f t="shared" si="1542"/>
        <v>124446.89255542794</v>
      </c>
      <c r="N6180" s="99">
        <f t="shared" si="1543"/>
        <v>105463.46826731182</v>
      </c>
    </row>
    <row r="6181" spans="1:14" ht="15.75" customHeight="1" x14ac:dyDescent="0.3">
      <c r="A6181" s="79"/>
      <c r="C6181" s="37"/>
      <c r="D6181" s="24"/>
      <c r="E6181" s="24"/>
      <c r="F6181" s="85"/>
      <c r="G6181" s="110"/>
      <c r="H6181" s="9">
        <v>0</v>
      </c>
      <c r="I6181" s="10"/>
      <c r="J6181" s="38"/>
      <c r="K6181" s="56"/>
      <c r="L6181" s="56"/>
      <c r="M6181" s="56"/>
      <c r="N6181" s="99">
        <f t="shared" si="1543"/>
        <v>0</v>
      </c>
    </row>
    <row r="6182" spans="1:14" ht="15.75" customHeight="1" x14ac:dyDescent="0.3">
      <c r="A6182" s="79"/>
      <c r="C6182" s="37"/>
      <c r="D6182" s="24"/>
      <c r="E6182" s="24"/>
      <c r="F6182" s="145"/>
      <c r="G6182" s="110" t="s">
        <v>9852</v>
      </c>
      <c r="H6182" s="9">
        <v>0</v>
      </c>
      <c r="I6182" s="10"/>
      <c r="J6182" s="38"/>
      <c r="K6182" s="56"/>
      <c r="L6182" s="56"/>
      <c r="M6182" s="56"/>
      <c r="N6182" s="99">
        <f t="shared" si="1543"/>
        <v>0</v>
      </c>
    </row>
    <row r="6183" spans="1:14" ht="12.75" customHeight="1" x14ac:dyDescent="0.3">
      <c r="A6183" s="79"/>
      <c r="C6183" s="37" t="s">
        <v>7439</v>
      </c>
      <c r="D6183" s="24"/>
      <c r="E6183" s="24"/>
      <c r="F6183" s="85">
        <v>60160353</v>
      </c>
      <c r="G6183" s="8" t="s">
        <v>4844</v>
      </c>
      <c r="H6183" s="54">
        <v>31070.322342503147</v>
      </c>
      <c r="I6183" s="7">
        <f t="shared" ref="I6183:I6215" si="1544">H6183/1.18</f>
        <v>26330.781646189109</v>
      </c>
      <c r="J6183" s="37" t="s">
        <v>9803</v>
      </c>
      <c r="K6183" s="62">
        <f t="shared" ref="K6183:K6215" si="1545">H6183*0.65</f>
        <v>20195.709522627047</v>
      </c>
      <c r="L6183" s="61">
        <f t="shared" ref="L6183:L6215" si="1546">H6183*0.55</f>
        <v>17088.677288376733</v>
      </c>
      <c r="M6183" s="63">
        <f t="shared" ref="M6183:M6215" si="1547">H6183*$B$3</f>
        <v>31070.322342503147</v>
      </c>
      <c r="N6183" s="99">
        <f t="shared" si="1543"/>
        <v>26330.781646189109</v>
      </c>
    </row>
    <row r="6184" spans="1:14" ht="12.75" customHeight="1" x14ac:dyDescent="0.3">
      <c r="A6184" s="79"/>
      <c r="C6184" s="37" t="s">
        <v>7439</v>
      </c>
      <c r="D6184" s="24"/>
      <c r="E6184" s="24"/>
      <c r="F6184" s="85">
        <v>60114325</v>
      </c>
      <c r="G6184" s="8" t="s">
        <v>4845</v>
      </c>
      <c r="H6184" s="54">
        <v>33192.86262801064</v>
      </c>
      <c r="I6184" s="7">
        <f t="shared" si="1544"/>
        <v>28129.54460000902</v>
      </c>
      <c r="J6184" s="37" t="s">
        <v>9803</v>
      </c>
      <c r="K6184" s="62">
        <f t="shared" si="1545"/>
        <v>21575.360708206917</v>
      </c>
      <c r="L6184" s="61">
        <f t="shared" si="1546"/>
        <v>18256.074445405855</v>
      </c>
      <c r="M6184" s="63">
        <f t="shared" si="1547"/>
        <v>33192.86262801064</v>
      </c>
      <c r="N6184" s="99">
        <f t="shared" si="1543"/>
        <v>28129.54460000902</v>
      </c>
    </row>
    <row r="6185" spans="1:14" ht="12.75" customHeight="1" x14ac:dyDescent="0.3">
      <c r="A6185" s="79"/>
      <c r="C6185" s="37" t="s">
        <v>7439</v>
      </c>
      <c r="D6185" s="24"/>
      <c r="E6185" s="24"/>
      <c r="F6185" s="85">
        <v>60114326</v>
      </c>
      <c r="G6185" s="8" t="s">
        <v>4846</v>
      </c>
      <c r="H6185" s="54">
        <v>36553.548536344228</v>
      </c>
      <c r="I6185" s="7">
        <f t="shared" si="1544"/>
        <v>30977.583505376464</v>
      </c>
      <c r="J6185" s="37" t="s">
        <v>9803</v>
      </c>
      <c r="K6185" s="62">
        <f t="shared" si="1545"/>
        <v>23759.80654862375</v>
      </c>
      <c r="L6185" s="61">
        <f t="shared" si="1546"/>
        <v>20104.451694989326</v>
      </c>
      <c r="M6185" s="63">
        <f t="shared" si="1547"/>
        <v>36553.548536344228</v>
      </c>
      <c r="N6185" s="99">
        <f t="shared" si="1543"/>
        <v>30977.583505376464</v>
      </c>
    </row>
    <row r="6186" spans="1:14" ht="12.75" customHeight="1" x14ac:dyDescent="0.3">
      <c r="A6186" s="79"/>
      <c r="C6186" s="37" t="s">
        <v>7439</v>
      </c>
      <c r="D6186" s="24"/>
      <c r="E6186" s="24"/>
      <c r="F6186" s="85">
        <v>60114327</v>
      </c>
      <c r="G6186" s="8" t="s">
        <v>4847</v>
      </c>
      <c r="H6186" s="54">
        <v>40267.996913035604</v>
      </c>
      <c r="I6186" s="7">
        <f t="shared" si="1544"/>
        <v>34125.421112742042</v>
      </c>
      <c r="J6186" s="37" t="s">
        <v>9803</v>
      </c>
      <c r="K6186" s="62">
        <f t="shared" si="1545"/>
        <v>26174.197993473143</v>
      </c>
      <c r="L6186" s="61">
        <f t="shared" si="1546"/>
        <v>22147.398302169582</v>
      </c>
      <c r="M6186" s="63">
        <f t="shared" si="1547"/>
        <v>40267.996913035604</v>
      </c>
      <c r="N6186" s="99">
        <f t="shared" si="1543"/>
        <v>34125.421112742042</v>
      </c>
    </row>
    <row r="6187" spans="1:14" ht="12.75" customHeight="1" x14ac:dyDescent="0.3">
      <c r="A6187" s="79"/>
      <c r="C6187" s="37" t="s">
        <v>7439</v>
      </c>
      <c r="D6187" s="24"/>
      <c r="E6187" s="24"/>
      <c r="F6187" s="85">
        <v>60114328</v>
      </c>
      <c r="G6187" s="8" t="s">
        <v>4848</v>
      </c>
      <c r="H6187" s="54">
        <v>47755.850241740285</v>
      </c>
      <c r="I6187" s="7">
        <f t="shared" si="1544"/>
        <v>40471.059526898549</v>
      </c>
      <c r="J6187" s="37" t="s">
        <v>9803</v>
      </c>
      <c r="K6187" s="62">
        <f t="shared" si="1545"/>
        <v>31041.302657131186</v>
      </c>
      <c r="L6187" s="61">
        <f t="shared" si="1546"/>
        <v>26265.717632957159</v>
      </c>
      <c r="M6187" s="63">
        <f t="shared" si="1547"/>
        <v>47755.850241740285</v>
      </c>
      <c r="N6187" s="99">
        <f t="shared" si="1543"/>
        <v>40471.059526898549</v>
      </c>
    </row>
    <row r="6188" spans="1:14" ht="12.75" customHeight="1" x14ac:dyDescent="0.3">
      <c r="A6188" s="79"/>
      <c r="C6188" s="37" t="s">
        <v>7439</v>
      </c>
      <c r="D6188" s="24"/>
      <c r="E6188" s="24"/>
      <c r="F6188" s="85">
        <v>60114329</v>
      </c>
      <c r="G6188" s="8" t="s">
        <v>4849</v>
      </c>
      <c r="H6188" s="54">
        <v>58131.401923492158</v>
      </c>
      <c r="I6188" s="7">
        <f t="shared" si="1544"/>
        <v>49263.899935162852</v>
      </c>
      <c r="J6188" s="37" t="s">
        <v>9803</v>
      </c>
      <c r="K6188" s="62">
        <f t="shared" si="1545"/>
        <v>37785.411250269906</v>
      </c>
      <c r="L6188" s="61">
        <f t="shared" si="1546"/>
        <v>31972.271057920691</v>
      </c>
      <c r="M6188" s="63">
        <f t="shared" si="1547"/>
        <v>58131.401923492158</v>
      </c>
      <c r="N6188" s="99">
        <f t="shared" si="1543"/>
        <v>49263.899935162852</v>
      </c>
    </row>
    <row r="6189" spans="1:14" ht="12.75" customHeight="1" x14ac:dyDescent="0.3">
      <c r="A6189" s="79"/>
      <c r="C6189" s="37" t="s">
        <v>7439</v>
      </c>
      <c r="D6189" s="24"/>
      <c r="E6189" s="24"/>
      <c r="F6189" s="85">
        <v>60160354</v>
      </c>
      <c r="G6189" s="8" t="s">
        <v>4850</v>
      </c>
      <c r="H6189" s="54">
        <v>29655.295485498162</v>
      </c>
      <c r="I6189" s="7">
        <f t="shared" si="1544"/>
        <v>25131.60634364251</v>
      </c>
      <c r="J6189" s="37" t="s">
        <v>9803</v>
      </c>
      <c r="K6189" s="62">
        <f t="shared" si="1545"/>
        <v>19275.942065573807</v>
      </c>
      <c r="L6189" s="61">
        <f t="shared" si="1546"/>
        <v>16310.412517023989</v>
      </c>
      <c r="M6189" s="63">
        <f t="shared" si="1547"/>
        <v>29655.295485498162</v>
      </c>
      <c r="N6189" s="99">
        <f t="shared" si="1543"/>
        <v>25131.60634364251</v>
      </c>
    </row>
    <row r="6190" spans="1:14" ht="12.75" customHeight="1" x14ac:dyDescent="0.3">
      <c r="A6190" s="79"/>
      <c r="C6190" s="37" t="s">
        <v>7439</v>
      </c>
      <c r="D6190" s="24"/>
      <c r="E6190" s="24"/>
      <c r="F6190" s="85">
        <v>60153197</v>
      </c>
      <c r="G6190" s="8" t="s">
        <v>4851</v>
      </c>
      <c r="H6190" s="54">
        <v>31306.160152003977</v>
      </c>
      <c r="I6190" s="7">
        <f t="shared" si="1544"/>
        <v>26530.644196613543</v>
      </c>
      <c r="J6190" s="37" t="s">
        <v>9803</v>
      </c>
      <c r="K6190" s="62">
        <f t="shared" si="1545"/>
        <v>20349.004098802587</v>
      </c>
      <c r="L6190" s="61">
        <f t="shared" si="1546"/>
        <v>17218.388083602189</v>
      </c>
      <c r="M6190" s="63">
        <f t="shared" si="1547"/>
        <v>31306.160152003977</v>
      </c>
      <c r="N6190" s="99">
        <f t="shared" si="1543"/>
        <v>26530.644196613543</v>
      </c>
    </row>
    <row r="6191" spans="1:14" ht="12.75" customHeight="1" x14ac:dyDescent="0.3">
      <c r="A6191" s="79"/>
      <c r="C6191" s="37" t="s">
        <v>7439</v>
      </c>
      <c r="D6191" s="24"/>
      <c r="E6191" s="24"/>
      <c r="F6191" s="85">
        <v>60153198</v>
      </c>
      <c r="G6191" s="8" t="s">
        <v>4852</v>
      </c>
      <c r="H6191" s="54">
        <v>33959.332631835074</v>
      </c>
      <c r="I6191" s="7">
        <f t="shared" si="1544"/>
        <v>28779.095450707689</v>
      </c>
      <c r="J6191" s="37" t="s">
        <v>9803</v>
      </c>
      <c r="K6191" s="62">
        <f t="shared" si="1545"/>
        <v>22073.566210692799</v>
      </c>
      <c r="L6191" s="61">
        <f t="shared" si="1546"/>
        <v>18677.632947509293</v>
      </c>
      <c r="M6191" s="63">
        <f t="shared" si="1547"/>
        <v>33959.332631835074</v>
      </c>
      <c r="N6191" s="99">
        <f t="shared" si="1543"/>
        <v>28779.095450707689</v>
      </c>
    </row>
    <row r="6192" spans="1:14" ht="12.75" customHeight="1" x14ac:dyDescent="0.3">
      <c r="A6192" s="79"/>
      <c r="C6192" s="37" t="s">
        <v>7439</v>
      </c>
      <c r="D6192" s="24"/>
      <c r="E6192" s="24"/>
      <c r="F6192" s="85">
        <v>60153199</v>
      </c>
      <c r="G6192" s="8" t="s">
        <v>4853</v>
      </c>
      <c r="H6192" s="54">
        <v>36376.667302165362</v>
      </c>
      <c r="I6192" s="7">
        <f t="shared" si="1544"/>
        <v>30827.684154377428</v>
      </c>
      <c r="J6192" s="37" t="s">
        <v>9803</v>
      </c>
      <c r="K6192" s="62">
        <f t="shared" si="1545"/>
        <v>23644.833746407487</v>
      </c>
      <c r="L6192" s="61">
        <f t="shared" si="1546"/>
        <v>20007.16701619095</v>
      </c>
      <c r="M6192" s="63">
        <f t="shared" si="1547"/>
        <v>36376.667302165362</v>
      </c>
      <c r="N6192" s="99">
        <f t="shared" si="1543"/>
        <v>30827.684154377428</v>
      </c>
    </row>
    <row r="6193" spans="1:15" ht="12.75" customHeight="1" x14ac:dyDescent="0.3">
      <c r="A6193" s="79"/>
      <c r="C6193" s="37" t="s">
        <v>7439</v>
      </c>
      <c r="D6193" s="24"/>
      <c r="E6193" s="24"/>
      <c r="F6193" s="85">
        <v>60153200</v>
      </c>
      <c r="G6193" s="8" t="s">
        <v>4854</v>
      </c>
      <c r="H6193" s="54">
        <v>41211.348151038925</v>
      </c>
      <c r="I6193" s="7">
        <f t="shared" si="1544"/>
        <v>34924.87131443977</v>
      </c>
      <c r="J6193" s="37" t="s">
        <v>9803</v>
      </c>
      <c r="K6193" s="62">
        <f t="shared" si="1545"/>
        <v>26787.376298175303</v>
      </c>
      <c r="L6193" s="61">
        <f t="shared" si="1546"/>
        <v>22666.241483071411</v>
      </c>
      <c r="M6193" s="63">
        <f t="shared" si="1547"/>
        <v>41211.348151038925</v>
      </c>
      <c r="N6193" s="99">
        <f t="shared" si="1543"/>
        <v>34924.87131443977</v>
      </c>
    </row>
    <row r="6194" spans="1:15" ht="12.75" customHeight="1" x14ac:dyDescent="0.3">
      <c r="A6194" s="79"/>
      <c r="C6194" s="37" t="s">
        <v>7439</v>
      </c>
      <c r="D6194" s="24"/>
      <c r="E6194" s="24"/>
      <c r="F6194" s="85">
        <v>60160355</v>
      </c>
      <c r="G6194" s="8" t="s">
        <v>4855</v>
      </c>
      <c r="H6194" s="54">
        <v>48522.320245564719</v>
      </c>
      <c r="I6194" s="7">
        <f t="shared" si="1544"/>
        <v>41120.610377597222</v>
      </c>
      <c r="J6194" s="37" t="s">
        <v>9803</v>
      </c>
      <c r="K6194" s="62">
        <f t="shared" si="1545"/>
        <v>31539.508159617068</v>
      </c>
      <c r="L6194" s="61">
        <f t="shared" si="1546"/>
        <v>26687.276135060598</v>
      </c>
      <c r="M6194" s="63">
        <f t="shared" si="1547"/>
        <v>48522.320245564719</v>
      </c>
      <c r="N6194" s="99">
        <f t="shared" si="1543"/>
        <v>41120.610377597222</v>
      </c>
      <c r="O6194" s="132" t="s">
        <v>10092</v>
      </c>
    </row>
    <row r="6195" spans="1:15" ht="12.75" customHeight="1" x14ac:dyDescent="0.3">
      <c r="A6195" s="79"/>
      <c r="C6195" s="37" t="s">
        <v>7439</v>
      </c>
      <c r="D6195" s="24"/>
      <c r="E6195" s="24"/>
      <c r="F6195" s="85">
        <v>60160356</v>
      </c>
      <c r="G6195" s="8" t="s">
        <v>4856</v>
      </c>
      <c r="H6195" s="54">
        <v>57364.931919667688</v>
      </c>
      <c r="I6195" s="7">
        <f t="shared" si="1544"/>
        <v>48614.349084464142</v>
      </c>
      <c r="J6195" s="37" t="s">
        <v>9803</v>
      </c>
      <c r="K6195" s="62">
        <f t="shared" si="1545"/>
        <v>37287.205747783999</v>
      </c>
      <c r="L6195" s="61">
        <f t="shared" si="1546"/>
        <v>31550.71255581723</v>
      </c>
      <c r="M6195" s="63">
        <f t="shared" si="1547"/>
        <v>57364.931919667688</v>
      </c>
      <c r="N6195" s="99">
        <f t="shared" si="1543"/>
        <v>48614.349084464142</v>
      </c>
      <c r="O6195" s="132" t="s">
        <v>10092</v>
      </c>
    </row>
    <row r="6196" spans="1:15" ht="12.75" customHeight="1" x14ac:dyDescent="0.3">
      <c r="A6196" s="79"/>
      <c r="C6196" s="37" t="s">
        <v>7439</v>
      </c>
      <c r="D6196" s="24"/>
      <c r="E6196" s="24"/>
      <c r="F6196" s="85">
        <v>60160357</v>
      </c>
      <c r="G6196" s="8" t="s">
        <v>4857</v>
      </c>
      <c r="H6196" s="54">
        <v>61492.087831825738</v>
      </c>
      <c r="I6196" s="7">
        <f t="shared" si="1544"/>
        <v>52111.938840530289</v>
      </c>
      <c r="J6196" s="37" t="s">
        <v>9803</v>
      </c>
      <c r="K6196" s="62">
        <f t="shared" si="1545"/>
        <v>39969.857090686732</v>
      </c>
      <c r="L6196" s="61">
        <f t="shared" si="1546"/>
        <v>33820.648307504161</v>
      </c>
      <c r="M6196" s="63">
        <f t="shared" si="1547"/>
        <v>61492.087831825738</v>
      </c>
      <c r="N6196" s="99">
        <f t="shared" si="1543"/>
        <v>52111.938840530289</v>
      </c>
      <c r="O6196" s="132" t="s">
        <v>10092</v>
      </c>
    </row>
    <row r="6197" spans="1:15" ht="12.75" customHeight="1" x14ac:dyDescent="0.3">
      <c r="A6197" s="79"/>
      <c r="C6197" s="37" t="s">
        <v>7439</v>
      </c>
      <c r="D6197" s="24"/>
      <c r="E6197" s="24"/>
      <c r="F6197" s="85">
        <v>60160358</v>
      </c>
      <c r="G6197" s="8" t="s">
        <v>4858</v>
      </c>
      <c r="H6197" s="54">
        <v>30185.927679821772</v>
      </c>
      <c r="I6197" s="7">
        <f t="shared" si="1544"/>
        <v>25581.294643916757</v>
      </c>
      <c r="J6197" s="37" t="s">
        <v>9803</v>
      </c>
      <c r="K6197" s="62">
        <f t="shared" si="1545"/>
        <v>19620.852991884152</v>
      </c>
      <c r="L6197" s="61">
        <f t="shared" si="1546"/>
        <v>16602.260223901976</v>
      </c>
      <c r="M6197" s="63">
        <f t="shared" si="1547"/>
        <v>30185.927679821772</v>
      </c>
      <c r="N6197" s="99">
        <f t="shared" si="1543"/>
        <v>25581.294643916757</v>
      </c>
    </row>
    <row r="6198" spans="1:15" ht="12.75" customHeight="1" x14ac:dyDescent="0.3">
      <c r="A6198" s="79"/>
      <c r="C6198" s="37" t="s">
        <v>7439</v>
      </c>
      <c r="D6198" s="24"/>
      <c r="E6198" s="24"/>
      <c r="F6198" s="85">
        <v>60153207</v>
      </c>
      <c r="G6198" s="8" t="s">
        <v>4859</v>
      </c>
      <c r="H6198" s="54">
        <v>32367.424540651213</v>
      </c>
      <c r="I6198" s="7">
        <f t="shared" si="1544"/>
        <v>27430.020797162048</v>
      </c>
      <c r="J6198" s="37" t="s">
        <v>9803</v>
      </c>
      <c r="K6198" s="62">
        <f t="shared" si="1545"/>
        <v>21038.825951423289</v>
      </c>
      <c r="L6198" s="61">
        <f t="shared" si="1546"/>
        <v>17802.08349735817</v>
      </c>
      <c r="M6198" s="63">
        <f t="shared" si="1547"/>
        <v>32367.424540651213</v>
      </c>
      <c r="N6198" s="99">
        <f t="shared" si="1543"/>
        <v>27430.020797162048</v>
      </c>
    </row>
    <row r="6199" spans="1:15" ht="12.75" customHeight="1" x14ac:dyDescent="0.3">
      <c r="A6199" s="79"/>
      <c r="C6199" s="37" t="s">
        <v>7439</v>
      </c>
      <c r="D6199" s="24"/>
      <c r="E6199" s="24"/>
      <c r="F6199" s="85">
        <v>60118293</v>
      </c>
      <c r="G6199" s="8" t="s">
        <v>4860</v>
      </c>
      <c r="H6199" s="54">
        <v>34725.802635659529</v>
      </c>
      <c r="I6199" s="7">
        <f t="shared" si="1544"/>
        <v>29428.646301406381</v>
      </c>
      <c r="J6199" s="37" t="s">
        <v>9803</v>
      </c>
      <c r="K6199" s="62">
        <f t="shared" si="1545"/>
        <v>22571.771713178696</v>
      </c>
      <c r="L6199" s="61">
        <f t="shared" si="1546"/>
        <v>19099.191449612743</v>
      </c>
      <c r="M6199" s="63">
        <f t="shared" si="1547"/>
        <v>34725.802635659529</v>
      </c>
      <c r="N6199" s="99">
        <f t="shared" si="1543"/>
        <v>29428.646301406381</v>
      </c>
    </row>
    <row r="6200" spans="1:15" ht="12.75" customHeight="1" x14ac:dyDescent="0.3">
      <c r="A6200" s="79"/>
      <c r="C6200" s="37" t="s">
        <v>7439</v>
      </c>
      <c r="D6200" s="24"/>
      <c r="E6200" s="24"/>
      <c r="F6200" s="85">
        <v>60118296</v>
      </c>
      <c r="G6200" s="8" t="s">
        <v>4861</v>
      </c>
      <c r="H6200" s="54">
        <v>38735.045397173672</v>
      </c>
      <c r="I6200" s="7">
        <f t="shared" si="1544"/>
        <v>32826.309658621758</v>
      </c>
      <c r="J6200" s="37" t="s">
        <v>9803</v>
      </c>
      <c r="K6200" s="62">
        <f t="shared" si="1545"/>
        <v>25177.779508162886</v>
      </c>
      <c r="L6200" s="61">
        <f t="shared" si="1546"/>
        <v>21304.274968445519</v>
      </c>
      <c r="M6200" s="63">
        <f t="shared" si="1547"/>
        <v>38735.045397173672</v>
      </c>
      <c r="N6200" s="99">
        <f t="shared" si="1543"/>
        <v>32826.309658621758</v>
      </c>
      <c r="O6200" s="132" t="s">
        <v>10092</v>
      </c>
    </row>
    <row r="6201" spans="1:15" ht="12.75" customHeight="1" x14ac:dyDescent="0.3">
      <c r="A6201" s="79"/>
      <c r="C6201" s="37" t="s">
        <v>7439</v>
      </c>
      <c r="D6201" s="24"/>
      <c r="E6201" s="24"/>
      <c r="F6201" s="85">
        <v>60118632</v>
      </c>
      <c r="G6201" s="8" t="s">
        <v>4862</v>
      </c>
      <c r="H6201" s="54">
        <v>44807.871868873364</v>
      </c>
      <c r="I6201" s="7">
        <f t="shared" si="1544"/>
        <v>37972.77277023167</v>
      </c>
      <c r="J6201" s="37" t="s">
        <v>9803</v>
      </c>
      <c r="K6201" s="62">
        <f t="shared" si="1545"/>
        <v>29125.116714767686</v>
      </c>
      <c r="L6201" s="61">
        <f t="shared" si="1546"/>
        <v>24644.329527880353</v>
      </c>
      <c r="M6201" s="63">
        <f t="shared" si="1547"/>
        <v>44807.871868873364</v>
      </c>
      <c r="N6201" s="99">
        <f t="shared" si="1543"/>
        <v>37972.77277023167</v>
      </c>
      <c r="O6201" s="132" t="s">
        <v>10092</v>
      </c>
    </row>
    <row r="6202" spans="1:15" ht="12.75" customHeight="1" x14ac:dyDescent="0.3">
      <c r="A6202" s="79"/>
      <c r="C6202" s="37" t="s">
        <v>7439</v>
      </c>
      <c r="D6202" s="24"/>
      <c r="E6202" s="24"/>
      <c r="F6202" s="85">
        <v>60121311</v>
      </c>
      <c r="G6202" s="8" t="s">
        <v>4863</v>
      </c>
      <c r="H6202" s="54">
        <v>53237.764499296623</v>
      </c>
      <c r="I6202" s="7">
        <f t="shared" si="1544"/>
        <v>45116.749575675109</v>
      </c>
      <c r="J6202" s="37" t="s">
        <v>9803</v>
      </c>
      <c r="K6202" s="62">
        <f t="shared" si="1545"/>
        <v>34604.546924542803</v>
      </c>
      <c r="L6202" s="61">
        <f t="shared" si="1546"/>
        <v>29280.770474613146</v>
      </c>
      <c r="M6202" s="63">
        <f t="shared" si="1547"/>
        <v>53237.764499296623</v>
      </c>
      <c r="N6202" s="99">
        <f t="shared" si="1543"/>
        <v>45116.749575675109</v>
      </c>
      <c r="O6202" s="132" t="s">
        <v>10092</v>
      </c>
    </row>
    <row r="6203" spans="1:15" ht="12.75" customHeight="1" x14ac:dyDescent="0.3">
      <c r="A6203" s="79"/>
      <c r="C6203" s="37" t="s">
        <v>7439</v>
      </c>
      <c r="D6203" s="24"/>
      <c r="E6203" s="24"/>
      <c r="F6203" s="85">
        <v>60160359</v>
      </c>
      <c r="G6203" s="8" t="s">
        <v>4864</v>
      </c>
      <c r="H6203" s="54">
        <v>57011.169451309943</v>
      </c>
      <c r="I6203" s="7">
        <f t="shared" si="1544"/>
        <v>48314.550382466055</v>
      </c>
      <c r="J6203" s="37" t="s">
        <v>9803</v>
      </c>
      <c r="K6203" s="62">
        <f t="shared" si="1545"/>
        <v>37057.260143351465</v>
      </c>
      <c r="L6203" s="61">
        <f t="shared" si="1546"/>
        <v>31356.14319822047</v>
      </c>
      <c r="M6203" s="63">
        <f t="shared" si="1547"/>
        <v>57011.169451309943</v>
      </c>
      <c r="N6203" s="99">
        <f t="shared" si="1543"/>
        <v>48314.550382466055</v>
      </c>
      <c r="O6203" s="132" t="s">
        <v>10092</v>
      </c>
    </row>
    <row r="6204" spans="1:15" ht="12.75" customHeight="1" x14ac:dyDescent="0.3">
      <c r="A6204" s="79"/>
      <c r="C6204" s="37" t="s">
        <v>7439</v>
      </c>
      <c r="D6204" s="24"/>
      <c r="E6204" s="24"/>
      <c r="F6204" s="85">
        <v>60160360</v>
      </c>
      <c r="G6204" s="8" t="s">
        <v>4865</v>
      </c>
      <c r="H6204" s="54">
        <v>29301.533017140395</v>
      </c>
      <c r="I6204" s="7">
        <f t="shared" si="1544"/>
        <v>24831.807641644402</v>
      </c>
      <c r="J6204" s="37" t="s">
        <v>9803</v>
      </c>
      <c r="K6204" s="62">
        <f t="shared" si="1545"/>
        <v>19045.996461141258</v>
      </c>
      <c r="L6204" s="61">
        <f t="shared" si="1546"/>
        <v>16115.843159427219</v>
      </c>
      <c r="M6204" s="63">
        <f t="shared" si="1547"/>
        <v>29301.533017140395</v>
      </c>
      <c r="N6204" s="99">
        <f t="shared" si="1543"/>
        <v>24831.807641644402</v>
      </c>
    </row>
    <row r="6205" spans="1:15" ht="12.75" customHeight="1" x14ac:dyDescent="0.3">
      <c r="A6205" s="79"/>
      <c r="C6205" s="37" t="s">
        <v>7439</v>
      </c>
      <c r="D6205" s="24"/>
      <c r="E6205" s="24"/>
      <c r="F6205" s="85">
        <v>60140016</v>
      </c>
      <c r="G6205" s="8" t="s">
        <v>4866</v>
      </c>
      <c r="H6205" s="54">
        <v>30952.397683646217</v>
      </c>
      <c r="I6205" s="7">
        <f t="shared" si="1544"/>
        <v>26230.845494615438</v>
      </c>
      <c r="J6205" s="37" t="s">
        <v>9803</v>
      </c>
      <c r="K6205" s="62">
        <f t="shared" si="1545"/>
        <v>20119.058494370041</v>
      </c>
      <c r="L6205" s="61">
        <f t="shared" si="1546"/>
        <v>17023.818726005422</v>
      </c>
      <c r="M6205" s="63">
        <f t="shared" si="1547"/>
        <v>30952.397683646217</v>
      </c>
      <c r="N6205" s="99">
        <f t="shared" si="1543"/>
        <v>26230.845494615438</v>
      </c>
    </row>
    <row r="6206" spans="1:15" ht="12.75" customHeight="1" x14ac:dyDescent="0.3">
      <c r="A6206" s="79"/>
      <c r="C6206" s="37" t="s">
        <v>7439</v>
      </c>
      <c r="D6206" s="24"/>
      <c r="E6206" s="24"/>
      <c r="F6206" s="85">
        <v>60119589</v>
      </c>
      <c r="G6206" s="8" t="s">
        <v>4867</v>
      </c>
      <c r="H6206" s="54">
        <v>32662.230433687018</v>
      </c>
      <c r="I6206" s="7">
        <f t="shared" si="1544"/>
        <v>27679.856299734762</v>
      </c>
      <c r="J6206" s="37" t="s">
        <v>9803</v>
      </c>
      <c r="K6206" s="62">
        <f t="shared" si="1545"/>
        <v>21230.449781896561</v>
      </c>
      <c r="L6206" s="61">
        <f t="shared" si="1546"/>
        <v>17964.226738527861</v>
      </c>
      <c r="M6206" s="63">
        <f t="shared" si="1547"/>
        <v>32662.230433687018</v>
      </c>
      <c r="N6206" s="99">
        <f t="shared" si="1543"/>
        <v>27679.856299734762</v>
      </c>
    </row>
    <row r="6207" spans="1:15" ht="12.75" customHeight="1" x14ac:dyDescent="0.3">
      <c r="A6207" s="79"/>
      <c r="C6207" s="37" t="s">
        <v>7439</v>
      </c>
      <c r="D6207" s="24"/>
      <c r="E6207" s="24"/>
      <c r="F6207" s="85">
        <v>60119590</v>
      </c>
      <c r="G6207" s="8" t="s">
        <v>4868</v>
      </c>
      <c r="H6207" s="54">
        <v>36258.754151521447</v>
      </c>
      <c r="I6207" s="7">
        <f t="shared" si="1544"/>
        <v>30727.757755526651</v>
      </c>
      <c r="J6207" s="37" t="s">
        <v>9803</v>
      </c>
      <c r="K6207" s="62">
        <f t="shared" si="1545"/>
        <v>23568.190198488941</v>
      </c>
      <c r="L6207" s="61">
        <f t="shared" si="1546"/>
        <v>19942.314783336798</v>
      </c>
      <c r="M6207" s="63">
        <f t="shared" si="1547"/>
        <v>36258.754151521447</v>
      </c>
      <c r="N6207" s="99">
        <f t="shared" si="1543"/>
        <v>30727.757755526651</v>
      </c>
      <c r="O6207" s="132" t="s">
        <v>10092</v>
      </c>
    </row>
    <row r="6208" spans="1:15" ht="12.75" customHeight="1" x14ac:dyDescent="0.3">
      <c r="A6208" s="79"/>
      <c r="C6208" s="37" t="s">
        <v>7439</v>
      </c>
      <c r="D6208" s="24"/>
      <c r="E6208" s="24"/>
      <c r="F6208" s="85">
        <v>60119591</v>
      </c>
      <c r="G6208" s="8" t="s">
        <v>4869</v>
      </c>
      <c r="H6208" s="54">
        <v>41034.466916860045</v>
      </c>
      <c r="I6208" s="7">
        <f t="shared" si="1544"/>
        <v>34774.971963440716</v>
      </c>
      <c r="J6208" s="37" t="s">
        <v>9803</v>
      </c>
      <c r="K6208" s="62">
        <f t="shared" si="1545"/>
        <v>26672.403495959032</v>
      </c>
      <c r="L6208" s="61">
        <f t="shared" si="1546"/>
        <v>22568.956804273028</v>
      </c>
      <c r="M6208" s="63">
        <f t="shared" si="1547"/>
        <v>41034.466916860045</v>
      </c>
      <c r="N6208" s="99">
        <f t="shared" si="1543"/>
        <v>34774.971963440716</v>
      </c>
      <c r="O6208" s="132" t="s">
        <v>10092</v>
      </c>
    </row>
    <row r="6209" spans="1:15" ht="12.75" customHeight="1" x14ac:dyDescent="0.3">
      <c r="A6209" s="79"/>
      <c r="C6209" s="37" t="s">
        <v>7439</v>
      </c>
      <c r="D6209" s="24"/>
      <c r="E6209" s="24"/>
      <c r="F6209" s="85">
        <v>60153208</v>
      </c>
      <c r="G6209" s="8" t="s">
        <v>4870</v>
      </c>
      <c r="H6209" s="54">
        <v>47578.969007561391</v>
      </c>
      <c r="I6209" s="7">
        <f t="shared" si="1544"/>
        <v>40321.160175899488</v>
      </c>
      <c r="J6209" s="37" t="s">
        <v>9803</v>
      </c>
      <c r="K6209" s="62">
        <f t="shared" si="1545"/>
        <v>30926.329854914904</v>
      </c>
      <c r="L6209" s="61">
        <f t="shared" si="1546"/>
        <v>26168.432954158769</v>
      </c>
      <c r="M6209" s="63">
        <f t="shared" si="1547"/>
        <v>47578.969007561391</v>
      </c>
      <c r="N6209" s="99">
        <f t="shared" si="1543"/>
        <v>40321.160175899488</v>
      </c>
      <c r="O6209" s="132" t="s">
        <v>10092</v>
      </c>
    </row>
    <row r="6210" spans="1:15" ht="12.75" customHeight="1" x14ac:dyDescent="0.3">
      <c r="A6210" s="79"/>
      <c r="C6210" s="37" t="s">
        <v>7439</v>
      </c>
      <c r="D6210" s="24"/>
      <c r="E6210" s="24"/>
      <c r="F6210" s="85">
        <v>60152693</v>
      </c>
      <c r="G6210" s="8" t="s">
        <v>4871</v>
      </c>
      <c r="H6210" s="54">
        <v>49642.552717746927</v>
      </c>
      <c r="I6210" s="7">
        <f t="shared" si="1544"/>
        <v>42069.959930294011</v>
      </c>
      <c r="J6210" s="37" t="s">
        <v>9803</v>
      </c>
      <c r="K6210" s="62">
        <f t="shared" si="1545"/>
        <v>32267.659266535502</v>
      </c>
      <c r="L6210" s="61">
        <f t="shared" si="1546"/>
        <v>27303.403994760811</v>
      </c>
      <c r="M6210" s="63">
        <f t="shared" si="1547"/>
        <v>49642.552717746927</v>
      </c>
      <c r="N6210" s="99">
        <f t="shared" si="1543"/>
        <v>42069.959930294011</v>
      </c>
      <c r="O6210" s="132" t="s">
        <v>10092</v>
      </c>
    </row>
    <row r="6211" spans="1:15" ht="12.75" customHeight="1" x14ac:dyDescent="0.3">
      <c r="A6211" s="79"/>
      <c r="C6211" s="37" t="s">
        <v>7439</v>
      </c>
      <c r="D6211" s="24"/>
      <c r="E6211" s="24"/>
      <c r="F6211" s="85">
        <v>60140017</v>
      </c>
      <c r="G6211" s="8" t="s">
        <v>4872</v>
      </c>
      <c r="H6211" s="54">
        <v>33074.937969153703</v>
      </c>
      <c r="I6211" s="7">
        <f t="shared" si="1544"/>
        <v>28029.608448435345</v>
      </c>
      <c r="J6211" s="37" t="s">
        <v>9803</v>
      </c>
      <c r="K6211" s="62">
        <f t="shared" si="1545"/>
        <v>21498.709679949909</v>
      </c>
      <c r="L6211" s="61">
        <f t="shared" si="1546"/>
        <v>18191.21588303454</v>
      </c>
      <c r="M6211" s="63">
        <f t="shared" si="1547"/>
        <v>33074.937969153703</v>
      </c>
      <c r="N6211" s="99">
        <f t="shared" si="1543"/>
        <v>28029.608448435345</v>
      </c>
    </row>
    <row r="6212" spans="1:15" ht="12.75" customHeight="1" x14ac:dyDescent="0.3">
      <c r="A6212" s="79"/>
      <c r="C6212" s="37" t="s">
        <v>7439</v>
      </c>
      <c r="D6212" s="24"/>
      <c r="E6212" s="24"/>
      <c r="F6212" s="85">
        <v>60140018</v>
      </c>
      <c r="G6212" s="8" t="s">
        <v>4873</v>
      </c>
      <c r="H6212" s="54">
        <v>35669.153873662857</v>
      </c>
      <c r="I6212" s="7">
        <f t="shared" si="1544"/>
        <v>30228.09650310412</v>
      </c>
      <c r="J6212" s="37" t="s">
        <v>9803</v>
      </c>
      <c r="K6212" s="62">
        <f t="shared" si="1545"/>
        <v>23184.950017880859</v>
      </c>
      <c r="L6212" s="61">
        <f t="shared" si="1546"/>
        <v>19618.034630514572</v>
      </c>
      <c r="M6212" s="63">
        <f t="shared" si="1547"/>
        <v>35669.153873662857</v>
      </c>
      <c r="N6212" s="99">
        <f t="shared" si="1543"/>
        <v>30228.09650310412</v>
      </c>
    </row>
    <row r="6213" spans="1:15" ht="12.75" customHeight="1" x14ac:dyDescent="0.3">
      <c r="A6213" s="79"/>
      <c r="C6213" s="37" t="s">
        <v>7439</v>
      </c>
      <c r="D6213" s="24"/>
      <c r="E6213" s="24"/>
      <c r="F6213" s="85">
        <v>60121313</v>
      </c>
      <c r="G6213" s="8" t="s">
        <v>4874</v>
      </c>
      <c r="H6213" s="54">
        <v>41093.423492182017</v>
      </c>
      <c r="I6213" s="7">
        <f t="shared" si="1544"/>
        <v>34824.935162866117</v>
      </c>
      <c r="J6213" s="37" t="s">
        <v>9803</v>
      </c>
      <c r="K6213" s="62">
        <f t="shared" si="1545"/>
        <v>26710.725269918312</v>
      </c>
      <c r="L6213" s="61">
        <f t="shared" si="1546"/>
        <v>22601.382920700111</v>
      </c>
      <c r="M6213" s="63">
        <f t="shared" si="1547"/>
        <v>41093.423492182017</v>
      </c>
      <c r="N6213" s="99">
        <f t="shared" si="1543"/>
        <v>34824.935162866117</v>
      </c>
    </row>
    <row r="6214" spans="1:15" ht="12.75" customHeight="1" x14ac:dyDescent="0.3">
      <c r="A6214" s="79"/>
      <c r="C6214" s="37" t="s">
        <v>7439</v>
      </c>
      <c r="D6214" s="24"/>
      <c r="E6214" s="24"/>
      <c r="F6214" s="85">
        <v>60121314</v>
      </c>
      <c r="G6214" s="8" t="s">
        <v>4875</v>
      </c>
      <c r="H6214" s="54">
        <v>50114.228336748594</v>
      </c>
      <c r="I6214" s="7">
        <f t="shared" si="1544"/>
        <v>42469.685031142879</v>
      </c>
      <c r="J6214" s="37" t="s">
        <v>9803</v>
      </c>
      <c r="K6214" s="62">
        <f t="shared" si="1545"/>
        <v>32574.248418886589</v>
      </c>
      <c r="L6214" s="61">
        <f t="shared" si="1546"/>
        <v>27562.825585211729</v>
      </c>
      <c r="M6214" s="63">
        <f t="shared" si="1547"/>
        <v>50114.228336748594</v>
      </c>
      <c r="N6214" s="99">
        <f t="shared" si="1543"/>
        <v>42469.685031142879</v>
      </c>
      <c r="O6214" s="132" t="s">
        <v>10092</v>
      </c>
    </row>
    <row r="6215" spans="1:15" ht="12.75" customHeight="1" x14ac:dyDescent="0.3">
      <c r="A6215" s="79"/>
      <c r="C6215" s="37" t="s">
        <v>7439</v>
      </c>
      <c r="D6215" s="24"/>
      <c r="E6215" s="24"/>
      <c r="F6215" s="85">
        <v>60140019</v>
      </c>
      <c r="G6215" s="8" t="s">
        <v>4876</v>
      </c>
      <c r="H6215" s="54">
        <v>47873.763392384171</v>
      </c>
      <c r="I6215" s="7">
        <f t="shared" si="1544"/>
        <v>40570.985925749301</v>
      </c>
      <c r="J6215" s="37" t="s">
        <v>9803</v>
      </c>
      <c r="K6215" s="62">
        <f t="shared" si="1545"/>
        <v>31117.946205049713</v>
      </c>
      <c r="L6215" s="61">
        <f t="shared" si="1546"/>
        <v>26330.569865811296</v>
      </c>
      <c r="M6215" s="63">
        <f t="shared" si="1547"/>
        <v>47873.763392384171</v>
      </c>
      <c r="N6215" s="99">
        <f t="shared" si="1543"/>
        <v>40570.985925749301</v>
      </c>
    </row>
    <row r="6216" spans="1:15" ht="15.75" customHeight="1" x14ac:dyDescent="0.3">
      <c r="A6216" s="79"/>
      <c r="C6216" s="37"/>
      <c r="D6216" s="24"/>
      <c r="E6216" s="24"/>
      <c r="F6216" s="85"/>
      <c r="G6216" s="110"/>
      <c r="H6216" s="9">
        <v>0</v>
      </c>
      <c r="I6216" s="10"/>
      <c r="J6216" s="38"/>
      <c r="K6216" s="56"/>
      <c r="L6216" s="56"/>
      <c r="M6216" s="56"/>
      <c r="N6216" s="99">
        <f t="shared" si="1543"/>
        <v>0</v>
      </c>
    </row>
    <row r="6217" spans="1:15" ht="15.75" customHeight="1" x14ac:dyDescent="0.3">
      <c r="A6217" s="79"/>
      <c r="C6217" s="37"/>
      <c r="D6217" s="24"/>
      <c r="E6217" s="24"/>
      <c r="F6217" s="145"/>
      <c r="G6217" s="110" t="s">
        <v>9851</v>
      </c>
      <c r="H6217" s="9">
        <v>0</v>
      </c>
      <c r="I6217" s="10"/>
      <c r="J6217" s="38"/>
      <c r="K6217" s="56"/>
      <c r="L6217" s="56"/>
      <c r="M6217" s="56"/>
      <c r="N6217" s="99">
        <f t="shared" si="1543"/>
        <v>0</v>
      </c>
    </row>
    <row r="6218" spans="1:15" ht="12.75" customHeight="1" x14ac:dyDescent="0.3">
      <c r="A6218" s="79"/>
      <c r="C6218" s="37" t="s">
        <v>7439</v>
      </c>
      <c r="D6218" s="24"/>
      <c r="E6218" s="24"/>
      <c r="F6218" s="85">
        <v>60160361</v>
      </c>
      <c r="G6218" s="8" t="s">
        <v>4877</v>
      </c>
      <c r="H6218" s="54">
        <v>32603.26235015205</v>
      </c>
      <c r="I6218" s="7">
        <f t="shared" ref="I6218:I6261" si="1548">H6218/1.18</f>
        <v>27629.883347586485</v>
      </c>
      <c r="J6218" s="37" t="s">
        <v>9803</v>
      </c>
      <c r="K6218" s="62">
        <f t="shared" ref="K6218:K6261" si="1549">H6218*0.65</f>
        <v>21192.120527598832</v>
      </c>
      <c r="L6218" s="61">
        <f t="shared" ref="L6218:L6261" si="1550">H6218*0.55</f>
        <v>17931.794292583629</v>
      </c>
      <c r="M6218" s="63">
        <f t="shared" ref="M6218:M6261" si="1551">H6218*$B$3</f>
        <v>32603.26235015205</v>
      </c>
      <c r="N6218" s="99">
        <f t="shared" si="1543"/>
        <v>27629.883347586485</v>
      </c>
    </row>
    <row r="6219" spans="1:15" ht="12.75" customHeight="1" x14ac:dyDescent="0.3">
      <c r="A6219" s="79"/>
      <c r="C6219" s="37" t="s">
        <v>7439</v>
      </c>
      <c r="D6219" s="24"/>
      <c r="E6219" s="24"/>
      <c r="F6219" s="85">
        <v>60160362</v>
      </c>
      <c r="G6219" s="8" t="s">
        <v>4878</v>
      </c>
      <c r="H6219" s="54">
        <v>35610.197298340914</v>
      </c>
      <c r="I6219" s="7">
        <f t="shared" si="1548"/>
        <v>30178.133303678744</v>
      </c>
      <c r="J6219" s="37" t="s">
        <v>9803</v>
      </c>
      <c r="K6219" s="62">
        <f t="shared" si="1549"/>
        <v>23146.628243921594</v>
      </c>
      <c r="L6219" s="61">
        <f t="shared" si="1550"/>
        <v>19585.608514087504</v>
      </c>
      <c r="M6219" s="63">
        <f t="shared" si="1551"/>
        <v>35610.197298340914</v>
      </c>
      <c r="N6219" s="99">
        <f t="shared" si="1543"/>
        <v>30178.133303678744</v>
      </c>
    </row>
    <row r="6220" spans="1:15" ht="12.75" customHeight="1" x14ac:dyDescent="0.3">
      <c r="A6220" s="79"/>
      <c r="C6220" s="37" t="s">
        <v>7439</v>
      </c>
      <c r="D6220" s="24"/>
      <c r="E6220" s="24"/>
      <c r="F6220" s="85">
        <v>60160363</v>
      </c>
      <c r="G6220" s="8" t="s">
        <v>4879</v>
      </c>
      <c r="H6220" s="54">
        <v>39206.721016175339</v>
      </c>
      <c r="I6220" s="7">
        <f t="shared" si="1548"/>
        <v>33226.034759470625</v>
      </c>
      <c r="J6220" s="37" t="s">
        <v>9803</v>
      </c>
      <c r="K6220" s="62">
        <f t="shared" si="1549"/>
        <v>25484.36866051397</v>
      </c>
      <c r="L6220" s="61">
        <f t="shared" si="1550"/>
        <v>21563.696558896438</v>
      </c>
      <c r="M6220" s="63">
        <f t="shared" si="1551"/>
        <v>39206.721016175339</v>
      </c>
      <c r="N6220" s="99">
        <f t="shared" si="1543"/>
        <v>33226.034759470625</v>
      </c>
    </row>
    <row r="6221" spans="1:15" ht="12.75" customHeight="1" x14ac:dyDescent="0.3">
      <c r="A6221" s="79"/>
      <c r="C6221" s="37" t="s">
        <v>7439</v>
      </c>
      <c r="D6221" s="24"/>
      <c r="E6221" s="24"/>
      <c r="F6221" s="85">
        <v>60160366</v>
      </c>
      <c r="G6221" s="8" t="s">
        <v>4880</v>
      </c>
      <c r="H6221" s="54">
        <v>46576.66119423612</v>
      </c>
      <c r="I6221" s="7">
        <f t="shared" si="1548"/>
        <v>39471.746774776373</v>
      </c>
      <c r="J6221" s="37" t="s">
        <v>9803</v>
      </c>
      <c r="K6221" s="62">
        <f t="shared" si="1549"/>
        <v>30274.829776253478</v>
      </c>
      <c r="L6221" s="61">
        <f t="shared" si="1550"/>
        <v>25617.163656829867</v>
      </c>
      <c r="M6221" s="63">
        <f t="shared" si="1551"/>
        <v>46576.66119423612</v>
      </c>
      <c r="N6221" s="99">
        <f t="shared" si="1543"/>
        <v>39471.746774776373</v>
      </c>
    </row>
    <row r="6222" spans="1:15" ht="12.75" customHeight="1" x14ac:dyDescent="0.3">
      <c r="A6222" s="79"/>
      <c r="C6222" s="37" t="s">
        <v>7439</v>
      </c>
      <c r="D6222" s="24"/>
      <c r="E6222" s="24"/>
      <c r="F6222" s="85">
        <v>60160367</v>
      </c>
      <c r="G6222" s="8" t="s">
        <v>4881</v>
      </c>
      <c r="H6222" s="54">
        <v>55831.980403805777</v>
      </c>
      <c r="I6222" s="7">
        <f t="shared" si="1548"/>
        <v>47315.23763034388</v>
      </c>
      <c r="J6222" s="37" t="s">
        <v>9803</v>
      </c>
      <c r="K6222" s="62">
        <f t="shared" si="1549"/>
        <v>36290.787262473757</v>
      </c>
      <c r="L6222" s="61">
        <f t="shared" si="1550"/>
        <v>30707.589222093178</v>
      </c>
      <c r="M6222" s="63">
        <f t="shared" si="1551"/>
        <v>55831.980403805777</v>
      </c>
      <c r="N6222" s="99">
        <f t="shared" si="1543"/>
        <v>47315.23763034388</v>
      </c>
    </row>
    <row r="6223" spans="1:15" ht="12.75" customHeight="1" x14ac:dyDescent="0.3">
      <c r="A6223" s="79"/>
      <c r="C6223" s="37" t="s">
        <v>7439</v>
      </c>
      <c r="D6223" s="24"/>
      <c r="E6223" s="24"/>
      <c r="F6223" s="85">
        <v>60160368</v>
      </c>
      <c r="G6223" s="8" t="s">
        <v>4882</v>
      </c>
      <c r="H6223" s="54">
        <v>33015.981393831753</v>
      </c>
      <c r="I6223" s="7">
        <f t="shared" si="1548"/>
        <v>27979.645249009962</v>
      </c>
      <c r="J6223" s="37" t="s">
        <v>9803</v>
      </c>
      <c r="K6223" s="62">
        <f t="shared" si="1549"/>
        <v>21460.387905990639</v>
      </c>
      <c r="L6223" s="61">
        <f t="shared" si="1550"/>
        <v>18158.789766607464</v>
      </c>
      <c r="M6223" s="63">
        <f t="shared" si="1551"/>
        <v>33015.981393831753</v>
      </c>
      <c r="N6223" s="99">
        <f t="shared" si="1543"/>
        <v>27979.645249009962</v>
      </c>
    </row>
    <row r="6224" spans="1:15" ht="12.75" customHeight="1" x14ac:dyDescent="0.3">
      <c r="A6224" s="79"/>
      <c r="C6224" s="37" t="s">
        <v>7439</v>
      </c>
      <c r="D6224" s="24"/>
      <c r="E6224" s="24"/>
      <c r="F6224" s="85">
        <v>60160369</v>
      </c>
      <c r="G6224" s="8" t="s">
        <v>4883</v>
      </c>
      <c r="H6224" s="54">
        <v>35315.402913518134</v>
      </c>
      <c r="I6224" s="7">
        <f t="shared" si="1548"/>
        <v>29928.307553828927</v>
      </c>
      <c r="J6224" s="37" t="s">
        <v>9803</v>
      </c>
      <c r="K6224" s="62">
        <f t="shared" si="1549"/>
        <v>22955.011893786788</v>
      </c>
      <c r="L6224" s="61">
        <f t="shared" si="1550"/>
        <v>19423.471602434976</v>
      </c>
      <c r="M6224" s="63">
        <f t="shared" si="1551"/>
        <v>35315.402913518134</v>
      </c>
      <c r="N6224" s="99">
        <f t="shared" si="1543"/>
        <v>29928.307553828927</v>
      </c>
    </row>
    <row r="6225" spans="1:15" ht="12.75" customHeight="1" x14ac:dyDescent="0.3">
      <c r="A6225" s="79"/>
      <c r="C6225" s="37" t="s">
        <v>7439</v>
      </c>
      <c r="D6225" s="24"/>
      <c r="E6225" s="24"/>
      <c r="F6225" s="85">
        <v>60160370</v>
      </c>
      <c r="G6225" s="8" t="s">
        <v>4884</v>
      </c>
      <c r="H6225" s="54">
        <v>40032.159103534766</v>
      </c>
      <c r="I6225" s="7">
        <f t="shared" si="1548"/>
        <v>33925.558562317601</v>
      </c>
      <c r="J6225" s="37" t="s">
        <v>9803</v>
      </c>
      <c r="K6225" s="62">
        <f t="shared" si="1549"/>
        <v>26020.903417297599</v>
      </c>
      <c r="L6225" s="61">
        <f t="shared" si="1550"/>
        <v>22017.687506944123</v>
      </c>
      <c r="M6225" s="63">
        <f t="shared" si="1551"/>
        <v>40032.159103534766</v>
      </c>
      <c r="N6225" s="99">
        <f t="shared" si="1543"/>
        <v>33925.558562317601</v>
      </c>
    </row>
    <row r="6226" spans="1:15" ht="12.75" customHeight="1" x14ac:dyDescent="0.3">
      <c r="A6226" s="79"/>
      <c r="C6226" s="37" t="s">
        <v>7439</v>
      </c>
      <c r="D6226" s="24"/>
      <c r="E6226" s="24"/>
      <c r="F6226" s="85">
        <v>60160373</v>
      </c>
      <c r="G6226" s="8" t="s">
        <v>4885</v>
      </c>
      <c r="H6226" s="54">
        <v>46222.898725878345</v>
      </c>
      <c r="I6226" s="7">
        <f t="shared" si="1548"/>
        <v>39171.948072778257</v>
      </c>
      <c r="J6226" s="37" t="s">
        <v>9803</v>
      </c>
      <c r="K6226" s="62">
        <f t="shared" si="1549"/>
        <v>30044.884171820926</v>
      </c>
      <c r="L6226" s="61">
        <f t="shared" si="1550"/>
        <v>25422.594299233093</v>
      </c>
      <c r="M6226" s="63">
        <f t="shared" si="1551"/>
        <v>46222.898725878345</v>
      </c>
      <c r="N6226" s="99">
        <f t="shared" si="1543"/>
        <v>39171.948072778257</v>
      </c>
    </row>
    <row r="6227" spans="1:15" ht="12.75" customHeight="1" x14ac:dyDescent="0.3">
      <c r="A6227" s="79"/>
      <c r="C6227" s="37" t="s">
        <v>7439</v>
      </c>
      <c r="D6227" s="24"/>
      <c r="E6227" s="24"/>
      <c r="F6227" s="85">
        <v>60160374</v>
      </c>
      <c r="G6227" s="8" t="s">
        <v>4886</v>
      </c>
      <c r="H6227" s="54">
        <v>55124.466975303279</v>
      </c>
      <c r="I6227" s="7">
        <f t="shared" si="1548"/>
        <v>46715.649979070578</v>
      </c>
      <c r="J6227" s="37" t="s">
        <v>9803</v>
      </c>
      <c r="K6227" s="62">
        <f t="shared" si="1549"/>
        <v>35830.90353394713</v>
      </c>
      <c r="L6227" s="61">
        <f t="shared" si="1550"/>
        <v>30318.456836416804</v>
      </c>
      <c r="M6227" s="63">
        <f t="shared" si="1551"/>
        <v>55124.466975303279</v>
      </c>
      <c r="N6227" s="99">
        <f t="shared" si="1543"/>
        <v>46715.649979070578</v>
      </c>
    </row>
    <row r="6228" spans="1:15" ht="12.75" customHeight="1" x14ac:dyDescent="0.3">
      <c r="A6228" s="79"/>
      <c r="C6228" s="37" t="s">
        <v>7439</v>
      </c>
      <c r="D6228" s="24"/>
      <c r="E6228" s="24"/>
      <c r="F6228" s="85">
        <v>60160375</v>
      </c>
      <c r="G6228" s="8" t="s">
        <v>4887</v>
      </c>
      <c r="H6228" s="54">
        <v>59251.634395674351</v>
      </c>
      <c r="I6228" s="7">
        <f t="shared" si="1548"/>
        <v>50213.249487859619</v>
      </c>
      <c r="J6228" s="37" t="s">
        <v>9803</v>
      </c>
      <c r="K6228" s="62">
        <f t="shared" si="1549"/>
        <v>38513.562357188326</v>
      </c>
      <c r="L6228" s="61">
        <f t="shared" si="1550"/>
        <v>32588.398917620896</v>
      </c>
      <c r="M6228" s="63">
        <f t="shared" si="1551"/>
        <v>59251.634395674351</v>
      </c>
      <c r="N6228" s="99">
        <f t="shared" si="1543"/>
        <v>50213.249487859619</v>
      </c>
    </row>
    <row r="6229" spans="1:15" ht="12.75" customHeight="1" x14ac:dyDescent="0.3">
      <c r="A6229" s="79"/>
      <c r="C6229" s="37" t="s">
        <v>7439</v>
      </c>
      <c r="D6229" s="24"/>
      <c r="E6229" s="24"/>
      <c r="F6229" s="85">
        <v>60160376</v>
      </c>
      <c r="G6229" s="8" t="s">
        <v>4888</v>
      </c>
      <c r="H6229" s="54">
        <v>31424.073302647877</v>
      </c>
      <c r="I6229" s="7">
        <f t="shared" si="1548"/>
        <v>26630.570595464305</v>
      </c>
      <c r="J6229" s="37" t="s">
        <v>9803</v>
      </c>
      <c r="K6229" s="62">
        <f t="shared" si="1549"/>
        <v>20425.647646721121</v>
      </c>
      <c r="L6229" s="61">
        <f t="shared" si="1550"/>
        <v>17283.240316456333</v>
      </c>
      <c r="M6229" s="63">
        <f t="shared" si="1551"/>
        <v>31424.073302647877</v>
      </c>
      <c r="N6229" s="99">
        <f t="shared" si="1543"/>
        <v>26630.570595464305</v>
      </c>
    </row>
    <row r="6230" spans="1:15" ht="12.75" customHeight="1" x14ac:dyDescent="0.3">
      <c r="A6230" s="79"/>
      <c r="C6230" s="37" t="s">
        <v>7439</v>
      </c>
      <c r="D6230" s="24"/>
      <c r="E6230" s="24"/>
      <c r="F6230" s="85">
        <v>60118292</v>
      </c>
      <c r="G6230" s="8" t="s">
        <v>4889</v>
      </c>
      <c r="H6230" s="54">
        <v>33664.538247012293</v>
      </c>
      <c r="I6230" s="7">
        <f t="shared" si="1548"/>
        <v>28529.269700857876</v>
      </c>
      <c r="J6230" s="37" t="s">
        <v>9803</v>
      </c>
      <c r="K6230" s="62">
        <f t="shared" si="1549"/>
        <v>21881.94986055799</v>
      </c>
      <c r="L6230" s="61">
        <f t="shared" si="1550"/>
        <v>18515.496035856762</v>
      </c>
      <c r="M6230" s="63">
        <f t="shared" si="1551"/>
        <v>33664.538247012293</v>
      </c>
      <c r="N6230" s="99">
        <f t="shared" si="1543"/>
        <v>28529.269700857876</v>
      </c>
    </row>
    <row r="6231" spans="1:15" ht="12.75" customHeight="1" x14ac:dyDescent="0.3">
      <c r="A6231" s="79"/>
      <c r="C6231" s="37" t="s">
        <v>7439</v>
      </c>
      <c r="D6231" s="24"/>
      <c r="E6231" s="24"/>
      <c r="F6231" s="85">
        <v>60118297</v>
      </c>
      <c r="G6231" s="8" t="s">
        <v>4890</v>
      </c>
      <c r="H6231" s="54">
        <v>37555.856349669513</v>
      </c>
      <c r="I6231" s="7">
        <f t="shared" si="1548"/>
        <v>31826.996906499589</v>
      </c>
      <c r="J6231" s="37" t="s">
        <v>9803</v>
      </c>
      <c r="K6231" s="62">
        <f t="shared" si="1549"/>
        <v>24411.306627285183</v>
      </c>
      <c r="L6231" s="61">
        <f t="shared" si="1550"/>
        <v>20655.720992318234</v>
      </c>
      <c r="M6231" s="63">
        <f t="shared" si="1551"/>
        <v>37555.856349669513</v>
      </c>
      <c r="N6231" s="99">
        <f t="shared" si="1543"/>
        <v>31826.996906499589</v>
      </c>
    </row>
    <row r="6232" spans="1:15" ht="12.75" customHeight="1" x14ac:dyDescent="0.3">
      <c r="A6232" s="79"/>
      <c r="C6232" s="37" t="s">
        <v>7439</v>
      </c>
      <c r="D6232" s="24"/>
      <c r="E6232" s="24"/>
      <c r="F6232" s="85">
        <v>60118633</v>
      </c>
      <c r="G6232" s="8" t="s">
        <v>4891</v>
      </c>
      <c r="H6232" s="54">
        <v>42508.450349186998</v>
      </c>
      <c r="I6232" s="7">
        <f t="shared" si="1548"/>
        <v>36024.110465412712</v>
      </c>
      <c r="J6232" s="37" t="s">
        <v>9803</v>
      </c>
      <c r="K6232" s="62">
        <f t="shared" si="1549"/>
        <v>27630.492726971548</v>
      </c>
      <c r="L6232" s="61">
        <f t="shared" si="1550"/>
        <v>23379.647692052851</v>
      </c>
      <c r="M6232" s="63">
        <f t="shared" si="1551"/>
        <v>42508.450349186998</v>
      </c>
      <c r="N6232" s="99">
        <f t="shared" si="1543"/>
        <v>36024.110465412712</v>
      </c>
    </row>
    <row r="6233" spans="1:15" ht="12.75" customHeight="1" x14ac:dyDescent="0.3">
      <c r="A6233" s="79"/>
      <c r="C6233" s="37" t="s">
        <v>7439</v>
      </c>
      <c r="D6233" s="24"/>
      <c r="E6233" s="24"/>
      <c r="F6233" s="85">
        <v>60121320</v>
      </c>
      <c r="G6233" s="8" t="s">
        <v>4892</v>
      </c>
      <c r="H6233" s="54">
        <v>50998.611491216958</v>
      </c>
      <c r="I6233" s="7">
        <f t="shared" si="1548"/>
        <v>43219.162280692341</v>
      </c>
      <c r="J6233" s="37" t="s">
        <v>9803</v>
      </c>
      <c r="K6233" s="62">
        <f t="shared" si="1549"/>
        <v>33149.097469291024</v>
      </c>
      <c r="L6233" s="61">
        <f t="shared" si="1550"/>
        <v>28049.23632016933</v>
      </c>
      <c r="M6233" s="63">
        <f t="shared" si="1551"/>
        <v>50998.611491216958</v>
      </c>
      <c r="N6233" s="99">
        <f t="shared" si="1543"/>
        <v>43219.162280692341</v>
      </c>
    </row>
    <row r="6234" spans="1:15" ht="12.75" customHeight="1" x14ac:dyDescent="0.3">
      <c r="A6234" s="79"/>
      <c r="C6234" s="37" t="s">
        <v>7439</v>
      </c>
      <c r="D6234" s="24"/>
      <c r="E6234" s="24"/>
      <c r="F6234" s="85">
        <v>60160377</v>
      </c>
      <c r="G6234" s="8" t="s">
        <v>4893</v>
      </c>
      <c r="H6234" s="54">
        <v>54770.716015158556</v>
      </c>
      <c r="I6234" s="7">
        <f t="shared" si="1548"/>
        <v>46415.861029795386</v>
      </c>
      <c r="J6234" s="37" t="s">
        <v>9803</v>
      </c>
      <c r="K6234" s="62">
        <f t="shared" si="1549"/>
        <v>35600.965409853059</v>
      </c>
      <c r="L6234" s="61">
        <f t="shared" si="1550"/>
        <v>30123.893808337209</v>
      </c>
      <c r="M6234" s="63">
        <f t="shared" si="1551"/>
        <v>54770.716015158556</v>
      </c>
      <c r="N6234" s="99">
        <f t="shared" ref="N6234:N6297" si="1552">M6234/1.18</f>
        <v>46415.861029795386</v>
      </c>
    </row>
    <row r="6235" spans="1:15" ht="12.75" customHeight="1" x14ac:dyDescent="0.3">
      <c r="A6235" s="79"/>
      <c r="C6235" s="37" t="s">
        <v>7439</v>
      </c>
      <c r="D6235" s="24"/>
      <c r="E6235" s="24"/>
      <c r="F6235" s="85">
        <v>60160378</v>
      </c>
      <c r="G6235" s="8" t="s">
        <v>4894</v>
      </c>
      <c r="H6235" s="54">
        <v>66857.400875022926</v>
      </c>
      <c r="I6235" s="7">
        <f t="shared" si="1548"/>
        <v>56658.814300866892</v>
      </c>
      <c r="J6235" s="37" t="s">
        <v>9803</v>
      </c>
      <c r="K6235" s="62">
        <f t="shared" si="1549"/>
        <v>43457.3105687649</v>
      </c>
      <c r="L6235" s="61">
        <f t="shared" si="1550"/>
        <v>36771.570481262614</v>
      </c>
      <c r="M6235" s="63">
        <f t="shared" si="1551"/>
        <v>66857.400875022926</v>
      </c>
      <c r="N6235" s="99">
        <f t="shared" si="1552"/>
        <v>56658.814300866892</v>
      </c>
      <c r="O6235" s="132" t="s">
        <v>10092</v>
      </c>
    </row>
    <row r="6236" spans="1:15" ht="12.75" customHeight="1" x14ac:dyDescent="0.3">
      <c r="A6236" s="79"/>
      <c r="C6236" s="37" t="s">
        <v>7439</v>
      </c>
      <c r="D6236" s="24"/>
      <c r="E6236" s="24"/>
      <c r="F6236" s="85">
        <v>60160379</v>
      </c>
      <c r="G6236" s="8" t="s">
        <v>4895</v>
      </c>
      <c r="H6236" s="54">
        <v>70159.130208034578</v>
      </c>
      <c r="I6236" s="7">
        <f t="shared" si="1548"/>
        <v>59456.890006808964</v>
      </c>
      <c r="J6236" s="37" t="s">
        <v>9803</v>
      </c>
      <c r="K6236" s="62">
        <f t="shared" si="1549"/>
        <v>45603.434635222475</v>
      </c>
      <c r="L6236" s="61">
        <f t="shared" si="1550"/>
        <v>38587.52161441902</v>
      </c>
      <c r="M6236" s="63">
        <f t="shared" si="1551"/>
        <v>70159.130208034578</v>
      </c>
      <c r="N6236" s="99">
        <f t="shared" si="1552"/>
        <v>59456.890006808964</v>
      </c>
      <c r="O6236" s="132" t="s">
        <v>10092</v>
      </c>
    </row>
    <row r="6237" spans="1:15" ht="12.75" customHeight="1" x14ac:dyDescent="0.3">
      <c r="A6237" s="79"/>
      <c r="C6237" s="37" t="s">
        <v>7439</v>
      </c>
      <c r="D6237" s="24"/>
      <c r="E6237" s="24"/>
      <c r="F6237" s="85">
        <v>60160380</v>
      </c>
      <c r="G6237" s="8" t="s">
        <v>4896</v>
      </c>
      <c r="H6237" s="54">
        <v>28711.944247494826</v>
      </c>
      <c r="I6237" s="7">
        <f t="shared" si="1548"/>
        <v>24332.156141944768</v>
      </c>
      <c r="J6237" s="37" t="s">
        <v>9803</v>
      </c>
      <c r="K6237" s="62">
        <f t="shared" si="1549"/>
        <v>18662.76376087164</v>
      </c>
      <c r="L6237" s="61">
        <f t="shared" si="1550"/>
        <v>15791.569336122157</v>
      </c>
      <c r="M6237" s="63">
        <f t="shared" si="1551"/>
        <v>28711.944247494826</v>
      </c>
      <c r="N6237" s="99">
        <f t="shared" si="1552"/>
        <v>24332.156141944768</v>
      </c>
    </row>
    <row r="6238" spans="1:15" ht="12.75" customHeight="1" x14ac:dyDescent="0.3">
      <c r="A6238" s="79"/>
      <c r="C6238" s="37" t="s">
        <v>7439</v>
      </c>
      <c r="D6238" s="24"/>
      <c r="E6238" s="24"/>
      <c r="F6238" s="85">
        <v>60160381</v>
      </c>
      <c r="G6238" s="8" t="s">
        <v>4897</v>
      </c>
      <c r="H6238" s="54">
        <v>30009.046445642893</v>
      </c>
      <c r="I6238" s="7">
        <f t="shared" si="1548"/>
        <v>25431.395292917707</v>
      </c>
      <c r="J6238" s="37" t="s">
        <v>9803</v>
      </c>
      <c r="K6238" s="62">
        <f t="shared" si="1549"/>
        <v>19505.880189667881</v>
      </c>
      <c r="L6238" s="61">
        <f t="shared" si="1550"/>
        <v>16504.975545103593</v>
      </c>
      <c r="M6238" s="63">
        <f t="shared" si="1551"/>
        <v>30009.046445642893</v>
      </c>
      <c r="N6238" s="99">
        <f t="shared" si="1552"/>
        <v>25431.395292917707</v>
      </c>
    </row>
    <row r="6239" spans="1:15" ht="12.75" customHeight="1" x14ac:dyDescent="0.3">
      <c r="A6239" s="79"/>
      <c r="C6239" s="37" t="s">
        <v>7439</v>
      </c>
      <c r="D6239" s="24"/>
      <c r="E6239" s="24"/>
      <c r="F6239" s="85">
        <v>60160382</v>
      </c>
      <c r="G6239" s="8" t="s">
        <v>4898</v>
      </c>
      <c r="H6239" s="54">
        <v>31600.954536826757</v>
      </c>
      <c r="I6239" s="7">
        <f t="shared" si="1548"/>
        <v>26780.469946463356</v>
      </c>
      <c r="J6239" s="37" t="s">
        <v>9803</v>
      </c>
      <c r="K6239" s="62">
        <f t="shared" si="1549"/>
        <v>20540.620448937392</v>
      </c>
      <c r="L6239" s="61">
        <f t="shared" si="1550"/>
        <v>17380.524995254716</v>
      </c>
      <c r="M6239" s="63">
        <f t="shared" si="1551"/>
        <v>31600.954536826757</v>
      </c>
      <c r="N6239" s="99">
        <f t="shared" si="1552"/>
        <v>26780.469946463356</v>
      </c>
    </row>
    <row r="6240" spans="1:15" ht="12.75" customHeight="1" x14ac:dyDescent="0.3">
      <c r="A6240" s="79"/>
      <c r="C6240" s="37" t="s">
        <v>7439</v>
      </c>
      <c r="D6240" s="24"/>
      <c r="E6240" s="24"/>
      <c r="F6240" s="85">
        <v>60119592</v>
      </c>
      <c r="G6240" s="8" t="s">
        <v>4899</v>
      </c>
      <c r="H6240" s="54">
        <v>35079.565104017289</v>
      </c>
      <c r="I6240" s="7">
        <f t="shared" si="1548"/>
        <v>29728.445003404482</v>
      </c>
      <c r="J6240" s="37" t="s">
        <v>9803</v>
      </c>
      <c r="K6240" s="62">
        <f t="shared" si="1549"/>
        <v>22801.717317611237</v>
      </c>
      <c r="L6240" s="61">
        <f t="shared" si="1550"/>
        <v>19293.76080720951</v>
      </c>
      <c r="M6240" s="63">
        <f t="shared" si="1551"/>
        <v>35079.565104017289</v>
      </c>
      <c r="N6240" s="99">
        <f t="shared" si="1552"/>
        <v>29728.445003404482</v>
      </c>
    </row>
    <row r="6241" spans="1:15" ht="12.75" customHeight="1" x14ac:dyDescent="0.3">
      <c r="A6241" s="79"/>
      <c r="C6241" s="37" t="s">
        <v>7439</v>
      </c>
      <c r="D6241" s="24"/>
      <c r="E6241" s="24"/>
      <c r="F6241" s="85">
        <v>60118291</v>
      </c>
      <c r="G6241" s="8" t="s">
        <v>4900</v>
      </c>
      <c r="H6241" s="54">
        <v>38735.045397173672</v>
      </c>
      <c r="I6241" s="7">
        <f t="shared" si="1548"/>
        <v>32826.309658621758</v>
      </c>
      <c r="J6241" s="37" t="s">
        <v>9803</v>
      </c>
      <c r="K6241" s="62">
        <f t="shared" si="1549"/>
        <v>25177.779508162886</v>
      </c>
      <c r="L6241" s="61">
        <f t="shared" si="1550"/>
        <v>21304.274968445519</v>
      </c>
      <c r="M6241" s="63">
        <f t="shared" si="1551"/>
        <v>38735.045397173672</v>
      </c>
      <c r="N6241" s="99">
        <f t="shared" si="1552"/>
        <v>32826.309658621758</v>
      </c>
    </row>
    <row r="6242" spans="1:15" ht="12.75" customHeight="1" x14ac:dyDescent="0.3">
      <c r="A6242" s="79"/>
      <c r="C6242" s="37" t="s">
        <v>7439</v>
      </c>
      <c r="D6242" s="24"/>
      <c r="E6242" s="24"/>
      <c r="F6242" s="85">
        <v>60119593</v>
      </c>
      <c r="G6242" s="8" t="s">
        <v>4901</v>
      </c>
      <c r="H6242" s="54">
        <v>45338.504063196975</v>
      </c>
      <c r="I6242" s="7">
        <f t="shared" si="1548"/>
        <v>38422.461070505909</v>
      </c>
      <c r="J6242" s="37" t="s">
        <v>9803</v>
      </c>
      <c r="K6242" s="62">
        <f t="shared" si="1549"/>
        <v>29470.027641078035</v>
      </c>
      <c r="L6242" s="61">
        <f t="shared" si="1550"/>
        <v>24936.177234758339</v>
      </c>
      <c r="M6242" s="63">
        <f t="shared" si="1551"/>
        <v>45338.504063196975</v>
      </c>
      <c r="N6242" s="99">
        <f t="shared" si="1552"/>
        <v>38422.461070505909</v>
      </c>
    </row>
    <row r="6243" spans="1:15" ht="12.75" customHeight="1" x14ac:dyDescent="0.3">
      <c r="A6243" s="79"/>
      <c r="C6243" s="37" t="s">
        <v>7439</v>
      </c>
      <c r="D6243" s="24"/>
      <c r="E6243" s="24"/>
      <c r="F6243" s="85">
        <v>60160383</v>
      </c>
      <c r="G6243" s="8" t="s">
        <v>4902</v>
      </c>
      <c r="H6243" s="54">
        <v>47402.087773382518</v>
      </c>
      <c r="I6243" s="7">
        <f t="shared" si="1548"/>
        <v>40171.260824900441</v>
      </c>
      <c r="J6243" s="37" t="s">
        <v>9803</v>
      </c>
      <c r="K6243" s="62">
        <f t="shared" si="1549"/>
        <v>30811.357052698637</v>
      </c>
      <c r="L6243" s="61">
        <f t="shared" si="1550"/>
        <v>26071.148275360389</v>
      </c>
      <c r="M6243" s="63">
        <f t="shared" si="1551"/>
        <v>47402.087773382518</v>
      </c>
      <c r="N6243" s="99">
        <f t="shared" si="1552"/>
        <v>40171.260824900441</v>
      </c>
      <c r="O6243" s="132" t="s">
        <v>10092</v>
      </c>
    </row>
    <row r="6244" spans="1:15" ht="12.75" customHeight="1" x14ac:dyDescent="0.3">
      <c r="A6244" s="79"/>
      <c r="C6244" s="37" t="s">
        <v>7439</v>
      </c>
      <c r="D6244" s="24"/>
      <c r="E6244" s="24"/>
      <c r="F6244" s="85">
        <v>60160384</v>
      </c>
      <c r="G6244" s="8" t="s">
        <v>4903</v>
      </c>
      <c r="H6244" s="54">
        <v>58131.401923492158</v>
      </c>
      <c r="I6244" s="7">
        <f t="shared" si="1548"/>
        <v>49263.899935162852</v>
      </c>
      <c r="J6244" s="37" t="s">
        <v>9803</v>
      </c>
      <c r="K6244" s="62">
        <f t="shared" si="1549"/>
        <v>37785.411250269906</v>
      </c>
      <c r="L6244" s="61">
        <f t="shared" si="1550"/>
        <v>31972.271057920691</v>
      </c>
      <c r="M6244" s="63">
        <f t="shared" si="1551"/>
        <v>58131.401923492158</v>
      </c>
      <c r="N6244" s="99">
        <f t="shared" si="1552"/>
        <v>49263.899935162852</v>
      </c>
      <c r="O6244" s="132" t="s">
        <v>10092</v>
      </c>
    </row>
    <row r="6245" spans="1:15" ht="12.75" customHeight="1" x14ac:dyDescent="0.3">
      <c r="A6245" s="79"/>
      <c r="C6245" s="37" t="s">
        <v>7439</v>
      </c>
      <c r="D6245" s="24"/>
      <c r="E6245" s="24"/>
      <c r="F6245" s="85">
        <v>60160385</v>
      </c>
      <c r="G6245" s="8" t="s">
        <v>4904</v>
      </c>
      <c r="H6245" s="54">
        <v>60784.57440332324</v>
      </c>
      <c r="I6245" s="7">
        <f t="shared" si="1548"/>
        <v>51512.351189256988</v>
      </c>
      <c r="J6245" s="37" t="s">
        <v>9803</v>
      </c>
      <c r="K6245" s="62">
        <f t="shared" si="1549"/>
        <v>39509.973362160104</v>
      </c>
      <c r="L6245" s="61">
        <f t="shared" si="1550"/>
        <v>33431.515921827784</v>
      </c>
      <c r="M6245" s="63">
        <f t="shared" si="1551"/>
        <v>60784.57440332324</v>
      </c>
      <c r="N6245" s="99">
        <f t="shared" si="1552"/>
        <v>51512.351189256988</v>
      </c>
      <c r="O6245" s="132" t="s">
        <v>10092</v>
      </c>
    </row>
    <row r="6246" spans="1:15" ht="12.75" customHeight="1" x14ac:dyDescent="0.3">
      <c r="A6246" s="79"/>
      <c r="C6246" s="37" t="s">
        <v>7439</v>
      </c>
      <c r="D6246" s="24"/>
      <c r="E6246" s="24"/>
      <c r="F6246" s="85">
        <v>60160386</v>
      </c>
      <c r="G6246" s="8" t="s">
        <v>4905</v>
      </c>
      <c r="H6246" s="54">
        <v>68449.308966206809</v>
      </c>
      <c r="I6246" s="7">
        <f t="shared" si="1548"/>
        <v>58007.888954412556</v>
      </c>
      <c r="J6246" s="37" t="s">
        <v>9803</v>
      </c>
      <c r="K6246" s="62">
        <f t="shared" si="1549"/>
        <v>44492.050828034429</v>
      </c>
      <c r="L6246" s="61">
        <f t="shared" si="1550"/>
        <v>37647.119931413748</v>
      </c>
      <c r="M6246" s="63">
        <f t="shared" si="1551"/>
        <v>68449.308966206809</v>
      </c>
      <c r="N6246" s="99">
        <f t="shared" si="1552"/>
        <v>58007.888954412556</v>
      </c>
      <c r="O6246" s="132" t="s">
        <v>10092</v>
      </c>
    </row>
    <row r="6247" spans="1:15" ht="12.75" customHeight="1" x14ac:dyDescent="0.3">
      <c r="A6247" s="79"/>
      <c r="C6247" s="37" t="s">
        <v>7439</v>
      </c>
      <c r="D6247" s="24"/>
      <c r="E6247" s="24"/>
      <c r="F6247" s="85">
        <v>60160387</v>
      </c>
      <c r="G6247" s="8" t="s">
        <v>4906</v>
      </c>
      <c r="H6247" s="54">
        <v>72694.389537221781</v>
      </c>
      <c r="I6247" s="7">
        <f t="shared" si="1548"/>
        <v>61605.414862052363</v>
      </c>
      <c r="J6247" s="37" t="s">
        <v>9803</v>
      </c>
      <c r="K6247" s="62">
        <f t="shared" si="1549"/>
        <v>47251.353199194156</v>
      </c>
      <c r="L6247" s="61">
        <f t="shared" si="1550"/>
        <v>39981.914245471984</v>
      </c>
      <c r="M6247" s="63">
        <f t="shared" si="1551"/>
        <v>72694.389537221781</v>
      </c>
      <c r="N6247" s="99">
        <f t="shared" si="1552"/>
        <v>61605.414862052363</v>
      </c>
      <c r="O6247" s="132" t="s">
        <v>10092</v>
      </c>
    </row>
    <row r="6248" spans="1:15" ht="12.75" customHeight="1" x14ac:dyDescent="0.3">
      <c r="A6248" s="79"/>
      <c r="C6248" s="37" t="s">
        <v>7439</v>
      </c>
      <c r="D6248" s="24"/>
      <c r="E6248" s="24"/>
      <c r="F6248" s="85">
        <v>60160388</v>
      </c>
      <c r="G6248" s="8" t="s">
        <v>4907</v>
      </c>
      <c r="H6248" s="54">
        <v>32013.673580506475</v>
      </c>
      <c r="I6248" s="7">
        <f t="shared" si="1548"/>
        <v>27130.231847886844</v>
      </c>
      <c r="J6248" s="37" t="s">
        <v>9803</v>
      </c>
      <c r="K6248" s="62">
        <f t="shared" si="1549"/>
        <v>20808.88782732921</v>
      </c>
      <c r="L6248" s="61">
        <f t="shared" si="1550"/>
        <v>17607.520469278563</v>
      </c>
      <c r="M6248" s="63">
        <f t="shared" si="1551"/>
        <v>32013.673580506475</v>
      </c>
      <c r="N6248" s="99">
        <f t="shared" si="1552"/>
        <v>27130.231847886844</v>
      </c>
    </row>
    <row r="6249" spans="1:15" ht="12.75" customHeight="1" x14ac:dyDescent="0.3">
      <c r="A6249" s="79"/>
      <c r="C6249" s="37" t="s">
        <v>7439</v>
      </c>
      <c r="D6249" s="24"/>
      <c r="E6249" s="24"/>
      <c r="F6249" s="85">
        <v>60148953</v>
      </c>
      <c r="G6249" s="8" t="s">
        <v>4908</v>
      </c>
      <c r="H6249" s="54">
        <v>34489.964826158699</v>
      </c>
      <c r="I6249" s="7">
        <f t="shared" si="1548"/>
        <v>29228.783750981951</v>
      </c>
      <c r="J6249" s="37" t="s">
        <v>9803</v>
      </c>
      <c r="K6249" s="62">
        <f t="shared" si="1549"/>
        <v>22418.477137003156</v>
      </c>
      <c r="L6249" s="61">
        <f t="shared" si="1550"/>
        <v>18969.480654387287</v>
      </c>
      <c r="M6249" s="63">
        <f t="shared" si="1551"/>
        <v>34489.964826158699</v>
      </c>
      <c r="N6249" s="99">
        <f t="shared" si="1552"/>
        <v>29228.783750981951</v>
      </c>
    </row>
    <row r="6250" spans="1:15" ht="12.75" customHeight="1" x14ac:dyDescent="0.3">
      <c r="A6250" s="79"/>
      <c r="C6250" s="37" t="s">
        <v>7439</v>
      </c>
      <c r="D6250" s="24"/>
      <c r="E6250" s="24"/>
      <c r="F6250" s="85">
        <v>60148952</v>
      </c>
      <c r="G6250" s="8" t="s">
        <v>4909</v>
      </c>
      <c r="H6250" s="54">
        <v>38794.013480708651</v>
      </c>
      <c r="I6250" s="7">
        <f t="shared" si="1548"/>
        <v>32876.282610770046</v>
      </c>
      <c r="J6250" s="37" t="s">
        <v>9803</v>
      </c>
      <c r="K6250" s="62">
        <f t="shared" si="1549"/>
        <v>25216.108762460623</v>
      </c>
      <c r="L6250" s="61">
        <f t="shared" si="1550"/>
        <v>21336.707414389759</v>
      </c>
      <c r="M6250" s="63">
        <f t="shared" si="1551"/>
        <v>38794.013480708651</v>
      </c>
      <c r="N6250" s="99">
        <f t="shared" si="1552"/>
        <v>32876.282610770046</v>
      </c>
    </row>
    <row r="6251" spans="1:15" ht="12.75" customHeight="1" x14ac:dyDescent="0.3">
      <c r="A6251" s="79"/>
      <c r="C6251" s="37" t="s">
        <v>7439</v>
      </c>
      <c r="D6251" s="24"/>
      <c r="E6251" s="24"/>
      <c r="F6251" s="85">
        <v>60143323</v>
      </c>
      <c r="G6251" s="8" t="s">
        <v>4910</v>
      </c>
      <c r="H6251" s="54">
        <v>47873.763392384171</v>
      </c>
      <c r="I6251" s="7">
        <f t="shared" si="1548"/>
        <v>40570.985925749301</v>
      </c>
      <c r="J6251" s="37" t="s">
        <v>9803</v>
      </c>
      <c r="K6251" s="62">
        <f t="shared" si="1549"/>
        <v>31117.946205049713</v>
      </c>
      <c r="L6251" s="61">
        <f t="shared" si="1550"/>
        <v>26330.569865811296</v>
      </c>
      <c r="M6251" s="63">
        <f t="shared" si="1551"/>
        <v>47873.763392384171</v>
      </c>
      <c r="N6251" s="99">
        <f t="shared" si="1552"/>
        <v>40570.985925749301</v>
      </c>
    </row>
    <row r="6252" spans="1:15" ht="12.75" customHeight="1" x14ac:dyDescent="0.3">
      <c r="A6252" s="79"/>
      <c r="C6252" s="37" t="s">
        <v>7439</v>
      </c>
      <c r="D6252" s="24"/>
      <c r="E6252" s="24"/>
      <c r="F6252" s="85">
        <v>60118294</v>
      </c>
      <c r="G6252" s="8" t="s">
        <v>4911</v>
      </c>
      <c r="H6252" s="54">
        <v>59251.634395674351</v>
      </c>
      <c r="I6252" s="7">
        <f t="shared" si="1548"/>
        <v>50213.249487859619</v>
      </c>
      <c r="J6252" s="37" t="s">
        <v>9803</v>
      </c>
      <c r="K6252" s="62">
        <f t="shared" si="1549"/>
        <v>38513.562357188326</v>
      </c>
      <c r="L6252" s="61">
        <f t="shared" si="1550"/>
        <v>32588.398917620896</v>
      </c>
      <c r="M6252" s="63">
        <f t="shared" si="1551"/>
        <v>59251.634395674351</v>
      </c>
      <c r="N6252" s="99">
        <f t="shared" si="1552"/>
        <v>50213.249487859619</v>
      </c>
      <c r="O6252" s="132" t="s">
        <v>10092</v>
      </c>
    </row>
    <row r="6253" spans="1:15" ht="12.75" customHeight="1" x14ac:dyDescent="0.3">
      <c r="A6253" s="79"/>
      <c r="C6253" s="37" t="s">
        <v>7439</v>
      </c>
      <c r="D6253" s="24"/>
      <c r="E6253" s="24"/>
      <c r="F6253" s="85">
        <v>60118295</v>
      </c>
      <c r="G6253" s="8" t="s">
        <v>4912</v>
      </c>
      <c r="H6253" s="54">
        <v>62081.68810968435</v>
      </c>
      <c r="I6253" s="7">
        <f t="shared" si="1548"/>
        <v>52611.600092952838</v>
      </c>
      <c r="J6253" s="37" t="s">
        <v>9803</v>
      </c>
      <c r="K6253" s="62">
        <f t="shared" si="1549"/>
        <v>40353.097271294828</v>
      </c>
      <c r="L6253" s="61">
        <f t="shared" si="1550"/>
        <v>34144.928460326395</v>
      </c>
      <c r="M6253" s="63">
        <f t="shared" si="1551"/>
        <v>62081.68810968435</v>
      </c>
      <c r="N6253" s="99">
        <f t="shared" si="1552"/>
        <v>52611.600092952838</v>
      </c>
      <c r="O6253" s="132" t="s">
        <v>10092</v>
      </c>
    </row>
    <row r="6254" spans="1:15" ht="12.75" customHeight="1" x14ac:dyDescent="0.3">
      <c r="A6254" s="79"/>
      <c r="C6254" s="37" t="s">
        <v>7439</v>
      </c>
      <c r="D6254" s="24"/>
      <c r="E6254" s="24"/>
      <c r="F6254" s="85">
        <v>60160389</v>
      </c>
      <c r="G6254" s="8" t="s">
        <v>4913</v>
      </c>
      <c r="H6254" s="54">
        <v>71397.275830860686</v>
      </c>
      <c r="I6254" s="7">
        <f t="shared" si="1548"/>
        <v>60506.16595835652</v>
      </c>
      <c r="J6254" s="37" t="s">
        <v>9803</v>
      </c>
      <c r="K6254" s="62">
        <f t="shared" si="1549"/>
        <v>46408.229290059448</v>
      </c>
      <c r="L6254" s="61">
        <f t="shared" si="1550"/>
        <v>39268.50170697338</v>
      </c>
      <c r="M6254" s="63">
        <f t="shared" si="1551"/>
        <v>71397.275830860686</v>
      </c>
      <c r="N6254" s="99">
        <f t="shared" si="1552"/>
        <v>60506.16595835652</v>
      </c>
      <c r="O6254" s="132" t="s">
        <v>10092</v>
      </c>
    </row>
    <row r="6255" spans="1:15" ht="12.75" customHeight="1" x14ac:dyDescent="0.3">
      <c r="A6255" s="79"/>
      <c r="C6255" s="37" t="s">
        <v>7439</v>
      </c>
      <c r="D6255" s="24"/>
      <c r="E6255" s="24"/>
      <c r="F6255" s="85">
        <v>60121322</v>
      </c>
      <c r="G6255" s="8" t="s">
        <v>4914</v>
      </c>
      <c r="H6255" s="54">
        <v>75229.637358195963</v>
      </c>
      <c r="I6255" s="7">
        <f t="shared" si="1548"/>
        <v>63753.929964572853</v>
      </c>
      <c r="J6255" s="37" t="s">
        <v>9803</v>
      </c>
      <c r="K6255" s="62">
        <f t="shared" si="1549"/>
        <v>48899.264282827375</v>
      </c>
      <c r="L6255" s="61">
        <f t="shared" si="1550"/>
        <v>41376.300547007784</v>
      </c>
      <c r="M6255" s="63">
        <f t="shared" si="1551"/>
        <v>75229.637358195963</v>
      </c>
      <c r="N6255" s="99">
        <f t="shared" si="1552"/>
        <v>63753.929964572853</v>
      </c>
      <c r="O6255" s="132" t="s">
        <v>10092</v>
      </c>
    </row>
    <row r="6256" spans="1:15" ht="12.75" customHeight="1" x14ac:dyDescent="0.3">
      <c r="A6256" s="79"/>
      <c r="C6256" s="37" t="s">
        <v>7439</v>
      </c>
      <c r="D6256" s="24"/>
      <c r="E6256" s="24"/>
      <c r="F6256" s="85">
        <v>60121323</v>
      </c>
      <c r="G6256" s="8" t="s">
        <v>4915</v>
      </c>
      <c r="H6256" s="54">
        <v>85783.382210411452</v>
      </c>
      <c r="I6256" s="7">
        <f t="shared" si="1548"/>
        <v>72697.781534246998</v>
      </c>
      <c r="J6256" s="37" t="s">
        <v>9803</v>
      </c>
      <c r="K6256" s="62">
        <f t="shared" si="1549"/>
        <v>55759.198436767445</v>
      </c>
      <c r="L6256" s="61">
        <f t="shared" si="1550"/>
        <v>47180.860215726301</v>
      </c>
      <c r="M6256" s="63">
        <f t="shared" si="1551"/>
        <v>85783.382210411452</v>
      </c>
      <c r="N6256" s="99">
        <f t="shared" si="1552"/>
        <v>72697.781534246998</v>
      </c>
      <c r="O6256" s="132" t="s">
        <v>10092</v>
      </c>
    </row>
    <row r="6257" spans="1:15" ht="12.75" customHeight="1" x14ac:dyDescent="0.3">
      <c r="A6257" s="79"/>
      <c r="C6257" s="37" t="s">
        <v>7439</v>
      </c>
      <c r="D6257" s="24"/>
      <c r="E6257" s="24"/>
      <c r="F6257" s="85">
        <v>60160390</v>
      </c>
      <c r="G6257" s="8" t="s">
        <v>4916</v>
      </c>
      <c r="H6257" s="54">
        <v>91442.177702146699</v>
      </c>
      <c r="I6257" s="7">
        <f t="shared" si="1548"/>
        <v>77493.370934022634</v>
      </c>
      <c r="J6257" s="37" t="s">
        <v>9803</v>
      </c>
      <c r="K6257" s="62">
        <f t="shared" si="1549"/>
        <v>59437.415506395359</v>
      </c>
      <c r="L6257" s="61">
        <f t="shared" si="1550"/>
        <v>50293.197736180686</v>
      </c>
      <c r="M6257" s="63">
        <f t="shared" si="1551"/>
        <v>91442.177702146699</v>
      </c>
      <c r="N6257" s="99">
        <f t="shared" si="1552"/>
        <v>77493.370934022634</v>
      </c>
      <c r="O6257" s="132" t="s">
        <v>10092</v>
      </c>
    </row>
    <row r="6258" spans="1:15" ht="12.75" customHeight="1" x14ac:dyDescent="0.3">
      <c r="A6258" s="79"/>
      <c r="C6258" s="37" t="s">
        <v>7439</v>
      </c>
      <c r="D6258" s="24"/>
      <c r="E6258" s="24"/>
      <c r="F6258" s="85">
        <v>60140020</v>
      </c>
      <c r="G6258" s="8" t="s">
        <v>4917</v>
      </c>
      <c r="H6258" s="54">
        <v>45633.309956232784</v>
      </c>
      <c r="I6258" s="7">
        <f t="shared" si="1548"/>
        <v>38672.296573078631</v>
      </c>
      <c r="J6258" s="37" t="s">
        <v>9803</v>
      </c>
      <c r="K6258" s="62">
        <f t="shared" si="1549"/>
        <v>29661.651471551311</v>
      </c>
      <c r="L6258" s="61">
        <f t="shared" si="1550"/>
        <v>25098.320475928034</v>
      </c>
      <c r="M6258" s="63">
        <f t="shared" si="1551"/>
        <v>45633.309956232784</v>
      </c>
      <c r="N6258" s="99">
        <f t="shared" si="1552"/>
        <v>38672.296573078631</v>
      </c>
    </row>
    <row r="6259" spans="1:15" ht="12.75" customHeight="1" x14ac:dyDescent="0.3">
      <c r="A6259" s="79"/>
      <c r="C6259" s="37" t="s">
        <v>7439</v>
      </c>
      <c r="D6259" s="24"/>
      <c r="E6259" s="24"/>
      <c r="F6259" s="85">
        <v>60119197</v>
      </c>
      <c r="G6259" s="8" t="s">
        <v>4918</v>
      </c>
      <c r="H6259" s="54">
        <v>58897.871927316592</v>
      </c>
      <c r="I6259" s="7">
        <f t="shared" si="1548"/>
        <v>49913.450785861518</v>
      </c>
      <c r="J6259" s="37" t="s">
        <v>9803</v>
      </c>
      <c r="K6259" s="62">
        <f t="shared" si="1549"/>
        <v>38283.616752755785</v>
      </c>
      <c r="L6259" s="61">
        <f t="shared" si="1550"/>
        <v>32393.829560024129</v>
      </c>
      <c r="M6259" s="63">
        <f t="shared" si="1551"/>
        <v>58897.871927316592</v>
      </c>
      <c r="N6259" s="99">
        <f t="shared" si="1552"/>
        <v>49913.450785861518</v>
      </c>
    </row>
    <row r="6260" spans="1:15" ht="12.75" customHeight="1" x14ac:dyDescent="0.3">
      <c r="A6260" s="79"/>
      <c r="C6260" s="37" t="s">
        <v>7439</v>
      </c>
      <c r="D6260" s="24"/>
      <c r="E6260" s="24"/>
      <c r="F6260" s="85">
        <v>60140035</v>
      </c>
      <c r="G6260" s="8" t="s">
        <v>4919</v>
      </c>
      <c r="H6260" s="54">
        <v>69333.692120675158</v>
      </c>
      <c r="I6260" s="7">
        <f t="shared" si="1548"/>
        <v>58757.366203962003</v>
      </c>
      <c r="J6260" s="37" t="s">
        <v>9803</v>
      </c>
      <c r="K6260" s="62">
        <f t="shared" si="1549"/>
        <v>45066.899878438853</v>
      </c>
      <c r="L6260" s="61">
        <f t="shared" si="1550"/>
        <v>38133.530666371342</v>
      </c>
      <c r="M6260" s="63">
        <f t="shared" si="1551"/>
        <v>69333.692120675158</v>
      </c>
      <c r="N6260" s="99">
        <f t="shared" si="1552"/>
        <v>58757.366203962003</v>
      </c>
    </row>
    <row r="6261" spans="1:15" ht="12.75" customHeight="1" x14ac:dyDescent="0.3">
      <c r="A6261" s="79"/>
      <c r="C6261" s="37" t="s">
        <v>7439</v>
      </c>
      <c r="D6261" s="24"/>
      <c r="E6261" s="24"/>
      <c r="F6261" s="85">
        <v>60119198</v>
      </c>
      <c r="G6261" s="8" t="s">
        <v>4920</v>
      </c>
      <c r="H6261" s="54">
        <v>82953.32849640146</v>
      </c>
      <c r="I6261" s="7">
        <f t="shared" si="1548"/>
        <v>70299.430929153779</v>
      </c>
      <c r="J6261" s="37" t="s">
        <v>9803</v>
      </c>
      <c r="K6261" s="62">
        <f t="shared" si="1549"/>
        <v>53919.663522660951</v>
      </c>
      <c r="L6261" s="61">
        <f t="shared" si="1550"/>
        <v>45624.330673020806</v>
      </c>
      <c r="M6261" s="63">
        <f t="shared" si="1551"/>
        <v>82953.32849640146</v>
      </c>
      <c r="N6261" s="99">
        <f t="shared" si="1552"/>
        <v>70299.430929153779</v>
      </c>
    </row>
    <row r="6262" spans="1:15" ht="15.75" customHeight="1" x14ac:dyDescent="0.3">
      <c r="A6262" s="79"/>
      <c r="C6262" s="37"/>
      <c r="D6262" s="24"/>
      <c r="E6262" s="24"/>
      <c r="F6262" s="85"/>
      <c r="G6262" s="110"/>
      <c r="H6262" s="9">
        <v>0</v>
      </c>
      <c r="I6262" s="10"/>
      <c r="J6262" s="38"/>
      <c r="K6262" s="56"/>
      <c r="L6262" s="56"/>
      <c r="M6262" s="56"/>
      <c r="N6262" s="99">
        <f t="shared" si="1552"/>
        <v>0</v>
      </c>
    </row>
    <row r="6263" spans="1:15" ht="15.75" customHeight="1" x14ac:dyDescent="0.3">
      <c r="A6263" s="79"/>
      <c r="C6263" s="37"/>
      <c r="D6263" s="24"/>
      <c r="E6263" s="24"/>
      <c r="F6263" s="145"/>
      <c r="G6263" s="110" t="s">
        <v>7318</v>
      </c>
      <c r="H6263" s="9">
        <v>0</v>
      </c>
      <c r="I6263" s="10"/>
      <c r="J6263" s="38"/>
      <c r="K6263" s="56"/>
      <c r="L6263" s="56"/>
      <c r="M6263" s="56"/>
      <c r="N6263" s="99">
        <f t="shared" si="1552"/>
        <v>0</v>
      </c>
    </row>
    <row r="6264" spans="1:15" ht="12.75" customHeight="1" x14ac:dyDescent="0.3">
      <c r="A6264" s="79"/>
      <c r="C6264" s="37" t="s">
        <v>7439</v>
      </c>
      <c r="D6264" s="24"/>
      <c r="E6264" s="24"/>
      <c r="F6264" s="85">
        <v>504200200</v>
      </c>
      <c r="G6264" s="8" t="s">
        <v>4921</v>
      </c>
      <c r="H6264" s="54">
        <v>18803.15417778337</v>
      </c>
      <c r="I6264" s="7">
        <f t="shared" ref="I6264:I6311" si="1553">H6264/1.18</f>
        <v>15934.876421850315</v>
      </c>
      <c r="J6264" s="37" t="s">
        <v>9803</v>
      </c>
      <c r="K6264" s="62">
        <f t="shared" ref="K6264:K6311" si="1554">H6264*0.65</f>
        <v>12222.050215559191</v>
      </c>
      <c r="L6264" s="61">
        <f t="shared" ref="L6264:L6311" si="1555">H6264*0.55</f>
        <v>10341.734797780855</v>
      </c>
      <c r="M6264" s="63">
        <f t="shared" ref="M6264:M6311" si="1556">H6264*$B$3</f>
        <v>18803.15417778337</v>
      </c>
      <c r="N6264" s="99">
        <f t="shared" si="1552"/>
        <v>15934.876421850315</v>
      </c>
    </row>
    <row r="6265" spans="1:15" ht="12.75" customHeight="1" x14ac:dyDescent="0.3">
      <c r="A6265" s="79"/>
      <c r="C6265" s="37" t="s">
        <v>7439</v>
      </c>
      <c r="D6265" s="24"/>
      <c r="E6265" s="24"/>
      <c r="F6265" s="85">
        <v>504200210</v>
      </c>
      <c r="G6265" s="8" t="s">
        <v>4922</v>
      </c>
      <c r="H6265" s="54">
        <v>21588.990460301888</v>
      </c>
      <c r="I6265" s="7">
        <f t="shared" si="1553"/>
        <v>18295.754627374481</v>
      </c>
      <c r="J6265" s="37" t="s">
        <v>9803</v>
      </c>
      <c r="K6265" s="62">
        <f t="shared" si="1554"/>
        <v>14032.843799196227</v>
      </c>
      <c r="L6265" s="61">
        <f t="shared" si="1555"/>
        <v>11873.944753166039</v>
      </c>
      <c r="M6265" s="63">
        <f t="shared" si="1556"/>
        <v>21588.990460301888</v>
      </c>
      <c r="N6265" s="99">
        <f t="shared" si="1552"/>
        <v>18295.754627374481</v>
      </c>
    </row>
    <row r="6266" spans="1:15" ht="12.75" customHeight="1" x14ac:dyDescent="0.3">
      <c r="A6266" s="79"/>
      <c r="C6266" s="37" t="s">
        <v>7439</v>
      </c>
      <c r="D6266" s="24"/>
      <c r="E6266" s="24"/>
      <c r="F6266" s="85">
        <v>504200220</v>
      </c>
      <c r="G6266" s="8" t="s">
        <v>4923</v>
      </c>
      <c r="H6266" s="54">
        <v>25226.463277128969</v>
      </c>
      <c r="I6266" s="7">
        <f t="shared" si="1553"/>
        <v>21378.35870943133</v>
      </c>
      <c r="J6266" s="37" t="s">
        <v>9803</v>
      </c>
      <c r="K6266" s="62">
        <f t="shared" si="1554"/>
        <v>16397.201130133832</v>
      </c>
      <c r="L6266" s="61">
        <f t="shared" si="1555"/>
        <v>13874.554802420935</v>
      </c>
      <c r="M6266" s="63">
        <f t="shared" si="1556"/>
        <v>25226.463277128969</v>
      </c>
      <c r="N6266" s="99">
        <f t="shared" si="1552"/>
        <v>21378.35870943133</v>
      </c>
    </row>
    <row r="6267" spans="1:15" ht="12.75" customHeight="1" x14ac:dyDescent="0.3">
      <c r="A6267" s="79"/>
      <c r="C6267" s="37" t="s">
        <v>7439</v>
      </c>
      <c r="D6267" s="24"/>
      <c r="E6267" s="24"/>
      <c r="F6267" s="85">
        <v>504200230</v>
      </c>
      <c r="G6267" s="8" t="s">
        <v>4924</v>
      </c>
      <c r="H6267" s="54">
        <v>29327.414988231365</v>
      </c>
      <c r="I6267" s="7">
        <f t="shared" si="1553"/>
        <v>24853.741515450311</v>
      </c>
      <c r="J6267" s="37" t="s">
        <v>9803</v>
      </c>
      <c r="K6267" s="62">
        <f t="shared" si="1554"/>
        <v>19062.819742350388</v>
      </c>
      <c r="L6267" s="61">
        <f t="shared" si="1555"/>
        <v>16130.078243527252</v>
      </c>
      <c r="M6267" s="63">
        <f t="shared" si="1556"/>
        <v>29327.414988231365</v>
      </c>
      <c r="N6267" s="99">
        <f t="shared" si="1552"/>
        <v>24853.741515450311</v>
      </c>
    </row>
    <row r="6268" spans="1:15" ht="12.75" customHeight="1" x14ac:dyDescent="0.3">
      <c r="A6268" s="79"/>
      <c r="C6268" s="37" t="s">
        <v>7439</v>
      </c>
      <c r="D6268" s="24"/>
      <c r="E6268" s="24"/>
      <c r="F6268" s="85">
        <v>504200240</v>
      </c>
      <c r="G6268" s="8" t="s">
        <v>4925</v>
      </c>
      <c r="H6268" s="54">
        <v>37375.381675973898</v>
      </c>
      <c r="I6268" s="7">
        <f t="shared" si="1553"/>
        <v>31674.052267774492</v>
      </c>
      <c r="J6268" s="37" t="s">
        <v>9803</v>
      </c>
      <c r="K6268" s="62">
        <f t="shared" si="1554"/>
        <v>24293.998089383036</v>
      </c>
      <c r="L6268" s="61">
        <f t="shared" si="1555"/>
        <v>20556.459921785645</v>
      </c>
      <c r="M6268" s="63">
        <f t="shared" si="1556"/>
        <v>37375.381675973898</v>
      </c>
      <c r="N6268" s="99">
        <f t="shared" si="1552"/>
        <v>31674.052267774492</v>
      </c>
    </row>
    <row r="6269" spans="1:15" ht="12.75" customHeight="1" x14ac:dyDescent="0.3">
      <c r="A6269" s="79"/>
      <c r="C6269" s="37" t="s">
        <v>7439</v>
      </c>
      <c r="D6269" s="24"/>
      <c r="E6269" s="24"/>
      <c r="F6269" s="85">
        <v>504200250</v>
      </c>
      <c r="G6269" s="8" t="s">
        <v>4926</v>
      </c>
      <c r="H6269" s="54">
        <v>47124.98151197761</v>
      </c>
      <c r="I6269" s="7">
        <f t="shared" si="1553"/>
        <v>39936.425010150517</v>
      </c>
      <c r="J6269" s="37" t="s">
        <v>9803</v>
      </c>
      <c r="K6269" s="62">
        <f t="shared" si="1554"/>
        <v>30631.237982785449</v>
      </c>
      <c r="L6269" s="61">
        <f t="shared" si="1555"/>
        <v>25918.739831587689</v>
      </c>
      <c r="M6269" s="63">
        <f t="shared" si="1556"/>
        <v>47124.98151197761</v>
      </c>
      <c r="N6269" s="99">
        <f t="shared" si="1552"/>
        <v>39936.425010150517</v>
      </c>
    </row>
    <row r="6270" spans="1:15" ht="12.75" customHeight="1" x14ac:dyDescent="0.3">
      <c r="A6270" s="79"/>
      <c r="C6270" s="37" t="s">
        <v>7439</v>
      </c>
      <c r="D6270" s="24"/>
      <c r="E6270" s="24"/>
      <c r="F6270" s="85">
        <v>504200400</v>
      </c>
      <c r="G6270" s="8" t="s">
        <v>4927</v>
      </c>
      <c r="H6270" s="54">
        <v>16945.929989437685</v>
      </c>
      <c r="I6270" s="7">
        <f t="shared" si="1553"/>
        <v>14360.957618167531</v>
      </c>
      <c r="J6270" s="37" t="s">
        <v>9803</v>
      </c>
      <c r="K6270" s="62">
        <f t="shared" si="1554"/>
        <v>11014.854493134497</v>
      </c>
      <c r="L6270" s="61">
        <f t="shared" si="1555"/>
        <v>9320.2614941907286</v>
      </c>
      <c r="M6270" s="63">
        <f t="shared" si="1556"/>
        <v>16945.929989437685</v>
      </c>
      <c r="N6270" s="99">
        <f t="shared" si="1552"/>
        <v>14360.957618167531</v>
      </c>
    </row>
    <row r="6271" spans="1:15" ht="12.75" customHeight="1" x14ac:dyDescent="0.3">
      <c r="A6271" s="79"/>
      <c r="C6271" s="37" t="s">
        <v>7439</v>
      </c>
      <c r="D6271" s="24"/>
      <c r="E6271" s="24"/>
      <c r="F6271" s="85">
        <v>504200410</v>
      </c>
      <c r="G6271" s="8" t="s">
        <v>4928</v>
      </c>
      <c r="H6271" s="54">
        <v>19112.696337596404</v>
      </c>
      <c r="I6271" s="7">
        <f t="shared" si="1553"/>
        <v>16197.200286098649</v>
      </c>
      <c r="J6271" s="37" t="s">
        <v>9803</v>
      </c>
      <c r="K6271" s="62">
        <f t="shared" si="1554"/>
        <v>12423.252619437662</v>
      </c>
      <c r="L6271" s="61">
        <f t="shared" si="1555"/>
        <v>10511.982985678023</v>
      </c>
      <c r="M6271" s="63">
        <f t="shared" si="1556"/>
        <v>19112.696337596404</v>
      </c>
      <c r="N6271" s="99">
        <f t="shared" si="1552"/>
        <v>16197.200286098649</v>
      </c>
    </row>
    <row r="6272" spans="1:15" ht="12.75" customHeight="1" x14ac:dyDescent="0.3">
      <c r="A6272" s="79"/>
      <c r="C6272" s="37" t="s">
        <v>7439</v>
      </c>
      <c r="D6272" s="24"/>
      <c r="E6272" s="24"/>
      <c r="F6272" s="85">
        <v>504200420</v>
      </c>
      <c r="G6272" s="8" t="s">
        <v>4929</v>
      </c>
      <c r="H6272" s="54">
        <v>21821.542674984372</v>
      </c>
      <c r="I6272" s="7">
        <f t="shared" si="1553"/>
        <v>18492.832775410487</v>
      </c>
      <c r="J6272" s="37" t="s">
        <v>9803</v>
      </c>
      <c r="K6272" s="62">
        <f t="shared" si="1554"/>
        <v>14184.002738739842</v>
      </c>
      <c r="L6272" s="61">
        <f t="shared" si="1555"/>
        <v>12001.848471241405</v>
      </c>
      <c r="M6272" s="63">
        <f t="shared" si="1556"/>
        <v>21821.542674984372</v>
      </c>
      <c r="N6272" s="99">
        <f t="shared" si="1552"/>
        <v>18492.832775410487</v>
      </c>
    </row>
    <row r="6273" spans="1:14" ht="12.75" customHeight="1" x14ac:dyDescent="0.3">
      <c r="A6273" s="79"/>
      <c r="C6273" s="37" t="s">
        <v>7439</v>
      </c>
      <c r="D6273" s="24"/>
      <c r="E6273" s="24"/>
      <c r="F6273" s="85">
        <v>504200430</v>
      </c>
      <c r="G6273" s="8" t="s">
        <v>4930</v>
      </c>
      <c r="H6273" s="54">
        <v>24220.875623091844</v>
      </c>
      <c r="I6273" s="7">
        <f t="shared" si="1553"/>
        <v>20526.165782281227</v>
      </c>
      <c r="J6273" s="37" t="s">
        <v>9803</v>
      </c>
      <c r="K6273" s="62">
        <f t="shared" si="1554"/>
        <v>15743.5691550097</v>
      </c>
      <c r="L6273" s="61">
        <f t="shared" si="1555"/>
        <v>13321.481592700515</v>
      </c>
      <c r="M6273" s="63">
        <f t="shared" si="1556"/>
        <v>24220.875623091844</v>
      </c>
      <c r="N6273" s="99">
        <f t="shared" si="1552"/>
        <v>20526.165782281227</v>
      </c>
    </row>
    <row r="6274" spans="1:14" ht="12.75" customHeight="1" x14ac:dyDescent="0.3">
      <c r="A6274" s="79"/>
      <c r="C6274" s="37" t="s">
        <v>7439</v>
      </c>
      <c r="D6274" s="24"/>
      <c r="E6274" s="24"/>
      <c r="F6274" s="85">
        <v>504200440</v>
      </c>
      <c r="G6274" s="8" t="s">
        <v>4931</v>
      </c>
      <c r="H6274" s="54">
        <v>28785.320613735847</v>
      </c>
      <c r="I6274" s="7">
        <f t="shared" si="1553"/>
        <v>24394.339503165975</v>
      </c>
      <c r="J6274" s="37" t="s">
        <v>9803</v>
      </c>
      <c r="K6274" s="62">
        <f t="shared" si="1554"/>
        <v>18710.458398928302</v>
      </c>
      <c r="L6274" s="61">
        <f t="shared" si="1555"/>
        <v>15831.926337554716</v>
      </c>
      <c r="M6274" s="63">
        <f t="shared" si="1556"/>
        <v>28785.320613735847</v>
      </c>
      <c r="N6274" s="99">
        <f t="shared" si="1552"/>
        <v>24394.339503165975</v>
      </c>
    </row>
    <row r="6275" spans="1:14" ht="12.75" customHeight="1" x14ac:dyDescent="0.3">
      <c r="A6275" s="79"/>
      <c r="C6275" s="37" t="s">
        <v>7439</v>
      </c>
      <c r="D6275" s="24"/>
      <c r="E6275" s="24"/>
      <c r="F6275" s="85">
        <v>504200450</v>
      </c>
      <c r="G6275" s="8" t="s">
        <v>4932</v>
      </c>
      <c r="H6275" s="54">
        <v>34512.569833591093</v>
      </c>
      <c r="I6275" s="7">
        <f t="shared" si="1553"/>
        <v>29247.940536941605</v>
      </c>
      <c r="J6275" s="37" t="s">
        <v>9803</v>
      </c>
      <c r="K6275" s="62">
        <f t="shared" si="1554"/>
        <v>22433.17039183421</v>
      </c>
      <c r="L6275" s="61">
        <f t="shared" si="1555"/>
        <v>18981.913408475102</v>
      </c>
      <c r="M6275" s="63">
        <f t="shared" si="1556"/>
        <v>34512.569833591093</v>
      </c>
      <c r="N6275" s="99">
        <f t="shared" si="1552"/>
        <v>29247.940536941605</v>
      </c>
    </row>
    <row r="6276" spans="1:14" ht="12.75" customHeight="1" x14ac:dyDescent="0.3">
      <c r="A6276" s="79"/>
      <c r="C6276" s="37" t="s">
        <v>7439</v>
      </c>
      <c r="D6276" s="24"/>
      <c r="E6276" s="24"/>
      <c r="F6276" s="85">
        <v>504200460</v>
      </c>
      <c r="G6276" s="8" t="s">
        <v>4933</v>
      </c>
      <c r="H6276" s="54">
        <v>40393.770173174882</v>
      </c>
      <c r="I6276" s="7">
        <f t="shared" si="1553"/>
        <v>34232.008621334651</v>
      </c>
      <c r="J6276" s="37" t="s">
        <v>9803</v>
      </c>
      <c r="K6276" s="62">
        <f t="shared" si="1554"/>
        <v>26255.950612563673</v>
      </c>
      <c r="L6276" s="61">
        <f t="shared" si="1555"/>
        <v>22216.573595246187</v>
      </c>
      <c r="M6276" s="63">
        <f t="shared" si="1556"/>
        <v>40393.770173174882</v>
      </c>
      <c r="N6276" s="99">
        <f t="shared" si="1552"/>
        <v>34232.008621334651</v>
      </c>
    </row>
    <row r="6277" spans="1:14" ht="12.75" customHeight="1" x14ac:dyDescent="0.3">
      <c r="A6277" s="79"/>
      <c r="C6277" s="37" t="s">
        <v>7439</v>
      </c>
      <c r="D6277" s="24"/>
      <c r="E6277" s="24"/>
      <c r="F6277" s="85">
        <v>504200470</v>
      </c>
      <c r="G6277" s="8" t="s">
        <v>4934</v>
      </c>
      <c r="H6277" s="54">
        <v>45809.851698127452</v>
      </c>
      <c r="I6277" s="7">
        <f t="shared" si="1553"/>
        <v>38821.908218752076</v>
      </c>
      <c r="J6277" s="37" t="s">
        <v>9803</v>
      </c>
      <c r="K6277" s="62">
        <f t="shared" si="1554"/>
        <v>29776.403603782845</v>
      </c>
      <c r="L6277" s="61">
        <f t="shared" si="1555"/>
        <v>25195.418433970099</v>
      </c>
      <c r="M6277" s="63">
        <f t="shared" si="1556"/>
        <v>45809.851698127452</v>
      </c>
      <c r="N6277" s="99">
        <f t="shared" si="1552"/>
        <v>38821.908218752076</v>
      </c>
    </row>
    <row r="6278" spans="1:14" ht="12.75" customHeight="1" x14ac:dyDescent="0.3">
      <c r="A6278" s="79"/>
      <c r="C6278" s="37" t="s">
        <v>7439</v>
      </c>
      <c r="D6278" s="24"/>
      <c r="E6278" s="24"/>
      <c r="F6278" s="85">
        <v>504200600</v>
      </c>
      <c r="G6278" s="8" t="s">
        <v>4935</v>
      </c>
      <c r="H6278" s="54">
        <v>17643.615404017684</v>
      </c>
      <c r="I6278" s="7">
        <f t="shared" si="1553"/>
        <v>14952.216444082784</v>
      </c>
      <c r="J6278" s="37" t="s">
        <v>9803</v>
      </c>
      <c r="K6278" s="62">
        <f t="shared" si="1554"/>
        <v>11468.350012611496</v>
      </c>
      <c r="L6278" s="61">
        <f t="shared" si="1555"/>
        <v>9703.9884722097268</v>
      </c>
      <c r="M6278" s="63">
        <f t="shared" si="1556"/>
        <v>17643.615404017684</v>
      </c>
      <c r="N6278" s="99">
        <f t="shared" si="1552"/>
        <v>14952.216444082784</v>
      </c>
    </row>
    <row r="6279" spans="1:14" ht="12.75" customHeight="1" x14ac:dyDescent="0.3">
      <c r="A6279" s="79"/>
      <c r="C6279" s="37" t="s">
        <v>7439</v>
      </c>
      <c r="D6279" s="24"/>
      <c r="E6279" s="24"/>
      <c r="F6279" s="85">
        <v>504200610</v>
      </c>
      <c r="G6279" s="8" t="s">
        <v>4936</v>
      </c>
      <c r="H6279" s="54">
        <v>19731.766271956203</v>
      </c>
      <c r="I6279" s="7">
        <f t="shared" si="1553"/>
        <v>16721.835823691697</v>
      </c>
      <c r="J6279" s="37" t="s">
        <v>9803</v>
      </c>
      <c r="K6279" s="62">
        <f t="shared" si="1554"/>
        <v>12825.648076771533</v>
      </c>
      <c r="L6279" s="61">
        <f t="shared" si="1555"/>
        <v>10852.471449575913</v>
      </c>
      <c r="M6279" s="63">
        <f t="shared" si="1556"/>
        <v>19731.766271956203</v>
      </c>
      <c r="N6279" s="99">
        <f t="shared" si="1552"/>
        <v>16721.835823691697</v>
      </c>
    </row>
    <row r="6280" spans="1:14" ht="12.75" customHeight="1" x14ac:dyDescent="0.3">
      <c r="A6280" s="79"/>
      <c r="C6280" s="37" t="s">
        <v>7439</v>
      </c>
      <c r="D6280" s="24"/>
      <c r="E6280" s="24"/>
      <c r="F6280" s="85">
        <v>504200620</v>
      </c>
      <c r="G6280" s="8" t="s">
        <v>4937</v>
      </c>
      <c r="H6280" s="54">
        <v>22054.109274933129</v>
      </c>
      <c r="I6280" s="7">
        <f t="shared" si="1553"/>
        <v>18689.923114350109</v>
      </c>
      <c r="J6280" s="37" t="s">
        <v>9803</v>
      </c>
      <c r="K6280" s="62">
        <f t="shared" si="1554"/>
        <v>14335.171028706534</v>
      </c>
      <c r="L6280" s="61">
        <f t="shared" si="1555"/>
        <v>12129.760101213222</v>
      </c>
      <c r="M6280" s="63">
        <f t="shared" si="1556"/>
        <v>22054.109274933129</v>
      </c>
      <c r="N6280" s="99">
        <f t="shared" si="1552"/>
        <v>18689.923114350109</v>
      </c>
    </row>
    <row r="6281" spans="1:14" ht="12.75" customHeight="1" x14ac:dyDescent="0.3">
      <c r="A6281" s="79"/>
      <c r="C6281" s="37" t="s">
        <v>7439</v>
      </c>
      <c r="D6281" s="24"/>
      <c r="E6281" s="24"/>
      <c r="F6281" s="85">
        <v>504200630</v>
      </c>
      <c r="G6281" s="8" t="s">
        <v>4938</v>
      </c>
      <c r="H6281" s="54">
        <v>25535.99105167573</v>
      </c>
      <c r="I6281" s="7">
        <f t="shared" si="1553"/>
        <v>21640.670382776043</v>
      </c>
      <c r="J6281" s="37" t="s">
        <v>9803</v>
      </c>
      <c r="K6281" s="62">
        <f t="shared" si="1554"/>
        <v>16598.394183589226</v>
      </c>
      <c r="L6281" s="61">
        <f t="shared" si="1555"/>
        <v>14044.795078421652</v>
      </c>
      <c r="M6281" s="63">
        <f t="shared" si="1556"/>
        <v>25535.99105167573</v>
      </c>
      <c r="N6281" s="99">
        <f t="shared" si="1552"/>
        <v>21640.670382776043</v>
      </c>
    </row>
    <row r="6282" spans="1:14" ht="12.75" customHeight="1" x14ac:dyDescent="0.3">
      <c r="A6282" s="79"/>
      <c r="C6282" s="37" t="s">
        <v>7439</v>
      </c>
      <c r="D6282" s="24"/>
      <c r="E6282" s="24"/>
      <c r="F6282" s="85">
        <v>504200640</v>
      </c>
      <c r="G6282" s="8" t="s">
        <v>4939</v>
      </c>
      <c r="H6282" s="54">
        <v>29636.957148044406</v>
      </c>
      <c r="I6282" s="7">
        <f t="shared" si="1553"/>
        <v>25116.065379698652</v>
      </c>
      <c r="J6282" s="37" t="s">
        <v>9803</v>
      </c>
      <c r="K6282" s="62">
        <f t="shared" si="1554"/>
        <v>19264.022146228865</v>
      </c>
      <c r="L6282" s="61">
        <f t="shared" si="1555"/>
        <v>16300.326431424424</v>
      </c>
      <c r="M6282" s="63">
        <f t="shared" si="1556"/>
        <v>29636.957148044406</v>
      </c>
      <c r="N6282" s="99">
        <f t="shared" si="1552"/>
        <v>25116.065379698652</v>
      </c>
    </row>
    <row r="6283" spans="1:14" ht="12.75" customHeight="1" x14ac:dyDescent="0.3">
      <c r="A6283" s="79"/>
      <c r="C6283" s="37" t="s">
        <v>7439</v>
      </c>
      <c r="D6283" s="24"/>
      <c r="E6283" s="24"/>
      <c r="F6283" s="85">
        <v>504200650</v>
      </c>
      <c r="G6283" s="8" t="s">
        <v>4940</v>
      </c>
      <c r="H6283" s="54">
        <v>34976.063113132695</v>
      </c>
      <c r="I6283" s="7">
        <f t="shared" si="1553"/>
        <v>29640.731451807369</v>
      </c>
      <c r="J6283" s="37" t="s">
        <v>9803</v>
      </c>
      <c r="K6283" s="62">
        <f t="shared" si="1554"/>
        <v>22734.441023536252</v>
      </c>
      <c r="L6283" s="61">
        <f t="shared" si="1555"/>
        <v>19236.834712222982</v>
      </c>
      <c r="M6283" s="63">
        <f t="shared" si="1556"/>
        <v>34976.063113132695</v>
      </c>
      <c r="N6283" s="99">
        <f t="shared" si="1552"/>
        <v>29640.731451807369</v>
      </c>
    </row>
    <row r="6284" spans="1:14" ht="12.75" customHeight="1" x14ac:dyDescent="0.3">
      <c r="A6284" s="79"/>
      <c r="C6284" s="37" t="s">
        <v>7439</v>
      </c>
      <c r="D6284" s="24"/>
      <c r="E6284" s="24"/>
      <c r="F6284" s="85">
        <v>504200660</v>
      </c>
      <c r="G6284" s="8" t="s">
        <v>4941</v>
      </c>
      <c r="H6284" s="54">
        <v>39928.651358543655</v>
      </c>
      <c r="I6284" s="7">
        <f t="shared" si="1553"/>
        <v>33837.84013435903</v>
      </c>
      <c r="J6284" s="37" t="s">
        <v>9803</v>
      </c>
      <c r="K6284" s="62">
        <f t="shared" si="1554"/>
        <v>25953.623383053378</v>
      </c>
      <c r="L6284" s="61">
        <f t="shared" si="1555"/>
        <v>21960.758247199014</v>
      </c>
      <c r="M6284" s="63">
        <f t="shared" si="1556"/>
        <v>39928.651358543655</v>
      </c>
      <c r="N6284" s="99">
        <f t="shared" si="1552"/>
        <v>33837.84013435903</v>
      </c>
    </row>
    <row r="6285" spans="1:14" ht="12.75" customHeight="1" x14ac:dyDescent="0.3">
      <c r="A6285" s="79"/>
      <c r="C6285" s="37" t="s">
        <v>7439</v>
      </c>
      <c r="D6285" s="24"/>
      <c r="E6285" s="24"/>
      <c r="F6285" s="85">
        <v>504200670</v>
      </c>
      <c r="G6285" s="8" t="s">
        <v>4942</v>
      </c>
      <c r="H6285" s="54">
        <v>44494.736269543573</v>
      </c>
      <c r="I6285" s="7">
        <f t="shared" si="1553"/>
        <v>37707.403618257267</v>
      </c>
      <c r="J6285" s="37" t="s">
        <v>9803</v>
      </c>
      <c r="K6285" s="62">
        <f t="shared" si="1554"/>
        <v>28921.578575203323</v>
      </c>
      <c r="L6285" s="61">
        <f t="shared" si="1555"/>
        <v>24472.104948248969</v>
      </c>
      <c r="M6285" s="63">
        <f t="shared" si="1556"/>
        <v>44494.736269543573</v>
      </c>
      <c r="N6285" s="99">
        <f t="shared" si="1552"/>
        <v>37707.403618257267</v>
      </c>
    </row>
    <row r="6286" spans="1:14" ht="12.75" customHeight="1" x14ac:dyDescent="0.3">
      <c r="A6286" s="79"/>
      <c r="C6286" s="37" t="s">
        <v>7439</v>
      </c>
      <c r="D6286" s="24"/>
      <c r="E6286" s="24"/>
      <c r="F6286" s="85">
        <v>504200680</v>
      </c>
      <c r="G6286" s="8" t="s">
        <v>4943</v>
      </c>
      <c r="H6286" s="54">
        <v>48828.254580594737</v>
      </c>
      <c r="I6286" s="7">
        <f t="shared" si="1553"/>
        <v>41379.876763215878</v>
      </c>
      <c r="J6286" s="37" t="s">
        <v>9803</v>
      </c>
      <c r="K6286" s="62">
        <f t="shared" si="1554"/>
        <v>31738.365477386582</v>
      </c>
      <c r="L6286" s="61">
        <f t="shared" si="1555"/>
        <v>26855.540019327109</v>
      </c>
      <c r="M6286" s="63">
        <f t="shared" si="1556"/>
        <v>48828.254580594737</v>
      </c>
      <c r="N6286" s="99">
        <f t="shared" si="1552"/>
        <v>41379.876763215878</v>
      </c>
    </row>
    <row r="6287" spans="1:14" ht="12.75" customHeight="1" x14ac:dyDescent="0.3">
      <c r="A6287" s="79"/>
      <c r="C6287" s="37" t="s">
        <v>7439</v>
      </c>
      <c r="D6287" s="24"/>
      <c r="E6287" s="24"/>
      <c r="F6287" s="85">
        <v>504200800</v>
      </c>
      <c r="G6287" s="8" t="s">
        <v>4944</v>
      </c>
      <c r="H6287" s="54">
        <v>16482.436709896087</v>
      </c>
      <c r="I6287" s="7">
        <f t="shared" si="1553"/>
        <v>13968.166703301769</v>
      </c>
      <c r="J6287" s="37" t="s">
        <v>9803</v>
      </c>
      <c r="K6287" s="62">
        <f t="shared" si="1554"/>
        <v>10713.583861432457</v>
      </c>
      <c r="L6287" s="61">
        <f t="shared" si="1555"/>
        <v>9065.3401904428483</v>
      </c>
      <c r="M6287" s="63">
        <f t="shared" si="1556"/>
        <v>16482.436709896087</v>
      </c>
      <c r="N6287" s="99">
        <f t="shared" si="1552"/>
        <v>13968.166703301769</v>
      </c>
    </row>
    <row r="6288" spans="1:14" ht="12.75" customHeight="1" x14ac:dyDescent="0.3">
      <c r="A6288" s="79"/>
      <c r="C6288" s="37" t="s">
        <v>7439</v>
      </c>
      <c r="D6288" s="24"/>
      <c r="E6288" s="24"/>
      <c r="F6288" s="85">
        <v>504200810</v>
      </c>
      <c r="G6288" s="8" t="s">
        <v>4945</v>
      </c>
      <c r="H6288" s="54">
        <v>17874.542083610526</v>
      </c>
      <c r="I6288" s="7">
        <f t="shared" si="1553"/>
        <v>15147.917020008921</v>
      </c>
      <c r="J6288" s="37" t="s">
        <v>9803</v>
      </c>
      <c r="K6288" s="62">
        <f t="shared" si="1554"/>
        <v>11618.452354346842</v>
      </c>
      <c r="L6288" s="61">
        <f t="shared" si="1555"/>
        <v>9830.99814598579</v>
      </c>
      <c r="M6288" s="63">
        <f t="shared" si="1556"/>
        <v>17874.542083610526</v>
      </c>
      <c r="N6288" s="99">
        <f t="shared" si="1552"/>
        <v>15147.917020008921</v>
      </c>
    </row>
    <row r="6289" spans="1:14" ht="12.75" customHeight="1" x14ac:dyDescent="0.3">
      <c r="A6289" s="79"/>
      <c r="C6289" s="37" t="s">
        <v>7439</v>
      </c>
      <c r="D6289" s="24"/>
      <c r="E6289" s="24"/>
      <c r="F6289" s="85">
        <v>504200820</v>
      </c>
      <c r="G6289" s="8" t="s">
        <v>4946</v>
      </c>
      <c r="H6289" s="54">
        <v>19345.248552278885</v>
      </c>
      <c r="I6289" s="7">
        <f t="shared" si="1553"/>
        <v>16394.278434134649</v>
      </c>
      <c r="J6289" s="37" t="s">
        <v>9803</v>
      </c>
      <c r="K6289" s="62">
        <f t="shared" si="1554"/>
        <v>12574.411558981275</v>
      </c>
      <c r="L6289" s="61">
        <f t="shared" si="1555"/>
        <v>10639.886703753387</v>
      </c>
      <c r="M6289" s="63">
        <f t="shared" si="1556"/>
        <v>19345.248552278885</v>
      </c>
      <c r="N6289" s="99">
        <f t="shared" si="1552"/>
        <v>16394.278434134649</v>
      </c>
    </row>
    <row r="6290" spans="1:14" ht="12.75" customHeight="1" x14ac:dyDescent="0.3">
      <c r="A6290" s="79"/>
      <c r="C6290" s="37" t="s">
        <v>7439</v>
      </c>
      <c r="D6290" s="24"/>
      <c r="E6290" s="24"/>
      <c r="F6290" s="85">
        <v>504200830</v>
      </c>
      <c r="G6290" s="8" t="s">
        <v>4947</v>
      </c>
      <c r="H6290" s="54">
        <v>22285.03595452596</v>
      </c>
      <c r="I6290" s="7">
        <f t="shared" si="1553"/>
        <v>18885.623690276239</v>
      </c>
      <c r="J6290" s="37" t="s">
        <v>9803</v>
      </c>
      <c r="K6290" s="62">
        <f t="shared" si="1554"/>
        <v>14485.273370441875</v>
      </c>
      <c r="L6290" s="61">
        <f t="shared" si="1555"/>
        <v>12256.76977498928</v>
      </c>
      <c r="M6290" s="63">
        <f t="shared" si="1556"/>
        <v>22285.03595452596</v>
      </c>
      <c r="N6290" s="99">
        <f t="shared" si="1552"/>
        <v>18885.623690276239</v>
      </c>
    </row>
    <row r="6291" spans="1:14" ht="12.75" customHeight="1" x14ac:dyDescent="0.3">
      <c r="A6291" s="79"/>
      <c r="C6291" s="37" t="s">
        <v>7439</v>
      </c>
      <c r="D6291" s="24"/>
      <c r="E6291" s="24"/>
      <c r="F6291" s="85">
        <v>504200840</v>
      </c>
      <c r="G6291" s="8" t="s">
        <v>4948</v>
      </c>
      <c r="H6291" s="54">
        <v>24684.354517367174</v>
      </c>
      <c r="I6291" s="7">
        <f t="shared" si="1553"/>
        <v>20918.94450624337</v>
      </c>
      <c r="J6291" s="37" t="s">
        <v>9803</v>
      </c>
      <c r="K6291" s="62">
        <f t="shared" si="1554"/>
        <v>16044.830436288663</v>
      </c>
      <c r="L6291" s="61">
        <f t="shared" si="1555"/>
        <v>13576.394984551947</v>
      </c>
      <c r="M6291" s="63">
        <f t="shared" si="1556"/>
        <v>24684.354517367174</v>
      </c>
      <c r="N6291" s="99">
        <f t="shared" si="1552"/>
        <v>20918.94450624337</v>
      </c>
    </row>
    <row r="6292" spans="1:14" ht="12.75" customHeight="1" x14ac:dyDescent="0.3">
      <c r="A6292" s="79"/>
      <c r="C6292" s="37" t="s">
        <v>7439</v>
      </c>
      <c r="D6292" s="24"/>
      <c r="E6292" s="24"/>
      <c r="F6292" s="85">
        <v>504200850</v>
      </c>
      <c r="G6292" s="8" t="s">
        <v>4949</v>
      </c>
      <c r="H6292" s="54">
        <v>27547.166359749968</v>
      </c>
      <c r="I6292" s="7">
        <f t="shared" si="1553"/>
        <v>23345.056237076245</v>
      </c>
      <c r="J6292" s="37" t="s">
        <v>9803</v>
      </c>
      <c r="K6292" s="62">
        <f t="shared" si="1554"/>
        <v>17905.658133837482</v>
      </c>
      <c r="L6292" s="61">
        <f t="shared" si="1555"/>
        <v>15150.941497862485</v>
      </c>
      <c r="M6292" s="63">
        <f t="shared" si="1556"/>
        <v>27547.166359749968</v>
      </c>
      <c r="N6292" s="99">
        <f t="shared" si="1552"/>
        <v>23345.056237076245</v>
      </c>
    </row>
    <row r="6293" spans="1:14" ht="12.75" customHeight="1" x14ac:dyDescent="0.3">
      <c r="A6293" s="79"/>
      <c r="C6293" s="37" t="s">
        <v>7439</v>
      </c>
      <c r="D6293" s="24"/>
      <c r="E6293" s="24"/>
      <c r="F6293" s="85">
        <v>504200860</v>
      </c>
      <c r="G6293" s="8" t="s">
        <v>4950</v>
      </c>
      <c r="H6293" s="54">
        <v>30256.027082404213</v>
      </c>
      <c r="I6293" s="7">
        <f t="shared" si="1553"/>
        <v>25640.700917291706</v>
      </c>
      <c r="J6293" s="37" t="s">
        <v>9803</v>
      </c>
      <c r="K6293" s="62">
        <f t="shared" si="1554"/>
        <v>19666.417603562739</v>
      </c>
      <c r="L6293" s="61">
        <f t="shared" si="1555"/>
        <v>16640.814895322317</v>
      </c>
      <c r="M6293" s="63">
        <f t="shared" si="1556"/>
        <v>30256.027082404213</v>
      </c>
      <c r="N6293" s="99">
        <f t="shared" si="1552"/>
        <v>25640.700917291706</v>
      </c>
    </row>
    <row r="6294" spans="1:14" ht="12.75" customHeight="1" x14ac:dyDescent="0.3">
      <c r="A6294" s="79"/>
      <c r="C6294" s="37" t="s">
        <v>7439</v>
      </c>
      <c r="D6294" s="24"/>
      <c r="E6294" s="24"/>
      <c r="F6294" s="85">
        <v>504200870</v>
      </c>
      <c r="G6294" s="8" t="s">
        <v>4951</v>
      </c>
      <c r="H6294" s="54">
        <v>33041.863364922727</v>
      </c>
      <c r="I6294" s="7">
        <f t="shared" si="1553"/>
        <v>28001.579122815871</v>
      </c>
      <c r="J6294" s="37" t="s">
        <v>9803</v>
      </c>
      <c r="K6294" s="62">
        <f t="shared" si="1554"/>
        <v>21477.211187199773</v>
      </c>
      <c r="L6294" s="61">
        <f t="shared" si="1555"/>
        <v>18173.024850707501</v>
      </c>
      <c r="M6294" s="63">
        <f t="shared" si="1556"/>
        <v>33041.863364922727</v>
      </c>
      <c r="N6294" s="99">
        <f t="shared" si="1552"/>
        <v>28001.579122815871</v>
      </c>
    </row>
    <row r="6295" spans="1:14" ht="12.75" customHeight="1" x14ac:dyDescent="0.3">
      <c r="A6295" s="79"/>
      <c r="C6295" s="37" t="s">
        <v>7439</v>
      </c>
      <c r="D6295" s="24"/>
      <c r="E6295" s="24"/>
      <c r="F6295" s="85">
        <v>504200880</v>
      </c>
      <c r="G6295" s="8" t="s">
        <v>4952</v>
      </c>
      <c r="H6295" s="54">
        <v>36523.745141665328</v>
      </c>
      <c r="I6295" s="7">
        <f t="shared" si="1553"/>
        <v>30952.326391241804</v>
      </c>
      <c r="J6295" s="37" t="s">
        <v>9803</v>
      </c>
      <c r="K6295" s="62">
        <f t="shared" si="1554"/>
        <v>23740.434342082463</v>
      </c>
      <c r="L6295" s="61">
        <f t="shared" si="1555"/>
        <v>20088.059827915931</v>
      </c>
      <c r="M6295" s="63">
        <f t="shared" si="1556"/>
        <v>36523.745141665328</v>
      </c>
      <c r="N6295" s="99">
        <f t="shared" si="1552"/>
        <v>30952.326391241804</v>
      </c>
    </row>
    <row r="6296" spans="1:14" ht="12.75" customHeight="1" x14ac:dyDescent="0.3">
      <c r="A6296" s="79"/>
      <c r="C6296" s="37" t="s">
        <v>7439</v>
      </c>
      <c r="D6296" s="24"/>
      <c r="E6296" s="24"/>
      <c r="F6296" s="85">
        <v>504200890</v>
      </c>
      <c r="G6296" s="8" t="s">
        <v>4953</v>
      </c>
      <c r="H6296" s="54">
        <v>39386.556984048126</v>
      </c>
      <c r="I6296" s="7">
        <f t="shared" si="1553"/>
        <v>33378.438122074687</v>
      </c>
      <c r="J6296" s="37" t="s">
        <v>9803</v>
      </c>
      <c r="K6296" s="62">
        <f t="shared" si="1554"/>
        <v>25601.262039631281</v>
      </c>
      <c r="L6296" s="61">
        <f t="shared" si="1555"/>
        <v>21662.60634122647</v>
      </c>
      <c r="M6296" s="63">
        <f t="shared" si="1556"/>
        <v>39386.556984048126</v>
      </c>
      <c r="N6296" s="99">
        <f t="shared" si="1552"/>
        <v>33378.438122074687</v>
      </c>
    </row>
    <row r="6297" spans="1:14" ht="12.75" customHeight="1" x14ac:dyDescent="0.3">
      <c r="A6297" s="79"/>
      <c r="C6297" s="37" t="s">
        <v>7439</v>
      </c>
      <c r="D6297" s="24"/>
      <c r="E6297" s="24"/>
      <c r="F6297" s="85">
        <v>504200900</v>
      </c>
      <c r="G6297" s="8" t="s">
        <v>4954</v>
      </c>
      <c r="H6297" s="54">
        <v>44958.215163818881</v>
      </c>
      <c r="I6297" s="7">
        <f t="shared" si="1553"/>
        <v>38100.182342219392</v>
      </c>
      <c r="J6297" s="37" t="s">
        <v>9803</v>
      </c>
      <c r="K6297" s="62">
        <f t="shared" si="1554"/>
        <v>29222.839856482275</v>
      </c>
      <c r="L6297" s="61">
        <f t="shared" si="1555"/>
        <v>24727.018340100385</v>
      </c>
      <c r="M6297" s="63">
        <f t="shared" si="1556"/>
        <v>44958.215163818881</v>
      </c>
      <c r="N6297" s="99">
        <f t="shared" si="1552"/>
        <v>38100.182342219392</v>
      </c>
    </row>
    <row r="6298" spans="1:14" ht="12.75" customHeight="1" x14ac:dyDescent="0.3">
      <c r="A6298" s="79"/>
      <c r="C6298" s="37" t="s">
        <v>7439</v>
      </c>
      <c r="D6298" s="24"/>
      <c r="E6298" s="24"/>
      <c r="F6298" s="85">
        <v>504201000</v>
      </c>
      <c r="G6298" s="8" t="s">
        <v>4955</v>
      </c>
      <c r="H6298" s="54">
        <v>19887.357312040687</v>
      </c>
      <c r="I6298" s="7">
        <f t="shared" si="1553"/>
        <v>16853.692637322616</v>
      </c>
      <c r="J6298" s="37" t="s">
        <v>9803</v>
      </c>
      <c r="K6298" s="62">
        <f t="shared" si="1554"/>
        <v>12926.782252826448</v>
      </c>
      <c r="L6298" s="61">
        <f t="shared" si="1555"/>
        <v>10938.046521622378</v>
      </c>
      <c r="M6298" s="63">
        <f t="shared" si="1556"/>
        <v>19887.357312040687</v>
      </c>
      <c r="N6298" s="99">
        <f t="shared" ref="N6298:N6370" si="1557">M6298/1.18</f>
        <v>16853.692637322616</v>
      </c>
    </row>
    <row r="6299" spans="1:14" ht="12.75" customHeight="1" x14ac:dyDescent="0.3">
      <c r="A6299" s="79"/>
      <c r="C6299" s="37" t="s">
        <v>7439</v>
      </c>
      <c r="D6299" s="24"/>
      <c r="E6299" s="24"/>
      <c r="F6299" s="85">
        <v>504201010</v>
      </c>
      <c r="G6299" s="8" t="s">
        <v>4956</v>
      </c>
      <c r="H6299" s="54">
        <v>21512.014900437614</v>
      </c>
      <c r="I6299" s="7">
        <f t="shared" si="1553"/>
        <v>18230.521102065777</v>
      </c>
      <c r="J6299" s="37" t="s">
        <v>9803</v>
      </c>
      <c r="K6299" s="62">
        <f t="shared" si="1554"/>
        <v>13982.80968528445</v>
      </c>
      <c r="L6299" s="61">
        <f t="shared" si="1555"/>
        <v>11831.608195240689</v>
      </c>
      <c r="M6299" s="63">
        <f t="shared" si="1556"/>
        <v>21512.014900437614</v>
      </c>
      <c r="N6299" s="99">
        <f t="shared" si="1557"/>
        <v>18230.521102065777</v>
      </c>
    </row>
    <row r="6300" spans="1:14" ht="12.75" customHeight="1" x14ac:dyDescent="0.3">
      <c r="A6300" s="79"/>
      <c r="C6300" s="37" t="s">
        <v>7439</v>
      </c>
      <c r="D6300" s="24"/>
      <c r="E6300" s="24"/>
      <c r="F6300" s="85">
        <v>504201020</v>
      </c>
      <c r="G6300" s="8" t="s">
        <v>4957</v>
      </c>
      <c r="H6300" s="54">
        <v>24761.330077231447</v>
      </c>
      <c r="I6300" s="7">
        <f t="shared" si="1553"/>
        <v>20984.178031552074</v>
      </c>
      <c r="J6300" s="37" t="s">
        <v>9803</v>
      </c>
      <c r="K6300" s="62">
        <f t="shared" si="1554"/>
        <v>16094.864550200442</v>
      </c>
      <c r="L6300" s="61">
        <f t="shared" si="1555"/>
        <v>13618.731542477297</v>
      </c>
      <c r="M6300" s="63">
        <f t="shared" si="1556"/>
        <v>24761.330077231447</v>
      </c>
      <c r="N6300" s="99">
        <f t="shared" si="1557"/>
        <v>20984.178031552074</v>
      </c>
    </row>
    <row r="6301" spans="1:14" ht="12.75" customHeight="1" x14ac:dyDescent="0.3">
      <c r="A6301" s="79"/>
      <c r="C6301" s="37" t="s">
        <v>7439</v>
      </c>
      <c r="D6301" s="24"/>
      <c r="E6301" s="24"/>
      <c r="F6301" s="85">
        <v>504201030</v>
      </c>
      <c r="G6301" s="8" t="s">
        <v>4958</v>
      </c>
      <c r="H6301" s="54">
        <v>30875.097016764015</v>
      </c>
      <c r="I6301" s="7">
        <f t="shared" si="1553"/>
        <v>26165.33645488476</v>
      </c>
      <c r="J6301" s="37" t="s">
        <v>9803</v>
      </c>
      <c r="K6301" s="62">
        <f t="shared" si="1554"/>
        <v>20068.813060896609</v>
      </c>
      <c r="L6301" s="61">
        <f t="shared" si="1555"/>
        <v>16981.303359220208</v>
      </c>
      <c r="M6301" s="63">
        <f t="shared" si="1556"/>
        <v>30875.097016764015</v>
      </c>
      <c r="N6301" s="99">
        <f t="shared" si="1557"/>
        <v>26165.33645488476</v>
      </c>
    </row>
    <row r="6302" spans="1:14" ht="12.75" customHeight="1" x14ac:dyDescent="0.3">
      <c r="A6302" s="79"/>
      <c r="C6302" s="37" t="s">
        <v>7439</v>
      </c>
      <c r="D6302" s="24"/>
      <c r="E6302" s="24"/>
      <c r="F6302" s="85">
        <v>504201040</v>
      </c>
      <c r="G6302" s="8" t="s">
        <v>4959</v>
      </c>
      <c r="H6302" s="54">
        <v>34512.569833591093</v>
      </c>
      <c r="I6302" s="7">
        <f t="shared" si="1553"/>
        <v>29247.940536941605</v>
      </c>
      <c r="J6302" s="37" t="s">
        <v>9803</v>
      </c>
      <c r="K6302" s="62">
        <f t="shared" si="1554"/>
        <v>22433.17039183421</v>
      </c>
      <c r="L6302" s="61">
        <f t="shared" si="1555"/>
        <v>18981.913408475102</v>
      </c>
      <c r="M6302" s="63">
        <f t="shared" si="1556"/>
        <v>34512.569833591093</v>
      </c>
      <c r="N6302" s="99">
        <f t="shared" si="1557"/>
        <v>29247.940536941605</v>
      </c>
    </row>
    <row r="6303" spans="1:14" ht="12.75" customHeight="1" x14ac:dyDescent="0.3">
      <c r="A6303" s="79"/>
      <c r="C6303" s="37" t="s">
        <v>7439</v>
      </c>
      <c r="D6303" s="24"/>
      <c r="E6303" s="24"/>
      <c r="F6303" s="85">
        <v>504201050</v>
      </c>
      <c r="G6303" s="8" t="s">
        <v>4960</v>
      </c>
      <c r="H6303" s="54">
        <v>38227.018210282455</v>
      </c>
      <c r="I6303" s="7">
        <f t="shared" si="1553"/>
        <v>32395.778144307165</v>
      </c>
      <c r="J6303" s="37" t="s">
        <v>9803</v>
      </c>
      <c r="K6303" s="62">
        <f t="shared" si="1554"/>
        <v>24847.561836683595</v>
      </c>
      <c r="L6303" s="61">
        <f t="shared" si="1555"/>
        <v>21024.860015655351</v>
      </c>
      <c r="M6303" s="63">
        <f t="shared" si="1556"/>
        <v>38227.018210282455</v>
      </c>
      <c r="N6303" s="99">
        <f t="shared" si="1557"/>
        <v>32395.778144307165</v>
      </c>
    </row>
    <row r="6304" spans="1:14" ht="12.75" customHeight="1" x14ac:dyDescent="0.3">
      <c r="A6304" s="79"/>
      <c r="C6304" s="37" t="s">
        <v>7439</v>
      </c>
      <c r="D6304" s="24"/>
      <c r="E6304" s="24"/>
      <c r="F6304" s="85">
        <v>504201060</v>
      </c>
      <c r="G6304" s="8" t="s">
        <v>4961</v>
      </c>
      <c r="H6304" s="54">
        <v>43256.582015557695</v>
      </c>
      <c r="I6304" s="7">
        <f t="shared" si="1553"/>
        <v>36658.120352167542</v>
      </c>
      <c r="J6304" s="37" t="s">
        <v>9803</v>
      </c>
      <c r="K6304" s="62">
        <f t="shared" si="1554"/>
        <v>28116.778310112502</v>
      </c>
      <c r="L6304" s="61">
        <f t="shared" si="1555"/>
        <v>23791.120108556734</v>
      </c>
      <c r="M6304" s="63">
        <f t="shared" si="1556"/>
        <v>43256.582015557695</v>
      </c>
      <c r="N6304" s="99">
        <f t="shared" si="1557"/>
        <v>36658.120352167542</v>
      </c>
    </row>
    <row r="6305" spans="1:15" ht="12.75" customHeight="1" x14ac:dyDescent="0.3">
      <c r="A6305" s="79"/>
      <c r="C6305" s="37" t="s">
        <v>7439</v>
      </c>
      <c r="D6305" s="24"/>
      <c r="E6305" s="24"/>
      <c r="F6305" s="85">
        <v>504201070</v>
      </c>
      <c r="G6305" s="8" t="s">
        <v>4962</v>
      </c>
      <c r="H6305" s="54">
        <v>48286.160206099215</v>
      </c>
      <c r="I6305" s="7">
        <f t="shared" si="1553"/>
        <v>40920.474750931542</v>
      </c>
      <c r="J6305" s="37" t="s">
        <v>9803</v>
      </c>
      <c r="K6305" s="62">
        <f t="shared" si="1554"/>
        <v>31386.004133964492</v>
      </c>
      <c r="L6305" s="61">
        <f t="shared" si="1555"/>
        <v>26557.388113354569</v>
      </c>
      <c r="M6305" s="63">
        <f t="shared" si="1556"/>
        <v>48286.160206099215</v>
      </c>
      <c r="N6305" s="99">
        <f t="shared" si="1557"/>
        <v>40920.474750931542</v>
      </c>
    </row>
    <row r="6306" spans="1:15" ht="12.75" customHeight="1" x14ac:dyDescent="0.3">
      <c r="A6306" s="79"/>
      <c r="C6306" s="37" t="s">
        <v>7439</v>
      </c>
      <c r="D6306" s="24"/>
      <c r="E6306" s="24"/>
      <c r="F6306" s="85">
        <v>504201080</v>
      </c>
      <c r="G6306" s="8" t="s">
        <v>4963</v>
      </c>
      <c r="H6306" s="54">
        <v>54399.92714563178</v>
      </c>
      <c r="I6306" s="7">
        <f t="shared" si="1553"/>
        <v>46101.633174264221</v>
      </c>
      <c r="J6306" s="37" t="s">
        <v>9803</v>
      </c>
      <c r="K6306" s="62">
        <f t="shared" si="1554"/>
        <v>35359.952644660661</v>
      </c>
      <c r="L6306" s="61">
        <f t="shared" si="1555"/>
        <v>29919.959930097481</v>
      </c>
      <c r="M6306" s="63">
        <f t="shared" si="1556"/>
        <v>54399.92714563178</v>
      </c>
      <c r="N6306" s="99">
        <f t="shared" si="1557"/>
        <v>46101.633174264221</v>
      </c>
    </row>
    <row r="6307" spans="1:15" ht="12.75" customHeight="1" x14ac:dyDescent="0.3">
      <c r="A6307" s="79"/>
      <c r="C6307" s="37" t="s">
        <v>7439</v>
      </c>
      <c r="D6307" s="24"/>
      <c r="E6307" s="24"/>
      <c r="F6307" s="85">
        <v>504201090</v>
      </c>
      <c r="G6307" s="8" t="s">
        <v>4964</v>
      </c>
      <c r="H6307" s="54">
        <v>61827.169593392297</v>
      </c>
      <c r="I6307" s="7">
        <f t="shared" si="1553"/>
        <v>52395.906435078221</v>
      </c>
      <c r="J6307" s="37" t="s">
        <v>9803</v>
      </c>
      <c r="K6307" s="62">
        <f t="shared" si="1554"/>
        <v>40187.660235704992</v>
      </c>
      <c r="L6307" s="61">
        <f t="shared" si="1555"/>
        <v>34004.943276365768</v>
      </c>
      <c r="M6307" s="63">
        <f t="shared" si="1556"/>
        <v>61827.169593392297</v>
      </c>
      <c r="N6307" s="99">
        <f t="shared" si="1557"/>
        <v>52395.906435078221</v>
      </c>
    </row>
    <row r="6308" spans="1:15" ht="12.75" customHeight="1" x14ac:dyDescent="0.3">
      <c r="A6308" s="79"/>
      <c r="C6308" s="37" t="s">
        <v>7439</v>
      </c>
      <c r="D6308" s="24"/>
      <c r="E6308" s="24"/>
      <c r="F6308" s="85">
        <v>504201200</v>
      </c>
      <c r="G6308" s="8" t="s">
        <v>4965</v>
      </c>
      <c r="H6308" s="54">
        <v>27935.309614516929</v>
      </c>
      <c r="I6308" s="7">
        <f t="shared" si="1553"/>
        <v>23673.991198743162</v>
      </c>
      <c r="J6308" s="37" t="s">
        <v>9803</v>
      </c>
      <c r="K6308" s="62">
        <f t="shared" si="1554"/>
        <v>18157.951249436006</v>
      </c>
      <c r="L6308" s="61">
        <f t="shared" si="1555"/>
        <v>15364.420287984312</v>
      </c>
      <c r="M6308" s="63">
        <f t="shared" si="1556"/>
        <v>27935.309614516929</v>
      </c>
      <c r="N6308" s="99">
        <f t="shared" si="1557"/>
        <v>23673.991198743162</v>
      </c>
    </row>
    <row r="6309" spans="1:15" ht="12.75" customHeight="1" x14ac:dyDescent="0.3">
      <c r="A6309" s="79"/>
      <c r="C6309" s="37" t="s">
        <v>7439</v>
      </c>
      <c r="D6309" s="24"/>
      <c r="E6309" s="24"/>
      <c r="F6309" s="85">
        <v>504201210</v>
      </c>
      <c r="G6309" s="8" t="s">
        <v>4966</v>
      </c>
      <c r="H6309" s="54">
        <v>34047.451018959851</v>
      </c>
      <c r="I6309" s="7">
        <f t="shared" si="1553"/>
        <v>28853.772049965977</v>
      </c>
      <c r="J6309" s="37" t="s">
        <v>9803</v>
      </c>
      <c r="K6309" s="62">
        <f t="shared" si="1554"/>
        <v>22130.843162323905</v>
      </c>
      <c r="L6309" s="61">
        <f t="shared" si="1555"/>
        <v>18726.098060427921</v>
      </c>
      <c r="M6309" s="63">
        <f t="shared" si="1556"/>
        <v>34047.451018959851</v>
      </c>
      <c r="N6309" s="99">
        <f t="shared" si="1557"/>
        <v>28853.772049965977</v>
      </c>
    </row>
    <row r="6310" spans="1:15" ht="12.75" customHeight="1" x14ac:dyDescent="0.3">
      <c r="A6310" s="79"/>
      <c r="C6310" s="37" t="s">
        <v>7439</v>
      </c>
      <c r="D6310" s="24"/>
      <c r="E6310" s="24"/>
      <c r="F6310" s="85">
        <v>504201220</v>
      </c>
      <c r="G6310" s="8" t="s">
        <v>4967</v>
      </c>
      <c r="H6310" s="54">
        <v>40547.72129290345</v>
      </c>
      <c r="I6310" s="7">
        <f t="shared" si="1553"/>
        <v>34362.475671952081</v>
      </c>
      <c r="J6310" s="37" t="s">
        <v>9803</v>
      </c>
      <c r="K6310" s="62">
        <f t="shared" si="1554"/>
        <v>26356.018840387245</v>
      </c>
      <c r="L6310" s="61">
        <f t="shared" si="1555"/>
        <v>22301.246711096901</v>
      </c>
      <c r="M6310" s="63">
        <f t="shared" si="1556"/>
        <v>40547.72129290345</v>
      </c>
      <c r="N6310" s="99">
        <f t="shared" si="1557"/>
        <v>34362.475671952081</v>
      </c>
    </row>
    <row r="6311" spans="1:15" ht="12.75" customHeight="1" x14ac:dyDescent="0.3">
      <c r="A6311" s="79"/>
      <c r="C6311" s="37" t="s">
        <v>7439</v>
      </c>
      <c r="D6311" s="24"/>
      <c r="E6311" s="24"/>
      <c r="F6311" s="85">
        <v>504201230</v>
      </c>
      <c r="G6311" s="8" t="s">
        <v>4968</v>
      </c>
      <c r="H6311" s="54">
        <v>50685.478768940426</v>
      </c>
      <c r="I6311" s="7">
        <f t="shared" si="1553"/>
        <v>42953.795566898669</v>
      </c>
      <c r="J6311" s="37" t="s">
        <v>9803</v>
      </c>
      <c r="K6311" s="62">
        <f t="shared" si="1554"/>
        <v>32945.56119981128</v>
      </c>
      <c r="L6311" s="61">
        <f t="shared" si="1555"/>
        <v>27877.013322917235</v>
      </c>
      <c r="M6311" s="63">
        <f t="shared" si="1556"/>
        <v>50685.478768940426</v>
      </c>
      <c r="N6311" s="99">
        <f t="shared" si="1557"/>
        <v>42953.795566898669</v>
      </c>
    </row>
    <row r="6312" spans="1:15" ht="15.75" customHeight="1" x14ac:dyDescent="0.3">
      <c r="A6312" s="79"/>
      <c r="C6312" s="37"/>
      <c r="D6312" s="24"/>
      <c r="E6312" s="24"/>
      <c r="F6312" s="85"/>
      <c r="G6312" s="110"/>
      <c r="H6312" s="9">
        <v>0</v>
      </c>
      <c r="I6312" s="10"/>
      <c r="J6312" s="38"/>
      <c r="K6312" s="56"/>
      <c r="L6312" s="56"/>
      <c r="M6312" s="56"/>
      <c r="N6312" s="99">
        <f t="shared" si="1557"/>
        <v>0</v>
      </c>
    </row>
    <row r="6313" spans="1:15" ht="15.75" customHeight="1" x14ac:dyDescent="0.3">
      <c r="A6313" s="79"/>
      <c r="C6313" s="37"/>
      <c r="D6313" s="24"/>
      <c r="E6313" s="24"/>
      <c r="F6313" s="145"/>
      <c r="G6313" s="110" t="s">
        <v>54</v>
      </c>
      <c r="H6313" s="9">
        <v>0</v>
      </c>
      <c r="I6313" s="10"/>
      <c r="J6313" s="38"/>
      <c r="K6313" s="56"/>
      <c r="L6313" s="56"/>
      <c r="M6313" s="56"/>
      <c r="N6313" s="99">
        <f t="shared" si="1557"/>
        <v>0</v>
      </c>
    </row>
    <row r="6314" spans="1:15" ht="12.75" customHeight="1" x14ac:dyDescent="0.3">
      <c r="A6314" s="79"/>
      <c r="C6314" s="37" t="s">
        <v>7321</v>
      </c>
      <c r="D6314" s="24"/>
      <c r="E6314" s="24"/>
      <c r="F6314" s="85">
        <v>60149594</v>
      </c>
      <c r="G6314" s="8" t="s">
        <v>4686</v>
      </c>
      <c r="H6314" s="54">
        <v>696.04549422408013</v>
      </c>
      <c r="I6314" s="7">
        <f>H6314/1.18</f>
        <v>589.86906290176285</v>
      </c>
      <c r="J6314" s="37" t="s">
        <v>9797</v>
      </c>
      <c r="K6314" s="62">
        <f>H6314*0.65</f>
        <v>452.42957124565208</v>
      </c>
      <c r="L6314" s="61">
        <f>H6314*0.55</f>
        <v>382.82502182324413</v>
      </c>
      <c r="M6314" s="63">
        <f>H6314*$B$3</f>
        <v>696.04549422408013</v>
      </c>
      <c r="N6314" s="99">
        <f t="shared" si="1557"/>
        <v>589.86906290176285</v>
      </c>
    </row>
    <row r="6315" spans="1:15" ht="12.75" customHeight="1" x14ac:dyDescent="0.3">
      <c r="A6315" s="79"/>
      <c r="C6315" s="37" t="s">
        <v>7321</v>
      </c>
      <c r="D6315" s="24"/>
      <c r="E6315" s="24"/>
      <c r="F6315" s="85">
        <v>60149595</v>
      </c>
      <c r="G6315" s="8" t="s">
        <v>4687</v>
      </c>
      <c r="H6315" s="54">
        <v>928.61209417284033</v>
      </c>
      <c r="I6315" s="7">
        <f>H6315/1.18</f>
        <v>786.9594018413901</v>
      </c>
      <c r="J6315" s="37" t="s">
        <v>9797</v>
      </c>
      <c r="K6315" s="62">
        <f>H6315*0.65</f>
        <v>603.59786121234629</v>
      </c>
      <c r="L6315" s="61">
        <f>H6315*0.55</f>
        <v>510.73665179506224</v>
      </c>
      <c r="M6315" s="63">
        <f>H6315*$B$3</f>
        <v>928.61209417284033</v>
      </c>
      <c r="N6315" s="99">
        <f t="shared" si="1557"/>
        <v>786.9594018413901</v>
      </c>
    </row>
    <row r="6316" spans="1:15" ht="12.75" customHeight="1" x14ac:dyDescent="0.3">
      <c r="A6316" s="79"/>
      <c r="C6316" s="37" t="s">
        <v>7321</v>
      </c>
      <c r="D6316" s="24"/>
      <c r="E6316" s="24"/>
      <c r="F6316" s="85">
        <v>60149596</v>
      </c>
      <c r="G6316" s="8" t="s">
        <v>4688</v>
      </c>
      <c r="H6316" s="54">
        <v>1470.7064686683605</v>
      </c>
      <c r="I6316" s="7">
        <f>H6316/1.18</f>
        <v>1246.3614141257292</v>
      </c>
      <c r="J6316" s="37" t="s">
        <v>9797</v>
      </c>
      <c r="K6316" s="62">
        <f>H6316*0.65</f>
        <v>955.95920463443429</v>
      </c>
      <c r="L6316" s="61">
        <f>H6316*0.55</f>
        <v>808.88855776759829</v>
      </c>
      <c r="M6316" s="63">
        <f>H6316*$B$3</f>
        <v>1470.7064686683605</v>
      </c>
      <c r="N6316" s="99">
        <f t="shared" si="1557"/>
        <v>1246.3614141257292</v>
      </c>
    </row>
    <row r="6317" spans="1:15" ht="12.75" customHeight="1" x14ac:dyDescent="0.3">
      <c r="A6317" s="79"/>
      <c r="C6317" s="37" t="s">
        <v>7321</v>
      </c>
      <c r="D6317" s="24"/>
      <c r="E6317" s="24"/>
      <c r="F6317" s="85">
        <v>547120020</v>
      </c>
      <c r="G6317" s="8" t="s">
        <v>4969</v>
      </c>
      <c r="H6317" s="54">
        <v>2063.580833132281</v>
      </c>
      <c r="I6317" s="7">
        <f>H6317/1.18</f>
        <v>1748.7973162137976</v>
      </c>
      <c r="J6317" s="37" t="s">
        <v>9797</v>
      </c>
      <c r="K6317" s="62">
        <f>H6317*0.65</f>
        <v>1341.3275415359826</v>
      </c>
      <c r="L6317" s="61">
        <f>H6317*0.55</f>
        <v>1134.9694582227546</v>
      </c>
      <c r="M6317" s="63">
        <f>H6317*$B$3</f>
        <v>2063.580833132281</v>
      </c>
      <c r="N6317" s="99">
        <f t="shared" si="1557"/>
        <v>1748.7973162137976</v>
      </c>
      <c r="O6317" s="132" t="s">
        <v>10092</v>
      </c>
    </row>
    <row r="6318" spans="1:15" ht="12.75" customHeight="1" x14ac:dyDescent="0.3">
      <c r="A6318" s="79"/>
      <c r="C6318" s="37" t="s">
        <v>7321</v>
      </c>
      <c r="D6318" s="24"/>
      <c r="E6318" s="24"/>
      <c r="F6318" s="85" t="s">
        <v>4690</v>
      </c>
      <c r="G6318" s="8" t="s">
        <v>4691</v>
      </c>
      <c r="H6318" s="54">
        <v>4286.0181617946009</v>
      </c>
      <c r="I6318" s="7">
        <f>H6318/1.18</f>
        <v>3632.2187811818653</v>
      </c>
      <c r="J6318" s="37" t="s">
        <v>9797</v>
      </c>
      <c r="K6318" s="62">
        <f>H6318*0.65</f>
        <v>2785.9118051664909</v>
      </c>
      <c r="L6318" s="61">
        <f>H6318*0.55</f>
        <v>2357.3099889870309</v>
      </c>
      <c r="M6318" s="63">
        <f>H6318*$B$3</f>
        <v>4286.0181617946009</v>
      </c>
      <c r="N6318" s="99">
        <f t="shared" si="1557"/>
        <v>3632.2187811818653</v>
      </c>
    </row>
    <row r="6319" spans="1:15" ht="15.75" customHeight="1" x14ac:dyDescent="0.3">
      <c r="A6319" s="79"/>
      <c r="C6319" s="37"/>
      <c r="D6319" s="24"/>
      <c r="E6319" s="24"/>
      <c r="F6319" s="85"/>
      <c r="G6319" s="110"/>
      <c r="H6319" s="9">
        <v>0</v>
      </c>
      <c r="I6319" s="10"/>
      <c r="J6319" s="38"/>
      <c r="K6319" s="56"/>
      <c r="L6319" s="56"/>
      <c r="M6319" s="56"/>
      <c r="N6319" s="99">
        <f t="shared" si="1557"/>
        <v>0</v>
      </c>
    </row>
    <row r="6320" spans="1:15" ht="15.75" customHeight="1" x14ac:dyDescent="0.3">
      <c r="A6320" s="79"/>
      <c r="C6320" s="37"/>
      <c r="D6320" s="24"/>
      <c r="E6320" s="24"/>
      <c r="F6320" s="85"/>
      <c r="G6320" s="110" t="s">
        <v>9854</v>
      </c>
      <c r="H6320" s="9">
        <v>0</v>
      </c>
      <c r="I6320" s="10"/>
      <c r="J6320" s="38"/>
      <c r="K6320" s="56"/>
      <c r="L6320" s="56"/>
      <c r="M6320" s="56"/>
      <c r="N6320" s="99">
        <f t="shared" si="1557"/>
        <v>0</v>
      </c>
    </row>
    <row r="6321" spans="1:14" ht="15.75" customHeight="1" x14ac:dyDescent="0.3">
      <c r="A6321" s="79"/>
      <c r="C6321" s="37"/>
      <c r="D6321" s="24"/>
      <c r="E6321" s="24"/>
      <c r="F6321" s="145"/>
      <c r="G6321" s="110" t="s">
        <v>9855</v>
      </c>
      <c r="H6321" s="9">
        <v>0</v>
      </c>
      <c r="I6321" s="10"/>
      <c r="J6321" s="38"/>
      <c r="K6321" s="56"/>
      <c r="L6321" s="56"/>
      <c r="M6321" s="56"/>
      <c r="N6321" s="99">
        <f t="shared" si="1557"/>
        <v>0</v>
      </c>
    </row>
    <row r="6322" spans="1:14" ht="12.75" customHeight="1" x14ac:dyDescent="0.3">
      <c r="A6322" s="79"/>
      <c r="C6322" s="37" t="s">
        <v>7448</v>
      </c>
      <c r="D6322" s="24"/>
      <c r="E6322" s="24"/>
      <c r="F6322" s="85">
        <v>60122739</v>
      </c>
      <c r="G6322" s="8" t="s">
        <v>4970</v>
      </c>
      <c r="H6322" s="54">
        <v>23328.284235684128</v>
      </c>
      <c r="I6322" s="7">
        <f t="shared" ref="I6322:I6349" si="1558">H6322/1.18</f>
        <v>19769.732403122143</v>
      </c>
      <c r="J6322" s="37" t="s">
        <v>9803</v>
      </c>
      <c r="K6322" s="62">
        <f t="shared" ref="K6322:K6349" si="1559">H6322*0.65</f>
        <v>15163.384753194683</v>
      </c>
      <c r="L6322" s="61">
        <f t="shared" ref="L6322:L6349" si="1560">H6322*0.55</f>
        <v>12830.556329626272</v>
      </c>
      <c r="M6322" s="63">
        <f t="shared" ref="M6322:M6349" si="1561">H6322*$B$3</f>
        <v>23328.284235684128</v>
      </c>
      <c r="N6322" s="99">
        <f t="shared" si="1557"/>
        <v>19769.732403122143</v>
      </c>
    </row>
    <row r="6323" spans="1:14" ht="12.75" customHeight="1" x14ac:dyDescent="0.3">
      <c r="A6323" s="79"/>
      <c r="C6323" s="37" t="s">
        <v>7448</v>
      </c>
      <c r="D6323" s="24"/>
      <c r="E6323" s="24"/>
      <c r="F6323" s="85">
        <v>60122740</v>
      </c>
      <c r="G6323" s="8" t="s">
        <v>4971</v>
      </c>
      <c r="H6323" s="54">
        <v>24384.651879689649</v>
      </c>
      <c r="I6323" s="7">
        <f t="shared" si="1558"/>
        <v>20664.959220075976</v>
      </c>
      <c r="J6323" s="37" t="s">
        <v>9803</v>
      </c>
      <c r="K6323" s="62">
        <f t="shared" si="1559"/>
        <v>15850.023721798272</v>
      </c>
      <c r="L6323" s="61">
        <f t="shared" si="1560"/>
        <v>13411.558533829308</v>
      </c>
      <c r="M6323" s="63">
        <f t="shared" si="1561"/>
        <v>24384.651879689649</v>
      </c>
      <c r="N6323" s="99">
        <f t="shared" si="1557"/>
        <v>20664.959220075976</v>
      </c>
    </row>
    <row r="6324" spans="1:14" ht="12.75" customHeight="1" x14ac:dyDescent="0.3">
      <c r="A6324" s="79"/>
      <c r="C6324" s="37" t="s">
        <v>7448</v>
      </c>
      <c r="D6324" s="24"/>
      <c r="E6324" s="24"/>
      <c r="F6324" s="85">
        <v>60122741</v>
      </c>
      <c r="G6324" s="8" t="s">
        <v>4972</v>
      </c>
      <c r="H6324" s="54">
        <v>26271.35147864305</v>
      </c>
      <c r="I6324" s="7">
        <f t="shared" si="1558"/>
        <v>22263.857185290723</v>
      </c>
      <c r="J6324" s="37" t="s">
        <v>9803</v>
      </c>
      <c r="K6324" s="62">
        <f t="shared" si="1559"/>
        <v>17076.378461117984</v>
      </c>
      <c r="L6324" s="61">
        <f t="shared" si="1560"/>
        <v>14449.243313253679</v>
      </c>
      <c r="M6324" s="63">
        <f t="shared" si="1561"/>
        <v>26271.35147864305</v>
      </c>
      <c r="N6324" s="99">
        <f t="shared" si="1557"/>
        <v>22263.857185290723</v>
      </c>
    </row>
    <row r="6325" spans="1:14" ht="12.75" customHeight="1" x14ac:dyDescent="0.3">
      <c r="A6325" s="79"/>
      <c r="C6325" s="37" t="s">
        <v>7448</v>
      </c>
      <c r="D6325" s="24"/>
      <c r="E6325" s="24"/>
      <c r="F6325" s="85">
        <v>60122742</v>
      </c>
      <c r="G6325" s="8" t="s">
        <v>4973</v>
      </c>
      <c r="H6325" s="54">
        <v>29291.379896199964</v>
      </c>
      <c r="I6325" s="7">
        <f t="shared" si="1558"/>
        <v>24823.203301864378</v>
      </c>
      <c r="J6325" s="37" t="s">
        <v>9803</v>
      </c>
      <c r="K6325" s="62">
        <f t="shared" si="1559"/>
        <v>19039.396932529977</v>
      </c>
      <c r="L6325" s="61">
        <f t="shared" si="1560"/>
        <v>16110.258942909981</v>
      </c>
      <c r="M6325" s="63">
        <f t="shared" si="1561"/>
        <v>29291.379896199964</v>
      </c>
      <c r="N6325" s="99">
        <f t="shared" si="1557"/>
        <v>24823.203301864378</v>
      </c>
    </row>
    <row r="6326" spans="1:14" ht="12.75" customHeight="1" x14ac:dyDescent="0.3">
      <c r="A6326" s="79"/>
      <c r="C6326" s="37" t="s">
        <v>7448</v>
      </c>
      <c r="D6326" s="24"/>
      <c r="E6326" s="24"/>
      <c r="F6326" s="85">
        <v>60122743</v>
      </c>
      <c r="G6326" s="8" t="s">
        <v>4974</v>
      </c>
      <c r="H6326" s="54">
        <v>37856.885308898061</v>
      </c>
      <c r="I6326" s="7">
        <f t="shared" si="1558"/>
        <v>32082.10619398141</v>
      </c>
      <c r="J6326" s="37" t="s">
        <v>9803</v>
      </c>
      <c r="K6326" s="62">
        <f t="shared" si="1559"/>
        <v>24606.975450783742</v>
      </c>
      <c r="L6326" s="61">
        <f t="shared" si="1560"/>
        <v>20821.286919893937</v>
      </c>
      <c r="M6326" s="63">
        <f t="shared" si="1561"/>
        <v>37856.885308898061</v>
      </c>
      <c r="N6326" s="99">
        <f t="shared" si="1557"/>
        <v>32082.10619398141</v>
      </c>
    </row>
    <row r="6327" spans="1:14" ht="12.75" customHeight="1" x14ac:dyDescent="0.3">
      <c r="A6327" s="79"/>
      <c r="C6327" s="37" t="s">
        <v>7448</v>
      </c>
      <c r="D6327" s="24"/>
      <c r="E6327" s="24"/>
      <c r="F6327" s="85">
        <v>60122744</v>
      </c>
      <c r="G6327" s="8" t="s">
        <v>4975</v>
      </c>
      <c r="H6327" s="54">
        <v>47857.062098233102</v>
      </c>
      <c r="I6327" s="7">
        <f t="shared" si="1558"/>
        <v>40556.832286638222</v>
      </c>
      <c r="J6327" s="37" t="s">
        <v>9803</v>
      </c>
      <c r="K6327" s="62">
        <f t="shared" si="1559"/>
        <v>31107.090363851516</v>
      </c>
      <c r="L6327" s="61">
        <f t="shared" si="1560"/>
        <v>26321.384154028208</v>
      </c>
      <c r="M6327" s="63">
        <f t="shared" si="1561"/>
        <v>47857.062098233102</v>
      </c>
      <c r="N6327" s="99">
        <f t="shared" si="1557"/>
        <v>40556.832286638222</v>
      </c>
    </row>
    <row r="6328" spans="1:14" ht="12.75" customHeight="1" x14ac:dyDescent="0.3">
      <c r="A6328" s="162" t="s">
        <v>10277</v>
      </c>
      <c r="C6328" s="37" t="s">
        <v>7449</v>
      </c>
      <c r="D6328" s="24"/>
      <c r="E6328" s="24"/>
      <c r="F6328" s="85">
        <v>60185921</v>
      </c>
      <c r="G6328" s="8" t="s">
        <v>10349</v>
      </c>
      <c r="H6328" s="54">
        <v>87134.6</v>
      </c>
      <c r="I6328" s="7">
        <f t="shared" ref="I6328:I6330" si="1562">H6328/1.18</f>
        <v>73842.881355932215</v>
      </c>
      <c r="J6328" s="37" t="s">
        <v>9803</v>
      </c>
      <c r="K6328" s="62">
        <f t="shared" ref="K6328:K6330" si="1563">H6328*0.65</f>
        <v>56637.490000000005</v>
      </c>
      <c r="L6328" s="61">
        <f t="shared" ref="L6328:L6330" si="1564">H6328*0.55</f>
        <v>47924.030000000006</v>
      </c>
      <c r="M6328" s="63">
        <f t="shared" ref="M6328:M6330" si="1565">H6328*$B$3</f>
        <v>87134.6</v>
      </c>
      <c r="N6328" s="99">
        <f t="shared" ref="N6328:N6330" si="1566">M6328/1.18</f>
        <v>73842.881355932215</v>
      </c>
    </row>
    <row r="6329" spans="1:14" ht="12.75" customHeight="1" x14ac:dyDescent="0.3">
      <c r="A6329" s="162" t="s">
        <v>10277</v>
      </c>
      <c r="C6329" s="37" t="s">
        <v>7450</v>
      </c>
      <c r="D6329" s="24"/>
      <c r="E6329" s="24"/>
      <c r="F6329" s="85">
        <v>60122779</v>
      </c>
      <c r="G6329" s="8" t="s">
        <v>10348</v>
      </c>
      <c r="H6329" s="54">
        <v>92017.8</v>
      </c>
      <c r="I6329" s="7">
        <f t="shared" si="1562"/>
        <v>77981.186440677979</v>
      </c>
      <c r="J6329" s="37" t="s">
        <v>9803</v>
      </c>
      <c r="K6329" s="62">
        <f t="shared" si="1563"/>
        <v>59811.570000000007</v>
      </c>
      <c r="L6329" s="61">
        <f t="shared" si="1564"/>
        <v>50609.790000000008</v>
      </c>
      <c r="M6329" s="63">
        <f t="shared" si="1565"/>
        <v>92017.8</v>
      </c>
      <c r="N6329" s="99">
        <f t="shared" si="1566"/>
        <v>77981.186440677979</v>
      </c>
    </row>
    <row r="6330" spans="1:14" ht="12.75" customHeight="1" x14ac:dyDescent="0.3">
      <c r="A6330" s="162" t="s">
        <v>10277</v>
      </c>
      <c r="C6330" s="37" t="s">
        <v>7451</v>
      </c>
      <c r="D6330" s="24"/>
      <c r="E6330" s="24"/>
      <c r="F6330" s="85">
        <v>60185385</v>
      </c>
      <c r="G6330" s="8" t="s">
        <v>10350</v>
      </c>
      <c r="H6330" s="54">
        <v>94840.900000000009</v>
      </c>
      <c r="I6330" s="7">
        <f t="shared" si="1562"/>
        <v>80373.644067796617</v>
      </c>
      <c r="J6330" s="37" t="s">
        <v>9803</v>
      </c>
      <c r="K6330" s="62">
        <f t="shared" si="1563"/>
        <v>61646.585000000006</v>
      </c>
      <c r="L6330" s="61">
        <f t="shared" si="1564"/>
        <v>52162.49500000001</v>
      </c>
      <c r="M6330" s="63">
        <f t="shared" si="1565"/>
        <v>94840.900000000009</v>
      </c>
      <c r="N6330" s="99">
        <f t="shared" si="1566"/>
        <v>80373.644067796617</v>
      </c>
    </row>
    <row r="6331" spans="1:14" ht="12.75" customHeight="1" x14ac:dyDescent="0.3">
      <c r="A6331" s="79"/>
      <c r="C6331" s="37" t="s">
        <v>7448</v>
      </c>
      <c r="D6331" s="24"/>
      <c r="E6331" s="24"/>
      <c r="F6331" s="85">
        <v>60122746</v>
      </c>
      <c r="G6331" s="8" t="s">
        <v>4976</v>
      </c>
      <c r="H6331" s="54">
        <v>22497.937895469964</v>
      </c>
      <c r="I6331" s="7">
        <f t="shared" si="1558"/>
        <v>19066.049063957598</v>
      </c>
      <c r="J6331" s="37" t="s">
        <v>9803</v>
      </c>
      <c r="K6331" s="62">
        <f t="shared" si="1559"/>
        <v>14623.659632055476</v>
      </c>
      <c r="L6331" s="61">
        <f t="shared" si="1560"/>
        <v>12373.865842508481</v>
      </c>
      <c r="M6331" s="63">
        <f t="shared" si="1561"/>
        <v>22497.937895469964</v>
      </c>
      <c r="N6331" s="99">
        <f t="shared" si="1557"/>
        <v>19066.049063957598</v>
      </c>
    </row>
    <row r="6332" spans="1:14" ht="12.75" customHeight="1" x14ac:dyDescent="0.3">
      <c r="A6332" s="79"/>
      <c r="C6332" s="37" t="s">
        <v>7448</v>
      </c>
      <c r="D6332" s="24"/>
      <c r="E6332" s="24"/>
      <c r="F6332" s="85">
        <v>60122745</v>
      </c>
      <c r="G6332" s="8" t="s">
        <v>4977</v>
      </c>
      <c r="H6332" s="54">
        <v>22497.937895469964</v>
      </c>
      <c r="I6332" s="7">
        <f t="shared" si="1558"/>
        <v>19066.049063957598</v>
      </c>
      <c r="J6332" s="37" t="s">
        <v>9803</v>
      </c>
      <c r="K6332" s="62">
        <f t="shared" si="1559"/>
        <v>14623.659632055476</v>
      </c>
      <c r="L6332" s="61">
        <f t="shared" si="1560"/>
        <v>12373.865842508481</v>
      </c>
      <c r="M6332" s="63">
        <f t="shared" si="1561"/>
        <v>22497.937895469964</v>
      </c>
      <c r="N6332" s="99">
        <f t="shared" si="1557"/>
        <v>19066.049063957598</v>
      </c>
    </row>
    <row r="6333" spans="1:14" ht="12.75" customHeight="1" x14ac:dyDescent="0.3">
      <c r="A6333" s="79"/>
      <c r="C6333" s="37" t="s">
        <v>7448</v>
      </c>
      <c r="D6333" s="24"/>
      <c r="E6333" s="24"/>
      <c r="F6333" s="85">
        <v>60122748</v>
      </c>
      <c r="G6333" s="8" t="s">
        <v>4978</v>
      </c>
      <c r="H6333" s="54">
        <v>23629.641178983846</v>
      </c>
      <c r="I6333" s="7">
        <f t="shared" si="1558"/>
        <v>20025.11964320665</v>
      </c>
      <c r="J6333" s="37" t="s">
        <v>9803</v>
      </c>
      <c r="K6333" s="62">
        <f t="shared" si="1559"/>
        <v>15359.2667663395</v>
      </c>
      <c r="L6333" s="61">
        <f t="shared" si="1560"/>
        <v>12996.302648441117</v>
      </c>
      <c r="M6333" s="63">
        <f t="shared" si="1561"/>
        <v>23629.641178983846</v>
      </c>
      <c r="N6333" s="99">
        <f t="shared" si="1557"/>
        <v>20025.11964320665</v>
      </c>
    </row>
    <row r="6334" spans="1:14" ht="12.75" customHeight="1" x14ac:dyDescent="0.3">
      <c r="A6334" s="79"/>
      <c r="C6334" s="37" t="s">
        <v>7448</v>
      </c>
      <c r="D6334" s="24"/>
      <c r="E6334" s="24"/>
      <c r="F6334" s="85">
        <v>60122747</v>
      </c>
      <c r="G6334" s="8" t="s">
        <v>4979</v>
      </c>
      <c r="H6334" s="54">
        <v>23629.641178983846</v>
      </c>
      <c r="I6334" s="7">
        <f t="shared" si="1558"/>
        <v>20025.11964320665</v>
      </c>
      <c r="J6334" s="37" t="s">
        <v>9803</v>
      </c>
      <c r="K6334" s="62">
        <f t="shared" si="1559"/>
        <v>15359.2667663395</v>
      </c>
      <c r="L6334" s="61">
        <f t="shared" si="1560"/>
        <v>12996.302648441117</v>
      </c>
      <c r="M6334" s="63">
        <f t="shared" si="1561"/>
        <v>23629.641178983846</v>
      </c>
      <c r="N6334" s="99">
        <f t="shared" si="1557"/>
        <v>20025.11964320665</v>
      </c>
    </row>
    <row r="6335" spans="1:14" ht="12.75" customHeight="1" x14ac:dyDescent="0.3">
      <c r="A6335" s="79"/>
      <c r="C6335" s="37" t="s">
        <v>7448</v>
      </c>
      <c r="D6335" s="24"/>
      <c r="E6335" s="24"/>
      <c r="F6335" s="85">
        <v>60122750</v>
      </c>
      <c r="G6335" s="8" t="s">
        <v>4980</v>
      </c>
      <c r="H6335" s="54">
        <v>25139.662580395448</v>
      </c>
      <c r="I6335" s="7">
        <f t="shared" si="1558"/>
        <v>21304.798796945295</v>
      </c>
      <c r="J6335" s="37" t="s">
        <v>9803</v>
      </c>
      <c r="K6335" s="62">
        <f t="shared" si="1559"/>
        <v>16340.780677257042</v>
      </c>
      <c r="L6335" s="61">
        <f t="shared" si="1560"/>
        <v>13826.814419217499</v>
      </c>
      <c r="M6335" s="63">
        <f t="shared" si="1561"/>
        <v>25139.662580395448</v>
      </c>
      <c r="N6335" s="99">
        <f t="shared" si="1557"/>
        <v>21304.798796945295</v>
      </c>
    </row>
    <row r="6336" spans="1:14" ht="12.75" customHeight="1" x14ac:dyDescent="0.3">
      <c r="A6336" s="79"/>
      <c r="C6336" s="37" t="s">
        <v>7448</v>
      </c>
      <c r="D6336" s="24"/>
      <c r="E6336" s="24"/>
      <c r="F6336" s="85">
        <v>60122749</v>
      </c>
      <c r="G6336" s="8" t="s">
        <v>4981</v>
      </c>
      <c r="H6336" s="54">
        <v>25139.662580395448</v>
      </c>
      <c r="I6336" s="7">
        <f t="shared" si="1558"/>
        <v>21304.798796945295</v>
      </c>
      <c r="J6336" s="37" t="s">
        <v>9803</v>
      </c>
      <c r="K6336" s="62">
        <f t="shared" si="1559"/>
        <v>16340.780677257042</v>
      </c>
      <c r="L6336" s="61">
        <f t="shared" si="1560"/>
        <v>13826.814419217499</v>
      </c>
      <c r="M6336" s="63">
        <f t="shared" si="1561"/>
        <v>25139.662580395448</v>
      </c>
      <c r="N6336" s="99">
        <f t="shared" si="1557"/>
        <v>21304.798796945295</v>
      </c>
    </row>
    <row r="6337" spans="1:14" ht="12.75" customHeight="1" x14ac:dyDescent="0.3">
      <c r="A6337" s="79"/>
      <c r="C6337" s="37" t="s">
        <v>7448</v>
      </c>
      <c r="D6337" s="24"/>
      <c r="E6337" s="24"/>
      <c r="F6337" s="85">
        <v>60122752</v>
      </c>
      <c r="G6337" s="8" t="s">
        <v>4982</v>
      </c>
      <c r="H6337" s="54">
        <v>28009.019718935648</v>
      </c>
      <c r="I6337" s="7">
        <f t="shared" si="1558"/>
        <v>23736.457388928517</v>
      </c>
      <c r="J6337" s="37" t="s">
        <v>9803</v>
      </c>
      <c r="K6337" s="62">
        <f t="shared" si="1559"/>
        <v>18205.862817308171</v>
      </c>
      <c r="L6337" s="61">
        <f t="shared" si="1560"/>
        <v>15404.960845414607</v>
      </c>
      <c r="M6337" s="63">
        <f t="shared" si="1561"/>
        <v>28009.019718935648</v>
      </c>
      <c r="N6337" s="99">
        <f t="shared" si="1557"/>
        <v>23736.457388928517</v>
      </c>
    </row>
    <row r="6338" spans="1:14" ht="12.75" customHeight="1" x14ac:dyDescent="0.3">
      <c r="A6338" s="79"/>
      <c r="C6338" s="37" t="s">
        <v>7448</v>
      </c>
      <c r="D6338" s="24"/>
      <c r="E6338" s="24"/>
      <c r="F6338" s="85">
        <v>60122751</v>
      </c>
      <c r="G6338" s="8" t="s">
        <v>4983</v>
      </c>
      <c r="H6338" s="54">
        <v>29445.331015928528</v>
      </c>
      <c r="I6338" s="7">
        <f t="shared" si="1558"/>
        <v>24953.670352481804</v>
      </c>
      <c r="J6338" s="37" t="s">
        <v>9803</v>
      </c>
      <c r="K6338" s="62">
        <f t="shared" si="1559"/>
        <v>19139.465160353546</v>
      </c>
      <c r="L6338" s="61">
        <f t="shared" si="1560"/>
        <v>16194.932058760693</v>
      </c>
      <c r="M6338" s="63">
        <f t="shared" si="1561"/>
        <v>29445.331015928528</v>
      </c>
      <c r="N6338" s="99">
        <f t="shared" si="1557"/>
        <v>24953.670352481804</v>
      </c>
    </row>
    <row r="6339" spans="1:14" ht="12.75" customHeight="1" x14ac:dyDescent="0.3">
      <c r="A6339" s="79"/>
      <c r="C6339" s="37" t="s">
        <v>7448</v>
      </c>
      <c r="D6339" s="24"/>
      <c r="E6339" s="24"/>
      <c r="F6339" s="85">
        <v>60122754</v>
      </c>
      <c r="G6339" s="8" t="s">
        <v>4984</v>
      </c>
      <c r="H6339" s="54">
        <v>33651.108162413286</v>
      </c>
      <c r="I6339" s="7">
        <f t="shared" si="1558"/>
        <v>28517.888273231598</v>
      </c>
      <c r="J6339" s="37" t="s">
        <v>9803</v>
      </c>
      <c r="K6339" s="62">
        <f t="shared" si="1559"/>
        <v>21873.220305568637</v>
      </c>
      <c r="L6339" s="61">
        <f t="shared" si="1560"/>
        <v>18508.109489327308</v>
      </c>
      <c r="M6339" s="63">
        <f t="shared" si="1561"/>
        <v>33651.108162413286</v>
      </c>
      <c r="N6339" s="99">
        <f t="shared" si="1557"/>
        <v>28517.888273231598</v>
      </c>
    </row>
    <row r="6340" spans="1:14" ht="12.75" customHeight="1" x14ac:dyDescent="0.3">
      <c r="A6340" s="79"/>
      <c r="C6340" s="37" t="s">
        <v>7448</v>
      </c>
      <c r="D6340" s="24"/>
      <c r="E6340" s="24"/>
      <c r="F6340" s="85">
        <v>60122753</v>
      </c>
      <c r="G6340" s="8" t="s">
        <v>4985</v>
      </c>
      <c r="H6340" s="54">
        <v>33651.108162413286</v>
      </c>
      <c r="I6340" s="7">
        <f t="shared" si="1558"/>
        <v>28517.888273231598</v>
      </c>
      <c r="J6340" s="37" t="s">
        <v>9803</v>
      </c>
      <c r="K6340" s="62">
        <f t="shared" si="1559"/>
        <v>21873.220305568637</v>
      </c>
      <c r="L6340" s="61">
        <f t="shared" si="1560"/>
        <v>18508.109489327308</v>
      </c>
      <c r="M6340" s="63">
        <f t="shared" si="1561"/>
        <v>33651.108162413286</v>
      </c>
      <c r="N6340" s="99">
        <f t="shared" si="1557"/>
        <v>28517.888273231598</v>
      </c>
    </row>
    <row r="6341" spans="1:14" ht="12.75" customHeight="1" x14ac:dyDescent="0.3">
      <c r="A6341" s="79"/>
      <c r="C6341" s="37" t="s">
        <v>7448</v>
      </c>
      <c r="D6341" s="24"/>
      <c r="E6341" s="24"/>
      <c r="F6341" s="85">
        <v>60122756</v>
      </c>
      <c r="G6341" s="8" t="s">
        <v>4986</v>
      </c>
      <c r="H6341" s="54">
        <v>41666.319598836264</v>
      </c>
      <c r="I6341" s="7">
        <f t="shared" si="1558"/>
        <v>35310.440337996835</v>
      </c>
      <c r="J6341" s="37" t="s">
        <v>9803</v>
      </c>
      <c r="K6341" s="62">
        <f t="shared" si="1559"/>
        <v>27083.107739243573</v>
      </c>
      <c r="L6341" s="61">
        <f t="shared" si="1560"/>
        <v>22916.475779359946</v>
      </c>
      <c r="M6341" s="63">
        <f t="shared" si="1561"/>
        <v>41666.319598836264</v>
      </c>
      <c r="N6341" s="99">
        <f t="shared" si="1557"/>
        <v>35310.440337996835</v>
      </c>
    </row>
    <row r="6342" spans="1:14" ht="12.75" customHeight="1" x14ac:dyDescent="0.3">
      <c r="A6342" s="79"/>
      <c r="C6342" s="37" t="s">
        <v>7448</v>
      </c>
      <c r="D6342" s="24"/>
      <c r="E6342" s="24"/>
      <c r="F6342" s="85">
        <v>60122755</v>
      </c>
      <c r="G6342" s="8" t="s">
        <v>4987</v>
      </c>
      <c r="H6342" s="54">
        <v>41666.319598836264</v>
      </c>
      <c r="I6342" s="7">
        <f t="shared" si="1558"/>
        <v>35310.440337996835</v>
      </c>
      <c r="J6342" s="37" t="s">
        <v>9803</v>
      </c>
      <c r="K6342" s="62">
        <f t="shared" si="1559"/>
        <v>27083.107739243573</v>
      </c>
      <c r="L6342" s="61">
        <f t="shared" si="1560"/>
        <v>22916.475779359946</v>
      </c>
      <c r="M6342" s="63">
        <f t="shared" si="1561"/>
        <v>41666.319598836264</v>
      </c>
      <c r="N6342" s="99">
        <f t="shared" si="1557"/>
        <v>35310.440337996835</v>
      </c>
    </row>
    <row r="6343" spans="1:14" ht="12.75" customHeight="1" x14ac:dyDescent="0.3">
      <c r="A6343" s="79"/>
      <c r="C6343" s="37" t="s">
        <v>7448</v>
      </c>
      <c r="D6343" s="24"/>
      <c r="E6343" s="24"/>
      <c r="F6343" s="85">
        <v>60122758</v>
      </c>
      <c r="G6343" s="8" t="s">
        <v>4988</v>
      </c>
      <c r="H6343" s="54">
        <v>60079.676216230459</v>
      </c>
      <c r="I6343" s="7">
        <f t="shared" si="1558"/>
        <v>50914.9798442631</v>
      </c>
      <c r="J6343" s="37" t="s">
        <v>9803</v>
      </c>
      <c r="K6343" s="62">
        <f t="shared" si="1559"/>
        <v>39051.789540549798</v>
      </c>
      <c r="L6343" s="61">
        <f t="shared" si="1560"/>
        <v>33043.821918926755</v>
      </c>
      <c r="M6343" s="63">
        <f t="shared" si="1561"/>
        <v>60079.676216230459</v>
      </c>
      <c r="N6343" s="99">
        <f t="shared" si="1557"/>
        <v>50914.9798442631</v>
      </c>
    </row>
    <row r="6344" spans="1:14" ht="12.75" customHeight="1" x14ac:dyDescent="0.3">
      <c r="A6344" s="79"/>
      <c r="C6344" s="37" t="s">
        <v>7448</v>
      </c>
      <c r="D6344" s="24"/>
      <c r="E6344" s="24"/>
      <c r="F6344" s="85">
        <v>60122757</v>
      </c>
      <c r="G6344" s="8" t="s">
        <v>4989</v>
      </c>
      <c r="H6344" s="54">
        <v>60079.676216230459</v>
      </c>
      <c r="I6344" s="7">
        <f t="shared" si="1558"/>
        <v>50914.9798442631</v>
      </c>
      <c r="J6344" s="37" t="s">
        <v>9803</v>
      </c>
      <c r="K6344" s="62">
        <f t="shared" si="1559"/>
        <v>39051.789540549798</v>
      </c>
      <c r="L6344" s="61">
        <f t="shared" si="1560"/>
        <v>33043.821918926755</v>
      </c>
      <c r="M6344" s="63">
        <f t="shared" si="1561"/>
        <v>60079.676216230459</v>
      </c>
      <c r="N6344" s="99">
        <f t="shared" si="1557"/>
        <v>50914.9798442631</v>
      </c>
    </row>
    <row r="6345" spans="1:14" ht="12.75" customHeight="1" x14ac:dyDescent="0.3">
      <c r="A6345" s="79"/>
      <c r="C6345" s="37" t="s">
        <v>7448</v>
      </c>
      <c r="D6345" s="24"/>
      <c r="E6345" s="24"/>
      <c r="F6345" s="85">
        <v>60122760</v>
      </c>
      <c r="G6345" s="8" t="s">
        <v>4990</v>
      </c>
      <c r="H6345" s="54">
        <v>68651.726925085939</v>
      </c>
      <c r="I6345" s="7">
        <f t="shared" si="1558"/>
        <v>58179.429597530463</v>
      </c>
      <c r="J6345" s="37" t="s">
        <v>9803</v>
      </c>
      <c r="K6345" s="62">
        <f t="shared" si="1559"/>
        <v>44623.622501305865</v>
      </c>
      <c r="L6345" s="61">
        <f t="shared" si="1560"/>
        <v>37758.449808797268</v>
      </c>
      <c r="M6345" s="63">
        <f t="shared" si="1561"/>
        <v>68651.726925085939</v>
      </c>
      <c r="N6345" s="99">
        <f t="shared" si="1557"/>
        <v>58179.429597530463</v>
      </c>
    </row>
    <row r="6346" spans="1:14" ht="12.75" customHeight="1" x14ac:dyDescent="0.3">
      <c r="A6346" s="79"/>
      <c r="C6346" s="37" t="s">
        <v>7448</v>
      </c>
      <c r="D6346" s="24"/>
      <c r="E6346" s="24"/>
      <c r="F6346" s="85">
        <v>60122759</v>
      </c>
      <c r="G6346" s="8" t="s">
        <v>4991</v>
      </c>
      <c r="H6346" s="54">
        <v>68651.726925085939</v>
      </c>
      <c r="I6346" s="7">
        <f t="shared" si="1558"/>
        <v>58179.429597530463</v>
      </c>
      <c r="J6346" s="37" t="s">
        <v>9803</v>
      </c>
      <c r="K6346" s="62">
        <f t="shared" si="1559"/>
        <v>44623.622501305865</v>
      </c>
      <c r="L6346" s="61">
        <f t="shared" si="1560"/>
        <v>37758.449808797268</v>
      </c>
      <c r="M6346" s="63">
        <f t="shared" si="1561"/>
        <v>68651.726925085939</v>
      </c>
      <c r="N6346" s="99">
        <f t="shared" si="1557"/>
        <v>58179.429597530463</v>
      </c>
    </row>
    <row r="6347" spans="1:14" ht="12.75" customHeight="1" x14ac:dyDescent="0.3">
      <c r="A6347" s="79"/>
      <c r="C6347" s="37" t="s">
        <v>7448</v>
      </c>
      <c r="D6347" s="24"/>
      <c r="E6347" s="24"/>
      <c r="F6347" s="85">
        <v>60122762</v>
      </c>
      <c r="G6347" s="8" t="s">
        <v>4992</v>
      </c>
      <c r="H6347" s="54">
        <v>81270.698284896149</v>
      </c>
      <c r="I6347" s="7">
        <f t="shared" si="1558"/>
        <v>68873.473122793352</v>
      </c>
      <c r="J6347" s="37" t="s">
        <v>9803</v>
      </c>
      <c r="K6347" s="62">
        <f t="shared" si="1559"/>
        <v>52825.953885182498</v>
      </c>
      <c r="L6347" s="61">
        <f t="shared" si="1560"/>
        <v>44698.884056692885</v>
      </c>
      <c r="M6347" s="63">
        <f t="shared" si="1561"/>
        <v>81270.698284896149</v>
      </c>
      <c r="N6347" s="99">
        <f t="shared" si="1557"/>
        <v>68873.473122793352</v>
      </c>
    </row>
    <row r="6348" spans="1:14" ht="12.75" customHeight="1" x14ac:dyDescent="0.3">
      <c r="A6348" s="79"/>
      <c r="C6348" s="37" t="s">
        <v>7448</v>
      </c>
      <c r="D6348" s="24"/>
      <c r="E6348" s="24"/>
      <c r="F6348" s="85">
        <v>60122761</v>
      </c>
      <c r="G6348" s="8" t="s">
        <v>4993</v>
      </c>
      <c r="H6348" s="54">
        <v>81270.698284896149</v>
      </c>
      <c r="I6348" s="7">
        <f t="shared" si="1558"/>
        <v>68873.473122793352</v>
      </c>
      <c r="J6348" s="37" t="s">
        <v>9803</v>
      </c>
      <c r="K6348" s="62">
        <f t="shared" si="1559"/>
        <v>52825.953885182498</v>
      </c>
      <c r="L6348" s="61">
        <f t="shared" si="1560"/>
        <v>44698.884056692885</v>
      </c>
      <c r="M6348" s="63">
        <f t="shared" si="1561"/>
        <v>81270.698284896149</v>
      </c>
      <c r="N6348" s="99">
        <f t="shared" si="1557"/>
        <v>68873.473122793352</v>
      </c>
    </row>
    <row r="6349" spans="1:14" ht="12.75" customHeight="1" x14ac:dyDescent="0.3">
      <c r="A6349" s="79"/>
      <c r="C6349" s="37" t="s">
        <v>7448</v>
      </c>
      <c r="D6349" s="24"/>
      <c r="E6349" s="24"/>
      <c r="F6349" s="85">
        <v>60122763</v>
      </c>
      <c r="G6349" s="8" t="s">
        <v>4994</v>
      </c>
      <c r="H6349" s="54">
        <v>101985.10771117285</v>
      </c>
      <c r="I6349" s="7">
        <f t="shared" si="1558"/>
        <v>86428.057382349885</v>
      </c>
      <c r="J6349" s="37" t="s">
        <v>9803</v>
      </c>
      <c r="K6349" s="62">
        <f t="shared" si="1559"/>
        <v>66290.320012262353</v>
      </c>
      <c r="L6349" s="61">
        <f t="shared" si="1560"/>
        <v>56091.809241145071</v>
      </c>
      <c r="M6349" s="63">
        <f t="shared" si="1561"/>
        <v>101985.10771117285</v>
      </c>
      <c r="N6349" s="99">
        <f t="shared" si="1557"/>
        <v>86428.057382349885</v>
      </c>
    </row>
    <row r="6350" spans="1:14" ht="15.75" customHeight="1" x14ac:dyDescent="0.3">
      <c r="A6350" s="79"/>
      <c r="C6350" s="37"/>
      <c r="D6350" s="24"/>
      <c r="E6350" s="24"/>
      <c r="F6350" s="85"/>
      <c r="G6350" s="110"/>
      <c r="H6350" s="9">
        <v>0</v>
      </c>
      <c r="I6350" s="10"/>
      <c r="J6350" s="38"/>
      <c r="K6350" s="56"/>
      <c r="L6350" s="56"/>
      <c r="M6350" s="56"/>
      <c r="N6350" s="99">
        <f t="shared" si="1557"/>
        <v>0</v>
      </c>
    </row>
    <row r="6351" spans="1:14" ht="15.75" customHeight="1" x14ac:dyDescent="0.3">
      <c r="A6351" s="79"/>
      <c r="C6351" s="37"/>
      <c r="D6351" s="24"/>
      <c r="E6351" s="24"/>
      <c r="F6351" s="145"/>
      <c r="G6351" s="110" t="s">
        <v>54</v>
      </c>
      <c r="H6351" s="9">
        <v>0</v>
      </c>
      <c r="I6351" s="10"/>
      <c r="J6351" s="38"/>
      <c r="K6351" s="56"/>
      <c r="L6351" s="56"/>
      <c r="M6351" s="56"/>
      <c r="N6351" s="99">
        <f t="shared" si="1557"/>
        <v>0</v>
      </c>
    </row>
    <row r="6352" spans="1:14" ht="12.75" customHeight="1" x14ac:dyDescent="0.3">
      <c r="A6352" s="79"/>
      <c r="C6352" s="37" t="s">
        <v>7321</v>
      </c>
      <c r="D6352" s="24"/>
      <c r="E6352" s="24"/>
      <c r="F6352" s="85">
        <v>60153539</v>
      </c>
      <c r="G6352" s="8" t="s">
        <v>4995</v>
      </c>
      <c r="H6352" s="54">
        <v>8572.0507088554823</v>
      </c>
      <c r="I6352" s="7">
        <f>H6352/1.18</f>
        <v>7264.4497532673586</v>
      </c>
      <c r="J6352" s="37" t="s">
        <v>9797</v>
      </c>
      <c r="K6352" s="62">
        <f>H6352*0.65</f>
        <v>5571.8329607560636</v>
      </c>
      <c r="L6352" s="61">
        <f>H6352*0.55</f>
        <v>4714.6278898705159</v>
      </c>
      <c r="M6352" s="63">
        <f>H6352*$B$3</f>
        <v>8572.0507088554823</v>
      </c>
      <c r="N6352" s="99">
        <f t="shared" si="1557"/>
        <v>7264.4497532673586</v>
      </c>
    </row>
    <row r="6353" spans="1:14" ht="12.75" customHeight="1" x14ac:dyDescent="0.3">
      <c r="A6353" s="79"/>
      <c r="C6353" s="37" t="s">
        <v>7321</v>
      </c>
      <c r="D6353" s="24"/>
      <c r="E6353" s="24"/>
      <c r="F6353" s="85">
        <v>60153541</v>
      </c>
      <c r="G6353" s="8" t="s">
        <v>4996</v>
      </c>
      <c r="H6353" s="54">
        <v>15951.807392625726</v>
      </c>
      <c r="I6353" s="7">
        <f>H6353/1.18</f>
        <v>13518.480841208242</v>
      </c>
      <c r="J6353" s="37" t="s">
        <v>9797</v>
      </c>
      <c r="K6353" s="62">
        <f>H6353*0.65</f>
        <v>10368.674805206721</v>
      </c>
      <c r="L6353" s="61">
        <f>H6353*0.55</f>
        <v>8773.494065944149</v>
      </c>
      <c r="M6353" s="63">
        <f>H6353*$B$3</f>
        <v>15951.807392625726</v>
      </c>
      <c r="N6353" s="99">
        <f t="shared" si="1557"/>
        <v>13518.480841208242</v>
      </c>
    </row>
    <row r="6354" spans="1:14" ht="12.75" customHeight="1" x14ac:dyDescent="0.3">
      <c r="A6354" s="162" t="s">
        <v>10277</v>
      </c>
      <c r="C6354" s="37" t="s">
        <v>7321</v>
      </c>
      <c r="D6354" s="24"/>
      <c r="E6354" s="24"/>
      <c r="F6354" s="85">
        <v>60153543</v>
      </c>
      <c r="G6354" s="8" t="s">
        <v>10208</v>
      </c>
      <c r="H6354" s="54">
        <v>28002.100000000002</v>
      </c>
      <c r="I6354" s="7">
        <f t="shared" ref="I6354:I6356" si="1567">H6354/1.18</f>
        <v>23730.593220338986</v>
      </c>
      <c r="J6354" s="37" t="s">
        <v>9797</v>
      </c>
      <c r="K6354" s="62">
        <f t="shared" ref="K6354:K6356" si="1568">H6354*0.65</f>
        <v>18201.365000000002</v>
      </c>
      <c r="L6354" s="61">
        <f t="shared" ref="L6354:L6356" si="1569">H6354*0.55</f>
        <v>15401.155000000002</v>
      </c>
      <c r="M6354" s="63">
        <f t="shared" ref="M6354:M6356" si="1570">H6354*$B$3</f>
        <v>28002.100000000002</v>
      </c>
      <c r="N6354" s="99">
        <f t="shared" ref="N6354:N6356" si="1571">M6354/1.18</f>
        <v>23730.593220338986</v>
      </c>
    </row>
    <row r="6355" spans="1:14" ht="12.75" customHeight="1" x14ac:dyDescent="0.3">
      <c r="A6355" s="162" t="s">
        <v>10277</v>
      </c>
      <c r="C6355" s="37" t="s">
        <v>7321</v>
      </c>
      <c r="D6355" s="24"/>
      <c r="E6355" s="24"/>
      <c r="F6355" s="85">
        <v>60153544</v>
      </c>
      <c r="G6355" s="8" t="s">
        <v>10209</v>
      </c>
      <c r="H6355" s="54">
        <v>36852.9</v>
      </c>
      <c r="I6355" s="7">
        <f t="shared" si="1567"/>
        <v>31231.271186440681</v>
      </c>
      <c r="J6355" s="37" t="s">
        <v>9797</v>
      </c>
      <c r="K6355" s="62">
        <f t="shared" si="1568"/>
        <v>23954.385000000002</v>
      </c>
      <c r="L6355" s="61">
        <f t="shared" si="1569"/>
        <v>20269.095000000001</v>
      </c>
      <c r="M6355" s="63">
        <f t="shared" si="1570"/>
        <v>36852.9</v>
      </c>
      <c r="N6355" s="99">
        <f t="shared" si="1571"/>
        <v>31231.271186440681</v>
      </c>
    </row>
    <row r="6356" spans="1:14" ht="12.75" customHeight="1" x14ac:dyDescent="0.3">
      <c r="A6356" s="162" t="s">
        <v>10277</v>
      </c>
      <c r="C6356" s="37" t="s">
        <v>7321</v>
      </c>
      <c r="D6356" s="24"/>
      <c r="E6356" s="24"/>
      <c r="F6356" s="85">
        <v>60185874</v>
      </c>
      <c r="G6356" s="8" t="s">
        <v>10210</v>
      </c>
      <c r="H6356" s="54">
        <v>45780</v>
      </c>
      <c r="I6356" s="7">
        <f t="shared" si="1567"/>
        <v>38796.610169491527</v>
      </c>
      <c r="J6356" s="37" t="s">
        <v>9797</v>
      </c>
      <c r="K6356" s="62">
        <f t="shared" si="1568"/>
        <v>29757</v>
      </c>
      <c r="L6356" s="61">
        <f t="shared" si="1569"/>
        <v>25179.000000000004</v>
      </c>
      <c r="M6356" s="63">
        <f t="shared" si="1570"/>
        <v>45780</v>
      </c>
      <c r="N6356" s="99">
        <f t="shared" si="1571"/>
        <v>38796.610169491527</v>
      </c>
    </row>
    <row r="6357" spans="1:14" ht="12.75" customHeight="1" x14ac:dyDescent="0.3">
      <c r="A6357" s="79"/>
      <c r="C6357" s="37" t="s">
        <v>7321</v>
      </c>
      <c r="D6357" s="24"/>
      <c r="E6357" s="24"/>
      <c r="F6357" s="85">
        <v>60153547</v>
      </c>
      <c r="G6357" s="8" t="s">
        <v>4997</v>
      </c>
      <c r="H6357" s="54">
        <v>13199.900000000001</v>
      </c>
      <c r="I6357" s="7">
        <f>H6357/1.18</f>
        <v>11186.355932203393</v>
      </c>
      <c r="J6357" s="37" t="s">
        <v>9797</v>
      </c>
      <c r="K6357" s="62">
        <f>H6357*0.65</f>
        <v>8579.9350000000013</v>
      </c>
      <c r="L6357" s="61">
        <f>H6357*0.55</f>
        <v>7259.9450000000015</v>
      </c>
      <c r="M6357" s="63">
        <f>H6357*$B$3</f>
        <v>13199.900000000001</v>
      </c>
      <c r="N6357" s="99">
        <f t="shared" si="1557"/>
        <v>11186.355932203393</v>
      </c>
    </row>
    <row r="6358" spans="1:14" ht="12.75" customHeight="1" x14ac:dyDescent="0.3">
      <c r="A6358" s="79"/>
      <c r="C6358" s="37" t="s">
        <v>7321</v>
      </c>
      <c r="D6358" s="24"/>
      <c r="E6358" s="24"/>
      <c r="F6358" s="85">
        <v>60153614</v>
      </c>
      <c r="G6358" s="8" t="s">
        <v>4998</v>
      </c>
      <c r="H6358" s="54">
        <v>25026.400000000001</v>
      </c>
      <c r="I6358" s="7">
        <f>H6358/1.18</f>
        <v>21208.813559322036</v>
      </c>
      <c r="J6358" s="37" t="s">
        <v>9797</v>
      </c>
      <c r="K6358" s="62">
        <f>H6358*0.65</f>
        <v>16267.160000000002</v>
      </c>
      <c r="L6358" s="61">
        <f>H6358*0.55</f>
        <v>13764.520000000002</v>
      </c>
      <c r="M6358" s="63">
        <f>H6358*$B$3</f>
        <v>25026.400000000001</v>
      </c>
      <c r="N6358" s="99">
        <f t="shared" si="1557"/>
        <v>21208.813559322036</v>
      </c>
    </row>
    <row r="6359" spans="1:14" ht="12.75" customHeight="1" x14ac:dyDescent="0.3">
      <c r="A6359" s="162" t="s">
        <v>10277</v>
      </c>
      <c r="C6359" s="37" t="s">
        <v>7321</v>
      </c>
      <c r="D6359" s="24"/>
      <c r="E6359" s="24"/>
      <c r="F6359" s="85">
        <v>60185875</v>
      </c>
      <c r="G6359" s="8" t="s">
        <v>10211</v>
      </c>
      <c r="H6359" s="54">
        <v>39447.100000000006</v>
      </c>
      <c r="I6359" s="7">
        <f t="shared" ref="I6359:I6361" si="1572">H6359/1.18</f>
        <v>33429.745762711871</v>
      </c>
      <c r="J6359" s="37" t="s">
        <v>9797</v>
      </c>
      <c r="K6359" s="62">
        <f t="shared" ref="K6359:K6361" si="1573">H6359*0.65</f>
        <v>25640.615000000005</v>
      </c>
      <c r="L6359" s="61">
        <f t="shared" ref="L6359:L6361" si="1574">H6359*0.55</f>
        <v>21695.905000000006</v>
      </c>
      <c r="M6359" s="63">
        <f t="shared" ref="M6359:M6361" si="1575">H6359*$B$3</f>
        <v>39447.100000000006</v>
      </c>
      <c r="N6359" s="99">
        <f t="shared" ref="N6359:N6361" si="1576">M6359/1.18</f>
        <v>33429.745762711871</v>
      </c>
    </row>
    <row r="6360" spans="1:14" ht="12.75" customHeight="1" x14ac:dyDescent="0.3">
      <c r="A6360" s="162" t="s">
        <v>10277</v>
      </c>
      <c r="C6360" s="37" t="s">
        <v>7321</v>
      </c>
      <c r="D6360" s="24"/>
      <c r="E6360" s="24"/>
      <c r="F6360" s="85">
        <v>60185876</v>
      </c>
      <c r="G6360" s="8" t="s">
        <v>10212</v>
      </c>
      <c r="H6360" s="54">
        <v>52112.9</v>
      </c>
      <c r="I6360" s="7">
        <f t="shared" si="1572"/>
        <v>44163.47457627119</v>
      </c>
      <c r="J6360" s="37" t="s">
        <v>9797</v>
      </c>
      <c r="K6360" s="62">
        <f t="shared" si="1573"/>
        <v>33873.385000000002</v>
      </c>
      <c r="L6360" s="61">
        <f t="shared" si="1574"/>
        <v>28662.095000000005</v>
      </c>
      <c r="M6360" s="63">
        <f t="shared" si="1575"/>
        <v>52112.9</v>
      </c>
      <c r="N6360" s="99">
        <f t="shared" si="1576"/>
        <v>44163.47457627119</v>
      </c>
    </row>
    <row r="6361" spans="1:14" ht="12.75" customHeight="1" x14ac:dyDescent="0.3">
      <c r="A6361" s="162" t="s">
        <v>10277</v>
      </c>
      <c r="C6361" s="37" t="s">
        <v>7321</v>
      </c>
      <c r="D6361" s="24"/>
      <c r="E6361" s="24"/>
      <c r="F6361" s="85">
        <v>60153550</v>
      </c>
      <c r="G6361" s="8" t="s">
        <v>10213</v>
      </c>
      <c r="H6361" s="54">
        <v>64855.000000000007</v>
      </c>
      <c r="I6361" s="7">
        <f t="shared" si="1572"/>
        <v>54961.86440677967</v>
      </c>
      <c r="J6361" s="37" t="s">
        <v>9797</v>
      </c>
      <c r="K6361" s="62">
        <f t="shared" si="1573"/>
        <v>42155.750000000007</v>
      </c>
      <c r="L6361" s="61">
        <f t="shared" si="1574"/>
        <v>35670.250000000007</v>
      </c>
      <c r="M6361" s="63">
        <f t="shared" si="1575"/>
        <v>64855.000000000007</v>
      </c>
      <c r="N6361" s="99">
        <f t="shared" si="1576"/>
        <v>54961.86440677967</v>
      </c>
    </row>
    <row r="6362" spans="1:14" ht="15.75" customHeight="1" x14ac:dyDescent="0.3">
      <c r="A6362" s="79"/>
      <c r="C6362" s="37"/>
      <c r="D6362" s="24"/>
      <c r="E6362" s="24"/>
      <c r="F6362" s="85"/>
      <c r="G6362" s="110"/>
      <c r="H6362" s="9">
        <v>0</v>
      </c>
      <c r="I6362" s="10"/>
      <c r="J6362" s="38"/>
      <c r="K6362" s="56"/>
      <c r="L6362" s="56"/>
      <c r="M6362" s="56"/>
      <c r="N6362" s="99">
        <f t="shared" si="1557"/>
        <v>0</v>
      </c>
    </row>
    <row r="6363" spans="1:14" ht="15.75" customHeight="1" x14ac:dyDescent="0.3">
      <c r="A6363" s="79"/>
      <c r="C6363" s="37"/>
      <c r="D6363" s="24"/>
      <c r="E6363" s="24"/>
      <c r="F6363" s="145"/>
      <c r="G6363" s="110" t="s">
        <v>9856</v>
      </c>
      <c r="H6363" s="9">
        <v>0</v>
      </c>
      <c r="I6363" s="10"/>
      <c r="J6363" s="38"/>
      <c r="K6363" s="56"/>
      <c r="L6363" s="56"/>
      <c r="M6363" s="56"/>
      <c r="N6363" s="99">
        <f t="shared" si="1557"/>
        <v>0</v>
      </c>
    </row>
    <row r="6364" spans="1:14" ht="12.75" customHeight="1" x14ac:dyDescent="0.3">
      <c r="A6364" s="79"/>
      <c r="C6364" s="37" t="s">
        <v>7448</v>
      </c>
      <c r="D6364" s="24"/>
      <c r="E6364" s="24"/>
      <c r="F6364" s="85">
        <v>60141577</v>
      </c>
      <c r="G6364" s="8" t="s">
        <v>4999</v>
      </c>
      <c r="H6364" s="54">
        <v>45159.666432804013</v>
      </c>
      <c r="I6364" s="7">
        <f t="shared" ref="I6364:I6388" si="1577">H6364/1.18</f>
        <v>38270.903756613574</v>
      </c>
      <c r="J6364" s="37" t="s">
        <v>9803</v>
      </c>
      <c r="K6364" s="62">
        <f t="shared" ref="K6364:K6388" si="1578">H6364*0.65</f>
        <v>29353.783181322611</v>
      </c>
      <c r="L6364" s="61">
        <f t="shared" ref="L6364:L6388" si="1579">H6364*0.55</f>
        <v>24837.816538042211</v>
      </c>
      <c r="M6364" s="63">
        <f t="shared" ref="M6364:M6388" si="1580">H6364*$B$3</f>
        <v>45159.666432804013</v>
      </c>
      <c r="N6364" s="99">
        <f t="shared" si="1557"/>
        <v>38270.903756613574</v>
      </c>
    </row>
    <row r="6365" spans="1:14" ht="12.75" customHeight="1" x14ac:dyDescent="0.3">
      <c r="A6365" s="79"/>
      <c r="C6365" s="37" t="s">
        <v>7448</v>
      </c>
      <c r="D6365" s="24"/>
      <c r="E6365" s="24"/>
      <c r="F6365" s="85">
        <v>60141580</v>
      </c>
      <c r="G6365" s="8" t="s">
        <v>5000</v>
      </c>
      <c r="H6365" s="54">
        <v>46270.065136957222</v>
      </c>
      <c r="I6365" s="7">
        <f t="shared" si="1577"/>
        <v>39211.919607590869</v>
      </c>
      <c r="J6365" s="37" t="s">
        <v>9803</v>
      </c>
      <c r="K6365" s="62">
        <f t="shared" si="1578"/>
        <v>30075.542339022195</v>
      </c>
      <c r="L6365" s="61">
        <f t="shared" si="1579"/>
        <v>25448.535825326475</v>
      </c>
      <c r="M6365" s="63">
        <f t="shared" si="1580"/>
        <v>46270.065136957222</v>
      </c>
      <c r="N6365" s="99">
        <f t="shared" si="1557"/>
        <v>39211.919607590869</v>
      </c>
    </row>
    <row r="6366" spans="1:14" ht="12.75" customHeight="1" x14ac:dyDescent="0.3">
      <c r="A6366" s="79"/>
      <c r="C6366" s="37" t="s">
        <v>7448</v>
      </c>
      <c r="D6366" s="24"/>
      <c r="E6366" s="24"/>
      <c r="F6366" s="85">
        <v>60141584</v>
      </c>
      <c r="G6366" s="8" t="s">
        <v>5001</v>
      </c>
      <c r="H6366" s="54">
        <v>48255.030489869292</v>
      </c>
      <c r="I6366" s="7">
        <f t="shared" si="1577"/>
        <v>40894.093635482452</v>
      </c>
      <c r="J6366" s="37" t="s">
        <v>9803</v>
      </c>
      <c r="K6366" s="62">
        <f t="shared" si="1578"/>
        <v>31365.769818415039</v>
      </c>
      <c r="L6366" s="61">
        <f t="shared" si="1579"/>
        <v>26540.266769428112</v>
      </c>
      <c r="M6366" s="63">
        <f t="shared" si="1580"/>
        <v>48255.030489869292</v>
      </c>
      <c r="N6366" s="99">
        <f t="shared" si="1557"/>
        <v>40894.093635482452</v>
      </c>
    </row>
    <row r="6367" spans="1:14" ht="12.75" customHeight="1" x14ac:dyDescent="0.3">
      <c r="A6367" s="79"/>
      <c r="C6367" s="37" t="s">
        <v>7448</v>
      </c>
      <c r="D6367" s="24"/>
      <c r="E6367" s="24"/>
      <c r="F6367" s="85">
        <v>60141590</v>
      </c>
      <c r="G6367" s="8" t="s">
        <v>5002</v>
      </c>
      <c r="H6367" s="54">
        <v>51429.024412421059</v>
      </c>
      <c r="I6367" s="7">
        <f t="shared" si="1577"/>
        <v>43583.918993577172</v>
      </c>
      <c r="J6367" s="37" t="s">
        <v>9803</v>
      </c>
      <c r="K6367" s="62">
        <f t="shared" si="1578"/>
        <v>33428.865868073692</v>
      </c>
      <c r="L6367" s="61">
        <f t="shared" si="1579"/>
        <v>28285.963426831586</v>
      </c>
      <c r="M6367" s="63">
        <f t="shared" si="1580"/>
        <v>51429.024412421059</v>
      </c>
      <c r="N6367" s="99">
        <f t="shared" si="1557"/>
        <v>43583.918993577172</v>
      </c>
    </row>
    <row r="6368" spans="1:14" ht="12.75" customHeight="1" x14ac:dyDescent="0.3">
      <c r="A6368" s="79"/>
      <c r="C6368" s="37" t="s">
        <v>7448</v>
      </c>
      <c r="D6368" s="24"/>
      <c r="E6368" s="24"/>
      <c r="F6368" s="85">
        <v>60141593</v>
      </c>
      <c r="G6368" s="8" t="s">
        <v>5003</v>
      </c>
      <c r="H6368" s="54">
        <v>58492.693640220852</v>
      </c>
      <c r="I6368" s="7">
        <f t="shared" si="1577"/>
        <v>49570.079356119371</v>
      </c>
      <c r="J6368" s="37" t="s">
        <v>9803</v>
      </c>
      <c r="K6368" s="62">
        <f t="shared" si="1578"/>
        <v>38020.250866143557</v>
      </c>
      <c r="L6368" s="61">
        <f t="shared" si="1579"/>
        <v>32170.981502121471</v>
      </c>
      <c r="M6368" s="63">
        <f t="shared" si="1580"/>
        <v>58492.693640220852</v>
      </c>
      <c r="N6368" s="99">
        <f t="shared" si="1557"/>
        <v>49570.079356119371</v>
      </c>
    </row>
    <row r="6369" spans="1:14" ht="12.75" customHeight="1" x14ac:dyDescent="0.3">
      <c r="A6369" s="79"/>
      <c r="C6369" s="37" t="s">
        <v>7448</v>
      </c>
      <c r="D6369" s="24"/>
      <c r="E6369" s="24"/>
      <c r="F6369" s="85">
        <v>60141596</v>
      </c>
      <c r="G6369" s="8" t="s">
        <v>5004</v>
      </c>
      <c r="H6369" s="54">
        <v>68492.8704295559</v>
      </c>
      <c r="I6369" s="7">
        <f t="shared" si="1577"/>
        <v>58044.805448776191</v>
      </c>
      <c r="J6369" s="37" t="s">
        <v>9803</v>
      </c>
      <c r="K6369" s="62">
        <f t="shared" si="1578"/>
        <v>44520.365779211337</v>
      </c>
      <c r="L6369" s="61">
        <f t="shared" si="1579"/>
        <v>37671.078736255746</v>
      </c>
      <c r="M6369" s="63">
        <f t="shared" si="1580"/>
        <v>68492.8704295559</v>
      </c>
      <c r="N6369" s="99">
        <f t="shared" si="1557"/>
        <v>58044.805448776191</v>
      </c>
    </row>
    <row r="6370" spans="1:14" ht="12.75" customHeight="1" x14ac:dyDescent="0.3">
      <c r="A6370" s="79"/>
      <c r="C6370" s="37" t="s">
        <v>7448</v>
      </c>
      <c r="D6370" s="24"/>
      <c r="E6370" s="24"/>
      <c r="F6370" s="85">
        <v>60141578</v>
      </c>
      <c r="G6370" s="8" t="s">
        <v>5005</v>
      </c>
      <c r="H6370" s="54">
        <v>41746.574999412369</v>
      </c>
      <c r="I6370" s="7">
        <f t="shared" si="1577"/>
        <v>35378.453389332521</v>
      </c>
      <c r="J6370" s="37" t="s">
        <v>9803</v>
      </c>
      <c r="K6370" s="62">
        <f t="shared" si="1578"/>
        <v>27135.273749618042</v>
      </c>
      <c r="L6370" s="61">
        <f t="shared" si="1579"/>
        <v>22960.616249676805</v>
      </c>
      <c r="M6370" s="63">
        <f t="shared" si="1580"/>
        <v>41746.574999412369</v>
      </c>
      <c r="N6370" s="99">
        <f t="shared" si="1557"/>
        <v>35378.453389332521</v>
      </c>
    </row>
    <row r="6371" spans="1:14" ht="12.75" customHeight="1" x14ac:dyDescent="0.3">
      <c r="A6371" s="79"/>
      <c r="C6371" s="37" t="s">
        <v>7448</v>
      </c>
      <c r="D6371" s="24"/>
      <c r="E6371" s="24"/>
      <c r="F6371" s="85">
        <v>60141579</v>
      </c>
      <c r="G6371" s="8" t="s">
        <v>5006</v>
      </c>
      <c r="H6371" s="54">
        <v>41746.574999412369</v>
      </c>
      <c r="I6371" s="7">
        <f t="shared" si="1577"/>
        <v>35378.453389332521</v>
      </c>
      <c r="J6371" s="37" t="s">
        <v>9803</v>
      </c>
      <c r="K6371" s="62">
        <f t="shared" si="1578"/>
        <v>27135.273749618042</v>
      </c>
      <c r="L6371" s="61">
        <f t="shared" si="1579"/>
        <v>22960.616249676805</v>
      </c>
      <c r="M6371" s="63">
        <f t="shared" si="1580"/>
        <v>41746.574999412369</v>
      </c>
      <c r="N6371" s="99">
        <f t="shared" ref="N6371:N6438" si="1581">M6371/1.18</f>
        <v>35378.453389332521</v>
      </c>
    </row>
    <row r="6372" spans="1:14" ht="12.75" customHeight="1" x14ac:dyDescent="0.3">
      <c r="A6372" s="79"/>
      <c r="C6372" s="37" t="s">
        <v>7448</v>
      </c>
      <c r="D6372" s="24"/>
      <c r="E6372" s="24"/>
      <c r="F6372" s="85">
        <v>60141581</v>
      </c>
      <c r="G6372" s="8" t="s">
        <v>5007</v>
      </c>
      <c r="H6372" s="54">
        <v>42937.21471887541</v>
      </c>
      <c r="I6372" s="7">
        <f t="shared" si="1577"/>
        <v>36387.470100741877</v>
      </c>
      <c r="J6372" s="37" t="s">
        <v>9803</v>
      </c>
      <c r="K6372" s="62">
        <f t="shared" si="1578"/>
        <v>27909.189567269019</v>
      </c>
      <c r="L6372" s="61">
        <f t="shared" si="1579"/>
        <v>23615.468095381479</v>
      </c>
      <c r="M6372" s="63">
        <f t="shared" si="1580"/>
        <v>42937.21471887541</v>
      </c>
      <c r="N6372" s="99">
        <f t="shared" si="1581"/>
        <v>36387.470100741877</v>
      </c>
    </row>
    <row r="6373" spans="1:14" ht="12.75" customHeight="1" x14ac:dyDescent="0.3">
      <c r="A6373" s="79"/>
      <c r="C6373" s="37" t="s">
        <v>7448</v>
      </c>
      <c r="D6373" s="24"/>
      <c r="E6373" s="24"/>
      <c r="F6373" s="85">
        <v>60141582</v>
      </c>
      <c r="G6373" s="8" t="s">
        <v>5008</v>
      </c>
      <c r="H6373" s="54">
        <v>42937.21471887541</v>
      </c>
      <c r="I6373" s="7">
        <f t="shared" si="1577"/>
        <v>36387.470100741877</v>
      </c>
      <c r="J6373" s="37" t="s">
        <v>9803</v>
      </c>
      <c r="K6373" s="62">
        <f t="shared" si="1578"/>
        <v>27909.189567269019</v>
      </c>
      <c r="L6373" s="61">
        <f t="shared" si="1579"/>
        <v>23615.468095381479</v>
      </c>
      <c r="M6373" s="63">
        <f t="shared" si="1580"/>
        <v>42937.21471887541</v>
      </c>
      <c r="N6373" s="99">
        <f t="shared" si="1581"/>
        <v>36387.470100741877</v>
      </c>
    </row>
    <row r="6374" spans="1:14" ht="12.75" customHeight="1" x14ac:dyDescent="0.3">
      <c r="A6374" s="79"/>
      <c r="C6374" s="37" t="s">
        <v>7448</v>
      </c>
      <c r="D6374" s="24"/>
      <c r="E6374" s="24"/>
      <c r="F6374" s="85">
        <v>60141586</v>
      </c>
      <c r="G6374" s="8" t="s">
        <v>5009</v>
      </c>
      <c r="H6374" s="54">
        <v>44524.211680151289</v>
      </c>
      <c r="I6374" s="7">
        <f t="shared" si="1577"/>
        <v>37732.38277978923</v>
      </c>
      <c r="J6374" s="37" t="s">
        <v>9803</v>
      </c>
      <c r="K6374" s="62">
        <f t="shared" si="1578"/>
        <v>28940.73759209834</v>
      </c>
      <c r="L6374" s="61">
        <f t="shared" si="1579"/>
        <v>24488.316424083212</v>
      </c>
      <c r="M6374" s="63">
        <f t="shared" si="1580"/>
        <v>44524.211680151289</v>
      </c>
      <c r="N6374" s="99">
        <f t="shared" si="1581"/>
        <v>37732.38277978923</v>
      </c>
    </row>
    <row r="6375" spans="1:14" ht="12.75" customHeight="1" x14ac:dyDescent="0.3">
      <c r="A6375" s="79"/>
      <c r="C6375" s="37" t="s">
        <v>7448</v>
      </c>
      <c r="D6375" s="24"/>
      <c r="E6375" s="24"/>
      <c r="F6375" s="85">
        <v>60141589</v>
      </c>
      <c r="G6375" s="8" t="s">
        <v>5010</v>
      </c>
      <c r="H6375" s="54">
        <v>44524.211680151289</v>
      </c>
      <c r="I6375" s="7">
        <f t="shared" si="1577"/>
        <v>37732.38277978923</v>
      </c>
      <c r="J6375" s="37" t="s">
        <v>9803</v>
      </c>
      <c r="K6375" s="62">
        <f t="shared" si="1578"/>
        <v>28940.73759209834</v>
      </c>
      <c r="L6375" s="61">
        <f t="shared" si="1579"/>
        <v>24488.316424083212</v>
      </c>
      <c r="M6375" s="63">
        <f t="shared" si="1580"/>
        <v>44524.211680151289</v>
      </c>
      <c r="N6375" s="99">
        <f t="shared" si="1581"/>
        <v>37732.38277978923</v>
      </c>
    </row>
    <row r="6376" spans="1:14" ht="12.75" customHeight="1" x14ac:dyDescent="0.3">
      <c r="A6376" s="79"/>
      <c r="C6376" s="37" t="s">
        <v>7448</v>
      </c>
      <c r="D6376" s="24"/>
      <c r="E6376" s="24"/>
      <c r="F6376" s="85">
        <v>60141591</v>
      </c>
      <c r="G6376" s="8" t="s">
        <v>5011</v>
      </c>
      <c r="H6376" s="54">
        <v>47539.334721906736</v>
      </c>
      <c r="I6376" s="7">
        <f t="shared" si="1577"/>
        <v>40287.571798226047</v>
      </c>
      <c r="J6376" s="37" t="s">
        <v>9803</v>
      </c>
      <c r="K6376" s="62">
        <f t="shared" si="1578"/>
        <v>30900.567569239378</v>
      </c>
      <c r="L6376" s="61">
        <f t="shared" si="1579"/>
        <v>26146.634097048707</v>
      </c>
      <c r="M6376" s="63">
        <f t="shared" si="1580"/>
        <v>47539.334721906736</v>
      </c>
      <c r="N6376" s="99">
        <f t="shared" si="1581"/>
        <v>40287.571798226047</v>
      </c>
    </row>
    <row r="6377" spans="1:14" ht="12.75" customHeight="1" x14ac:dyDescent="0.3">
      <c r="A6377" s="79"/>
      <c r="C6377" s="37" t="s">
        <v>7448</v>
      </c>
      <c r="D6377" s="24"/>
      <c r="E6377" s="24"/>
      <c r="F6377" s="85">
        <v>60141592</v>
      </c>
      <c r="G6377" s="8" t="s">
        <v>5012</v>
      </c>
      <c r="H6377" s="54">
        <v>47539.334721906736</v>
      </c>
      <c r="I6377" s="7">
        <f t="shared" si="1577"/>
        <v>40287.571798226047</v>
      </c>
      <c r="J6377" s="37" t="s">
        <v>9803</v>
      </c>
      <c r="K6377" s="62">
        <f t="shared" si="1578"/>
        <v>30900.567569239378</v>
      </c>
      <c r="L6377" s="61">
        <f t="shared" si="1579"/>
        <v>26146.634097048707</v>
      </c>
      <c r="M6377" s="63">
        <f t="shared" si="1580"/>
        <v>47539.334721906736</v>
      </c>
      <c r="N6377" s="99">
        <f t="shared" si="1581"/>
        <v>40287.571798226047</v>
      </c>
    </row>
    <row r="6378" spans="1:14" ht="12.75" customHeight="1" x14ac:dyDescent="0.3">
      <c r="A6378" s="79"/>
      <c r="C6378" s="37" t="s">
        <v>7448</v>
      </c>
      <c r="D6378" s="24"/>
      <c r="E6378" s="24"/>
      <c r="F6378" s="85">
        <v>60141594</v>
      </c>
      <c r="G6378" s="8" t="s">
        <v>5013</v>
      </c>
      <c r="H6378" s="54">
        <v>51746.751788747417</v>
      </c>
      <c r="I6378" s="7">
        <f t="shared" si="1577"/>
        <v>43853.17948198934</v>
      </c>
      <c r="J6378" s="37" t="s">
        <v>9803</v>
      </c>
      <c r="K6378" s="62">
        <f t="shared" si="1578"/>
        <v>33635.388662685822</v>
      </c>
      <c r="L6378" s="61">
        <f t="shared" si="1579"/>
        <v>28460.713483811083</v>
      </c>
      <c r="M6378" s="63">
        <f t="shared" si="1580"/>
        <v>51746.751788747417</v>
      </c>
      <c r="N6378" s="99">
        <f t="shared" si="1581"/>
        <v>43853.17948198934</v>
      </c>
    </row>
    <row r="6379" spans="1:14" ht="12.75" customHeight="1" x14ac:dyDescent="0.3">
      <c r="A6379" s="79"/>
      <c r="C6379" s="37" t="s">
        <v>7448</v>
      </c>
      <c r="D6379" s="24"/>
      <c r="E6379" s="24"/>
      <c r="F6379" s="85">
        <v>60141595</v>
      </c>
      <c r="G6379" s="8" t="s">
        <v>5014</v>
      </c>
      <c r="H6379" s="54">
        <v>51746.751788747417</v>
      </c>
      <c r="I6379" s="7">
        <f t="shared" si="1577"/>
        <v>43853.17948198934</v>
      </c>
      <c r="J6379" s="37" t="s">
        <v>9803</v>
      </c>
      <c r="K6379" s="62">
        <f t="shared" si="1578"/>
        <v>33635.388662685822</v>
      </c>
      <c r="L6379" s="61">
        <f t="shared" si="1579"/>
        <v>28460.713483811083</v>
      </c>
      <c r="M6379" s="63">
        <f t="shared" si="1580"/>
        <v>51746.751788747417</v>
      </c>
      <c r="N6379" s="99">
        <f t="shared" si="1581"/>
        <v>43853.17948198934</v>
      </c>
    </row>
    <row r="6380" spans="1:14" ht="12.75" customHeight="1" x14ac:dyDescent="0.3">
      <c r="A6380" s="79"/>
      <c r="C6380" s="37" t="s">
        <v>7448</v>
      </c>
      <c r="D6380" s="24"/>
      <c r="E6380" s="24"/>
      <c r="F6380" s="85">
        <v>60141597</v>
      </c>
      <c r="G6380" s="8" t="s">
        <v>5015</v>
      </c>
      <c r="H6380" s="54">
        <v>59761.963225170381</v>
      </c>
      <c r="I6380" s="7">
        <f t="shared" si="1577"/>
        <v>50645.731546754563</v>
      </c>
      <c r="J6380" s="37" t="s">
        <v>9803</v>
      </c>
      <c r="K6380" s="62">
        <f t="shared" si="1578"/>
        <v>38845.276096360751</v>
      </c>
      <c r="L6380" s="61">
        <f t="shared" si="1579"/>
        <v>32869.07977384371</v>
      </c>
      <c r="M6380" s="63">
        <f t="shared" si="1580"/>
        <v>59761.963225170381</v>
      </c>
      <c r="N6380" s="99">
        <f t="shared" si="1581"/>
        <v>50645.731546754563</v>
      </c>
    </row>
    <row r="6381" spans="1:14" ht="12.75" customHeight="1" x14ac:dyDescent="0.3">
      <c r="A6381" s="79"/>
      <c r="C6381" s="37" t="s">
        <v>7448</v>
      </c>
      <c r="D6381" s="24"/>
      <c r="E6381" s="24"/>
      <c r="F6381" s="85">
        <v>60141598</v>
      </c>
      <c r="G6381" s="8" t="s">
        <v>5016</v>
      </c>
      <c r="H6381" s="54">
        <v>59761.963225170381</v>
      </c>
      <c r="I6381" s="7">
        <f t="shared" si="1577"/>
        <v>50645.731546754563</v>
      </c>
      <c r="J6381" s="37" t="s">
        <v>9803</v>
      </c>
      <c r="K6381" s="62">
        <f t="shared" si="1578"/>
        <v>38845.276096360751</v>
      </c>
      <c r="L6381" s="61">
        <f t="shared" si="1579"/>
        <v>32869.07977384371</v>
      </c>
      <c r="M6381" s="63">
        <f t="shared" si="1580"/>
        <v>59761.963225170381</v>
      </c>
      <c r="N6381" s="99">
        <f t="shared" si="1581"/>
        <v>50645.731546754563</v>
      </c>
    </row>
    <row r="6382" spans="1:14" ht="12.75" customHeight="1" x14ac:dyDescent="0.3">
      <c r="A6382" s="79"/>
      <c r="C6382" s="37" t="s">
        <v>7448</v>
      </c>
      <c r="D6382" s="24"/>
      <c r="E6382" s="24"/>
      <c r="F6382" s="85">
        <v>60141607</v>
      </c>
      <c r="G6382" s="8" t="s">
        <v>5017</v>
      </c>
      <c r="H6382" s="54">
        <v>78175.319842564582</v>
      </c>
      <c r="I6382" s="7">
        <f t="shared" si="1577"/>
        <v>66250.271053020842</v>
      </c>
      <c r="J6382" s="37" t="s">
        <v>9803</v>
      </c>
      <c r="K6382" s="62">
        <f t="shared" si="1578"/>
        <v>50813.95789766698</v>
      </c>
      <c r="L6382" s="61">
        <f t="shared" si="1579"/>
        <v>42996.425913410523</v>
      </c>
      <c r="M6382" s="63">
        <f t="shared" si="1580"/>
        <v>78175.319842564582</v>
      </c>
      <c r="N6382" s="99">
        <f t="shared" si="1581"/>
        <v>66250.271053020842</v>
      </c>
    </row>
    <row r="6383" spans="1:14" ht="12.75" customHeight="1" x14ac:dyDescent="0.3">
      <c r="A6383" s="79"/>
      <c r="C6383" s="37" t="s">
        <v>7448</v>
      </c>
      <c r="D6383" s="24"/>
      <c r="E6383" s="24"/>
      <c r="F6383" s="85">
        <v>60141608</v>
      </c>
      <c r="G6383" s="8" t="s">
        <v>5018</v>
      </c>
      <c r="H6383" s="54">
        <v>78175.319842564582</v>
      </c>
      <c r="I6383" s="7">
        <f t="shared" si="1577"/>
        <v>66250.271053020842</v>
      </c>
      <c r="J6383" s="37" t="s">
        <v>9803</v>
      </c>
      <c r="K6383" s="62">
        <f t="shared" si="1578"/>
        <v>50813.95789766698</v>
      </c>
      <c r="L6383" s="61">
        <f t="shared" si="1579"/>
        <v>42996.425913410523</v>
      </c>
      <c r="M6383" s="63">
        <f t="shared" si="1580"/>
        <v>78175.319842564582</v>
      </c>
      <c r="N6383" s="99">
        <f t="shared" si="1581"/>
        <v>66250.271053020842</v>
      </c>
    </row>
    <row r="6384" spans="1:14" ht="12.75" customHeight="1" x14ac:dyDescent="0.3">
      <c r="A6384" s="79"/>
      <c r="C6384" s="37" t="s">
        <v>7448</v>
      </c>
      <c r="D6384" s="24"/>
      <c r="E6384" s="24"/>
      <c r="F6384" s="85">
        <v>60141612</v>
      </c>
      <c r="G6384" s="8" t="s">
        <v>5019</v>
      </c>
      <c r="H6384" s="54">
        <v>86747.37055142007</v>
      </c>
      <c r="I6384" s="7">
        <f t="shared" si="1577"/>
        <v>73514.720806288198</v>
      </c>
      <c r="J6384" s="37" t="s">
        <v>9803</v>
      </c>
      <c r="K6384" s="62">
        <f t="shared" si="1578"/>
        <v>56385.790858423046</v>
      </c>
      <c r="L6384" s="61">
        <f t="shared" si="1579"/>
        <v>47711.053803281044</v>
      </c>
      <c r="M6384" s="63">
        <f t="shared" si="1580"/>
        <v>86747.37055142007</v>
      </c>
      <c r="N6384" s="99">
        <f t="shared" si="1581"/>
        <v>73514.720806288198</v>
      </c>
    </row>
    <row r="6385" spans="1:15" ht="12.75" customHeight="1" x14ac:dyDescent="0.3">
      <c r="A6385" s="79"/>
      <c r="C6385" s="37" t="s">
        <v>7448</v>
      </c>
      <c r="D6385" s="24"/>
      <c r="E6385" s="24"/>
      <c r="F6385" s="85">
        <v>60141613</v>
      </c>
      <c r="G6385" s="8" t="s">
        <v>5020</v>
      </c>
      <c r="H6385" s="54">
        <v>86747.37055142007</v>
      </c>
      <c r="I6385" s="7">
        <f t="shared" si="1577"/>
        <v>73514.720806288198</v>
      </c>
      <c r="J6385" s="37" t="s">
        <v>9803</v>
      </c>
      <c r="K6385" s="62">
        <f t="shared" si="1578"/>
        <v>56385.790858423046</v>
      </c>
      <c r="L6385" s="61">
        <f t="shared" si="1579"/>
        <v>47711.053803281044</v>
      </c>
      <c r="M6385" s="63">
        <f t="shared" si="1580"/>
        <v>86747.37055142007</v>
      </c>
      <c r="N6385" s="99">
        <f t="shared" si="1581"/>
        <v>73514.720806288198</v>
      </c>
    </row>
    <row r="6386" spans="1:15" ht="12.75" customHeight="1" x14ac:dyDescent="0.3">
      <c r="A6386" s="79"/>
      <c r="C6386" s="37" t="s">
        <v>7448</v>
      </c>
      <c r="D6386" s="24"/>
      <c r="E6386" s="24"/>
      <c r="F6386" s="85">
        <v>60141614</v>
      </c>
      <c r="G6386" s="8" t="s">
        <v>5021</v>
      </c>
      <c r="H6386" s="54">
        <v>99366.327525964007</v>
      </c>
      <c r="I6386" s="7">
        <f t="shared" si="1577"/>
        <v>84208.75214064747</v>
      </c>
      <c r="J6386" s="37" t="s">
        <v>9803</v>
      </c>
      <c r="K6386" s="62">
        <f t="shared" si="1578"/>
        <v>64588.112891876604</v>
      </c>
      <c r="L6386" s="61">
        <f t="shared" si="1579"/>
        <v>54651.480139280211</v>
      </c>
      <c r="M6386" s="63">
        <f t="shared" si="1580"/>
        <v>99366.327525964007</v>
      </c>
      <c r="N6386" s="99">
        <f t="shared" si="1581"/>
        <v>84208.75214064747</v>
      </c>
    </row>
    <row r="6387" spans="1:15" ht="12.75" customHeight="1" x14ac:dyDescent="0.3">
      <c r="A6387" s="79"/>
      <c r="C6387" s="37" t="s">
        <v>7448</v>
      </c>
      <c r="D6387" s="24"/>
      <c r="E6387" s="24"/>
      <c r="F6387" s="85">
        <v>60141615</v>
      </c>
      <c r="G6387" s="8" t="s">
        <v>5022</v>
      </c>
      <c r="H6387" s="54">
        <v>99366.327525964007</v>
      </c>
      <c r="I6387" s="7">
        <f t="shared" si="1577"/>
        <v>84208.75214064747</v>
      </c>
      <c r="J6387" s="37" t="s">
        <v>9803</v>
      </c>
      <c r="K6387" s="62">
        <f t="shared" si="1578"/>
        <v>64588.112891876604</v>
      </c>
      <c r="L6387" s="61">
        <f t="shared" si="1579"/>
        <v>54651.480139280211</v>
      </c>
      <c r="M6387" s="63">
        <f t="shared" si="1580"/>
        <v>99366.327525964007</v>
      </c>
      <c r="N6387" s="99">
        <f t="shared" si="1581"/>
        <v>84208.75214064747</v>
      </c>
    </row>
    <row r="6388" spans="1:15" ht="12.75" customHeight="1" x14ac:dyDescent="0.3">
      <c r="A6388" s="79"/>
      <c r="C6388" s="37" t="s">
        <v>7448</v>
      </c>
      <c r="D6388" s="24"/>
      <c r="E6388" s="24"/>
      <c r="F6388" s="85">
        <v>60141616</v>
      </c>
      <c r="G6388" s="8" t="s">
        <v>4994</v>
      </c>
      <c r="H6388" s="54">
        <v>120080.75133750701</v>
      </c>
      <c r="I6388" s="7">
        <f t="shared" si="1577"/>
        <v>101763.34859110764</v>
      </c>
      <c r="J6388" s="37" t="s">
        <v>9803</v>
      </c>
      <c r="K6388" s="62">
        <f t="shared" si="1578"/>
        <v>78052.488369379556</v>
      </c>
      <c r="L6388" s="61">
        <f t="shared" si="1579"/>
        <v>66044.413235628861</v>
      </c>
      <c r="M6388" s="63">
        <f t="shared" si="1580"/>
        <v>120080.75133750701</v>
      </c>
      <c r="N6388" s="99">
        <f t="shared" si="1581"/>
        <v>101763.34859110764</v>
      </c>
    </row>
    <row r="6389" spans="1:15" ht="15.75" customHeight="1" x14ac:dyDescent="0.3">
      <c r="A6389" s="79"/>
      <c r="C6389" s="37"/>
      <c r="D6389" s="24"/>
      <c r="E6389" s="24"/>
      <c r="F6389" s="85"/>
      <c r="G6389" s="110"/>
      <c r="H6389" s="9">
        <v>0</v>
      </c>
      <c r="I6389" s="10"/>
      <c r="J6389" s="38"/>
      <c r="K6389" s="56"/>
      <c r="L6389" s="56"/>
      <c r="M6389" s="56"/>
      <c r="N6389" s="99">
        <f t="shared" si="1581"/>
        <v>0</v>
      </c>
    </row>
    <row r="6390" spans="1:15" ht="15.75" customHeight="1" x14ac:dyDescent="0.3">
      <c r="A6390" s="79"/>
      <c r="C6390" s="37"/>
      <c r="D6390" s="24"/>
      <c r="E6390" s="24"/>
      <c r="F6390" s="145"/>
      <c r="G6390" s="110" t="s">
        <v>9857</v>
      </c>
      <c r="H6390" s="9">
        <v>0</v>
      </c>
      <c r="I6390" s="10"/>
      <c r="J6390" s="38"/>
      <c r="K6390" s="56"/>
      <c r="L6390" s="56"/>
      <c r="M6390" s="56"/>
      <c r="N6390" s="99">
        <f t="shared" si="1581"/>
        <v>0</v>
      </c>
    </row>
    <row r="6391" spans="1:15" ht="12.75" customHeight="1" x14ac:dyDescent="0.3">
      <c r="A6391" s="79"/>
      <c r="C6391" s="37" t="s">
        <v>7449</v>
      </c>
      <c r="D6391" s="24"/>
      <c r="E6391" s="24"/>
      <c r="F6391" s="85">
        <v>60141225</v>
      </c>
      <c r="G6391" s="8" t="s">
        <v>5023</v>
      </c>
      <c r="H6391" s="54">
        <v>26587.438934613489</v>
      </c>
      <c r="I6391" s="7">
        <f>H6391/1.18</f>
        <v>22531.727910689398</v>
      </c>
      <c r="J6391" s="37" t="s">
        <v>9803</v>
      </c>
      <c r="K6391" s="62">
        <f>H6391*0.65</f>
        <v>17281.835307498768</v>
      </c>
      <c r="L6391" s="61">
        <f>H6391*0.55</f>
        <v>14623.091414037421</v>
      </c>
      <c r="M6391" s="63">
        <f>H6391*$B$3</f>
        <v>26587.438934613489</v>
      </c>
      <c r="N6391" s="99">
        <f t="shared" si="1581"/>
        <v>22531.727910689398</v>
      </c>
    </row>
    <row r="6392" spans="1:15" ht="12.75" customHeight="1" x14ac:dyDescent="0.3">
      <c r="A6392" s="79"/>
      <c r="C6392" s="37" t="s">
        <v>7449</v>
      </c>
      <c r="D6392" s="24"/>
      <c r="E6392" s="24"/>
      <c r="F6392" s="85">
        <v>60141227</v>
      </c>
      <c r="G6392" s="8" t="s">
        <v>5024</v>
      </c>
      <c r="H6392" s="54">
        <v>28572.404287525565</v>
      </c>
      <c r="I6392" s="7">
        <f>H6392/1.18</f>
        <v>24213.901938580988</v>
      </c>
      <c r="J6392" s="37" t="s">
        <v>9803</v>
      </c>
      <c r="K6392" s="62">
        <f>H6392*0.65</f>
        <v>18572.06278689162</v>
      </c>
      <c r="L6392" s="61">
        <f>H6392*0.55</f>
        <v>15714.822358139063</v>
      </c>
      <c r="M6392" s="63">
        <f>H6392*$B$3</f>
        <v>28572.404287525565</v>
      </c>
      <c r="N6392" s="99">
        <f t="shared" si="1581"/>
        <v>24213.901938580988</v>
      </c>
    </row>
    <row r="6393" spans="1:15" ht="12.75" customHeight="1" x14ac:dyDescent="0.3">
      <c r="A6393" s="79"/>
      <c r="C6393" s="37" t="s">
        <v>7449</v>
      </c>
      <c r="D6393" s="24"/>
      <c r="E6393" s="24"/>
      <c r="F6393" s="85">
        <v>60141229</v>
      </c>
      <c r="G6393" s="8" t="s">
        <v>5025</v>
      </c>
      <c r="H6393" s="54">
        <v>32301.597562153933</v>
      </c>
      <c r="I6393" s="7">
        <f>H6393/1.18</f>
        <v>27374.235222164352</v>
      </c>
      <c r="J6393" s="37" t="s">
        <v>9803</v>
      </c>
      <c r="K6393" s="62">
        <f>H6393*0.65</f>
        <v>20996.038415400057</v>
      </c>
      <c r="L6393" s="61">
        <f>H6393*0.55</f>
        <v>17765.878659184666</v>
      </c>
      <c r="M6393" s="63">
        <f>H6393*$B$3</f>
        <v>32301.597562153933</v>
      </c>
      <c r="N6393" s="99">
        <f t="shared" si="1581"/>
        <v>27374.235222164352</v>
      </c>
    </row>
    <row r="6394" spans="1:15" ht="12.75" customHeight="1" x14ac:dyDescent="0.3">
      <c r="A6394" s="79"/>
      <c r="C6394" s="37" t="s">
        <v>7449</v>
      </c>
      <c r="D6394" s="24"/>
      <c r="E6394" s="24"/>
      <c r="F6394" s="85">
        <v>60141231</v>
      </c>
      <c r="G6394" s="8" t="s">
        <v>5026</v>
      </c>
      <c r="H6394" s="54">
        <v>35952.160971295802</v>
      </c>
      <c r="I6394" s="7">
        <f>H6394/1.18</f>
        <v>30467.933026521867</v>
      </c>
      <c r="J6394" s="37" t="s">
        <v>9803</v>
      </c>
      <c r="K6394" s="62">
        <f>H6394*0.65</f>
        <v>23368.904631342273</v>
      </c>
      <c r="L6394" s="61">
        <f>H6394*0.55</f>
        <v>19773.688534212692</v>
      </c>
      <c r="M6394" s="63">
        <f>H6394*$B$3</f>
        <v>35952.160971295802</v>
      </c>
      <c r="N6394" s="99">
        <f t="shared" si="1581"/>
        <v>30467.933026521867</v>
      </c>
    </row>
    <row r="6395" spans="1:15" ht="15.75" customHeight="1" x14ac:dyDescent="0.3">
      <c r="A6395" s="79"/>
      <c r="C6395" s="37"/>
      <c r="D6395" s="24"/>
      <c r="E6395" s="24"/>
      <c r="F6395" s="85"/>
      <c r="G6395" s="110"/>
      <c r="H6395" s="9">
        <v>0</v>
      </c>
      <c r="I6395" s="10"/>
      <c r="J6395" s="38"/>
      <c r="K6395" s="56"/>
      <c r="L6395" s="56"/>
      <c r="M6395" s="56"/>
      <c r="N6395" s="99">
        <f t="shared" si="1581"/>
        <v>0</v>
      </c>
    </row>
    <row r="6396" spans="1:15" ht="15.75" customHeight="1" x14ac:dyDescent="0.3">
      <c r="A6396" s="79"/>
      <c r="C6396" s="37"/>
      <c r="D6396" s="24"/>
      <c r="E6396" s="24"/>
      <c r="F6396" s="145"/>
      <c r="G6396" s="110" t="s">
        <v>54</v>
      </c>
      <c r="H6396" s="9">
        <v>0</v>
      </c>
      <c r="I6396" s="10"/>
      <c r="J6396" s="38"/>
      <c r="K6396" s="56"/>
      <c r="L6396" s="56"/>
      <c r="M6396" s="56"/>
      <c r="N6396" s="99">
        <f t="shared" si="1581"/>
        <v>0</v>
      </c>
    </row>
    <row r="6397" spans="1:15" ht="12.75" customHeight="1" x14ac:dyDescent="0.3">
      <c r="A6397" s="79"/>
      <c r="C6397" s="37" t="s">
        <v>7321</v>
      </c>
      <c r="D6397" s="24"/>
      <c r="E6397" s="24"/>
      <c r="F6397" s="85">
        <v>60153537</v>
      </c>
      <c r="G6397" s="8" t="s">
        <v>5027</v>
      </c>
      <c r="H6397" s="54">
        <v>10317.904165661404</v>
      </c>
      <c r="I6397" s="7">
        <f>H6397/1.18</f>
        <v>8743.986581068988</v>
      </c>
      <c r="J6397" s="37" t="s">
        <v>9797</v>
      </c>
      <c r="K6397" s="62">
        <f>H6397*0.65</f>
        <v>6706.6377076799135</v>
      </c>
      <c r="L6397" s="61">
        <f>H6397*0.55</f>
        <v>5674.8472911137733</v>
      </c>
      <c r="M6397" s="63">
        <f>H6397*$B$3</f>
        <v>10317.904165661404</v>
      </c>
      <c r="N6397" s="99">
        <f t="shared" si="1581"/>
        <v>8743.986581068988</v>
      </c>
    </row>
    <row r="6398" spans="1:15" ht="15.75" customHeight="1" x14ac:dyDescent="0.3">
      <c r="A6398" s="79"/>
      <c r="C6398" s="37"/>
      <c r="D6398" s="24"/>
      <c r="E6398" s="24"/>
      <c r="F6398" s="85"/>
      <c r="G6398" s="110"/>
      <c r="H6398" s="9">
        <v>0</v>
      </c>
      <c r="I6398" s="10"/>
      <c r="J6398" s="38"/>
      <c r="K6398" s="56"/>
      <c r="L6398" s="56"/>
      <c r="M6398" s="56"/>
      <c r="N6398" s="99">
        <f t="shared" si="1581"/>
        <v>0</v>
      </c>
    </row>
    <row r="6399" spans="1:15" ht="15.75" customHeight="1" x14ac:dyDescent="0.3">
      <c r="A6399" s="79"/>
      <c r="C6399" s="37"/>
      <c r="D6399" s="24"/>
      <c r="E6399" s="24"/>
      <c r="F6399" s="145"/>
      <c r="G6399" s="110" t="s">
        <v>9858</v>
      </c>
      <c r="H6399" s="9">
        <v>0</v>
      </c>
      <c r="I6399" s="10"/>
      <c r="J6399" s="38"/>
      <c r="K6399" s="56"/>
      <c r="L6399" s="56"/>
      <c r="M6399" s="56"/>
      <c r="N6399" s="99">
        <f t="shared" si="1581"/>
        <v>0</v>
      </c>
    </row>
    <row r="6400" spans="1:15" ht="12.75" customHeight="1" x14ac:dyDescent="0.3">
      <c r="A6400" s="79"/>
      <c r="C6400" s="37" t="s">
        <v>7450</v>
      </c>
      <c r="D6400" s="12"/>
      <c r="E6400" s="12"/>
      <c r="F6400" s="85">
        <v>60168915</v>
      </c>
      <c r="G6400" s="8" t="s">
        <v>5028</v>
      </c>
      <c r="H6400" s="54">
        <v>16190.919288731882</v>
      </c>
      <c r="I6400" s="7">
        <f t="shared" ref="I6400:I6427" si="1582">H6400/1.18</f>
        <v>13721.118041298207</v>
      </c>
      <c r="J6400" s="37" t="s">
        <v>9803</v>
      </c>
      <c r="K6400" s="62">
        <f t="shared" ref="K6400:K6427" si="1583">H6400*0.65</f>
        <v>10524.097537675723</v>
      </c>
      <c r="L6400" s="61">
        <f t="shared" ref="L6400:L6427" si="1584">H6400*0.55</f>
        <v>8905.0056088025358</v>
      </c>
      <c r="M6400" s="63">
        <f t="shared" ref="M6400:M6427" si="1585">H6400*$B$3</f>
        <v>16190.919288731882</v>
      </c>
      <c r="N6400" s="99">
        <f t="shared" si="1581"/>
        <v>13721.118041298207</v>
      </c>
      <c r="O6400" s="132" t="s">
        <v>10092</v>
      </c>
    </row>
    <row r="6401" spans="1:15" ht="12.75" customHeight="1" x14ac:dyDescent="0.3">
      <c r="A6401" s="79"/>
      <c r="C6401" s="37" t="s">
        <v>7450</v>
      </c>
      <c r="D6401" s="12"/>
      <c r="E6401" s="12"/>
      <c r="F6401" s="85">
        <v>60168916</v>
      </c>
      <c r="G6401" s="8" t="s">
        <v>5029</v>
      </c>
      <c r="H6401" s="54">
        <v>16983.605001825006</v>
      </c>
      <c r="I6401" s="7">
        <f t="shared" si="1582"/>
        <v>14392.885594766954</v>
      </c>
      <c r="J6401" s="37" t="s">
        <v>9803</v>
      </c>
      <c r="K6401" s="62">
        <f t="shared" si="1583"/>
        <v>11039.343251186254</v>
      </c>
      <c r="L6401" s="61">
        <f t="shared" si="1584"/>
        <v>9340.9827510037539</v>
      </c>
      <c r="M6401" s="63">
        <f t="shared" si="1585"/>
        <v>16983.605001825006</v>
      </c>
      <c r="N6401" s="99">
        <f t="shared" si="1581"/>
        <v>14392.885594766954</v>
      </c>
      <c r="O6401" s="132" t="s">
        <v>10092</v>
      </c>
    </row>
    <row r="6402" spans="1:15" ht="12.75" customHeight="1" x14ac:dyDescent="0.3">
      <c r="A6402" s="79"/>
      <c r="C6402" s="37" t="s">
        <v>7450</v>
      </c>
      <c r="D6402" s="12"/>
      <c r="E6402" s="12"/>
      <c r="F6402" s="85">
        <v>60168917</v>
      </c>
      <c r="G6402" s="8" t="s">
        <v>5030</v>
      </c>
      <c r="H6402" s="54">
        <v>17777.916250007765</v>
      </c>
      <c r="I6402" s="7">
        <f t="shared" si="1582"/>
        <v>15066.030720345565</v>
      </c>
      <c r="J6402" s="37" t="s">
        <v>9803</v>
      </c>
      <c r="K6402" s="62">
        <f t="shared" si="1583"/>
        <v>11555.645562505048</v>
      </c>
      <c r="L6402" s="61">
        <f t="shared" si="1584"/>
        <v>9777.853937504271</v>
      </c>
      <c r="M6402" s="63">
        <f t="shared" si="1585"/>
        <v>17777.916250007765</v>
      </c>
      <c r="N6402" s="99">
        <f t="shared" si="1581"/>
        <v>15066.030720345565</v>
      </c>
      <c r="O6402" s="132" t="s">
        <v>10092</v>
      </c>
    </row>
    <row r="6403" spans="1:15" ht="12.75" customHeight="1" x14ac:dyDescent="0.3">
      <c r="A6403" s="79"/>
      <c r="C6403" s="37" t="s">
        <v>7450</v>
      </c>
      <c r="D6403" s="12"/>
      <c r="E6403" s="12"/>
      <c r="F6403" s="85">
        <v>60168918</v>
      </c>
      <c r="G6403" s="8" t="s">
        <v>5031</v>
      </c>
      <c r="H6403" s="54">
        <v>19604.025107389807</v>
      </c>
      <c r="I6403" s="7">
        <f t="shared" si="1582"/>
        <v>16613.580599482888</v>
      </c>
      <c r="J6403" s="37" t="s">
        <v>9803</v>
      </c>
      <c r="K6403" s="62">
        <f t="shared" si="1583"/>
        <v>12742.616319803376</v>
      </c>
      <c r="L6403" s="61">
        <f t="shared" si="1584"/>
        <v>10782.213809064395</v>
      </c>
      <c r="M6403" s="63">
        <f t="shared" si="1585"/>
        <v>19604.025107389807</v>
      </c>
      <c r="N6403" s="99">
        <f t="shared" si="1581"/>
        <v>16613.580599482888</v>
      </c>
      <c r="O6403" s="132" t="s">
        <v>10092</v>
      </c>
    </row>
    <row r="6404" spans="1:15" ht="12.75" customHeight="1" x14ac:dyDescent="0.3">
      <c r="A6404" s="79"/>
      <c r="C6404" s="37" t="s">
        <v>7450</v>
      </c>
      <c r="D6404" s="12"/>
      <c r="E6404" s="12"/>
      <c r="F6404" s="85">
        <v>60168919</v>
      </c>
      <c r="G6404" s="8" t="s">
        <v>5032</v>
      </c>
      <c r="H6404" s="54">
        <v>23572.315892858052</v>
      </c>
      <c r="I6404" s="7">
        <f t="shared" si="1582"/>
        <v>19976.538892252589</v>
      </c>
      <c r="J6404" s="37" t="s">
        <v>9803</v>
      </c>
      <c r="K6404" s="62">
        <f t="shared" si="1583"/>
        <v>15322.005330357735</v>
      </c>
      <c r="L6404" s="61">
        <f t="shared" si="1584"/>
        <v>12964.773741071929</v>
      </c>
      <c r="M6404" s="63">
        <f t="shared" si="1585"/>
        <v>23572.315892858052</v>
      </c>
      <c r="N6404" s="99">
        <f t="shared" si="1581"/>
        <v>19976.538892252589</v>
      </c>
      <c r="O6404" s="132" t="s">
        <v>10092</v>
      </c>
    </row>
    <row r="6405" spans="1:15" ht="12.75" customHeight="1" x14ac:dyDescent="0.3">
      <c r="A6405" s="79"/>
      <c r="C6405" s="37" t="s">
        <v>7450</v>
      </c>
      <c r="D6405" s="87"/>
      <c r="E6405" s="87"/>
      <c r="F6405" s="85">
        <v>60169099</v>
      </c>
      <c r="G6405" s="8" t="s">
        <v>5033</v>
      </c>
      <c r="H6405" s="54">
        <v>29445.331015928528</v>
      </c>
      <c r="I6405" s="7">
        <f t="shared" si="1582"/>
        <v>24953.670352481804</v>
      </c>
      <c r="J6405" s="37" t="s">
        <v>9803</v>
      </c>
      <c r="K6405" s="62">
        <f t="shared" si="1583"/>
        <v>19139.465160353546</v>
      </c>
      <c r="L6405" s="61">
        <f t="shared" si="1584"/>
        <v>16194.932058760693</v>
      </c>
      <c r="M6405" s="63">
        <f t="shared" si="1585"/>
        <v>29445.331015928528</v>
      </c>
      <c r="N6405" s="99">
        <f t="shared" si="1581"/>
        <v>24953.670352481804</v>
      </c>
      <c r="O6405" s="132" t="s">
        <v>10092</v>
      </c>
    </row>
    <row r="6406" spans="1:15" ht="12.75" customHeight="1" x14ac:dyDescent="0.3">
      <c r="A6406" s="162" t="s">
        <v>10277</v>
      </c>
      <c r="C6406" s="37" t="s">
        <v>7450</v>
      </c>
      <c r="D6406" s="87"/>
      <c r="E6406" s="87"/>
      <c r="F6406" s="85">
        <v>60183432</v>
      </c>
      <c r="G6406" s="8" t="s">
        <v>10352</v>
      </c>
      <c r="H6406" s="54">
        <v>53669.000000000007</v>
      </c>
      <c r="I6406" s="7">
        <f t="shared" ref="I6406:I6408" si="1586">H6406/1.18</f>
        <v>45482.203389830516</v>
      </c>
      <c r="J6406" s="37" t="s">
        <v>9803</v>
      </c>
      <c r="K6406" s="62">
        <f t="shared" ref="K6406:K6408" si="1587">H6406*0.65</f>
        <v>34884.850000000006</v>
      </c>
      <c r="L6406" s="61">
        <f t="shared" ref="L6406:L6408" si="1588">H6406*0.55</f>
        <v>29517.950000000008</v>
      </c>
      <c r="M6406" s="63">
        <f t="shared" ref="M6406:M6408" si="1589">H6406*$B$3</f>
        <v>53669.000000000007</v>
      </c>
      <c r="N6406" s="99">
        <f t="shared" ref="N6406:N6408" si="1590">M6406/1.18</f>
        <v>45482.203389830516</v>
      </c>
      <c r="O6406" s="132"/>
    </row>
    <row r="6407" spans="1:15" ht="12.75" customHeight="1" x14ac:dyDescent="0.3">
      <c r="A6407" s="162" t="s">
        <v>10277</v>
      </c>
      <c r="C6407" s="37" t="s">
        <v>7450</v>
      </c>
      <c r="D6407" s="87"/>
      <c r="E6407" s="87"/>
      <c r="F6407" s="85">
        <v>60169100</v>
      </c>
      <c r="G6407" s="8" t="s">
        <v>10351</v>
      </c>
      <c r="H6407" s="54">
        <v>56672.000000000007</v>
      </c>
      <c r="I6407" s="7">
        <f t="shared" si="1586"/>
        <v>48027.118644067807</v>
      </c>
      <c r="J6407" s="37" t="s">
        <v>9803</v>
      </c>
      <c r="K6407" s="62">
        <f t="shared" si="1587"/>
        <v>36836.800000000003</v>
      </c>
      <c r="L6407" s="61">
        <f t="shared" si="1588"/>
        <v>31169.600000000006</v>
      </c>
      <c r="M6407" s="63">
        <f t="shared" si="1589"/>
        <v>56672.000000000007</v>
      </c>
      <c r="N6407" s="99">
        <f t="shared" si="1590"/>
        <v>48027.118644067807</v>
      </c>
      <c r="O6407" s="132"/>
    </row>
    <row r="6408" spans="1:15" ht="12.75" customHeight="1" x14ac:dyDescent="0.3">
      <c r="A6408" s="162" t="s">
        <v>10277</v>
      </c>
      <c r="C6408" s="37" t="s">
        <v>7450</v>
      </c>
      <c r="D6408" s="87"/>
      <c r="E6408" s="87"/>
      <c r="F6408" s="85">
        <v>60185382</v>
      </c>
      <c r="G6408" s="8" t="s">
        <v>10353</v>
      </c>
      <c r="H6408" s="54">
        <v>58366.000000000007</v>
      </c>
      <c r="I6408" s="7">
        <f t="shared" si="1586"/>
        <v>49462.711864406789</v>
      </c>
      <c r="J6408" s="37" t="s">
        <v>9803</v>
      </c>
      <c r="K6408" s="62">
        <f t="shared" si="1587"/>
        <v>37937.900000000009</v>
      </c>
      <c r="L6408" s="61">
        <f t="shared" si="1588"/>
        <v>32101.300000000007</v>
      </c>
      <c r="M6408" s="63">
        <f t="shared" si="1589"/>
        <v>58366.000000000007</v>
      </c>
      <c r="N6408" s="99">
        <f t="shared" si="1590"/>
        <v>49462.711864406789</v>
      </c>
      <c r="O6408" s="132"/>
    </row>
    <row r="6409" spans="1:15" ht="12.75" customHeight="1" x14ac:dyDescent="0.3">
      <c r="A6409" s="79"/>
      <c r="C6409" s="37" t="s">
        <v>7450</v>
      </c>
      <c r="D6409" s="12"/>
      <c r="E6409" s="12"/>
      <c r="F6409" s="85">
        <v>60168928</v>
      </c>
      <c r="G6409" s="8" t="s">
        <v>5034</v>
      </c>
      <c r="H6409" s="54">
        <v>15396.608040549123</v>
      </c>
      <c r="I6409" s="7">
        <f t="shared" si="1582"/>
        <v>13047.972915719596</v>
      </c>
      <c r="J6409" s="37" t="s">
        <v>9803</v>
      </c>
      <c r="K6409" s="62">
        <f t="shared" si="1583"/>
        <v>10007.79522635693</v>
      </c>
      <c r="L6409" s="61">
        <f t="shared" si="1584"/>
        <v>8468.1344223020187</v>
      </c>
      <c r="M6409" s="63">
        <f t="shared" si="1585"/>
        <v>15396.608040549123</v>
      </c>
      <c r="N6409" s="99">
        <f t="shared" si="1581"/>
        <v>13047.972915719596</v>
      </c>
    </row>
    <row r="6410" spans="1:15" ht="12.75" customHeight="1" x14ac:dyDescent="0.3">
      <c r="A6410" s="79"/>
      <c r="C6410" s="37" t="s">
        <v>7450</v>
      </c>
      <c r="D6410" s="12"/>
      <c r="E6410" s="12"/>
      <c r="F6410" s="85">
        <v>60168920</v>
      </c>
      <c r="G6410" s="8" t="s">
        <v>5035</v>
      </c>
      <c r="H6410" s="54">
        <v>15396.608040549123</v>
      </c>
      <c r="I6410" s="7">
        <f t="shared" si="1582"/>
        <v>13047.972915719596</v>
      </c>
      <c r="J6410" s="37" t="s">
        <v>9803</v>
      </c>
      <c r="K6410" s="62">
        <f t="shared" si="1583"/>
        <v>10007.79522635693</v>
      </c>
      <c r="L6410" s="61">
        <f t="shared" si="1584"/>
        <v>8468.1344223020187</v>
      </c>
      <c r="M6410" s="63">
        <f t="shared" si="1585"/>
        <v>15396.608040549123</v>
      </c>
      <c r="N6410" s="99">
        <f t="shared" si="1581"/>
        <v>13047.972915719596</v>
      </c>
    </row>
    <row r="6411" spans="1:15" ht="12.75" customHeight="1" x14ac:dyDescent="0.3">
      <c r="A6411" s="79"/>
      <c r="C6411" s="37" t="s">
        <v>7450</v>
      </c>
      <c r="D6411" s="12"/>
      <c r="E6411" s="12"/>
      <c r="F6411" s="85">
        <v>60168929</v>
      </c>
      <c r="G6411" s="8" t="s">
        <v>5036</v>
      </c>
      <c r="H6411" s="54">
        <v>15714.335416875483</v>
      </c>
      <c r="I6411" s="7">
        <f t="shared" si="1582"/>
        <v>13317.233404131766</v>
      </c>
      <c r="J6411" s="37" t="s">
        <v>9803</v>
      </c>
      <c r="K6411" s="62">
        <f t="shared" si="1583"/>
        <v>10214.318020969064</v>
      </c>
      <c r="L6411" s="61">
        <f t="shared" si="1584"/>
        <v>8642.8844792815162</v>
      </c>
      <c r="M6411" s="63">
        <f t="shared" si="1585"/>
        <v>15714.335416875483</v>
      </c>
      <c r="N6411" s="99">
        <f t="shared" si="1581"/>
        <v>13317.233404131766</v>
      </c>
    </row>
    <row r="6412" spans="1:15" ht="12.75" customHeight="1" x14ac:dyDescent="0.3">
      <c r="A6412" s="79"/>
      <c r="C6412" s="37" t="s">
        <v>7450</v>
      </c>
      <c r="D6412" s="12"/>
      <c r="E6412" s="12"/>
      <c r="F6412" s="85">
        <v>60168921</v>
      </c>
      <c r="G6412" s="8" t="s">
        <v>5037</v>
      </c>
      <c r="H6412" s="54">
        <v>15714.335416875483</v>
      </c>
      <c r="I6412" s="7">
        <f t="shared" si="1582"/>
        <v>13317.233404131766</v>
      </c>
      <c r="J6412" s="37" t="s">
        <v>9803</v>
      </c>
      <c r="K6412" s="62">
        <f t="shared" si="1583"/>
        <v>10214.318020969064</v>
      </c>
      <c r="L6412" s="61">
        <f t="shared" si="1584"/>
        <v>8642.8844792815162</v>
      </c>
      <c r="M6412" s="63">
        <f t="shared" si="1585"/>
        <v>15714.335416875483</v>
      </c>
      <c r="N6412" s="99">
        <f t="shared" si="1581"/>
        <v>13317.233404131766</v>
      </c>
    </row>
    <row r="6413" spans="1:15" ht="12.75" customHeight="1" x14ac:dyDescent="0.3">
      <c r="A6413" s="79"/>
      <c r="C6413" s="37" t="s">
        <v>7450</v>
      </c>
      <c r="D6413" s="12"/>
      <c r="E6413" s="12"/>
      <c r="F6413" s="85">
        <v>60168930</v>
      </c>
      <c r="G6413" s="8" t="s">
        <v>5038</v>
      </c>
      <c r="H6413" s="54">
        <v>16349.790169528205</v>
      </c>
      <c r="I6413" s="7">
        <f t="shared" si="1582"/>
        <v>13855.754380956107</v>
      </c>
      <c r="J6413" s="37" t="s">
        <v>9803</v>
      </c>
      <c r="K6413" s="62">
        <f t="shared" si="1583"/>
        <v>10627.363610193333</v>
      </c>
      <c r="L6413" s="61">
        <f t="shared" si="1584"/>
        <v>8992.3845932405129</v>
      </c>
      <c r="M6413" s="63">
        <f t="shared" si="1585"/>
        <v>16349.790169528205</v>
      </c>
      <c r="N6413" s="99">
        <f t="shared" si="1581"/>
        <v>13855.754380956107</v>
      </c>
    </row>
    <row r="6414" spans="1:15" ht="12.75" customHeight="1" x14ac:dyDescent="0.3">
      <c r="A6414" s="79"/>
      <c r="C6414" s="37" t="s">
        <v>7450</v>
      </c>
      <c r="D6414" s="12"/>
      <c r="E6414" s="12"/>
      <c r="F6414" s="85">
        <v>60168922</v>
      </c>
      <c r="G6414" s="8" t="s">
        <v>5039</v>
      </c>
      <c r="H6414" s="54">
        <v>16349.790169528205</v>
      </c>
      <c r="I6414" s="7">
        <f t="shared" si="1582"/>
        <v>13855.754380956107</v>
      </c>
      <c r="J6414" s="37" t="s">
        <v>9803</v>
      </c>
      <c r="K6414" s="62">
        <f t="shared" si="1583"/>
        <v>10627.363610193333</v>
      </c>
      <c r="L6414" s="61">
        <f t="shared" si="1584"/>
        <v>8992.3845932405129</v>
      </c>
      <c r="M6414" s="63">
        <f t="shared" si="1585"/>
        <v>16349.790169528205</v>
      </c>
      <c r="N6414" s="99">
        <f t="shared" si="1581"/>
        <v>13855.754380956107</v>
      </c>
    </row>
    <row r="6415" spans="1:15" ht="12.75" customHeight="1" x14ac:dyDescent="0.3">
      <c r="A6415" s="79"/>
      <c r="C6415" s="37" t="s">
        <v>7450</v>
      </c>
      <c r="D6415" s="12"/>
      <c r="E6415" s="12"/>
      <c r="F6415" s="85">
        <v>60168931</v>
      </c>
      <c r="G6415" s="8" t="s">
        <v>5040</v>
      </c>
      <c r="H6415" s="54">
        <v>18015.388225758004</v>
      </c>
      <c r="I6415" s="7">
        <f t="shared" si="1582"/>
        <v>15267.278157422039</v>
      </c>
      <c r="J6415" s="37" t="s">
        <v>9803</v>
      </c>
      <c r="K6415" s="62">
        <f t="shared" si="1583"/>
        <v>11710.002346742704</v>
      </c>
      <c r="L6415" s="61">
        <f t="shared" si="1584"/>
        <v>9908.4635241669039</v>
      </c>
      <c r="M6415" s="63">
        <f t="shared" si="1585"/>
        <v>18015.388225758004</v>
      </c>
      <c r="N6415" s="99">
        <f t="shared" si="1581"/>
        <v>15267.278157422039</v>
      </c>
    </row>
    <row r="6416" spans="1:15" ht="12.75" customHeight="1" x14ac:dyDescent="0.3">
      <c r="A6416" s="79"/>
      <c r="C6416" s="37" t="s">
        <v>7450</v>
      </c>
      <c r="D6416" s="12"/>
      <c r="E6416" s="12"/>
      <c r="F6416" s="85">
        <v>60168923</v>
      </c>
      <c r="G6416" s="8" t="s">
        <v>5041</v>
      </c>
      <c r="H6416" s="54">
        <v>18015.388225758004</v>
      </c>
      <c r="I6416" s="7">
        <f t="shared" si="1582"/>
        <v>15267.278157422039</v>
      </c>
      <c r="J6416" s="37" t="s">
        <v>9803</v>
      </c>
      <c r="K6416" s="62">
        <f t="shared" si="1583"/>
        <v>11710.002346742704</v>
      </c>
      <c r="L6416" s="61">
        <f t="shared" si="1584"/>
        <v>9908.4635241669039</v>
      </c>
      <c r="M6416" s="63">
        <f t="shared" si="1585"/>
        <v>18015.388225758004</v>
      </c>
      <c r="N6416" s="99">
        <f t="shared" si="1581"/>
        <v>15267.278157422039</v>
      </c>
    </row>
    <row r="6417" spans="1:14" ht="12.75" customHeight="1" x14ac:dyDescent="0.3">
      <c r="A6417" s="79"/>
      <c r="C6417" s="37" t="s">
        <v>7450</v>
      </c>
      <c r="D6417" s="12"/>
      <c r="E6417" s="12"/>
      <c r="F6417" s="85">
        <v>60168932</v>
      </c>
      <c r="G6417" s="8" t="s">
        <v>5042</v>
      </c>
      <c r="H6417" s="54">
        <v>20476.951835792763</v>
      </c>
      <c r="I6417" s="7">
        <f t="shared" si="1582"/>
        <v>17353.349013383697</v>
      </c>
      <c r="J6417" s="37" t="s">
        <v>9803</v>
      </c>
      <c r="K6417" s="62">
        <f t="shared" si="1583"/>
        <v>13310.018693265296</v>
      </c>
      <c r="L6417" s="61">
        <f t="shared" si="1584"/>
        <v>11262.323509686021</v>
      </c>
      <c r="M6417" s="63">
        <f t="shared" si="1585"/>
        <v>20476.951835792763</v>
      </c>
      <c r="N6417" s="99">
        <f t="shared" si="1581"/>
        <v>17353.349013383697</v>
      </c>
    </row>
    <row r="6418" spans="1:14" ht="12.75" customHeight="1" x14ac:dyDescent="0.3">
      <c r="A6418" s="79"/>
      <c r="C6418" s="37" t="s">
        <v>7450</v>
      </c>
      <c r="D6418" s="12"/>
      <c r="E6418" s="12"/>
      <c r="F6418" s="85">
        <v>60168924</v>
      </c>
      <c r="G6418" s="8" t="s">
        <v>5043</v>
      </c>
      <c r="H6418" s="54">
        <v>20476.951835792763</v>
      </c>
      <c r="I6418" s="7">
        <f t="shared" si="1582"/>
        <v>17353.349013383697</v>
      </c>
      <c r="J6418" s="37" t="s">
        <v>9803</v>
      </c>
      <c r="K6418" s="62">
        <f t="shared" si="1583"/>
        <v>13310.018693265296</v>
      </c>
      <c r="L6418" s="61">
        <f t="shared" si="1584"/>
        <v>11262.323509686021</v>
      </c>
      <c r="M6418" s="63">
        <f t="shared" si="1585"/>
        <v>20476.951835792763</v>
      </c>
      <c r="N6418" s="99">
        <f t="shared" si="1581"/>
        <v>17353.349013383697</v>
      </c>
    </row>
    <row r="6419" spans="1:14" ht="12.75" customHeight="1" x14ac:dyDescent="0.3">
      <c r="A6419" s="79"/>
      <c r="C6419" s="37" t="s">
        <v>7450</v>
      </c>
      <c r="D6419" s="87"/>
      <c r="E6419" s="87"/>
      <c r="F6419" s="85">
        <v>60167638</v>
      </c>
      <c r="G6419" s="8" t="s">
        <v>5044</v>
      </c>
      <c r="H6419" s="54">
        <v>26428.568053817169</v>
      </c>
      <c r="I6419" s="7">
        <f t="shared" si="1582"/>
        <v>22397.091571031502</v>
      </c>
      <c r="J6419" s="37" t="s">
        <v>9803</v>
      </c>
      <c r="K6419" s="62">
        <f t="shared" si="1583"/>
        <v>17178.569234981162</v>
      </c>
      <c r="L6419" s="61">
        <f t="shared" si="1584"/>
        <v>14535.712429599444</v>
      </c>
      <c r="M6419" s="63">
        <f t="shared" si="1585"/>
        <v>26428.568053817169</v>
      </c>
      <c r="N6419" s="99">
        <f t="shared" si="1581"/>
        <v>22397.091571031502</v>
      </c>
    </row>
    <row r="6420" spans="1:14" ht="12.75" customHeight="1" x14ac:dyDescent="0.3">
      <c r="A6420" s="79"/>
      <c r="C6420" s="37" t="s">
        <v>7450</v>
      </c>
      <c r="D6420" s="87"/>
      <c r="E6420" s="87"/>
      <c r="F6420" s="85">
        <v>60168925</v>
      </c>
      <c r="G6420" s="8" t="s">
        <v>5045</v>
      </c>
      <c r="H6420" s="54">
        <v>26428.568053817169</v>
      </c>
      <c r="I6420" s="7">
        <f t="shared" si="1582"/>
        <v>22397.091571031502</v>
      </c>
      <c r="J6420" s="37" t="s">
        <v>9803</v>
      </c>
      <c r="K6420" s="62">
        <f t="shared" si="1583"/>
        <v>17178.569234981162</v>
      </c>
      <c r="L6420" s="61">
        <f t="shared" si="1584"/>
        <v>14535.712429599444</v>
      </c>
      <c r="M6420" s="63">
        <f t="shared" si="1585"/>
        <v>26428.568053817169</v>
      </c>
      <c r="N6420" s="99">
        <f t="shared" si="1581"/>
        <v>22397.091571031502</v>
      </c>
    </row>
    <row r="6421" spans="1:14" ht="12.75" customHeight="1" x14ac:dyDescent="0.3">
      <c r="A6421" s="79"/>
      <c r="C6421" s="37" t="s">
        <v>7450</v>
      </c>
      <c r="D6421" s="87"/>
      <c r="E6421" s="87"/>
      <c r="F6421" s="85">
        <v>60167644</v>
      </c>
      <c r="G6421" s="8" t="s">
        <v>5046</v>
      </c>
      <c r="H6421" s="54">
        <v>38015.741804428093</v>
      </c>
      <c r="I6421" s="7">
        <f t="shared" si="1582"/>
        <v>32216.730342735675</v>
      </c>
      <c r="J6421" s="37" t="s">
        <v>9803</v>
      </c>
      <c r="K6421" s="62">
        <f t="shared" si="1583"/>
        <v>24710.232172878263</v>
      </c>
      <c r="L6421" s="61">
        <f t="shared" si="1584"/>
        <v>20908.657992435452</v>
      </c>
      <c r="M6421" s="63">
        <f t="shared" si="1585"/>
        <v>38015.741804428093</v>
      </c>
      <c r="N6421" s="99">
        <f t="shared" si="1581"/>
        <v>32216.730342735675</v>
      </c>
    </row>
    <row r="6422" spans="1:14" ht="12.75" customHeight="1" x14ac:dyDescent="0.3">
      <c r="A6422" s="79"/>
      <c r="C6422" s="37" t="s">
        <v>7450</v>
      </c>
      <c r="D6422" s="87"/>
      <c r="E6422" s="87"/>
      <c r="F6422" s="85">
        <v>60168926</v>
      </c>
      <c r="G6422" s="8" t="s">
        <v>5047</v>
      </c>
      <c r="H6422" s="54">
        <v>38015.741804428093</v>
      </c>
      <c r="I6422" s="7">
        <f t="shared" si="1582"/>
        <v>32216.730342735675</v>
      </c>
      <c r="J6422" s="37" t="s">
        <v>9803</v>
      </c>
      <c r="K6422" s="62">
        <f t="shared" si="1583"/>
        <v>24710.232172878263</v>
      </c>
      <c r="L6422" s="61">
        <f t="shared" si="1584"/>
        <v>20908.657992435452</v>
      </c>
      <c r="M6422" s="63">
        <f t="shared" si="1585"/>
        <v>38015.741804428093</v>
      </c>
      <c r="N6422" s="99">
        <f t="shared" si="1581"/>
        <v>32216.730342735675</v>
      </c>
    </row>
    <row r="6423" spans="1:14" ht="12.75" customHeight="1" x14ac:dyDescent="0.3">
      <c r="A6423" s="79"/>
      <c r="C6423" s="37" t="s">
        <v>7450</v>
      </c>
      <c r="D6423" s="87"/>
      <c r="E6423" s="87"/>
      <c r="F6423" s="85">
        <v>60167647</v>
      </c>
      <c r="G6423" s="8" t="s">
        <v>5048</v>
      </c>
      <c r="H6423" s="54">
        <v>45397.13840855426</v>
      </c>
      <c r="I6423" s="7">
        <f t="shared" si="1582"/>
        <v>38472.15119369005</v>
      </c>
      <c r="J6423" s="37" t="s">
        <v>9803</v>
      </c>
      <c r="K6423" s="62">
        <f t="shared" si="1583"/>
        <v>29508.139965560269</v>
      </c>
      <c r="L6423" s="61">
        <f t="shared" si="1584"/>
        <v>24968.426124704845</v>
      </c>
      <c r="M6423" s="63">
        <f t="shared" si="1585"/>
        <v>45397.13840855426</v>
      </c>
      <c r="N6423" s="99">
        <f t="shared" si="1581"/>
        <v>38472.15119369005</v>
      </c>
    </row>
    <row r="6424" spans="1:14" ht="12.75" customHeight="1" x14ac:dyDescent="0.3">
      <c r="A6424" s="79"/>
      <c r="C6424" s="37" t="s">
        <v>7450</v>
      </c>
      <c r="D6424" s="87"/>
      <c r="E6424" s="87"/>
      <c r="F6424" s="85">
        <v>60168927</v>
      </c>
      <c r="G6424" s="8" t="s">
        <v>5049</v>
      </c>
      <c r="H6424" s="54">
        <v>45397.13840855426</v>
      </c>
      <c r="I6424" s="7">
        <f t="shared" si="1582"/>
        <v>38472.15119369005</v>
      </c>
      <c r="J6424" s="37" t="s">
        <v>9803</v>
      </c>
      <c r="K6424" s="62">
        <f t="shared" si="1583"/>
        <v>29508.139965560269</v>
      </c>
      <c r="L6424" s="61">
        <f t="shared" si="1584"/>
        <v>24968.426124704845</v>
      </c>
      <c r="M6424" s="63">
        <f t="shared" si="1585"/>
        <v>45397.13840855426</v>
      </c>
      <c r="N6424" s="99">
        <f t="shared" si="1581"/>
        <v>38472.15119369005</v>
      </c>
    </row>
    <row r="6425" spans="1:14" ht="12.75" customHeight="1" x14ac:dyDescent="0.3">
      <c r="A6425" s="79"/>
      <c r="C6425" s="37" t="s">
        <v>7450</v>
      </c>
      <c r="D6425" s="87"/>
      <c r="E6425" s="87"/>
      <c r="F6425" s="85">
        <v>60169101</v>
      </c>
      <c r="G6425" s="8" t="s">
        <v>5050</v>
      </c>
      <c r="H6425" s="54">
        <v>53333.734364757016</v>
      </c>
      <c r="I6425" s="7">
        <f t="shared" si="1582"/>
        <v>45198.079970133069</v>
      </c>
      <c r="J6425" s="37" t="s">
        <v>9803</v>
      </c>
      <c r="K6425" s="62">
        <f t="shared" si="1583"/>
        <v>34666.927337092064</v>
      </c>
      <c r="L6425" s="61">
        <f t="shared" si="1584"/>
        <v>29333.55390061636</v>
      </c>
      <c r="M6425" s="63">
        <f t="shared" si="1585"/>
        <v>53333.734364757016</v>
      </c>
      <c r="N6425" s="99">
        <f t="shared" si="1581"/>
        <v>45198.079970133069</v>
      </c>
    </row>
    <row r="6426" spans="1:14" ht="12.75" customHeight="1" x14ac:dyDescent="0.3">
      <c r="A6426" s="79"/>
      <c r="C6426" s="37" t="s">
        <v>7450</v>
      </c>
      <c r="D6426" s="87"/>
      <c r="E6426" s="87"/>
      <c r="F6426" s="85">
        <v>60169103</v>
      </c>
      <c r="G6426" s="8" t="s">
        <v>5051</v>
      </c>
      <c r="H6426" s="54">
        <v>53333.734364757016</v>
      </c>
      <c r="I6426" s="7">
        <f t="shared" si="1582"/>
        <v>45198.079970133069</v>
      </c>
      <c r="J6426" s="37" t="s">
        <v>9803</v>
      </c>
      <c r="K6426" s="62">
        <f t="shared" si="1583"/>
        <v>34666.927337092064</v>
      </c>
      <c r="L6426" s="61">
        <f t="shared" si="1584"/>
        <v>29333.55390061636</v>
      </c>
      <c r="M6426" s="63">
        <f t="shared" si="1585"/>
        <v>53333.734364757016</v>
      </c>
      <c r="N6426" s="99">
        <f t="shared" si="1581"/>
        <v>45198.079970133069</v>
      </c>
    </row>
    <row r="6427" spans="1:14" ht="12.75" customHeight="1" x14ac:dyDescent="0.3">
      <c r="A6427" s="79"/>
      <c r="C6427" s="37" t="s">
        <v>7450</v>
      </c>
      <c r="D6427" s="87"/>
      <c r="E6427" s="87"/>
      <c r="F6427" s="85">
        <v>60169102</v>
      </c>
      <c r="G6427" s="8" t="s">
        <v>5052</v>
      </c>
      <c r="H6427" s="54">
        <v>62857.327282235659</v>
      </c>
      <c r="I6427" s="7">
        <f t="shared" si="1582"/>
        <v>53268.921425623441</v>
      </c>
      <c r="J6427" s="37" t="s">
        <v>9803</v>
      </c>
      <c r="K6427" s="62">
        <f t="shared" si="1583"/>
        <v>40857.262733453179</v>
      </c>
      <c r="L6427" s="61">
        <f t="shared" si="1584"/>
        <v>34571.530005229615</v>
      </c>
      <c r="M6427" s="63">
        <f t="shared" si="1585"/>
        <v>62857.327282235659</v>
      </c>
      <c r="N6427" s="99">
        <f t="shared" si="1581"/>
        <v>53268.921425623441</v>
      </c>
    </row>
    <row r="6428" spans="1:14" ht="12.75" customHeight="1" x14ac:dyDescent="0.3">
      <c r="A6428" s="162" t="s">
        <v>10277</v>
      </c>
      <c r="C6428" s="37" t="s">
        <v>7450</v>
      </c>
      <c r="D6428" s="87"/>
      <c r="E6428" s="87"/>
      <c r="F6428" s="85">
        <v>60169104</v>
      </c>
      <c r="G6428" s="8" t="s">
        <v>10354</v>
      </c>
      <c r="H6428" s="54">
        <v>61600.000000000007</v>
      </c>
      <c r="I6428" s="7">
        <f t="shared" ref="I6428" si="1591">H6428/1.18</f>
        <v>52203.38983050848</v>
      </c>
      <c r="J6428" s="37" t="s">
        <v>9803</v>
      </c>
      <c r="K6428" s="62">
        <f t="shared" ref="K6428" si="1592">H6428*0.65</f>
        <v>40040.000000000007</v>
      </c>
      <c r="L6428" s="61">
        <f t="shared" ref="L6428" si="1593">H6428*0.55</f>
        <v>33880.000000000007</v>
      </c>
      <c r="M6428" s="63">
        <f t="shared" ref="M6428" si="1594">H6428*$B$3</f>
        <v>61600.000000000007</v>
      </c>
      <c r="N6428" s="99">
        <f t="shared" ref="N6428" si="1595">M6428/1.18</f>
        <v>52203.38983050848</v>
      </c>
    </row>
    <row r="6429" spans="1:14" ht="15.75" customHeight="1" x14ac:dyDescent="0.3">
      <c r="A6429" s="79"/>
      <c r="C6429" s="37"/>
      <c r="D6429" s="24"/>
      <c r="E6429" s="24"/>
      <c r="F6429" s="85"/>
      <c r="G6429" s="110"/>
      <c r="H6429" s="9">
        <v>0</v>
      </c>
      <c r="I6429" s="10"/>
      <c r="J6429" s="38"/>
      <c r="K6429" s="56"/>
      <c r="L6429" s="56"/>
      <c r="M6429" s="56"/>
      <c r="N6429" s="99">
        <f t="shared" si="1581"/>
        <v>0</v>
      </c>
    </row>
    <row r="6430" spans="1:14" ht="15.75" customHeight="1" x14ac:dyDescent="0.3">
      <c r="A6430" s="79"/>
      <c r="C6430" s="37"/>
      <c r="D6430" s="24"/>
      <c r="E6430" s="24"/>
      <c r="F6430" s="145"/>
      <c r="G6430" s="110" t="s">
        <v>54</v>
      </c>
      <c r="H6430" s="9">
        <v>0</v>
      </c>
      <c r="I6430" s="10"/>
      <c r="J6430" s="38"/>
      <c r="K6430" s="56"/>
      <c r="L6430" s="56"/>
      <c r="M6430" s="56"/>
      <c r="N6430" s="99">
        <f t="shared" si="1581"/>
        <v>0</v>
      </c>
    </row>
    <row r="6431" spans="1:14" ht="12.75" customHeight="1" x14ac:dyDescent="0.3">
      <c r="A6431" s="79"/>
      <c r="C6431" s="37" t="s">
        <v>7321</v>
      </c>
      <c r="D6431" s="24"/>
      <c r="E6431" s="24"/>
      <c r="F6431" s="85">
        <v>60153539</v>
      </c>
      <c r="G6431" s="8" t="s">
        <v>4995</v>
      </c>
      <c r="H6431" s="54">
        <v>8572.0507088554823</v>
      </c>
      <c r="I6431" s="7">
        <f>H6431/1.18</f>
        <v>7264.4497532673586</v>
      </c>
      <c r="J6431" s="37" t="s">
        <v>9797</v>
      </c>
      <c r="K6431" s="62">
        <f>H6431*0.65</f>
        <v>5571.8329607560636</v>
      </c>
      <c r="L6431" s="61">
        <f>H6431*0.55</f>
        <v>4714.6278898705159</v>
      </c>
      <c r="M6431" s="63">
        <f>H6431*$B$3</f>
        <v>8572.0507088554823</v>
      </c>
      <c r="N6431" s="99">
        <f t="shared" si="1581"/>
        <v>7264.4497532673586</v>
      </c>
    </row>
    <row r="6432" spans="1:14" ht="12.75" customHeight="1" x14ac:dyDescent="0.3">
      <c r="A6432" s="79"/>
      <c r="C6432" s="37" t="s">
        <v>7321</v>
      </c>
      <c r="D6432" s="24"/>
      <c r="E6432" s="24"/>
      <c r="F6432" s="85">
        <v>60153541</v>
      </c>
      <c r="G6432" s="8" t="s">
        <v>4996</v>
      </c>
      <c r="H6432" s="54">
        <v>15951.807392625726</v>
      </c>
      <c r="I6432" s="7">
        <f>H6432/1.18</f>
        <v>13518.480841208242</v>
      </c>
      <c r="J6432" s="37" t="s">
        <v>9797</v>
      </c>
      <c r="K6432" s="62">
        <f>H6432*0.65</f>
        <v>10368.674805206721</v>
      </c>
      <c r="L6432" s="61">
        <f>H6432*0.55</f>
        <v>8773.494065944149</v>
      </c>
      <c r="M6432" s="63">
        <f>H6432*$B$3</f>
        <v>15951.807392625726</v>
      </c>
      <c r="N6432" s="99">
        <f t="shared" si="1581"/>
        <v>13518.480841208242</v>
      </c>
    </row>
    <row r="6433" spans="1:15" ht="12.75" customHeight="1" x14ac:dyDescent="0.3">
      <c r="A6433" s="79"/>
      <c r="C6433" s="37" t="s">
        <v>7321</v>
      </c>
      <c r="D6433" s="24"/>
      <c r="E6433" s="24"/>
      <c r="F6433" s="85">
        <v>60153547</v>
      </c>
      <c r="G6433" s="8" t="s">
        <v>4997</v>
      </c>
      <c r="H6433" s="54">
        <v>13254.411727196642</v>
      </c>
      <c r="I6433" s="7">
        <f>H6433/1.18</f>
        <v>11232.552311183596</v>
      </c>
      <c r="J6433" s="37" t="s">
        <v>9797</v>
      </c>
      <c r="K6433" s="62">
        <f>H6433*0.65</f>
        <v>8615.3676226778171</v>
      </c>
      <c r="L6433" s="61">
        <f>H6433*0.55</f>
        <v>7289.9264499581541</v>
      </c>
      <c r="M6433" s="63">
        <f>H6433*$B$3</f>
        <v>13254.411727196642</v>
      </c>
      <c r="N6433" s="99">
        <f t="shared" si="1581"/>
        <v>11232.552311183596</v>
      </c>
    </row>
    <row r="6434" spans="1:15" ht="12.75" customHeight="1" x14ac:dyDescent="0.3">
      <c r="A6434" s="79"/>
      <c r="C6434" s="37" t="s">
        <v>7321</v>
      </c>
      <c r="D6434" s="24"/>
      <c r="E6434" s="24"/>
      <c r="F6434" s="85">
        <v>60153614</v>
      </c>
      <c r="G6434" s="8" t="s">
        <v>4998</v>
      </c>
      <c r="H6434" s="54">
        <v>25000.441973337609</v>
      </c>
      <c r="I6434" s="7">
        <f>H6434/1.18</f>
        <v>21186.815231642042</v>
      </c>
      <c r="J6434" s="37" t="s">
        <v>9797</v>
      </c>
      <c r="K6434" s="62">
        <f>H6434*0.65</f>
        <v>16250.287282669446</v>
      </c>
      <c r="L6434" s="61">
        <f>H6434*0.55</f>
        <v>13750.243085335685</v>
      </c>
      <c r="M6434" s="63">
        <f>H6434*$B$3</f>
        <v>25000.441973337609</v>
      </c>
      <c r="N6434" s="99">
        <f t="shared" si="1581"/>
        <v>21186.815231642042</v>
      </c>
    </row>
    <row r="6435" spans="1:15" ht="15.75" customHeight="1" x14ac:dyDescent="0.3">
      <c r="A6435" s="79"/>
      <c r="C6435" s="37"/>
      <c r="D6435" s="24"/>
      <c r="E6435" s="24"/>
      <c r="F6435" s="85"/>
      <c r="G6435" s="110"/>
      <c r="H6435" s="9">
        <v>0</v>
      </c>
      <c r="I6435" s="10"/>
      <c r="J6435" s="38"/>
      <c r="K6435" s="56"/>
      <c r="L6435" s="56"/>
      <c r="M6435" s="56"/>
      <c r="N6435" s="99">
        <f t="shared" si="1581"/>
        <v>0</v>
      </c>
    </row>
    <row r="6436" spans="1:15" ht="15.75" customHeight="1" x14ac:dyDescent="0.3">
      <c r="A6436" s="79"/>
      <c r="C6436" s="37"/>
      <c r="D6436" s="24"/>
      <c r="E6436" s="24"/>
      <c r="F6436" s="145"/>
      <c r="G6436" s="110" t="s">
        <v>9860</v>
      </c>
      <c r="H6436" s="9">
        <v>0</v>
      </c>
      <c r="I6436" s="10"/>
      <c r="J6436" s="38"/>
      <c r="K6436" s="56"/>
      <c r="L6436" s="56"/>
      <c r="M6436" s="56"/>
      <c r="N6436" s="99">
        <f t="shared" si="1581"/>
        <v>0</v>
      </c>
    </row>
    <row r="6437" spans="1:15" ht="12.75" customHeight="1" x14ac:dyDescent="0.3">
      <c r="A6437" s="79"/>
      <c r="C6437" s="37" t="s">
        <v>7325</v>
      </c>
      <c r="D6437" s="24"/>
      <c r="E6437" s="24"/>
      <c r="F6437" s="85">
        <v>60149590</v>
      </c>
      <c r="G6437" s="8" t="s">
        <v>5053</v>
      </c>
      <c r="H6437" s="54">
        <v>21977.133715068849</v>
      </c>
      <c r="I6437" s="7">
        <f>H6437/1.18</f>
        <v>18624.689589041398</v>
      </c>
      <c r="J6437" s="37" t="s">
        <v>9797</v>
      </c>
      <c r="K6437" s="62">
        <f>H6437*0.65</f>
        <v>14285.136914794752</v>
      </c>
      <c r="L6437" s="61">
        <f>H6437*0.55</f>
        <v>12087.423543287869</v>
      </c>
      <c r="M6437" s="63">
        <f>H6437*$B$3</f>
        <v>21977.133715068849</v>
      </c>
      <c r="N6437" s="99">
        <f t="shared" si="1581"/>
        <v>18624.689589041398</v>
      </c>
    </row>
    <row r="6438" spans="1:15" ht="12.75" customHeight="1" x14ac:dyDescent="0.3">
      <c r="A6438" s="79"/>
      <c r="C6438" s="37" t="s">
        <v>7325</v>
      </c>
      <c r="D6438" s="24"/>
      <c r="E6438" s="24"/>
      <c r="F6438" s="85">
        <v>60149591</v>
      </c>
      <c r="G6438" s="8" t="s">
        <v>5054</v>
      </c>
      <c r="H6438" s="54">
        <v>25303.438836993253</v>
      </c>
      <c r="I6438" s="7">
        <f>H6438/1.18</f>
        <v>21443.592234740045</v>
      </c>
      <c r="J6438" s="37" t="s">
        <v>9797</v>
      </c>
      <c r="K6438" s="62">
        <f>H6438*0.65</f>
        <v>16447.235244045616</v>
      </c>
      <c r="L6438" s="61">
        <f>H6438*0.55</f>
        <v>13916.89136034629</v>
      </c>
      <c r="M6438" s="63">
        <f>H6438*$B$3</f>
        <v>25303.438836993253</v>
      </c>
      <c r="N6438" s="99">
        <f t="shared" si="1581"/>
        <v>21443.592234740045</v>
      </c>
      <c r="O6438" s="132" t="s">
        <v>10092</v>
      </c>
    </row>
    <row r="6439" spans="1:15" ht="12.75" customHeight="1" x14ac:dyDescent="0.3">
      <c r="A6439" s="79"/>
      <c r="C6439" s="37" t="s">
        <v>7325</v>
      </c>
      <c r="D6439" s="24"/>
      <c r="E6439" s="24"/>
      <c r="F6439" s="85">
        <v>60149592</v>
      </c>
      <c r="G6439" s="8" t="s">
        <v>5055</v>
      </c>
      <c r="H6439" s="54">
        <v>37065.83951616085</v>
      </c>
      <c r="I6439" s="7">
        <f>H6439/1.18</f>
        <v>31411.728403526144</v>
      </c>
      <c r="J6439" s="37" t="s">
        <v>9797</v>
      </c>
      <c r="K6439" s="62">
        <f>H6439*0.65</f>
        <v>24092.795685504552</v>
      </c>
      <c r="L6439" s="61">
        <f>H6439*0.55</f>
        <v>20386.211733888467</v>
      </c>
      <c r="M6439" s="63">
        <f>H6439*$B$3</f>
        <v>37065.83951616085</v>
      </c>
      <c r="N6439" s="99">
        <f t="shared" ref="N6439:N6500" si="1596">M6439/1.18</f>
        <v>31411.728403526144</v>
      </c>
      <c r="O6439" s="132" t="s">
        <v>10092</v>
      </c>
    </row>
    <row r="6440" spans="1:15" ht="12.75" customHeight="1" x14ac:dyDescent="0.3">
      <c r="A6440" s="79"/>
      <c r="C6440" s="37" t="s">
        <v>7325</v>
      </c>
      <c r="D6440" s="24"/>
      <c r="E6440" s="24"/>
      <c r="F6440" s="85">
        <v>60149593</v>
      </c>
      <c r="G6440" s="8" t="s">
        <v>5056</v>
      </c>
      <c r="H6440" s="54">
        <v>41012.85449280098</v>
      </c>
      <c r="I6440" s="7">
        <f>H6440/1.18</f>
        <v>34756.656349831341</v>
      </c>
      <c r="J6440" s="37" t="s">
        <v>9797</v>
      </c>
      <c r="K6440" s="62">
        <f>H6440*0.65</f>
        <v>26658.355420320637</v>
      </c>
      <c r="L6440" s="61">
        <f>H6440*0.55</f>
        <v>22557.069971040542</v>
      </c>
      <c r="M6440" s="63">
        <f>H6440*$B$3</f>
        <v>41012.85449280098</v>
      </c>
      <c r="N6440" s="99">
        <f t="shared" si="1596"/>
        <v>34756.656349831341</v>
      </c>
    </row>
    <row r="6441" spans="1:15" ht="15.75" customHeight="1" x14ac:dyDescent="0.3">
      <c r="A6441" s="79"/>
      <c r="C6441" s="37"/>
      <c r="D6441" s="24"/>
      <c r="E6441" s="24"/>
      <c r="F6441" s="85"/>
      <c r="G6441" s="110"/>
      <c r="H6441" s="9">
        <v>0</v>
      </c>
      <c r="I6441" s="10"/>
      <c r="J6441" s="38"/>
      <c r="K6441" s="56"/>
      <c r="L6441" s="56"/>
      <c r="M6441" s="56"/>
      <c r="N6441" s="99">
        <f t="shared" si="1596"/>
        <v>0</v>
      </c>
    </row>
    <row r="6442" spans="1:15" ht="15.75" customHeight="1" x14ac:dyDescent="0.3">
      <c r="A6442" s="79"/>
      <c r="C6442" s="37"/>
      <c r="D6442" s="24"/>
      <c r="E6442" s="24"/>
      <c r="F6442" s="145"/>
      <c r="G6442" s="110" t="s">
        <v>9859</v>
      </c>
      <c r="H6442" s="9">
        <v>0</v>
      </c>
      <c r="I6442" s="10"/>
      <c r="J6442" s="38"/>
      <c r="K6442" s="56"/>
      <c r="L6442" s="56"/>
      <c r="M6442" s="56"/>
      <c r="N6442" s="99">
        <f t="shared" si="1596"/>
        <v>0</v>
      </c>
    </row>
    <row r="6443" spans="1:15" ht="12.75" customHeight="1" x14ac:dyDescent="0.3">
      <c r="A6443" s="79"/>
      <c r="C6443" s="37" t="s">
        <v>7325</v>
      </c>
      <c r="D6443" s="24"/>
      <c r="E6443" s="24"/>
      <c r="F6443" s="85">
        <v>108003210</v>
      </c>
      <c r="G6443" s="8" t="s">
        <v>5057</v>
      </c>
      <c r="H6443" s="54">
        <v>5635.5431473202407</v>
      </c>
      <c r="I6443" s="7">
        <f t="shared" ref="I6443:I6448" si="1597">H6443/1.18</f>
        <v>4775.8840231527465</v>
      </c>
      <c r="J6443" s="37" t="s">
        <v>9797</v>
      </c>
      <c r="K6443" s="62">
        <f t="shared" ref="K6443:K6448" si="1598">H6443*0.65</f>
        <v>3663.1030457581564</v>
      </c>
      <c r="L6443" s="61">
        <f t="shared" ref="L6443:L6448" si="1599">H6443*0.55</f>
        <v>3099.5487310261328</v>
      </c>
      <c r="M6443" s="63">
        <f t="shared" ref="M6443:M6448" si="1600">H6443*$B$3</f>
        <v>5635.5431473202407</v>
      </c>
      <c r="N6443" s="99">
        <f t="shared" si="1596"/>
        <v>4775.8840231527465</v>
      </c>
    </row>
    <row r="6444" spans="1:15" ht="12.75" customHeight="1" x14ac:dyDescent="0.3">
      <c r="A6444" s="79"/>
      <c r="C6444" s="37" t="s">
        <v>7325</v>
      </c>
      <c r="D6444" s="24"/>
      <c r="E6444" s="24"/>
      <c r="F6444" s="85">
        <v>108003220</v>
      </c>
      <c r="G6444" s="8" t="s">
        <v>5058</v>
      </c>
      <c r="H6444" s="54">
        <v>6359.4385170624028</v>
      </c>
      <c r="I6444" s="7">
        <f t="shared" si="1597"/>
        <v>5389.354675476613</v>
      </c>
      <c r="J6444" s="37" t="s">
        <v>9797</v>
      </c>
      <c r="K6444" s="62">
        <f t="shared" si="1598"/>
        <v>4133.6350360905617</v>
      </c>
      <c r="L6444" s="61">
        <f t="shared" si="1599"/>
        <v>3497.6911843843218</v>
      </c>
      <c r="M6444" s="63">
        <f t="shared" si="1600"/>
        <v>6359.4385170624028</v>
      </c>
      <c r="N6444" s="99">
        <f t="shared" si="1596"/>
        <v>5389.354675476613</v>
      </c>
    </row>
    <row r="6445" spans="1:15" ht="12.75" customHeight="1" x14ac:dyDescent="0.3">
      <c r="A6445" s="79"/>
      <c r="C6445" s="37" t="s">
        <v>7325</v>
      </c>
      <c r="D6445" s="24"/>
      <c r="E6445" s="24"/>
      <c r="F6445" s="85">
        <v>108003270</v>
      </c>
      <c r="G6445" s="8" t="s">
        <v>5059</v>
      </c>
      <c r="H6445" s="54">
        <v>5951.6306032906814</v>
      </c>
      <c r="I6445" s="7">
        <f t="shared" si="1597"/>
        <v>5043.7547485514251</v>
      </c>
      <c r="J6445" s="37" t="s">
        <v>9797</v>
      </c>
      <c r="K6445" s="62">
        <f t="shared" si="1598"/>
        <v>3868.5598921389428</v>
      </c>
      <c r="L6445" s="61">
        <f t="shared" si="1599"/>
        <v>3273.396831809875</v>
      </c>
      <c r="M6445" s="63">
        <f t="shared" si="1600"/>
        <v>5951.6306032906814</v>
      </c>
      <c r="N6445" s="99">
        <f t="shared" si="1596"/>
        <v>5043.7547485514251</v>
      </c>
    </row>
    <row r="6446" spans="1:15" ht="12.75" customHeight="1" x14ac:dyDescent="0.3">
      <c r="A6446" s="79"/>
      <c r="C6446" s="37" t="s">
        <v>7325</v>
      </c>
      <c r="D6446" s="24"/>
      <c r="E6446" s="24"/>
      <c r="F6446" s="85">
        <v>108003280</v>
      </c>
      <c r="G6446" s="8" t="s">
        <v>5060</v>
      </c>
      <c r="H6446" s="54">
        <v>6983.4138272236823</v>
      </c>
      <c r="I6446" s="7">
        <f t="shared" si="1597"/>
        <v>5918.1473112065105</v>
      </c>
      <c r="J6446" s="37" t="s">
        <v>9797</v>
      </c>
      <c r="K6446" s="62">
        <f t="shared" si="1598"/>
        <v>4539.2189876953935</v>
      </c>
      <c r="L6446" s="61">
        <f t="shared" si="1599"/>
        <v>3840.8776049730254</v>
      </c>
      <c r="M6446" s="63">
        <f t="shared" si="1600"/>
        <v>6983.4138272236823</v>
      </c>
      <c r="N6446" s="99">
        <f t="shared" si="1596"/>
        <v>5918.1473112065105</v>
      </c>
    </row>
    <row r="6447" spans="1:15" ht="12.75" customHeight="1" x14ac:dyDescent="0.3">
      <c r="A6447" s="79"/>
      <c r="C6447" s="37" t="s">
        <v>7325</v>
      </c>
      <c r="D6447" s="24"/>
      <c r="E6447" s="24"/>
      <c r="F6447" s="85">
        <v>108003290</v>
      </c>
      <c r="G6447" s="8" t="s">
        <v>5061</v>
      </c>
      <c r="H6447" s="54">
        <v>6983.4138272236823</v>
      </c>
      <c r="I6447" s="7">
        <f t="shared" si="1597"/>
        <v>5918.1473112065105</v>
      </c>
      <c r="J6447" s="37" t="s">
        <v>9797</v>
      </c>
      <c r="K6447" s="62">
        <f t="shared" si="1598"/>
        <v>4539.2189876953935</v>
      </c>
      <c r="L6447" s="61">
        <f t="shared" si="1599"/>
        <v>3840.8776049730254</v>
      </c>
      <c r="M6447" s="63">
        <f t="shared" si="1600"/>
        <v>6983.4138272236823</v>
      </c>
      <c r="N6447" s="99">
        <f t="shared" si="1596"/>
        <v>5918.1473112065105</v>
      </c>
      <c r="O6447" s="132" t="s">
        <v>10092</v>
      </c>
    </row>
    <row r="6448" spans="1:15" ht="12.75" customHeight="1" x14ac:dyDescent="0.3">
      <c r="A6448" s="79"/>
      <c r="C6448" s="37" t="s">
        <v>7325</v>
      </c>
      <c r="D6448" s="24"/>
      <c r="E6448" s="24"/>
      <c r="F6448" s="85">
        <v>108003300</v>
      </c>
      <c r="G6448" s="8" t="s">
        <v>5062</v>
      </c>
      <c r="H6448" s="54">
        <v>9603.8339327884823</v>
      </c>
      <c r="I6448" s="7">
        <f t="shared" si="1597"/>
        <v>8138.842315922443</v>
      </c>
      <c r="J6448" s="37" t="s">
        <v>9797</v>
      </c>
      <c r="K6448" s="62">
        <f t="shared" si="1598"/>
        <v>6242.4920563125133</v>
      </c>
      <c r="L6448" s="61">
        <f t="shared" si="1599"/>
        <v>5282.1086630336658</v>
      </c>
      <c r="M6448" s="63">
        <f t="shared" si="1600"/>
        <v>9603.8339327884823</v>
      </c>
      <c r="N6448" s="99">
        <f t="shared" si="1596"/>
        <v>8138.842315922443</v>
      </c>
      <c r="O6448" s="132" t="s">
        <v>10092</v>
      </c>
    </row>
    <row r="6449" spans="1:14" ht="15.75" customHeight="1" x14ac:dyDescent="0.3">
      <c r="A6449" s="79"/>
      <c r="C6449" s="37"/>
      <c r="D6449" s="24"/>
      <c r="E6449" s="24"/>
      <c r="F6449" s="85"/>
      <c r="G6449" s="110"/>
      <c r="H6449" s="9">
        <v>0</v>
      </c>
      <c r="I6449" s="10"/>
      <c r="J6449" s="38"/>
      <c r="K6449" s="56"/>
      <c r="L6449" s="56"/>
      <c r="M6449" s="56"/>
      <c r="N6449" s="99">
        <f t="shared" si="1596"/>
        <v>0</v>
      </c>
    </row>
    <row r="6450" spans="1:14" ht="15.75" customHeight="1" x14ac:dyDescent="0.3">
      <c r="A6450" s="79"/>
      <c r="C6450" s="37"/>
      <c r="D6450" s="24"/>
      <c r="E6450" s="24"/>
      <c r="F6450" s="145"/>
      <c r="G6450" s="110" t="s">
        <v>9861</v>
      </c>
      <c r="H6450" s="9">
        <v>0</v>
      </c>
      <c r="I6450" s="10"/>
      <c r="J6450" s="38"/>
      <c r="K6450" s="56"/>
      <c r="L6450" s="56"/>
      <c r="M6450" s="56"/>
      <c r="N6450" s="99">
        <f t="shared" si="1596"/>
        <v>0</v>
      </c>
    </row>
    <row r="6451" spans="1:14" ht="12.75" customHeight="1" x14ac:dyDescent="0.3">
      <c r="A6451" s="79"/>
      <c r="C6451" s="37" t="s">
        <v>7325</v>
      </c>
      <c r="D6451" s="24"/>
      <c r="E6451" s="24"/>
      <c r="F6451" s="85">
        <v>108000130</v>
      </c>
      <c r="G6451" s="8" t="s">
        <v>5063</v>
      </c>
      <c r="H6451" s="54">
        <v>52619.67851715038</v>
      </c>
      <c r="I6451" s="7">
        <f>H6451/1.18</f>
        <v>44592.947895890153</v>
      </c>
      <c r="J6451" s="37" t="s">
        <v>9797</v>
      </c>
      <c r="K6451" s="62">
        <f>H6451*0.65</f>
        <v>34202.791036147748</v>
      </c>
      <c r="L6451" s="61">
        <f>H6451*0.55</f>
        <v>28940.823184432713</v>
      </c>
      <c r="M6451" s="63">
        <f>H6451*$B$3</f>
        <v>52619.67851715038</v>
      </c>
      <c r="N6451" s="99">
        <f t="shared" si="1596"/>
        <v>44592.947895890153</v>
      </c>
    </row>
    <row r="6452" spans="1:14" ht="12.75" customHeight="1" x14ac:dyDescent="0.3">
      <c r="A6452" s="79"/>
      <c r="C6452" s="37" t="s">
        <v>7325</v>
      </c>
      <c r="D6452" s="24"/>
      <c r="E6452" s="24"/>
      <c r="F6452" s="85">
        <v>108000140</v>
      </c>
      <c r="G6452" s="8" t="s">
        <v>5064</v>
      </c>
      <c r="H6452" s="54">
        <v>56746.840183414941</v>
      </c>
      <c r="I6452" s="7">
        <f>H6452/1.18</f>
        <v>48090.542528317746</v>
      </c>
      <c r="J6452" s="37" t="s">
        <v>9797</v>
      </c>
      <c r="K6452" s="62">
        <f>H6452*0.65</f>
        <v>36885.446119219712</v>
      </c>
      <c r="L6452" s="61">
        <f>H6452*0.55</f>
        <v>31210.762100878219</v>
      </c>
      <c r="M6452" s="63">
        <f>H6452*$B$3</f>
        <v>56746.840183414941</v>
      </c>
      <c r="N6452" s="99">
        <f t="shared" si="1596"/>
        <v>48090.542528317746</v>
      </c>
    </row>
    <row r="6453" spans="1:14" ht="15.75" customHeight="1" x14ac:dyDescent="0.3">
      <c r="A6453" s="79"/>
      <c r="C6453" s="37"/>
      <c r="D6453" s="24"/>
      <c r="E6453" s="24"/>
      <c r="F6453" s="85"/>
      <c r="G6453" s="110"/>
      <c r="H6453" s="9">
        <v>0</v>
      </c>
      <c r="I6453" s="10"/>
      <c r="J6453" s="38"/>
      <c r="K6453" s="56"/>
      <c r="L6453" s="56"/>
      <c r="M6453" s="56"/>
      <c r="N6453" s="99">
        <f t="shared" si="1596"/>
        <v>0</v>
      </c>
    </row>
    <row r="6454" spans="1:14" ht="15.75" customHeight="1" x14ac:dyDescent="0.3">
      <c r="A6454" s="79"/>
      <c r="C6454" s="37"/>
      <c r="D6454" s="24"/>
      <c r="E6454" s="24"/>
      <c r="F6454" s="145"/>
      <c r="G6454" s="110" t="s">
        <v>9863</v>
      </c>
      <c r="H6454" s="9">
        <v>0</v>
      </c>
      <c r="I6454" s="10"/>
      <c r="J6454" s="38"/>
      <c r="K6454" s="56"/>
      <c r="L6454" s="56"/>
      <c r="M6454" s="56"/>
      <c r="N6454" s="99">
        <f t="shared" si="1596"/>
        <v>0</v>
      </c>
    </row>
    <row r="6455" spans="1:14" ht="12.75" customHeight="1" x14ac:dyDescent="0.3">
      <c r="A6455" s="79"/>
      <c r="C6455" s="37" t="s">
        <v>7325</v>
      </c>
      <c r="D6455" s="24"/>
      <c r="E6455" s="24"/>
      <c r="F6455" s="85">
        <v>4616050</v>
      </c>
      <c r="G6455" s="8" t="s">
        <v>5065</v>
      </c>
      <c r="H6455" s="54">
        <v>10159.047670131364</v>
      </c>
      <c r="I6455" s="7">
        <f t="shared" ref="I6455:I6461" si="1601">H6455/1.18</f>
        <v>8609.362432314716</v>
      </c>
      <c r="J6455" s="37" t="s">
        <v>9797</v>
      </c>
      <c r="K6455" s="62">
        <f t="shared" ref="K6455:K6461" si="1602">H6455*0.65</f>
        <v>6603.380985585387</v>
      </c>
      <c r="L6455" s="61">
        <f t="shared" ref="L6455:L6461" si="1603">H6455*0.55</f>
        <v>5587.4762185722502</v>
      </c>
      <c r="M6455" s="63">
        <f t="shared" ref="M6455:M6461" si="1604">H6455*$B$3</f>
        <v>10159.047670131364</v>
      </c>
      <c r="N6455" s="99">
        <f t="shared" si="1596"/>
        <v>8609.362432314716</v>
      </c>
    </row>
    <row r="6456" spans="1:14" ht="12.75" customHeight="1" x14ac:dyDescent="0.3">
      <c r="A6456" s="79"/>
      <c r="C6456" s="37" t="s">
        <v>7325</v>
      </c>
      <c r="D6456" s="24"/>
      <c r="E6456" s="24"/>
      <c r="F6456" s="85">
        <v>4620060</v>
      </c>
      <c r="G6456" s="8" t="s">
        <v>5066</v>
      </c>
      <c r="H6456" s="54">
        <v>10159.047670131364</v>
      </c>
      <c r="I6456" s="7">
        <f t="shared" si="1601"/>
        <v>8609.362432314716</v>
      </c>
      <c r="J6456" s="37" t="s">
        <v>9797</v>
      </c>
      <c r="K6456" s="62">
        <f t="shared" si="1602"/>
        <v>6603.380985585387</v>
      </c>
      <c r="L6456" s="61">
        <f t="shared" si="1603"/>
        <v>5587.4762185722502</v>
      </c>
      <c r="M6456" s="63">
        <f t="shared" si="1604"/>
        <v>10159.047670131364</v>
      </c>
      <c r="N6456" s="99">
        <f t="shared" si="1596"/>
        <v>8609.362432314716</v>
      </c>
    </row>
    <row r="6457" spans="1:14" ht="12.75" customHeight="1" x14ac:dyDescent="0.3">
      <c r="A6457" s="79"/>
      <c r="C6457" s="37" t="s">
        <v>7325</v>
      </c>
      <c r="D6457" s="24"/>
      <c r="E6457" s="24"/>
      <c r="F6457" s="85">
        <v>4625090</v>
      </c>
      <c r="G6457" s="8" t="s">
        <v>5067</v>
      </c>
      <c r="H6457" s="54">
        <v>10714.247022207963</v>
      </c>
      <c r="I6457" s="7">
        <f t="shared" si="1601"/>
        <v>9079.8703578033583</v>
      </c>
      <c r="J6457" s="37" t="s">
        <v>9797</v>
      </c>
      <c r="K6457" s="62">
        <f t="shared" si="1602"/>
        <v>6964.2605644351761</v>
      </c>
      <c r="L6457" s="61">
        <f t="shared" si="1603"/>
        <v>5892.8358622143796</v>
      </c>
      <c r="M6457" s="63">
        <f t="shared" si="1604"/>
        <v>10714.247022207963</v>
      </c>
      <c r="N6457" s="99">
        <f t="shared" si="1596"/>
        <v>9079.8703578033583</v>
      </c>
    </row>
    <row r="6458" spans="1:14" ht="12.75" customHeight="1" x14ac:dyDescent="0.3">
      <c r="A6458" s="79"/>
      <c r="C6458" s="37" t="s">
        <v>7325</v>
      </c>
      <c r="D6458" s="24"/>
      <c r="E6458" s="24"/>
      <c r="F6458" s="85">
        <v>4635120</v>
      </c>
      <c r="G6458" s="8" t="s">
        <v>5068</v>
      </c>
      <c r="H6458" s="54">
        <v>10951.718997958204</v>
      </c>
      <c r="I6458" s="7">
        <f t="shared" si="1601"/>
        <v>9281.117794879834</v>
      </c>
      <c r="J6458" s="37" t="s">
        <v>9797</v>
      </c>
      <c r="K6458" s="62">
        <f t="shared" si="1602"/>
        <v>7118.6173486728321</v>
      </c>
      <c r="L6458" s="61">
        <f t="shared" si="1603"/>
        <v>6023.4454488770125</v>
      </c>
      <c r="M6458" s="63">
        <f t="shared" si="1604"/>
        <v>10951.718997958204</v>
      </c>
      <c r="N6458" s="99">
        <f t="shared" si="1596"/>
        <v>9281.117794879834</v>
      </c>
    </row>
    <row r="6459" spans="1:14" ht="12.75" customHeight="1" x14ac:dyDescent="0.3">
      <c r="A6459" s="79"/>
      <c r="C6459" s="37" t="s">
        <v>7325</v>
      </c>
      <c r="D6459" s="24"/>
      <c r="E6459" s="24"/>
      <c r="F6459" s="85">
        <v>4640150</v>
      </c>
      <c r="G6459" s="8" t="s">
        <v>5069</v>
      </c>
      <c r="H6459" s="54">
        <v>11508.558270390724</v>
      </c>
      <c r="I6459" s="7">
        <f t="shared" si="1601"/>
        <v>9753.0154833819706</v>
      </c>
      <c r="J6459" s="37" t="s">
        <v>9797</v>
      </c>
      <c r="K6459" s="62">
        <f t="shared" si="1602"/>
        <v>7480.5628757539707</v>
      </c>
      <c r="L6459" s="61">
        <f t="shared" si="1603"/>
        <v>6329.7070487148985</v>
      </c>
      <c r="M6459" s="63">
        <f t="shared" si="1604"/>
        <v>11508.558270390724</v>
      </c>
      <c r="N6459" s="99">
        <f t="shared" si="1596"/>
        <v>9753.0154833819706</v>
      </c>
    </row>
    <row r="6460" spans="1:14" ht="12.75" customHeight="1" x14ac:dyDescent="0.3">
      <c r="A6460" s="79"/>
      <c r="C6460" s="37" t="s">
        <v>7325</v>
      </c>
      <c r="D6460" s="24"/>
      <c r="E6460" s="24"/>
      <c r="F6460" s="85">
        <v>49050200</v>
      </c>
      <c r="G6460" s="8" t="s">
        <v>5070</v>
      </c>
      <c r="H6460" s="54">
        <v>15237.737159752805</v>
      </c>
      <c r="I6460" s="7">
        <f t="shared" si="1601"/>
        <v>12913.3365760617</v>
      </c>
      <c r="J6460" s="37" t="s">
        <v>9797</v>
      </c>
      <c r="K6460" s="62">
        <f t="shared" si="1602"/>
        <v>9904.529153839323</v>
      </c>
      <c r="L6460" s="61">
        <f t="shared" si="1603"/>
        <v>8380.7554378640434</v>
      </c>
      <c r="M6460" s="63">
        <f t="shared" si="1604"/>
        <v>15237.737159752805</v>
      </c>
      <c r="N6460" s="99">
        <f t="shared" si="1596"/>
        <v>12913.3365760617</v>
      </c>
    </row>
    <row r="6461" spans="1:14" ht="12.75" customHeight="1" x14ac:dyDescent="0.3">
      <c r="A6461" s="79"/>
      <c r="C6461" s="37" t="s">
        <v>7325</v>
      </c>
      <c r="D6461" s="24"/>
      <c r="E6461" s="24"/>
      <c r="F6461" s="85">
        <v>49090320</v>
      </c>
      <c r="G6461" s="8" t="s">
        <v>5071</v>
      </c>
      <c r="H6461" s="54">
        <v>16110.663888155765</v>
      </c>
      <c r="I6461" s="7">
        <f t="shared" si="1601"/>
        <v>13653.104989962512</v>
      </c>
      <c r="J6461" s="37" t="s">
        <v>9797</v>
      </c>
      <c r="K6461" s="62">
        <f t="shared" si="1602"/>
        <v>10471.931527301247</v>
      </c>
      <c r="L6461" s="61">
        <f t="shared" si="1603"/>
        <v>8860.8651384856712</v>
      </c>
      <c r="M6461" s="63">
        <f t="shared" si="1604"/>
        <v>16110.663888155765</v>
      </c>
      <c r="N6461" s="99">
        <f t="shared" si="1596"/>
        <v>13653.104989962512</v>
      </c>
    </row>
    <row r="6462" spans="1:14" ht="15.75" customHeight="1" x14ac:dyDescent="0.3">
      <c r="A6462" s="79"/>
      <c r="C6462" s="37"/>
      <c r="D6462" s="24"/>
      <c r="E6462" s="24"/>
      <c r="F6462" s="85"/>
      <c r="G6462" s="110"/>
      <c r="H6462" s="9">
        <v>0</v>
      </c>
      <c r="I6462" s="10"/>
      <c r="J6462" s="38"/>
      <c r="K6462" s="56"/>
      <c r="L6462" s="56"/>
      <c r="M6462" s="56"/>
      <c r="N6462" s="99">
        <f t="shared" si="1596"/>
        <v>0</v>
      </c>
    </row>
    <row r="6463" spans="1:14" ht="15.75" customHeight="1" x14ac:dyDescent="0.3">
      <c r="A6463" s="79"/>
      <c r="C6463" s="37"/>
      <c r="D6463" s="24"/>
      <c r="E6463" s="24"/>
      <c r="F6463" s="145"/>
      <c r="G6463" s="110" t="s">
        <v>9862</v>
      </c>
      <c r="H6463" s="9">
        <v>0</v>
      </c>
      <c r="I6463" s="10"/>
      <c r="J6463" s="38"/>
      <c r="K6463" s="56"/>
      <c r="L6463" s="56"/>
      <c r="M6463" s="56"/>
      <c r="N6463" s="99">
        <f t="shared" si="1596"/>
        <v>0</v>
      </c>
    </row>
    <row r="6464" spans="1:14" ht="12.75" customHeight="1" x14ac:dyDescent="0.3">
      <c r="A6464" s="79"/>
      <c r="C6464" s="37" t="s">
        <v>7325</v>
      </c>
      <c r="D6464" s="24"/>
      <c r="E6464" s="24"/>
      <c r="F6464" s="85">
        <v>108000240</v>
      </c>
      <c r="G6464" s="8" t="s">
        <v>5072</v>
      </c>
      <c r="H6464" s="54">
        <v>60952.602944633429</v>
      </c>
      <c r="I6464" s="7">
        <f t="shared" ref="I6464:I6469" si="1605">H6464/1.18</f>
        <v>51654.748258163927</v>
      </c>
      <c r="J6464" s="37" t="s">
        <v>9797</v>
      </c>
      <c r="K6464" s="62">
        <f t="shared" ref="K6464:K6469" si="1606">H6464*0.65</f>
        <v>39619.191914011732</v>
      </c>
      <c r="L6464" s="61">
        <f t="shared" ref="L6464:L6469" si="1607">H6464*0.55</f>
        <v>33523.931619548392</v>
      </c>
      <c r="M6464" s="63">
        <f t="shared" ref="M6464:M6469" si="1608">H6464*$B$3</f>
        <v>60952.602944633429</v>
      </c>
      <c r="N6464" s="99">
        <f t="shared" si="1596"/>
        <v>51654.748258163927</v>
      </c>
    </row>
    <row r="6465" spans="1:14" ht="12.75" customHeight="1" x14ac:dyDescent="0.3">
      <c r="A6465" s="79"/>
      <c r="C6465" s="37" t="s">
        <v>7325</v>
      </c>
      <c r="D6465" s="24"/>
      <c r="E6465" s="24"/>
      <c r="F6465" s="85">
        <v>108000250</v>
      </c>
      <c r="G6465" s="8" t="s">
        <v>5073</v>
      </c>
      <c r="H6465" s="54">
        <v>60952.602944633429</v>
      </c>
      <c r="I6465" s="7">
        <f t="shared" si="1605"/>
        <v>51654.748258163927</v>
      </c>
      <c r="J6465" s="37" t="s">
        <v>9797</v>
      </c>
      <c r="K6465" s="62">
        <f t="shared" si="1606"/>
        <v>39619.191914011732</v>
      </c>
      <c r="L6465" s="61">
        <f t="shared" si="1607"/>
        <v>33523.931619548392</v>
      </c>
      <c r="M6465" s="63">
        <f t="shared" si="1608"/>
        <v>60952.602944633429</v>
      </c>
      <c r="N6465" s="99">
        <f t="shared" si="1596"/>
        <v>51654.748258163927</v>
      </c>
    </row>
    <row r="6466" spans="1:14" ht="12.75" customHeight="1" x14ac:dyDescent="0.3">
      <c r="A6466" s="79"/>
      <c r="C6466" s="37" t="s">
        <v>7325</v>
      </c>
      <c r="D6466" s="24"/>
      <c r="E6466" s="24"/>
      <c r="F6466" s="85">
        <v>108000260</v>
      </c>
      <c r="G6466" s="8" t="s">
        <v>5074</v>
      </c>
      <c r="H6466" s="54">
        <v>60952.602944633429</v>
      </c>
      <c r="I6466" s="7">
        <f t="shared" si="1605"/>
        <v>51654.748258163927</v>
      </c>
      <c r="J6466" s="37" t="s">
        <v>9797</v>
      </c>
      <c r="K6466" s="62">
        <f t="shared" si="1606"/>
        <v>39619.191914011732</v>
      </c>
      <c r="L6466" s="61">
        <f t="shared" si="1607"/>
        <v>33523.931619548392</v>
      </c>
      <c r="M6466" s="63">
        <f t="shared" si="1608"/>
        <v>60952.602944633429</v>
      </c>
      <c r="N6466" s="99">
        <f t="shared" si="1596"/>
        <v>51654.748258163927</v>
      </c>
    </row>
    <row r="6467" spans="1:14" ht="12.75" customHeight="1" x14ac:dyDescent="0.3">
      <c r="A6467" s="79"/>
      <c r="C6467" s="37" t="s">
        <v>7325</v>
      </c>
      <c r="D6467" s="24"/>
      <c r="E6467" s="24"/>
      <c r="F6467" s="85">
        <v>108000270</v>
      </c>
      <c r="G6467" s="8" t="s">
        <v>5075</v>
      </c>
      <c r="H6467" s="54">
        <v>60952.602944633429</v>
      </c>
      <c r="I6467" s="7">
        <f t="shared" si="1605"/>
        <v>51654.748258163927</v>
      </c>
      <c r="J6467" s="37" t="s">
        <v>9797</v>
      </c>
      <c r="K6467" s="62">
        <f t="shared" si="1606"/>
        <v>39619.191914011732</v>
      </c>
      <c r="L6467" s="61">
        <f t="shared" si="1607"/>
        <v>33523.931619548392</v>
      </c>
      <c r="M6467" s="63">
        <f t="shared" si="1608"/>
        <v>60952.602944633429</v>
      </c>
      <c r="N6467" s="99">
        <f t="shared" si="1596"/>
        <v>51654.748258163927</v>
      </c>
    </row>
    <row r="6468" spans="1:14" ht="12.75" customHeight="1" x14ac:dyDescent="0.3">
      <c r="A6468" s="79"/>
      <c r="C6468" s="37" t="s">
        <v>7325</v>
      </c>
      <c r="D6468" s="24"/>
      <c r="E6468" s="24"/>
      <c r="F6468" s="85">
        <v>108000280</v>
      </c>
      <c r="G6468" s="8" t="s">
        <v>5076</v>
      </c>
      <c r="H6468" s="54">
        <v>63492.782034888383</v>
      </c>
      <c r="I6468" s="7">
        <f t="shared" si="1605"/>
        <v>53807.442402447785</v>
      </c>
      <c r="J6468" s="37" t="s">
        <v>9797</v>
      </c>
      <c r="K6468" s="62">
        <f t="shared" si="1606"/>
        <v>41270.308322677447</v>
      </c>
      <c r="L6468" s="61">
        <f t="shared" si="1607"/>
        <v>34921.03011918861</v>
      </c>
      <c r="M6468" s="63">
        <f t="shared" si="1608"/>
        <v>63492.782034888383</v>
      </c>
      <c r="N6468" s="99">
        <f t="shared" si="1596"/>
        <v>53807.442402447785</v>
      </c>
    </row>
    <row r="6469" spans="1:14" ht="12.75" customHeight="1" x14ac:dyDescent="0.3">
      <c r="A6469" s="79"/>
      <c r="C6469" s="37" t="s">
        <v>7325</v>
      </c>
      <c r="D6469" s="24"/>
      <c r="E6469" s="24"/>
      <c r="F6469" s="85">
        <v>108000290</v>
      </c>
      <c r="G6469" s="8" t="s">
        <v>5077</v>
      </c>
      <c r="H6469" s="54">
        <v>64762.051619837897</v>
      </c>
      <c r="I6469" s="7">
        <f t="shared" si="1605"/>
        <v>54883.094593082969</v>
      </c>
      <c r="J6469" s="37" t="s">
        <v>9797</v>
      </c>
      <c r="K6469" s="62">
        <f t="shared" si="1606"/>
        <v>42095.333552894634</v>
      </c>
      <c r="L6469" s="61">
        <f t="shared" si="1607"/>
        <v>35619.128390910846</v>
      </c>
      <c r="M6469" s="63">
        <f t="shared" si="1608"/>
        <v>64762.051619837897</v>
      </c>
      <c r="N6469" s="99">
        <f t="shared" si="1596"/>
        <v>54883.094593082969</v>
      </c>
    </row>
    <row r="6470" spans="1:14" ht="15.75" customHeight="1" x14ac:dyDescent="0.3">
      <c r="A6470" s="79"/>
      <c r="C6470" s="37"/>
      <c r="D6470" s="24"/>
      <c r="E6470" s="24"/>
      <c r="F6470" s="85"/>
      <c r="G6470" s="110"/>
      <c r="H6470" s="9">
        <v>0</v>
      </c>
      <c r="I6470" s="10"/>
      <c r="J6470" s="38"/>
      <c r="K6470" s="56"/>
      <c r="L6470" s="56"/>
      <c r="M6470" s="56"/>
      <c r="N6470" s="99">
        <f t="shared" si="1596"/>
        <v>0</v>
      </c>
    </row>
    <row r="6471" spans="1:14" ht="15.75" customHeight="1" x14ac:dyDescent="0.3">
      <c r="A6471" s="79"/>
      <c r="C6471" s="37"/>
      <c r="D6471" s="24"/>
      <c r="E6471" s="24"/>
      <c r="F6471" s="145"/>
      <c r="G6471" s="110" t="s">
        <v>54</v>
      </c>
      <c r="H6471" s="9">
        <v>0</v>
      </c>
      <c r="I6471" s="10"/>
      <c r="J6471" s="38"/>
      <c r="K6471" s="56"/>
      <c r="L6471" s="56"/>
      <c r="M6471" s="56"/>
      <c r="N6471" s="99">
        <f t="shared" si="1596"/>
        <v>0</v>
      </c>
    </row>
    <row r="6472" spans="1:14" ht="12.75" customHeight="1" x14ac:dyDescent="0.3">
      <c r="A6472" s="79"/>
      <c r="C6472" s="37" t="s">
        <v>7321</v>
      </c>
      <c r="D6472" s="24"/>
      <c r="E6472" s="24"/>
      <c r="F6472" s="85" t="s">
        <v>7369</v>
      </c>
      <c r="G6472" s="8" t="s">
        <v>5078</v>
      </c>
      <c r="H6472" s="54">
        <v>2063.580833132281</v>
      </c>
      <c r="I6472" s="7">
        <f t="shared" ref="I6472:I6484" si="1609">H6472/1.18</f>
        <v>1748.7973162137976</v>
      </c>
      <c r="J6472" s="37" t="s">
        <v>9797</v>
      </c>
      <c r="K6472" s="62">
        <f t="shared" ref="K6472:K6484" si="1610">H6472*0.65</f>
        <v>1341.3275415359826</v>
      </c>
      <c r="L6472" s="61">
        <f t="shared" ref="L6472:L6484" si="1611">H6472*0.55</f>
        <v>1134.9694582227546</v>
      </c>
      <c r="M6472" s="63">
        <f t="shared" ref="M6472:M6484" si="1612">H6472*$B$3</f>
        <v>2063.580833132281</v>
      </c>
      <c r="N6472" s="99">
        <f t="shared" si="1596"/>
        <v>1748.7973162137976</v>
      </c>
    </row>
    <row r="6473" spans="1:14" ht="12.75" customHeight="1" x14ac:dyDescent="0.3">
      <c r="A6473" s="79"/>
      <c r="C6473" s="37" t="s">
        <v>7321</v>
      </c>
      <c r="D6473" s="24"/>
      <c r="E6473" s="24"/>
      <c r="F6473" s="85" t="s">
        <v>7370</v>
      </c>
      <c r="G6473" s="8" t="s">
        <v>5079</v>
      </c>
      <c r="H6473" s="54">
        <v>237.47197575024012</v>
      </c>
      <c r="I6473" s="7">
        <f t="shared" si="1609"/>
        <v>201.24743707647468</v>
      </c>
      <c r="J6473" s="37" t="s">
        <v>9797</v>
      </c>
      <c r="K6473" s="62">
        <f t="shared" si="1610"/>
        <v>154.35678423765609</v>
      </c>
      <c r="L6473" s="61">
        <f t="shared" si="1611"/>
        <v>130.60958666263207</v>
      </c>
      <c r="M6473" s="63">
        <f t="shared" si="1612"/>
        <v>237.47197575024012</v>
      </c>
      <c r="N6473" s="99">
        <f t="shared" si="1596"/>
        <v>201.24743707647468</v>
      </c>
    </row>
    <row r="6474" spans="1:14" ht="12.75" customHeight="1" x14ac:dyDescent="0.3">
      <c r="A6474" s="79"/>
      <c r="C6474" s="37" t="s">
        <v>7321</v>
      </c>
      <c r="D6474" s="24"/>
      <c r="E6474" s="24"/>
      <c r="F6474" s="85" t="s">
        <v>7371</v>
      </c>
      <c r="G6474" s="8" t="s">
        <v>5080</v>
      </c>
      <c r="H6474" s="54">
        <v>396.34285654656009</v>
      </c>
      <c r="I6474" s="7">
        <f t="shared" si="1609"/>
        <v>335.88377673437299</v>
      </c>
      <c r="J6474" s="37" t="s">
        <v>9797</v>
      </c>
      <c r="K6474" s="62">
        <f t="shared" si="1610"/>
        <v>257.62285675526408</v>
      </c>
      <c r="L6474" s="61">
        <f t="shared" si="1611"/>
        <v>217.98857110060806</v>
      </c>
      <c r="M6474" s="63">
        <f t="shared" si="1612"/>
        <v>396.34285654656009</v>
      </c>
      <c r="N6474" s="99">
        <f t="shared" si="1596"/>
        <v>335.88377673437299</v>
      </c>
    </row>
    <row r="6475" spans="1:14" ht="12.75" customHeight="1" x14ac:dyDescent="0.3">
      <c r="A6475" s="79"/>
      <c r="C6475" s="37" t="s">
        <v>7321</v>
      </c>
      <c r="D6475" s="24"/>
      <c r="E6475" s="24"/>
      <c r="F6475" s="85" t="s">
        <v>7372</v>
      </c>
      <c r="G6475" s="8" t="s">
        <v>5081</v>
      </c>
      <c r="H6475" s="54">
        <v>555.19935207660012</v>
      </c>
      <c r="I6475" s="7">
        <f t="shared" si="1609"/>
        <v>470.50792548864422</v>
      </c>
      <c r="J6475" s="37" t="s">
        <v>9797</v>
      </c>
      <c r="K6475" s="62">
        <f t="shared" si="1610"/>
        <v>360.87957884979011</v>
      </c>
      <c r="L6475" s="61">
        <f t="shared" si="1611"/>
        <v>305.3596436421301</v>
      </c>
      <c r="M6475" s="63">
        <f t="shared" si="1612"/>
        <v>555.19935207660012</v>
      </c>
      <c r="N6475" s="99">
        <f t="shared" si="1596"/>
        <v>470.50792548864422</v>
      </c>
    </row>
    <row r="6476" spans="1:14" ht="12.75" customHeight="1" x14ac:dyDescent="0.3">
      <c r="A6476" s="79"/>
      <c r="C6476" s="37" t="s">
        <v>7321</v>
      </c>
      <c r="D6476" s="24"/>
      <c r="E6476" s="24"/>
      <c r="F6476" s="85" t="s">
        <v>7373</v>
      </c>
      <c r="G6476" s="8" t="s">
        <v>5082</v>
      </c>
      <c r="H6476" s="54">
        <v>794.31124818276032</v>
      </c>
      <c r="I6476" s="7">
        <f t="shared" si="1609"/>
        <v>673.14512557861053</v>
      </c>
      <c r="J6476" s="37" t="s">
        <v>9797</v>
      </c>
      <c r="K6476" s="62">
        <f t="shared" si="1610"/>
        <v>516.30231131879418</v>
      </c>
      <c r="L6476" s="61">
        <f t="shared" si="1611"/>
        <v>436.87118650051821</v>
      </c>
      <c r="M6476" s="63">
        <f t="shared" si="1612"/>
        <v>794.31124818276032</v>
      </c>
      <c r="N6476" s="99">
        <f t="shared" si="1596"/>
        <v>673.14512557861053</v>
      </c>
    </row>
    <row r="6477" spans="1:14" ht="12.75" customHeight="1" x14ac:dyDescent="0.3">
      <c r="A6477" s="79"/>
      <c r="C6477" s="37" t="s">
        <v>7321</v>
      </c>
      <c r="D6477" s="24"/>
      <c r="E6477" s="24"/>
      <c r="F6477" s="85" t="s">
        <v>7374</v>
      </c>
      <c r="G6477" s="8" t="s">
        <v>5083</v>
      </c>
      <c r="H6477" s="54">
        <v>1110.3987041532002</v>
      </c>
      <c r="I6477" s="7">
        <f t="shared" si="1609"/>
        <v>941.01585097728844</v>
      </c>
      <c r="J6477" s="37" t="s">
        <v>9797</v>
      </c>
      <c r="K6477" s="62">
        <f t="shared" si="1610"/>
        <v>721.75915769958021</v>
      </c>
      <c r="L6477" s="61">
        <f t="shared" si="1611"/>
        <v>610.71928728426019</v>
      </c>
      <c r="M6477" s="63">
        <f t="shared" si="1612"/>
        <v>1110.3987041532002</v>
      </c>
      <c r="N6477" s="99">
        <f t="shared" si="1596"/>
        <v>941.01585097728844</v>
      </c>
    </row>
    <row r="6478" spans="1:14" ht="12.75" customHeight="1" x14ac:dyDescent="0.3">
      <c r="A6478" s="79"/>
      <c r="C6478" s="37" t="s">
        <v>7321</v>
      </c>
      <c r="D6478" s="24"/>
      <c r="E6478" s="24"/>
      <c r="F6478" s="85" t="s">
        <v>7375</v>
      </c>
      <c r="G6478" s="8" t="s">
        <v>5084</v>
      </c>
      <c r="H6478" s="54">
        <v>2222.4373286623209</v>
      </c>
      <c r="I6478" s="7">
        <f t="shared" si="1609"/>
        <v>1883.4214649680687</v>
      </c>
      <c r="J6478" s="37" t="s">
        <v>9797</v>
      </c>
      <c r="K6478" s="62">
        <f t="shared" si="1610"/>
        <v>1444.5842636305085</v>
      </c>
      <c r="L6478" s="61">
        <f t="shared" si="1611"/>
        <v>1222.3405307642765</v>
      </c>
      <c r="M6478" s="63">
        <f t="shared" si="1612"/>
        <v>2222.4373286623209</v>
      </c>
      <c r="N6478" s="99">
        <f t="shared" si="1596"/>
        <v>1883.4214649680687</v>
      </c>
    </row>
    <row r="6479" spans="1:14" ht="12.75" customHeight="1" x14ac:dyDescent="0.3">
      <c r="A6479" s="79"/>
      <c r="C6479" s="37" t="s">
        <v>7321</v>
      </c>
      <c r="D6479" s="24"/>
      <c r="E6479" s="24"/>
      <c r="F6479" s="85" t="s">
        <v>7376</v>
      </c>
      <c r="G6479" s="8" t="s">
        <v>5085</v>
      </c>
      <c r="H6479" s="54">
        <v>3332.8504180818013</v>
      </c>
      <c r="I6479" s="7">
        <f t="shared" si="1609"/>
        <v>2824.4495068489841</v>
      </c>
      <c r="J6479" s="37" t="s">
        <v>9797</v>
      </c>
      <c r="K6479" s="62">
        <f t="shared" si="1610"/>
        <v>2166.3527717531711</v>
      </c>
      <c r="L6479" s="61">
        <f t="shared" si="1611"/>
        <v>1833.0677299449908</v>
      </c>
      <c r="M6479" s="63">
        <f t="shared" si="1612"/>
        <v>3332.8504180818013</v>
      </c>
      <c r="N6479" s="99">
        <f t="shared" si="1596"/>
        <v>2824.4495068489841</v>
      </c>
    </row>
    <row r="6480" spans="1:14" ht="12.75" customHeight="1" x14ac:dyDescent="0.3">
      <c r="A6480" s="79"/>
      <c r="C6480" s="37" t="s">
        <v>7321</v>
      </c>
      <c r="D6480" s="24"/>
      <c r="E6480" s="24"/>
      <c r="F6480" s="85" t="s">
        <v>7377</v>
      </c>
      <c r="G6480" s="8" t="s">
        <v>5086</v>
      </c>
      <c r="H6480" s="54">
        <v>4286.0181617946009</v>
      </c>
      <c r="I6480" s="7">
        <f t="shared" si="1609"/>
        <v>3632.2187811818653</v>
      </c>
      <c r="J6480" s="37" t="s">
        <v>9797</v>
      </c>
      <c r="K6480" s="62">
        <f t="shared" si="1610"/>
        <v>2785.9118051664909</v>
      </c>
      <c r="L6480" s="61">
        <f t="shared" si="1611"/>
        <v>2357.3099889870309</v>
      </c>
      <c r="M6480" s="63">
        <f t="shared" si="1612"/>
        <v>4286.0181617946009</v>
      </c>
      <c r="N6480" s="99">
        <f t="shared" si="1596"/>
        <v>3632.2187811818653</v>
      </c>
    </row>
    <row r="6481" spans="1:15" ht="12.75" customHeight="1" x14ac:dyDescent="0.3">
      <c r="A6481" s="79"/>
      <c r="C6481" s="37" t="s">
        <v>7321</v>
      </c>
      <c r="D6481" s="24"/>
      <c r="E6481" s="24"/>
      <c r="F6481" s="85">
        <v>60141658</v>
      </c>
      <c r="G6481" s="8" t="s">
        <v>5087</v>
      </c>
      <c r="H6481" s="54">
        <v>1586.9969612758809</v>
      </c>
      <c r="I6481" s="7">
        <f t="shared" si="1609"/>
        <v>1344.9126790473567</v>
      </c>
      <c r="J6481" s="37" t="s">
        <v>9797</v>
      </c>
      <c r="K6481" s="62">
        <f t="shared" si="1610"/>
        <v>1031.5480248293227</v>
      </c>
      <c r="L6481" s="61">
        <f t="shared" si="1611"/>
        <v>872.84832870173454</v>
      </c>
      <c r="M6481" s="63">
        <f t="shared" si="1612"/>
        <v>1586.9969612758809</v>
      </c>
      <c r="N6481" s="99">
        <f t="shared" si="1596"/>
        <v>1344.9126790473567</v>
      </c>
      <c r="O6481" s="132" t="s">
        <v>10092</v>
      </c>
    </row>
    <row r="6482" spans="1:15" ht="12.75" customHeight="1" x14ac:dyDescent="0.3">
      <c r="A6482" s="79"/>
      <c r="C6482" s="37" t="s">
        <v>7321</v>
      </c>
      <c r="D6482" s="24"/>
      <c r="E6482" s="24"/>
      <c r="F6482" s="85">
        <v>547120020</v>
      </c>
      <c r="G6482" s="8" t="s">
        <v>4969</v>
      </c>
      <c r="H6482" s="54">
        <v>2063.580833132281</v>
      </c>
      <c r="I6482" s="7">
        <f t="shared" si="1609"/>
        <v>1748.7973162137976</v>
      </c>
      <c r="J6482" s="37" t="s">
        <v>9797</v>
      </c>
      <c r="K6482" s="62">
        <f t="shared" si="1610"/>
        <v>1341.3275415359826</v>
      </c>
      <c r="L6482" s="61">
        <f t="shared" si="1611"/>
        <v>1134.9694582227546</v>
      </c>
      <c r="M6482" s="63">
        <f t="shared" si="1612"/>
        <v>2063.580833132281</v>
      </c>
      <c r="N6482" s="99">
        <f t="shared" si="1596"/>
        <v>1748.7973162137976</v>
      </c>
      <c r="O6482" s="132" t="s">
        <v>10092</v>
      </c>
    </row>
    <row r="6483" spans="1:15" ht="12.75" customHeight="1" x14ac:dyDescent="0.3">
      <c r="A6483" s="79"/>
      <c r="C6483" s="37" t="s">
        <v>7321</v>
      </c>
      <c r="D6483" s="24"/>
      <c r="E6483" s="24"/>
      <c r="F6483" s="85">
        <v>547120030</v>
      </c>
      <c r="G6483" s="8" t="s">
        <v>5088</v>
      </c>
      <c r="H6483" s="54">
        <v>3571.9623141879615</v>
      </c>
      <c r="I6483" s="7">
        <f t="shared" si="1609"/>
        <v>3027.0867069389506</v>
      </c>
      <c r="J6483" s="37" t="s">
        <v>9797</v>
      </c>
      <c r="K6483" s="62">
        <f t="shared" si="1610"/>
        <v>2321.7755042221752</v>
      </c>
      <c r="L6483" s="61">
        <f t="shared" si="1611"/>
        <v>1964.5792728033789</v>
      </c>
      <c r="M6483" s="63">
        <f t="shared" si="1612"/>
        <v>3571.9623141879615</v>
      </c>
      <c r="N6483" s="99">
        <f t="shared" si="1596"/>
        <v>3027.0867069389506</v>
      </c>
    </row>
    <row r="6484" spans="1:15" ht="12.75" customHeight="1" x14ac:dyDescent="0.3">
      <c r="A6484" s="79"/>
      <c r="C6484" s="37" t="s">
        <v>7321</v>
      </c>
      <c r="D6484" s="24"/>
      <c r="E6484" s="24"/>
      <c r="F6484" s="85" t="s">
        <v>4690</v>
      </c>
      <c r="G6484" s="8" t="s">
        <v>4691</v>
      </c>
      <c r="H6484" s="54">
        <v>4286.0181617946009</v>
      </c>
      <c r="I6484" s="7">
        <f t="shared" si="1609"/>
        <v>3632.2187811818653</v>
      </c>
      <c r="J6484" s="37" t="s">
        <v>9797</v>
      </c>
      <c r="K6484" s="62">
        <f t="shared" si="1610"/>
        <v>2785.9118051664909</v>
      </c>
      <c r="L6484" s="61">
        <f t="shared" si="1611"/>
        <v>2357.3099889870309</v>
      </c>
      <c r="M6484" s="63">
        <f t="shared" si="1612"/>
        <v>4286.0181617946009</v>
      </c>
      <c r="N6484" s="99">
        <f t="shared" si="1596"/>
        <v>3632.2187811818653</v>
      </c>
    </row>
    <row r="6485" spans="1:15" ht="15.75" customHeight="1" x14ac:dyDescent="0.3">
      <c r="A6485" s="79"/>
      <c r="C6485" s="37"/>
      <c r="D6485" s="24"/>
      <c r="E6485" s="24"/>
      <c r="F6485" s="85"/>
      <c r="G6485" s="110"/>
      <c r="H6485" s="9">
        <v>0</v>
      </c>
      <c r="I6485" s="10"/>
      <c r="J6485" s="38"/>
      <c r="K6485" s="56"/>
      <c r="L6485" s="56"/>
      <c r="M6485" s="56"/>
      <c r="N6485" s="99">
        <f t="shared" si="1596"/>
        <v>0</v>
      </c>
    </row>
    <row r="6486" spans="1:15" ht="15.75" customHeight="1" x14ac:dyDescent="0.3">
      <c r="A6486" s="79"/>
      <c r="C6486" s="37"/>
      <c r="D6486" s="24"/>
      <c r="E6486" s="24"/>
      <c r="F6486" s="85"/>
      <c r="G6486" s="110" t="s">
        <v>9864</v>
      </c>
      <c r="H6486" s="9">
        <v>0</v>
      </c>
      <c r="I6486" s="10"/>
      <c r="J6486" s="38"/>
      <c r="K6486" s="56"/>
      <c r="L6486" s="56"/>
      <c r="M6486" s="56"/>
      <c r="N6486" s="99">
        <f t="shared" si="1596"/>
        <v>0</v>
      </c>
    </row>
    <row r="6487" spans="1:15" ht="12.75" customHeight="1" x14ac:dyDescent="0.3">
      <c r="A6487" s="79"/>
      <c r="C6487" s="37" t="s">
        <v>7321</v>
      </c>
      <c r="D6487" s="24"/>
      <c r="E6487" s="24"/>
      <c r="F6487" s="85">
        <v>60125178</v>
      </c>
      <c r="G6487" s="33" t="s">
        <v>5089</v>
      </c>
      <c r="H6487" s="54">
        <v>16110.663888155765</v>
      </c>
      <c r="I6487" s="7">
        <f t="shared" ref="I6487:I6497" si="1613">H6487/1.18</f>
        <v>13653.104989962512</v>
      </c>
      <c r="J6487" s="37" t="s">
        <v>9797</v>
      </c>
      <c r="K6487" s="62">
        <f t="shared" ref="K6487:K6497" si="1614">H6487*0.65</f>
        <v>10471.931527301247</v>
      </c>
      <c r="L6487" s="61">
        <f t="shared" ref="L6487:L6497" si="1615">H6487*0.55</f>
        <v>8860.8651384856712</v>
      </c>
      <c r="M6487" s="63">
        <f t="shared" ref="M6487:M6497" si="1616">H6487*$B$3</f>
        <v>16110.663888155765</v>
      </c>
      <c r="N6487" s="99">
        <f t="shared" si="1596"/>
        <v>13653.104989962512</v>
      </c>
    </row>
    <row r="6488" spans="1:15" ht="12.75" customHeight="1" x14ac:dyDescent="0.3">
      <c r="A6488" s="79"/>
      <c r="C6488" s="37" t="s">
        <v>7321</v>
      </c>
      <c r="D6488" s="24"/>
      <c r="E6488" s="24"/>
      <c r="F6488" s="85">
        <v>60125179</v>
      </c>
      <c r="G6488" s="33" t="s">
        <v>5090</v>
      </c>
      <c r="H6488" s="54">
        <v>18729.458458630928</v>
      </c>
      <c r="I6488" s="7">
        <f t="shared" si="1613"/>
        <v>15872.422422568585</v>
      </c>
      <c r="J6488" s="37" t="s">
        <v>9797</v>
      </c>
      <c r="K6488" s="62">
        <f t="shared" si="1614"/>
        <v>12174.147998110104</v>
      </c>
      <c r="L6488" s="61">
        <f t="shared" si="1615"/>
        <v>10301.202152247011</v>
      </c>
      <c r="M6488" s="63">
        <f t="shared" si="1616"/>
        <v>18729.458458630928</v>
      </c>
      <c r="N6488" s="99">
        <f t="shared" si="1596"/>
        <v>15872.422422568585</v>
      </c>
    </row>
    <row r="6489" spans="1:15" ht="12.75" customHeight="1" x14ac:dyDescent="0.3">
      <c r="A6489" s="79"/>
      <c r="C6489" s="37" t="s">
        <v>7321</v>
      </c>
      <c r="D6489" s="24"/>
      <c r="E6489" s="24"/>
      <c r="F6489" s="85">
        <v>60125180</v>
      </c>
      <c r="G6489" s="33" t="s">
        <v>5091</v>
      </c>
      <c r="H6489" s="54">
        <v>21746.207035476007</v>
      </c>
      <c r="I6489" s="7">
        <f t="shared" si="1613"/>
        <v>18428.989013115261</v>
      </c>
      <c r="J6489" s="37" t="s">
        <v>9797</v>
      </c>
      <c r="K6489" s="62">
        <f t="shared" si="1614"/>
        <v>14135.034573059405</v>
      </c>
      <c r="L6489" s="61">
        <f t="shared" si="1615"/>
        <v>11960.413869511805</v>
      </c>
      <c r="M6489" s="63">
        <f t="shared" si="1616"/>
        <v>21746.207035476007</v>
      </c>
      <c r="N6489" s="99">
        <f t="shared" si="1596"/>
        <v>18428.989013115261</v>
      </c>
    </row>
    <row r="6490" spans="1:15" ht="12.75" customHeight="1" x14ac:dyDescent="0.3">
      <c r="A6490" s="79"/>
      <c r="C6490" s="37" t="s">
        <v>7321</v>
      </c>
      <c r="D6490" s="24"/>
      <c r="E6490" s="24"/>
      <c r="F6490" s="85">
        <v>60125181</v>
      </c>
      <c r="G6490" s="33" t="s">
        <v>5092</v>
      </c>
      <c r="H6490" s="54">
        <v>11190.830894064362</v>
      </c>
      <c r="I6490" s="7">
        <f t="shared" si="1613"/>
        <v>9483.7549949697986</v>
      </c>
      <c r="J6490" s="37" t="s">
        <v>9797</v>
      </c>
      <c r="K6490" s="62">
        <f t="shared" si="1614"/>
        <v>7274.0400811418358</v>
      </c>
      <c r="L6490" s="61">
        <f t="shared" si="1615"/>
        <v>6154.9569917353992</v>
      </c>
      <c r="M6490" s="63">
        <f t="shared" si="1616"/>
        <v>11190.830894064362</v>
      </c>
      <c r="N6490" s="99">
        <f t="shared" si="1596"/>
        <v>9483.7549949697986</v>
      </c>
    </row>
    <row r="6491" spans="1:15" ht="12.75" customHeight="1" x14ac:dyDescent="0.3">
      <c r="A6491" s="79"/>
      <c r="C6491" s="37" t="s">
        <v>7321</v>
      </c>
      <c r="D6491" s="24"/>
      <c r="E6491" s="24"/>
      <c r="F6491" s="85">
        <v>60125182</v>
      </c>
      <c r="G6491" s="33" t="s">
        <v>5093</v>
      </c>
      <c r="H6491" s="54">
        <v>12460.100479013883</v>
      </c>
      <c r="I6491" s="7">
        <f t="shared" si="1613"/>
        <v>10559.407185604987</v>
      </c>
      <c r="J6491" s="37" t="s">
        <v>9797</v>
      </c>
      <c r="K6491" s="62">
        <f t="shared" si="1614"/>
        <v>8099.0653113590242</v>
      </c>
      <c r="L6491" s="61">
        <f t="shared" si="1615"/>
        <v>6853.0552634576361</v>
      </c>
      <c r="M6491" s="63">
        <f t="shared" si="1616"/>
        <v>12460.100479013883</v>
      </c>
      <c r="N6491" s="99">
        <f t="shared" si="1596"/>
        <v>10559.407185604987</v>
      </c>
    </row>
    <row r="6492" spans="1:15" ht="12.75" customHeight="1" x14ac:dyDescent="0.3">
      <c r="A6492" s="79"/>
      <c r="C6492" s="37" t="s">
        <v>7321</v>
      </c>
      <c r="D6492" s="24"/>
      <c r="E6492" s="24"/>
      <c r="F6492" s="146">
        <v>60144213</v>
      </c>
      <c r="G6492" s="33" t="s">
        <v>5094</v>
      </c>
      <c r="H6492" s="54">
        <v>35917.089692105168</v>
      </c>
      <c r="I6492" s="7">
        <f t="shared" si="1613"/>
        <v>30438.211603478958</v>
      </c>
      <c r="J6492" s="37" t="s">
        <v>9797</v>
      </c>
      <c r="K6492" s="62">
        <f t="shared" si="1614"/>
        <v>23346.10829986836</v>
      </c>
      <c r="L6492" s="61">
        <f t="shared" si="1615"/>
        <v>19754.399330657845</v>
      </c>
      <c r="M6492" s="63">
        <f t="shared" si="1616"/>
        <v>35917.089692105168</v>
      </c>
      <c r="N6492" s="99">
        <f t="shared" si="1596"/>
        <v>30438.211603478958</v>
      </c>
    </row>
    <row r="6493" spans="1:15" ht="12.75" customHeight="1" x14ac:dyDescent="0.3">
      <c r="A6493" s="79"/>
      <c r="C6493" s="37" t="s">
        <v>7321</v>
      </c>
      <c r="D6493" s="24"/>
      <c r="E6493" s="24"/>
      <c r="F6493" s="146">
        <v>60144217</v>
      </c>
      <c r="G6493" s="33" t="s">
        <v>5095</v>
      </c>
      <c r="H6493" s="54">
        <v>43648.120193166738</v>
      </c>
      <c r="I6493" s="7">
        <f t="shared" si="1613"/>
        <v>36989.932367090456</v>
      </c>
      <c r="J6493" s="37" t="s">
        <v>9797</v>
      </c>
      <c r="K6493" s="62">
        <f t="shared" si="1614"/>
        <v>28371.27812555838</v>
      </c>
      <c r="L6493" s="61">
        <f t="shared" si="1615"/>
        <v>24006.466106241707</v>
      </c>
      <c r="M6493" s="63">
        <f t="shared" si="1616"/>
        <v>43648.120193166738</v>
      </c>
      <c r="N6493" s="99">
        <f t="shared" si="1596"/>
        <v>36989.932367090456</v>
      </c>
    </row>
    <row r="6494" spans="1:15" ht="12.75" customHeight="1" x14ac:dyDescent="0.3">
      <c r="A6494" s="79"/>
      <c r="C6494" s="37" t="s">
        <v>7321</v>
      </c>
      <c r="D6494" s="24"/>
      <c r="E6494" s="24"/>
      <c r="F6494" s="146">
        <v>60144218</v>
      </c>
      <c r="G6494" s="33" t="s">
        <v>5096</v>
      </c>
      <c r="H6494" s="54">
        <v>51298.621973592853</v>
      </c>
      <c r="I6494" s="7">
        <f t="shared" si="1613"/>
        <v>43473.408452197335</v>
      </c>
      <c r="J6494" s="37" t="s">
        <v>9797</v>
      </c>
      <c r="K6494" s="62">
        <f t="shared" si="1614"/>
        <v>33344.104282835353</v>
      </c>
      <c r="L6494" s="61">
        <f t="shared" si="1615"/>
        <v>28214.242085476071</v>
      </c>
      <c r="M6494" s="63">
        <f t="shared" si="1616"/>
        <v>51298.621973592853</v>
      </c>
      <c r="N6494" s="99">
        <f t="shared" si="1596"/>
        <v>43473.408452197335</v>
      </c>
    </row>
    <row r="6495" spans="1:15" ht="12.75" customHeight="1" x14ac:dyDescent="0.3">
      <c r="A6495" s="79"/>
      <c r="C6495" s="37" t="s">
        <v>7321</v>
      </c>
      <c r="D6495" s="24"/>
      <c r="E6495" s="24"/>
      <c r="F6495" s="146">
        <v>60146397</v>
      </c>
      <c r="G6495" s="33" t="s">
        <v>5097</v>
      </c>
      <c r="H6495" s="54">
        <v>58949.123754018976</v>
      </c>
      <c r="I6495" s="7">
        <f t="shared" si="1613"/>
        <v>49956.88453730422</v>
      </c>
      <c r="J6495" s="37" t="s">
        <v>9797</v>
      </c>
      <c r="K6495" s="62">
        <f t="shared" si="1614"/>
        <v>38316.930440112337</v>
      </c>
      <c r="L6495" s="61">
        <f t="shared" si="1615"/>
        <v>32422.018064710439</v>
      </c>
      <c r="M6495" s="63">
        <f t="shared" si="1616"/>
        <v>58949.123754018976</v>
      </c>
      <c r="N6495" s="99">
        <f t="shared" si="1596"/>
        <v>49956.88453730422</v>
      </c>
    </row>
    <row r="6496" spans="1:15" ht="12.75" customHeight="1" x14ac:dyDescent="0.3">
      <c r="A6496" s="79"/>
      <c r="C6496" s="37" t="s">
        <v>7321</v>
      </c>
      <c r="D6496" s="24"/>
      <c r="E6496" s="24"/>
      <c r="F6496" s="146">
        <v>60146398</v>
      </c>
      <c r="G6496" s="33" t="s">
        <v>5098</v>
      </c>
      <c r="H6496" s="54">
        <v>19247.054724651603</v>
      </c>
      <c r="I6496" s="7">
        <f t="shared" si="1613"/>
        <v>16311.063325975936</v>
      </c>
      <c r="J6496" s="37" t="s">
        <v>9797</v>
      </c>
      <c r="K6496" s="62">
        <f t="shared" si="1614"/>
        <v>12510.585571023543</v>
      </c>
      <c r="L6496" s="61">
        <f t="shared" si="1615"/>
        <v>10585.880098558382</v>
      </c>
      <c r="M6496" s="63">
        <f t="shared" si="1616"/>
        <v>19247.054724651603</v>
      </c>
      <c r="N6496" s="99">
        <f t="shared" si="1596"/>
        <v>16311.063325975936</v>
      </c>
    </row>
    <row r="6497" spans="1:15" ht="12.75" customHeight="1" x14ac:dyDescent="0.3">
      <c r="A6497" s="79"/>
      <c r="C6497" s="37" t="s">
        <v>7321</v>
      </c>
      <c r="D6497" s="24"/>
      <c r="E6497" s="24"/>
      <c r="F6497" s="146">
        <v>60146399</v>
      </c>
      <c r="G6497" s="33" t="s">
        <v>5099</v>
      </c>
      <c r="H6497" s="54">
        <v>14093.029595521803</v>
      </c>
      <c r="I6497" s="7">
        <f t="shared" si="1613"/>
        <v>11943.245419933732</v>
      </c>
      <c r="J6497" s="37" t="s">
        <v>9797</v>
      </c>
      <c r="K6497" s="62">
        <f t="shared" si="1614"/>
        <v>9160.4692370891717</v>
      </c>
      <c r="L6497" s="61">
        <f t="shared" si="1615"/>
        <v>7751.1662775369923</v>
      </c>
      <c r="M6497" s="63">
        <f t="shared" si="1616"/>
        <v>14093.029595521803</v>
      </c>
      <c r="N6497" s="99">
        <f t="shared" si="1596"/>
        <v>11943.245419933732</v>
      </c>
    </row>
    <row r="6498" spans="1:15" ht="15.75" customHeight="1" x14ac:dyDescent="0.3">
      <c r="A6498" s="79"/>
      <c r="C6498" s="37"/>
      <c r="D6498" s="24"/>
      <c r="E6498" s="24"/>
      <c r="F6498" s="85"/>
      <c r="G6498" s="110"/>
      <c r="H6498" s="9">
        <v>0</v>
      </c>
      <c r="I6498" s="10"/>
      <c r="J6498" s="38"/>
      <c r="K6498" s="56"/>
      <c r="L6498" s="56"/>
      <c r="M6498" s="56"/>
      <c r="N6498" s="99">
        <f t="shared" si="1596"/>
        <v>0</v>
      </c>
    </row>
    <row r="6499" spans="1:15" ht="15.75" customHeight="1" x14ac:dyDescent="0.3">
      <c r="A6499" s="79"/>
      <c r="C6499" s="37"/>
      <c r="D6499" s="24"/>
      <c r="E6499" s="24"/>
      <c r="F6499" s="85" t="s">
        <v>73</v>
      </c>
      <c r="G6499" s="110" t="s">
        <v>9867</v>
      </c>
      <c r="H6499" s="9">
        <v>0</v>
      </c>
      <c r="I6499" s="10"/>
      <c r="J6499" s="38"/>
      <c r="K6499" s="56"/>
      <c r="L6499" s="56"/>
      <c r="M6499" s="56"/>
      <c r="N6499" s="99">
        <f t="shared" si="1596"/>
        <v>0</v>
      </c>
      <c r="O6499" s="36" t="s">
        <v>73</v>
      </c>
    </row>
    <row r="6500" spans="1:15" ht="12.75" customHeight="1" x14ac:dyDescent="0.3">
      <c r="A6500" s="79"/>
      <c r="C6500" s="37" t="s">
        <v>7321</v>
      </c>
      <c r="D6500" s="24"/>
      <c r="E6500" s="24"/>
      <c r="F6500" s="85">
        <v>5002315</v>
      </c>
      <c r="G6500" s="8" t="s">
        <v>8767</v>
      </c>
      <c r="H6500" s="54">
        <v>6547.4260632000014</v>
      </c>
      <c r="I6500" s="7">
        <f>H6500/1.18</f>
        <v>5548.6661552542391</v>
      </c>
      <c r="J6500" s="37" t="s">
        <v>9797</v>
      </c>
      <c r="K6500" s="62">
        <f>H6500*0.65</f>
        <v>4255.8269410800012</v>
      </c>
      <c r="L6500" s="61">
        <f>H6500*0.55</f>
        <v>3601.0843347600012</v>
      </c>
      <c r="M6500" s="63">
        <f>H6500*$B$3</f>
        <v>6547.4260632000014</v>
      </c>
      <c r="N6500" s="99">
        <f t="shared" si="1596"/>
        <v>5548.6661552542391</v>
      </c>
    </row>
    <row r="6501" spans="1:15" ht="15.75" customHeight="1" x14ac:dyDescent="0.3">
      <c r="A6501" s="79"/>
      <c r="C6501" s="37"/>
      <c r="D6501" s="24"/>
      <c r="E6501" s="24"/>
      <c r="F6501" s="85" t="s">
        <v>73</v>
      </c>
      <c r="G6501" s="110"/>
      <c r="H6501" s="9">
        <v>0</v>
      </c>
      <c r="I6501" s="10"/>
      <c r="J6501" s="38"/>
      <c r="K6501" s="56"/>
      <c r="L6501" s="56"/>
      <c r="M6501" s="56"/>
      <c r="N6501" s="99">
        <f t="shared" ref="N6501:N6563" si="1617">M6501/1.18</f>
        <v>0</v>
      </c>
      <c r="O6501" s="36" t="s">
        <v>73</v>
      </c>
    </row>
    <row r="6502" spans="1:15" ht="15.75" customHeight="1" x14ac:dyDescent="0.3">
      <c r="A6502" s="79"/>
      <c r="C6502" s="37"/>
      <c r="D6502" s="24"/>
      <c r="E6502" s="24"/>
      <c r="F6502" s="85" t="s">
        <v>73</v>
      </c>
      <c r="G6502" s="110" t="s">
        <v>9865</v>
      </c>
      <c r="H6502" s="9">
        <v>0</v>
      </c>
      <c r="I6502" s="10"/>
      <c r="J6502" s="38"/>
      <c r="K6502" s="56"/>
      <c r="L6502" s="56"/>
      <c r="M6502" s="56"/>
      <c r="N6502" s="99">
        <f t="shared" si="1617"/>
        <v>0</v>
      </c>
      <c r="O6502" s="36" t="s">
        <v>73</v>
      </c>
    </row>
    <row r="6503" spans="1:15" ht="12.75" customHeight="1" x14ac:dyDescent="0.3">
      <c r="A6503" s="79"/>
      <c r="C6503" s="37" t="s">
        <v>7321</v>
      </c>
      <c r="D6503" s="24"/>
      <c r="E6503" s="24"/>
      <c r="F6503" s="85">
        <v>60123038</v>
      </c>
      <c r="G6503" s="8" t="s">
        <v>8768</v>
      </c>
      <c r="H6503" s="54">
        <v>4544.6839732800008</v>
      </c>
      <c r="I6503" s="7">
        <f>H6503/1.18</f>
        <v>3851.4270960000008</v>
      </c>
      <c r="J6503" s="37" t="s">
        <v>9797</v>
      </c>
      <c r="K6503" s="62">
        <f>H6503*0.65</f>
        <v>2954.0445826320006</v>
      </c>
      <c r="L6503" s="61">
        <f>H6503*0.55</f>
        <v>2499.5761853040008</v>
      </c>
      <c r="M6503" s="63">
        <f>H6503*$B$3</f>
        <v>4544.6839732800008</v>
      </c>
      <c r="N6503" s="99">
        <f t="shared" si="1617"/>
        <v>3851.4270960000008</v>
      </c>
    </row>
    <row r="6504" spans="1:15" ht="12.75" customHeight="1" x14ac:dyDescent="0.3">
      <c r="A6504" s="79"/>
      <c r="C6504" s="37" t="s">
        <v>7321</v>
      </c>
      <c r="D6504" s="24"/>
      <c r="E6504" s="24"/>
      <c r="F6504" s="85">
        <v>60123039</v>
      </c>
      <c r="G6504" s="8" t="s">
        <v>8769</v>
      </c>
      <c r="H6504" s="54">
        <v>5237.9408505600022</v>
      </c>
      <c r="I6504" s="7">
        <f>H6504/1.18</f>
        <v>4438.9329242033918</v>
      </c>
      <c r="J6504" s="37" t="s">
        <v>9797</v>
      </c>
      <c r="K6504" s="62">
        <f>H6504*0.65</f>
        <v>3404.6615528640014</v>
      </c>
      <c r="L6504" s="61">
        <f>H6504*0.55</f>
        <v>2880.8674678080015</v>
      </c>
      <c r="M6504" s="63">
        <f>H6504*$B$3</f>
        <v>5237.9408505600022</v>
      </c>
      <c r="N6504" s="99">
        <f t="shared" si="1617"/>
        <v>4438.9329242033918</v>
      </c>
    </row>
    <row r="6505" spans="1:15" ht="15.75" customHeight="1" x14ac:dyDescent="0.3">
      <c r="A6505" s="79"/>
      <c r="C6505" s="37"/>
      <c r="D6505" s="24"/>
      <c r="E6505" s="24"/>
      <c r="F6505" s="85" t="s">
        <v>73</v>
      </c>
      <c r="G6505" s="110"/>
      <c r="H6505" s="9">
        <v>0</v>
      </c>
      <c r="I6505" s="10"/>
      <c r="J6505" s="38"/>
      <c r="K6505" s="56"/>
      <c r="L6505" s="56"/>
      <c r="M6505" s="56"/>
      <c r="N6505" s="99">
        <f t="shared" si="1617"/>
        <v>0</v>
      </c>
      <c r="O6505" s="36" t="s">
        <v>73</v>
      </c>
    </row>
    <row r="6506" spans="1:15" ht="15.75" customHeight="1" x14ac:dyDescent="0.3">
      <c r="A6506" s="79"/>
      <c r="C6506" s="37"/>
      <c r="D6506" s="24"/>
      <c r="E6506" s="24"/>
      <c r="F6506" s="85" t="s">
        <v>73</v>
      </c>
      <c r="G6506" s="110" t="s">
        <v>9866</v>
      </c>
      <c r="H6506" s="9">
        <v>0</v>
      </c>
      <c r="I6506" s="10"/>
      <c r="J6506" s="38"/>
      <c r="K6506" s="56"/>
      <c r="L6506" s="56"/>
      <c r="M6506" s="56"/>
      <c r="N6506" s="99">
        <f t="shared" si="1617"/>
        <v>0</v>
      </c>
      <c r="O6506" s="36" t="s">
        <v>73</v>
      </c>
    </row>
    <row r="6507" spans="1:15" ht="12.75" customHeight="1" x14ac:dyDescent="0.3">
      <c r="A6507" s="79"/>
      <c r="C6507" s="37" t="s">
        <v>7321</v>
      </c>
      <c r="D6507" s="24"/>
      <c r="E6507" s="24"/>
      <c r="F6507" s="85">
        <v>60151299</v>
      </c>
      <c r="G6507" s="8" t="s">
        <v>8770</v>
      </c>
      <c r="H6507" s="54">
        <v>5700.112102080001</v>
      </c>
      <c r="I6507" s="7">
        <f>H6507/1.18</f>
        <v>4830.6034763389844</v>
      </c>
      <c r="J6507" s="37" t="s">
        <v>9797</v>
      </c>
      <c r="K6507" s="62">
        <f>H6507*0.65</f>
        <v>3705.0728663520008</v>
      </c>
      <c r="L6507" s="61">
        <f>H6507*0.55</f>
        <v>3135.0616561440006</v>
      </c>
      <c r="M6507" s="63">
        <f>H6507*$B$3</f>
        <v>5700.112102080001</v>
      </c>
      <c r="N6507" s="99">
        <f t="shared" si="1617"/>
        <v>4830.6034763389844</v>
      </c>
    </row>
    <row r="6508" spans="1:15" ht="15.75" customHeight="1" x14ac:dyDescent="0.3">
      <c r="A6508" s="79"/>
      <c r="C6508" s="37"/>
      <c r="D6508" s="24"/>
      <c r="E6508" s="24"/>
      <c r="F6508" s="85"/>
      <c r="G6508" s="110"/>
      <c r="H6508" s="9">
        <v>0</v>
      </c>
      <c r="I6508" s="10"/>
      <c r="J6508" s="38"/>
      <c r="K6508" s="56"/>
      <c r="L6508" s="56"/>
      <c r="M6508" s="56"/>
      <c r="N6508" s="99">
        <f t="shared" si="1617"/>
        <v>0</v>
      </c>
    </row>
    <row r="6509" spans="1:15" ht="15.75" customHeight="1" x14ac:dyDescent="0.3">
      <c r="A6509" s="79"/>
      <c r="C6509" s="37"/>
      <c r="D6509" s="24"/>
      <c r="E6509" s="24"/>
      <c r="F6509" s="147" t="s">
        <v>73</v>
      </c>
      <c r="G6509" s="120" t="s">
        <v>9873</v>
      </c>
      <c r="H6509" s="15">
        <v>0</v>
      </c>
      <c r="I6509" s="10"/>
      <c r="J6509" s="38"/>
      <c r="K6509" s="56"/>
      <c r="L6509" s="56"/>
      <c r="M6509" s="56"/>
      <c r="N6509" s="99">
        <f t="shared" si="1617"/>
        <v>0</v>
      </c>
      <c r="O6509" s="36" t="s">
        <v>73</v>
      </c>
    </row>
    <row r="6510" spans="1:15" ht="12.75" customHeight="1" x14ac:dyDescent="0.3">
      <c r="A6510" s="79"/>
      <c r="C6510" s="37"/>
      <c r="D6510" s="78" t="s">
        <v>5100</v>
      </c>
      <c r="E6510" s="78"/>
      <c r="F6510" s="156" t="s">
        <v>5101</v>
      </c>
      <c r="G6510" s="83" t="s">
        <v>9874</v>
      </c>
      <c r="H6510" s="15">
        <v>0</v>
      </c>
      <c r="I6510" s="10"/>
      <c r="J6510" s="38"/>
      <c r="K6510" s="56"/>
      <c r="L6510" s="56"/>
      <c r="M6510" s="56"/>
      <c r="N6510" s="99">
        <f t="shared" si="1617"/>
        <v>0</v>
      </c>
    </row>
    <row r="6511" spans="1:15" ht="12.75" customHeight="1" x14ac:dyDescent="0.3">
      <c r="A6511" s="133"/>
      <c r="C6511" s="37"/>
      <c r="D6511" s="19">
        <v>60122748</v>
      </c>
      <c r="E6511" s="19"/>
      <c r="F6511" s="147">
        <v>60170099</v>
      </c>
      <c r="G6511" s="29" t="s">
        <v>8772</v>
      </c>
      <c r="H6511" s="14">
        <v>61687.379191680004</v>
      </c>
      <c r="I6511" s="7">
        <f t="shared" ref="I6511:I6542" si="1618">H6511/1.18</f>
        <v>52277.439992949156</v>
      </c>
      <c r="J6511" s="37" t="s">
        <v>9802</v>
      </c>
      <c r="K6511" s="62">
        <f t="shared" ref="K6511:K6542" si="1619">H6511*0.65</f>
        <v>40096.796474592004</v>
      </c>
      <c r="L6511" s="61">
        <f t="shared" ref="L6511:L6542" si="1620">H6511*0.55</f>
        <v>33928.058555424002</v>
      </c>
      <c r="M6511" s="63">
        <f t="shared" ref="M6511:M6542" si="1621">H6511*$B$3</f>
        <v>61687.379191680004</v>
      </c>
      <c r="N6511" s="99">
        <f t="shared" si="1617"/>
        <v>52277.439992949156</v>
      </c>
    </row>
    <row r="6512" spans="1:15" ht="12.75" customHeight="1" x14ac:dyDescent="0.3">
      <c r="A6512" s="133"/>
      <c r="C6512" s="37"/>
      <c r="D6512" s="19">
        <v>60122752</v>
      </c>
      <c r="E6512" s="19"/>
      <c r="F6512" s="147">
        <v>60170100</v>
      </c>
      <c r="G6512" s="29" t="s">
        <v>8773</v>
      </c>
      <c r="H6512" s="14">
        <v>69690.066221952002</v>
      </c>
      <c r="I6512" s="7">
        <f t="shared" si="1618"/>
        <v>59059.378154196616</v>
      </c>
      <c r="J6512" s="37" t="s">
        <v>9802</v>
      </c>
      <c r="K6512" s="62">
        <f t="shared" si="1619"/>
        <v>45298.543044268801</v>
      </c>
      <c r="L6512" s="61">
        <f t="shared" si="1620"/>
        <v>38329.536422073601</v>
      </c>
      <c r="M6512" s="63">
        <f t="shared" si="1621"/>
        <v>69690.066221952002</v>
      </c>
      <c r="N6512" s="99">
        <f t="shared" si="1617"/>
        <v>59059.378154196616</v>
      </c>
    </row>
    <row r="6513" spans="1:14" ht="12.75" customHeight="1" x14ac:dyDescent="0.3">
      <c r="A6513" s="133"/>
      <c r="C6513" s="37"/>
      <c r="D6513" s="19">
        <v>60122754</v>
      </c>
      <c r="E6513" s="19"/>
      <c r="F6513" s="147">
        <v>60170101</v>
      </c>
      <c r="G6513" s="29" t="s">
        <v>8774</v>
      </c>
      <c r="H6513" s="14">
        <v>77442.669282528004</v>
      </c>
      <c r="I6513" s="7">
        <f t="shared" si="1618"/>
        <v>65629.380747905088</v>
      </c>
      <c r="J6513" s="37" t="s">
        <v>9802</v>
      </c>
      <c r="K6513" s="62">
        <f t="shared" si="1619"/>
        <v>50337.735033643206</v>
      </c>
      <c r="L6513" s="61">
        <f t="shared" si="1620"/>
        <v>42593.468105390406</v>
      </c>
      <c r="M6513" s="63">
        <f t="shared" si="1621"/>
        <v>77442.669282528004</v>
      </c>
      <c r="N6513" s="99">
        <f t="shared" si="1617"/>
        <v>65629.380747905088</v>
      </c>
    </row>
    <row r="6514" spans="1:14" ht="12.75" customHeight="1" x14ac:dyDescent="0.3">
      <c r="A6514" s="133"/>
      <c r="C6514" s="37"/>
      <c r="D6514" s="19">
        <v>60122756</v>
      </c>
      <c r="E6514" s="19"/>
      <c r="F6514" s="147">
        <v>60170102</v>
      </c>
      <c r="G6514" s="29" t="s">
        <v>8775</v>
      </c>
      <c r="H6514" s="14">
        <v>89696.783797632015</v>
      </c>
      <c r="I6514" s="7">
        <f t="shared" si="1618"/>
        <v>76014.223557315272</v>
      </c>
      <c r="J6514" s="37" t="s">
        <v>9802</v>
      </c>
      <c r="K6514" s="62">
        <f t="shared" si="1619"/>
        <v>58302.909468460814</v>
      </c>
      <c r="L6514" s="61">
        <f t="shared" si="1620"/>
        <v>49333.231088697612</v>
      </c>
      <c r="M6514" s="63">
        <f t="shared" si="1621"/>
        <v>89696.783797632015</v>
      </c>
      <c r="N6514" s="99">
        <f t="shared" si="1617"/>
        <v>76014.223557315272</v>
      </c>
    </row>
    <row r="6515" spans="1:14" ht="12.75" customHeight="1" x14ac:dyDescent="0.3">
      <c r="A6515" s="133"/>
      <c r="C6515" s="37"/>
      <c r="D6515" s="19">
        <v>60122756</v>
      </c>
      <c r="E6515" s="19"/>
      <c r="F6515" s="147">
        <v>60170103</v>
      </c>
      <c r="G6515" s="29" t="s">
        <v>8776</v>
      </c>
      <c r="H6515" s="14">
        <v>93614.765989536012</v>
      </c>
      <c r="I6515" s="7">
        <f t="shared" si="1618"/>
        <v>79334.547448759331</v>
      </c>
      <c r="J6515" s="37" t="s">
        <v>9802</v>
      </c>
      <c r="K6515" s="62">
        <f t="shared" si="1619"/>
        <v>60849.597893198406</v>
      </c>
      <c r="L6515" s="61">
        <f t="shared" si="1620"/>
        <v>51488.121294244811</v>
      </c>
      <c r="M6515" s="63">
        <f t="shared" si="1621"/>
        <v>93614.765989536012</v>
      </c>
      <c r="N6515" s="99">
        <f t="shared" si="1617"/>
        <v>79334.547448759331</v>
      </c>
    </row>
    <row r="6516" spans="1:14" ht="12.75" customHeight="1" x14ac:dyDescent="0.3">
      <c r="A6516" s="133"/>
      <c r="C6516" s="37"/>
      <c r="D6516" s="19">
        <v>60122756</v>
      </c>
      <c r="E6516" s="19"/>
      <c r="F6516" s="147">
        <v>60170104</v>
      </c>
      <c r="G6516" s="29" t="s">
        <v>8777</v>
      </c>
      <c r="H6516" s="14">
        <v>97866.193474368018</v>
      </c>
      <c r="I6516" s="7">
        <f t="shared" si="1618"/>
        <v>82937.452096922047</v>
      </c>
      <c r="J6516" s="37" t="s">
        <v>9802</v>
      </c>
      <c r="K6516" s="62">
        <f t="shared" si="1619"/>
        <v>63613.025758339216</v>
      </c>
      <c r="L6516" s="61">
        <f t="shared" si="1620"/>
        <v>53826.406410902411</v>
      </c>
      <c r="M6516" s="63">
        <f t="shared" si="1621"/>
        <v>97866.193474368018</v>
      </c>
      <c r="N6516" s="99">
        <f t="shared" si="1617"/>
        <v>82937.452096922047</v>
      </c>
    </row>
    <row r="6517" spans="1:14" ht="12.75" customHeight="1" x14ac:dyDescent="0.3">
      <c r="A6517" s="133"/>
      <c r="C6517" s="37"/>
      <c r="D6517" s="19">
        <v>60122758</v>
      </c>
      <c r="E6517" s="19"/>
      <c r="F6517" s="147">
        <v>60170105</v>
      </c>
      <c r="G6517" s="29" t="s">
        <v>8778</v>
      </c>
      <c r="H6517" s="14">
        <v>122291.061181344</v>
      </c>
      <c r="I6517" s="7">
        <f t="shared" si="1618"/>
        <v>103636.49252656272</v>
      </c>
      <c r="J6517" s="37" t="s">
        <v>9802</v>
      </c>
      <c r="K6517" s="62">
        <f t="shared" si="1619"/>
        <v>79489.189767873599</v>
      </c>
      <c r="L6517" s="61">
        <f t="shared" si="1620"/>
        <v>67260.083649739201</v>
      </c>
      <c r="M6517" s="63">
        <f t="shared" si="1621"/>
        <v>122291.061181344</v>
      </c>
      <c r="N6517" s="99">
        <f t="shared" si="1617"/>
        <v>103636.49252656272</v>
      </c>
    </row>
    <row r="6518" spans="1:14" ht="12.75" customHeight="1" x14ac:dyDescent="0.3">
      <c r="A6518" s="79"/>
      <c r="C6518" s="37"/>
      <c r="D6518" s="26" t="s">
        <v>5102</v>
      </c>
      <c r="E6518" s="26"/>
      <c r="F6518" s="147">
        <v>60167875</v>
      </c>
      <c r="G6518" s="29" t="s">
        <v>5103</v>
      </c>
      <c r="H6518" s="14">
        <v>198557.70233809086</v>
      </c>
      <c r="I6518" s="7">
        <f t="shared" si="1618"/>
        <v>168269.23926956853</v>
      </c>
      <c r="J6518" s="37" t="s">
        <v>9802</v>
      </c>
      <c r="K6518" s="62">
        <f t="shared" si="1619"/>
        <v>129062.50651975907</v>
      </c>
      <c r="L6518" s="61">
        <f t="shared" si="1620"/>
        <v>109206.73628594998</v>
      </c>
      <c r="M6518" s="63">
        <f t="shared" si="1621"/>
        <v>198557.70233809086</v>
      </c>
      <c r="N6518" s="99">
        <f t="shared" si="1617"/>
        <v>168269.23926956853</v>
      </c>
    </row>
    <row r="6519" spans="1:14" ht="12.75" customHeight="1" x14ac:dyDescent="0.3">
      <c r="A6519" s="79"/>
      <c r="C6519" s="37"/>
      <c r="D6519" s="26" t="s">
        <v>5102</v>
      </c>
      <c r="E6519" s="26"/>
      <c r="F6519" s="147">
        <v>60167876</v>
      </c>
      <c r="G6519" s="29" t="s">
        <v>5104</v>
      </c>
      <c r="H6519" s="14">
        <v>204337.66977763115</v>
      </c>
      <c r="I6519" s="7">
        <f t="shared" si="1618"/>
        <v>173167.51676070437</v>
      </c>
      <c r="J6519" s="37" t="s">
        <v>9802</v>
      </c>
      <c r="K6519" s="62">
        <f t="shared" si="1619"/>
        <v>132819.48535546026</v>
      </c>
      <c r="L6519" s="61">
        <f t="shared" si="1620"/>
        <v>112385.71837769714</v>
      </c>
      <c r="M6519" s="63">
        <f t="shared" si="1621"/>
        <v>204337.66977763115</v>
      </c>
      <c r="N6519" s="99">
        <f t="shared" si="1617"/>
        <v>173167.51676070437</v>
      </c>
    </row>
    <row r="6520" spans="1:14" ht="12.75" customHeight="1" x14ac:dyDescent="0.3">
      <c r="A6520" s="79"/>
      <c r="C6520" s="37"/>
      <c r="D6520" s="26" t="s">
        <v>5102</v>
      </c>
      <c r="E6520" s="26"/>
      <c r="F6520" s="147">
        <v>60167877</v>
      </c>
      <c r="G6520" s="29" t="s">
        <v>5105</v>
      </c>
      <c r="H6520" s="14">
        <v>209352.65246761637</v>
      </c>
      <c r="I6520" s="7">
        <f t="shared" si="1618"/>
        <v>177417.50209120032</v>
      </c>
      <c r="J6520" s="37" t="s">
        <v>9802</v>
      </c>
      <c r="K6520" s="62">
        <f t="shared" si="1619"/>
        <v>136079.22410395063</v>
      </c>
      <c r="L6520" s="61">
        <f t="shared" si="1620"/>
        <v>115143.95885718901</v>
      </c>
      <c r="M6520" s="63">
        <f t="shared" si="1621"/>
        <v>209352.65246761637</v>
      </c>
      <c r="N6520" s="99">
        <f t="shared" si="1617"/>
        <v>177417.50209120032</v>
      </c>
    </row>
    <row r="6521" spans="1:14" ht="12.75" customHeight="1" x14ac:dyDescent="0.3">
      <c r="A6521" s="79"/>
      <c r="C6521" s="37"/>
      <c r="D6521" s="26" t="s">
        <v>5102</v>
      </c>
      <c r="E6521" s="26"/>
      <c r="F6521" s="147">
        <v>60167878</v>
      </c>
      <c r="G6521" s="29" t="s">
        <v>5106</v>
      </c>
      <c r="H6521" s="14">
        <v>212157.64716061892</v>
      </c>
      <c r="I6521" s="7">
        <f t="shared" si="1618"/>
        <v>179794.61623781265</v>
      </c>
      <c r="J6521" s="37" t="s">
        <v>9802</v>
      </c>
      <c r="K6521" s="62">
        <f t="shared" si="1619"/>
        <v>137902.47065440231</v>
      </c>
      <c r="L6521" s="61">
        <f t="shared" si="1620"/>
        <v>116686.70593834041</v>
      </c>
      <c r="M6521" s="63">
        <f t="shared" si="1621"/>
        <v>212157.64716061892</v>
      </c>
      <c r="N6521" s="99">
        <f t="shared" si="1617"/>
        <v>179794.61623781265</v>
      </c>
    </row>
    <row r="6522" spans="1:14" ht="12.75" customHeight="1" x14ac:dyDescent="0.3">
      <c r="A6522" s="79"/>
      <c r="C6522" s="37"/>
      <c r="D6522" s="26" t="s">
        <v>5107</v>
      </c>
      <c r="E6522" s="26"/>
      <c r="F6522" s="147">
        <v>60167879</v>
      </c>
      <c r="G6522" s="29" t="s">
        <v>5108</v>
      </c>
      <c r="H6522" s="14">
        <v>219514.42200824418</v>
      </c>
      <c r="I6522" s="7">
        <f t="shared" si="1618"/>
        <v>186029.17119342729</v>
      </c>
      <c r="J6522" s="37" t="s">
        <v>9802</v>
      </c>
      <c r="K6522" s="62">
        <f t="shared" si="1619"/>
        <v>142684.37430535871</v>
      </c>
      <c r="L6522" s="61">
        <f t="shared" si="1620"/>
        <v>120732.93210453431</v>
      </c>
      <c r="M6522" s="63">
        <f t="shared" si="1621"/>
        <v>219514.42200824418</v>
      </c>
      <c r="N6522" s="99">
        <f t="shared" si="1617"/>
        <v>186029.17119342729</v>
      </c>
    </row>
    <row r="6523" spans="1:14" ht="12.75" customHeight="1" x14ac:dyDescent="0.3">
      <c r="A6523" s="79"/>
      <c r="C6523" s="37"/>
      <c r="D6523" s="26" t="s">
        <v>5107</v>
      </c>
      <c r="E6523" s="26"/>
      <c r="F6523" s="147">
        <v>60167880</v>
      </c>
      <c r="G6523" s="29" t="s">
        <v>5109</v>
      </c>
      <c r="H6523" s="14">
        <v>226739.39269521224</v>
      </c>
      <c r="I6523" s="7">
        <f t="shared" si="1618"/>
        <v>192152.02770780699</v>
      </c>
      <c r="J6523" s="37" t="s">
        <v>9802</v>
      </c>
      <c r="K6523" s="62">
        <f t="shared" si="1619"/>
        <v>147380.60525188796</v>
      </c>
      <c r="L6523" s="61">
        <f t="shared" si="1620"/>
        <v>124706.66598236674</v>
      </c>
      <c r="M6523" s="63">
        <f t="shared" si="1621"/>
        <v>226739.39269521224</v>
      </c>
      <c r="N6523" s="99">
        <f t="shared" si="1617"/>
        <v>192152.02770780699</v>
      </c>
    </row>
    <row r="6524" spans="1:14" ht="12.75" customHeight="1" x14ac:dyDescent="0.3">
      <c r="A6524" s="79"/>
      <c r="C6524" s="37"/>
      <c r="D6524" s="26" t="s">
        <v>5107</v>
      </c>
      <c r="E6524" s="26"/>
      <c r="F6524" s="147">
        <v>60167881</v>
      </c>
      <c r="G6524" s="29" t="s">
        <v>5110</v>
      </c>
      <c r="H6524" s="14">
        <v>233794.37014525477</v>
      </c>
      <c r="I6524" s="7">
        <f t="shared" si="1618"/>
        <v>198130.82215699556</v>
      </c>
      <c r="J6524" s="37" t="s">
        <v>9802</v>
      </c>
      <c r="K6524" s="62">
        <f t="shared" si="1619"/>
        <v>151966.34059441561</v>
      </c>
      <c r="L6524" s="61">
        <f t="shared" si="1620"/>
        <v>128586.90357989013</v>
      </c>
      <c r="M6524" s="63">
        <f t="shared" si="1621"/>
        <v>233794.37014525477</v>
      </c>
      <c r="N6524" s="99">
        <f t="shared" si="1617"/>
        <v>198130.82215699556</v>
      </c>
    </row>
    <row r="6525" spans="1:14" ht="12.75" customHeight="1" x14ac:dyDescent="0.3">
      <c r="A6525" s="79"/>
      <c r="C6525" s="37"/>
      <c r="D6525" s="26" t="s">
        <v>5107</v>
      </c>
      <c r="E6525" s="26"/>
      <c r="F6525" s="147">
        <v>60167882</v>
      </c>
      <c r="G6525" s="29" t="s">
        <v>5111</v>
      </c>
      <c r="H6525" s="14">
        <v>239914.33924203634</v>
      </c>
      <c r="I6525" s="7">
        <f t="shared" si="1618"/>
        <v>203317.23664579351</v>
      </c>
      <c r="J6525" s="37" t="s">
        <v>9802</v>
      </c>
      <c r="K6525" s="62">
        <f t="shared" si="1619"/>
        <v>155944.32050732363</v>
      </c>
      <c r="L6525" s="61">
        <f t="shared" si="1620"/>
        <v>131952.88658312001</v>
      </c>
      <c r="M6525" s="63">
        <f t="shared" si="1621"/>
        <v>239914.33924203634</v>
      </c>
      <c r="N6525" s="99">
        <f t="shared" si="1617"/>
        <v>203317.23664579351</v>
      </c>
    </row>
    <row r="6526" spans="1:14" ht="12.75" customHeight="1" x14ac:dyDescent="0.3">
      <c r="A6526" s="79"/>
      <c r="C6526" s="37"/>
      <c r="D6526" s="26">
        <v>610000</v>
      </c>
      <c r="E6526" s="26"/>
      <c r="F6526" s="147">
        <v>60167885</v>
      </c>
      <c r="G6526" s="29" t="s">
        <v>5113</v>
      </c>
      <c r="H6526" s="14">
        <v>253564.79350819209</v>
      </c>
      <c r="I6526" s="7">
        <f t="shared" si="1618"/>
        <v>214885.41822728145</v>
      </c>
      <c r="J6526" s="37" t="s">
        <v>9802</v>
      </c>
      <c r="K6526" s="62">
        <f t="shared" si="1619"/>
        <v>164817.11578032485</v>
      </c>
      <c r="L6526" s="61">
        <f t="shared" si="1620"/>
        <v>139460.63642950566</v>
      </c>
      <c r="M6526" s="63">
        <f t="shared" si="1621"/>
        <v>253564.79350819209</v>
      </c>
      <c r="N6526" s="99">
        <f t="shared" si="1617"/>
        <v>214885.41822728145</v>
      </c>
    </row>
    <row r="6527" spans="1:14" ht="12.75" customHeight="1" x14ac:dyDescent="0.3">
      <c r="A6527" s="79"/>
      <c r="C6527" s="37"/>
      <c r="D6527" s="26" t="s">
        <v>5112</v>
      </c>
      <c r="E6527" s="26"/>
      <c r="F6527" s="147">
        <v>60167886</v>
      </c>
      <c r="G6527" s="29" t="s">
        <v>5114</v>
      </c>
      <c r="H6527" s="14">
        <v>258324.78634278907</v>
      </c>
      <c r="I6527" s="7">
        <f t="shared" si="1618"/>
        <v>218919.31045999075</v>
      </c>
      <c r="J6527" s="37" t="s">
        <v>9802</v>
      </c>
      <c r="K6527" s="62">
        <f t="shared" si="1619"/>
        <v>167911.1111228129</v>
      </c>
      <c r="L6527" s="61">
        <f t="shared" si="1620"/>
        <v>142078.632488534</v>
      </c>
      <c r="M6527" s="63">
        <f t="shared" si="1621"/>
        <v>258324.78634278907</v>
      </c>
      <c r="N6527" s="99">
        <f t="shared" si="1617"/>
        <v>218919.31045999075</v>
      </c>
    </row>
    <row r="6528" spans="1:14" ht="12.75" customHeight="1" x14ac:dyDescent="0.3">
      <c r="A6528" s="79"/>
      <c r="C6528" s="37"/>
      <c r="D6528" s="26" t="s">
        <v>5112</v>
      </c>
      <c r="E6528" s="26"/>
      <c r="F6528" s="147">
        <v>60167887</v>
      </c>
      <c r="G6528" s="29" t="s">
        <v>5115</v>
      </c>
      <c r="H6528" s="14">
        <v>262914.7555736801</v>
      </c>
      <c r="I6528" s="7">
        <f t="shared" si="1618"/>
        <v>222809.11489294926</v>
      </c>
      <c r="J6528" s="37" t="s">
        <v>9802</v>
      </c>
      <c r="K6528" s="62">
        <f t="shared" si="1619"/>
        <v>170894.59112289207</v>
      </c>
      <c r="L6528" s="61">
        <f t="shared" si="1620"/>
        <v>144603.11556552406</v>
      </c>
      <c r="M6528" s="63">
        <f t="shared" si="1621"/>
        <v>262914.7555736801</v>
      </c>
      <c r="N6528" s="99">
        <f t="shared" si="1617"/>
        <v>222809.11489294926</v>
      </c>
    </row>
    <row r="6529" spans="1:14" ht="12.75" customHeight="1" x14ac:dyDescent="0.3">
      <c r="A6529" s="79"/>
      <c r="C6529" s="37"/>
      <c r="D6529" s="26" t="s">
        <v>5112</v>
      </c>
      <c r="E6529" s="26"/>
      <c r="F6529" s="147">
        <v>60167888</v>
      </c>
      <c r="G6529" s="29" t="s">
        <v>5116</v>
      </c>
      <c r="H6529" s="14">
        <v>267844.74164520262</v>
      </c>
      <c r="I6529" s="7">
        <f t="shared" si="1618"/>
        <v>226987.0691908497</v>
      </c>
      <c r="J6529" s="37" t="s">
        <v>9802</v>
      </c>
      <c r="K6529" s="62">
        <f t="shared" si="1619"/>
        <v>174099.08206938172</v>
      </c>
      <c r="L6529" s="61">
        <f t="shared" si="1620"/>
        <v>147314.60790486145</v>
      </c>
      <c r="M6529" s="63">
        <f t="shared" si="1621"/>
        <v>267844.74164520262</v>
      </c>
      <c r="N6529" s="99">
        <f t="shared" si="1617"/>
        <v>226987.0691908497</v>
      </c>
    </row>
    <row r="6530" spans="1:14" ht="12.75" customHeight="1" x14ac:dyDescent="0.3">
      <c r="A6530" s="79"/>
      <c r="C6530" s="37"/>
      <c r="D6530" s="26" t="s">
        <v>5112</v>
      </c>
      <c r="E6530" s="26"/>
      <c r="F6530" s="147">
        <v>60167889</v>
      </c>
      <c r="G6530" s="29" t="s">
        <v>5117</v>
      </c>
      <c r="H6530" s="14">
        <v>273284.72261089185</v>
      </c>
      <c r="I6530" s="7">
        <f t="shared" si="1618"/>
        <v>231597.22255160328</v>
      </c>
      <c r="J6530" s="37" t="s">
        <v>9802</v>
      </c>
      <c r="K6530" s="62">
        <f t="shared" si="1619"/>
        <v>177635.06969707971</v>
      </c>
      <c r="L6530" s="61">
        <f t="shared" si="1620"/>
        <v>150306.59743599052</v>
      </c>
      <c r="M6530" s="63">
        <f t="shared" si="1621"/>
        <v>273284.72261089185</v>
      </c>
      <c r="N6530" s="99">
        <f t="shared" si="1617"/>
        <v>231597.22255160328</v>
      </c>
    </row>
    <row r="6531" spans="1:14" ht="12.75" customHeight="1" x14ac:dyDescent="0.3">
      <c r="A6531" s="79"/>
      <c r="C6531" s="37"/>
      <c r="D6531" s="26" t="s">
        <v>5112</v>
      </c>
      <c r="E6531" s="26"/>
      <c r="F6531" s="147">
        <v>60167892</v>
      </c>
      <c r="G6531" s="29" t="s">
        <v>5118</v>
      </c>
      <c r="H6531" s="14">
        <v>278639.69177472818</v>
      </c>
      <c r="I6531" s="7">
        <f t="shared" si="1618"/>
        <v>236135.33201248152</v>
      </c>
      <c r="J6531" s="37" t="s">
        <v>9802</v>
      </c>
      <c r="K6531" s="62">
        <f t="shared" si="1619"/>
        <v>181115.79965357334</v>
      </c>
      <c r="L6531" s="61">
        <f t="shared" si="1620"/>
        <v>153251.83047610053</v>
      </c>
      <c r="M6531" s="63">
        <f t="shared" si="1621"/>
        <v>278639.69177472818</v>
      </c>
      <c r="N6531" s="99">
        <f t="shared" si="1617"/>
        <v>236135.33201248152</v>
      </c>
    </row>
    <row r="6532" spans="1:14" ht="12.75" customHeight="1" x14ac:dyDescent="0.3">
      <c r="A6532" s="79"/>
      <c r="C6532" s="37"/>
      <c r="D6532" s="26" t="s">
        <v>5119</v>
      </c>
      <c r="E6532" s="26"/>
      <c r="F6532" s="147">
        <v>60167893</v>
      </c>
      <c r="G6532" s="29" t="s">
        <v>5120</v>
      </c>
      <c r="H6532" s="14">
        <v>294071.26468428742</v>
      </c>
      <c r="I6532" s="7">
        <f t="shared" si="1618"/>
        <v>249212.93617312494</v>
      </c>
      <c r="J6532" s="37" t="s">
        <v>9802</v>
      </c>
      <c r="K6532" s="62">
        <f t="shared" si="1619"/>
        <v>191146.32204478682</v>
      </c>
      <c r="L6532" s="61">
        <f t="shared" si="1620"/>
        <v>161739.19557635809</v>
      </c>
      <c r="M6532" s="63">
        <f t="shared" si="1621"/>
        <v>294071.26468428742</v>
      </c>
      <c r="N6532" s="99">
        <f t="shared" si="1617"/>
        <v>249212.93617312494</v>
      </c>
    </row>
    <row r="6533" spans="1:14" ht="12.75" customHeight="1" x14ac:dyDescent="0.3">
      <c r="A6533" s="79"/>
      <c r="C6533" s="37"/>
      <c r="D6533" s="26" t="s">
        <v>5119</v>
      </c>
      <c r="E6533" s="26"/>
      <c r="F6533" s="147">
        <v>60167894</v>
      </c>
      <c r="G6533" s="29" t="s">
        <v>5121</v>
      </c>
      <c r="H6533" s="14">
        <v>298916.25413734722</v>
      </c>
      <c r="I6533" s="7">
        <f t="shared" si="1618"/>
        <v>253318.85943842985</v>
      </c>
      <c r="J6533" s="37" t="s">
        <v>9802</v>
      </c>
      <c r="K6533" s="62">
        <f t="shared" si="1619"/>
        <v>194295.56518927569</v>
      </c>
      <c r="L6533" s="61">
        <f t="shared" si="1620"/>
        <v>164403.93977554099</v>
      </c>
      <c r="M6533" s="63">
        <f t="shared" si="1621"/>
        <v>298916.25413734722</v>
      </c>
      <c r="N6533" s="99">
        <f t="shared" si="1617"/>
        <v>253318.85943842985</v>
      </c>
    </row>
    <row r="6534" spans="1:14" ht="12.75" customHeight="1" x14ac:dyDescent="0.3">
      <c r="A6534" s="79"/>
      <c r="C6534" s="37"/>
      <c r="D6534" s="26" t="s">
        <v>5119</v>
      </c>
      <c r="E6534" s="26"/>
      <c r="F6534" s="147">
        <v>60167895</v>
      </c>
      <c r="G6534" s="29" t="s">
        <v>5122</v>
      </c>
      <c r="H6534" s="14">
        <v>304696.22157688747</v>
      </c>
      <c r="I6534" s="7">
        <f t="shared" si="1618"/>
        <v>258217.13692956566</v>
      </c>
      <c r="J6534" s="37" t="s">
        <v>9802</v>
      </c>
      <c r="K6534" s="62">
        <f t="shared" si="1619"/>
        <v>198052.54402497687</v>
      </c>
      <c r="L6534" s="61">
        <f t="shared" si="1620"/>
        <v>167582.92186728813</v>
      </c>
      <c r="M6534" s="63">
        <f t="shared" si="1621"/>
        <v>304696.22157688747</v>
      </c>
      <c r="N6534" s="99">
        <f t="shared" si="1617"/>
        <v>258217.13692956566</v>
      </c>
    </row>
    <row r="6535" spans="1:14" ht="12.75" customHeight="1" x14ac:dyDescent="0.3">
      <c r="A6535" s="79"/>
      <c r="C6535" s="37"/>
      <c r="D6535" s="26" t="s">
        <v>5119</v>
      </c>
      <c r="E6535" s="26"/>
      <c r="F6535" s="147">
        <v>60167896</v>
      </c>
      <c r="G6535" s="29" t="s">
        <v>5123</v>
      </c>
      <c r="H6535" s="14">
        <v>309711.20426687272</v>
      </c>
      <c r="I6535" s="7">
        <f t="shared" si="1618"/>
        <v>262467.12226006162</v>
      </c>
      <c r="J6535" s="37" t="s">
        <v>9802</v>
      </c>
      <c r="K6535" s="62">
        <f t="shared" si="1619"/>
        <v>201312.28277346728</v>
      </c>
      <c r="L6535" s="61">
        <f t="shared" si="1620"/>
        <v>170341.16234678001</v>
      </c>
      <c r="M6535" s="63">
        <f t="shared" si="1621"/>
        <v>309711.20426687272</v>
      </c>
      <c r="N6535" s="99">
        <f t="shared" si="1617"/>
        <v>262467.12226006162</v>
      </c>
    </row>
    <row r="6536" spans="1:14" ht="12.75" customHeight="1" x14ac:dyDescent="0.3">
      <c r="A6536" s="79"/>
      <c r="C6536" s="37"/>
      <c r="D6536" s="26" t="s">
        <v>5119</v>
      </c>
      <c r="E6536" s="26"/>
      <c r="F6536" s="147">
        <v>60167897</v>
      </c>
      <c r="G6536" s="29" t="s">
        <v>5124</v>
      </c>
      <c r="H6536" s="14">
        <v>314641.1903383953</v>
      </c>
      <c r="I6536" s="7">
        <f t="shared" si="1618"/>
        <v>266645.07655796211</v>
      </c>
      <c r="J6536" s="37" t="s">
        <v>9802</v>
      </c>
      <c r="K6536" s="62">
        <f t="shared" si="1619"/>
        <v>204516.77371995695</v>
      </c>
      <c r="L6536" s="61">
        <f t="shared" si="1620"/>
        <v>173052.65468611743</v>
      </c>
      <c r="M6536" s="63">
        <f t="shared" si="1621"/>
        <v>314641.1903383953</v>
      </c>
      <c r="N6536" s="99">
        <f t="shared" si="1617"/>
        <v>266645.07655796211</v>
      </c>
    </row>
    <row r="6537" spans="1:14" ht="12.75" customHeight="1" x14ac:dyDescent="0.3">
      <c r="A6537" s="79"/>
      <c r="C6537" s="37"/>
      <c r="D6537" s="26" t="s">
        <v>5125</v>
      </c>
      <c r="E6537" s="26"/>
      <c r="F6537" s="147">
        <v>60167898</v>
      </c>
      <c r="G6537" s="29" t="s">
        <v>5126</v>
      </c>
      <c r="H6537" s="14">
        <v>327446.71770515043</v>
      </c>
      <c r="I6537" s="7">
        <f t="shared" si="1618"/>
        <v>277497.21839419531</v>
      </c>
      <c r="J6537" s="37" t="s">
        <v>9802</v>
      </c>
      <c r="K6537" s="62">
        <f t="shared" si="1619"/>
        <v>212840.3665083478</v>
      </c>
      <c r="L6537" s="61">
        <f t="shared" si="1620"/>
        <v>180095.69473783276</v>
      </c>
      <c r="M6537" s="63">
        <f t="shared" si="1621"/>
        <v>327446.71770515043</v>
      </c>
      <c r="N6537" s="99">
        <f t="shared" si="1617"/>
        <v>277497.21839419531</v>
      </c>
    </row>
    <row r="6538" spans="1:14" ht="12.75" customHeight="1" x14ac:dyDescent="0.3">
      <c r="A6538" s="79"/>
      <c r="C6538" s="37"/>
      <c r="D6538" s="26" t="s">
        <v>5125</v>
      </c>
      <c r="E6538" s="26"/>
      <c r="F6538" s="147">
        <v>60167899</v>
      </c>
      <c r="G6538" s="29" t="s">
        <v>5127</v>
      </c>
      <c r="H6538" s="14">
        <v>332461.70039513562</v>
      </c>
      <c r="I6538" s="7">
        <f t="shared" si="1618"/>
        <v>281747.20372469124</v>
      </c>
      <c r="J6538" s="37" t="s">
        <v>9802</v>
      </c>
      <c r="K6538" s="62">
        <f t="shared" si="1619"/>
        <v>216100.10525683817</v>
      </c>
      <c r="L6538" s="61">
        <f t="shared" si="1620"/>
        <v>182853.93521732462</v>
      </c>
      <c r="M6538" s="63">
        <f t="shared" si="1621"/>
        <v>332461.70039513562</v>
      </c>
      <c r="N6538" s="99">
        <f t="shared" si="1617"/>
        <v>281747.20372469124</v>
      </c>
    </row>
    <row r="6539" spans="1:14" ht="12.75" customHeight="1" x14ac:dyDescent="0.3">
      <c r="A6539" s="79"/>
      <c r="C6539" s="37"/>
      <c r="D6539" s="26" t="s">
        <v>5125</v>
      </c>
      <c r="E6539" s="26"/>
      <c r="F6539" s="147">
        <v>60167900</v>
      </c>
      <c r="G6539" s="29" t="s">
        <v>5128</v>
      </c>
      <c r="H6539" s="14">
        <v>337901.68136082485</v>
      </c>
      <c r="I6539" s="7">
        <f t="shared" si="1618"/>
        <v>286357.35708544479</v>
      </c>
      <c r="J6539" s="37" t="s">
        <v>9802</v>
      </c>
      <c r="K6539" s="62">
        <f t="shared" si="1619"/>
        <v>219636.09288453616</v>
      </c>
      <c r="L6539" s="61">
        <f t="shared" si="1620"/>
        <v>185845.92474845369</v>
      </c>
      <c r="M6539" s="63">
        <f t="shared" si="1621"/>
        <v>337901.68136082485</v>
      </c>
      <c r="N6539" s="99">
        <f t="shared" si="1617"/>
        <v>286357.35708544479</v>
      </c>
    </row>
    <row r="6540" spans="1:14" ht="12.75" customHeight="1" x14ac:dyDescent="0.3">
      <c r="A6540" s="79"/>
      <c r="C6540" s="37"/>
      <c r="D6540" s="26" t="s">
        <v>5125</v>
      </c>
      <c r="E6540" s="26"/>
      <c r="F6540" s="147">
        <v>60167901</v>
      </c>
      <c r="G6540" s="29" t="s">
        <v>5129</v>
      </c>
      <c r="H6540" s="14">
        <v>343171.65390619845</v>
      </c>
      <c r="I6540" s="7">
        <f t="shared" si="1618"/>
        <v>290823.43551372754</v>
      </c>
      <c r="J6540" s="37" t="s">
        <v>9802</v>
      </c>
      <c r="K6540" s="62">
        <f t="shared" si="1619"/>
        <v>223061.575039029</v>
      </c>
      <c r="L6540" s="61">
        <f t="shared" si="1620"/>
        <v>188744.40964840917</v>
      </c>
      <c r="M6540" s="63">
        <f t="shared" si="1621"/>
        <v>343171.65390619845</v>
      </c>
      <c r="N6540" s="99">
        <f t="shared" si="1617"/>
        <v>290823.43551372754</v>
      </c>
    </row>
    <row r="6541" spans="1:14" ht="12.75" customHeight="1" x14ac:dyDescent="0.3">
      <c r="A6541" s="79"/>
      <c r="C6541" s="37"/>
      <c r="D6541" s="26" t="s">
        <v>5130</v>
      </c>
      <c r="E6541" s="26"/>
      <c r="F6541" s="147">
        <v>60167902</v>
      </c>
      <c r="G6541" s="29" t="s">
        <v>5131</v>
      </c>
      <c r="H6541" s="14">
        <v>376110.09587851772</v>
      </c>
      <c r="I6541" s="7">
        <f t="shared" si="1618"/>
        <v>318737.36938857439</v>
      </c>
      <c r="J6541" s="37" t="s">
        <v>9802</v>
      </c>
      <c r="K6541" s="62">
        <f t="shared" si="1619"/>
        <v>244471.56232103653</v>
      </c>
      <c r="L6541" s="61">
        <f t="shared" si="1620"/>
        <v>206860.55273318477</v>
      </c>
      <c r="M6541" s="63">
        <f t="shared" si="1621"/>
        <v>376110.09587851772</v>
      </c>
      <c r="N6541" s="99">
        <f t="shared" si="1617"/>
        <v>318737.36938857439</v>
      </c>
    </row>
    <row r="6542" spans="1:14" ht="12.75" customHeight="1" x14ac:dyDescent="0.3">
      <c r="A6542" s="79"/>
      <c r="C6542" s="37"/>
      <c r="D6542" s="26" t="s">
        <v>5130</v>
      </c>
      <c r="E6542" s="26"/>
      <c r="F6542" s="147">
        <v>60167903</v>
      </c>
      <c r="G6542" s="29" t="s">
        <v>5132</v>
      </c>
      <c r="H6542" s="14">
        <v>381125.07856850291</v>
      </c>
      <c r="I6542" s="7">
        <f t="shared" si="1618"/>
        <v>322987.35471907025</v>
      </c>
      <c r="J6542" s="37" t="s">
        <v>9802</v>
      </c>
      <c r="K6542" s="62">
        <f t="shared" si="1619"/>
        <v>247731.3010695269</v>
      </c>
      <c r="L6542" s="61">
        <f t="shared" si="1620"/>
        <v>209618.79321267662</v>
      </c>
      <c r="M6542" s="63">
        <f t="shared" si="1621"/>
        <v>381125.07856850291</v>
      </c>
      <c r="N6542" s="99">
        <f t="shared" si="1617"/>
        <v>322987.35471907025</v>
      </c>
    </row>
    <row r="6543" spans="1:14" ht="12.75" customHeight="1" x14ac:dyDescent="0.3">
      <c r="A6543" s="79"/>
      <c r="C6543" s="37"/>
      <c r="D6543" s="26" t="s">
        <v>5130</v>
      </c>
      <c r="E6543" s="26"/>
      <c r="F6543" s="147">
        <v>60167904</v>
      </c>
      <c r="G6543" s="29" t="s">
        <v>5133</v>
      </c>
      <c r="H6543" s="14">
        <v>386140.06125848828</v>
      </c>
      <c r="I6543" s="7">
        <f t="shared" ref="I6543:I6570" si="1622">H6543/1.18</f>
        <v>327237.34004956635</v>
      </c>
      <c r="J6543" s="37" t="s">
        <v>9802</v>
      </c>
      <c r="K6543" s="62">
        <f t="shared" ref="K6543:K6570" si="1623">H6543*0.65</f>
        <v>250991.03981801739</v>
      </c>
      <c r="L6543" s="61">
        <f t="shared" ref="L6543:L6570" si="1624">H6543*0.55</f>
        <v>212377.03369216857</v>
      </c>
      <c r="M6543" s="63">
        <f t="shared" ref="M6543:M6570" si="1625">H6543*$B$3</f>
        <v>386140.06125848828</v>
      </c>
      <c r="N6543" s="99">
        <f t="shared" si="1617"/>
        <v>327237.34004956635</v>
      </c>
    </row>
    <row r="6544" spans="1:14" ht="12.75" customHeight="1" x14ac:dyDescent="0.3">
      <c r="A6544" s="79"/>
      <c r="C6544" s="37"/>
      <c r="D6544" s="26" t="s">
        <v>5130</v>
      </c>
      <c r="E6544" s="26"/>
      <c r="F6544" s="147">
        <v>60167905</v>
      </c>
      <c r="G6544" s="29" t="s">
        <v>5134</v>
      </c>
      <c r="H6544" s="14">
        <v>391580.04222417751</v>
      </c>
      <c r="I6544" s="7">
        <f t="shared" si="1622"/>
        <v>331847.49341031996</v>
      </c>
      <c r="J6544" s="37" t="s">
        <v>9802</v>
      </c>
      <c r="K6544" s="62">
        <f t="shared" si="1623"/>
        <v>254527.02744571539</v>
      </c>
      <c r="L6544" s="61">
        <f t="shared" si="1624"/>
        <v>215369.02322329764</v>
      </c>
      <c r="M6544" s="63">
        <f t="shared" si="1625"/>
        <v>391580.04222417751</v>
      </c>
      <c r="N6544" s="99">
        <f t="shared" si="1617"/>
        <v>331847.49341031996</v>
      </c>
    </row>
    <row r="6545" spans="1:14" ht="12.75" customHeight="1" x14ac:dyDescent="0.3">
      <c r="A6545" s="79"/>
      <c r="C6545" s="37"/>
      <c r="D6545" s="26" t="s">
        <v>5130</v>
      </c>
      <c r="E6545" s="26"/>
      <c r="F6545" s="147">
        <v>60167906</v>
      </c>
      <c r="G6545" s="29" t="s">
        <v>5135</v>
      </c>
      <c r="H6545" s="14">
        <v>396765.01815108827</v>
      </c>
      <c r="I6545" s="7">
        <f t="shared" si="1622"/>
        <v>336241.54080600705</v>
      </c>
      <c r="J6545" s="37" t="s">
        <v>9802</v>
      </c>
      <c r="K6545" s="62">
        <f t="shared" si="1623"/>
        <v>257897.26179820739</v>
      </c>
      <c r="L6545" s="61">
        <f t="shared" si="1624"/>
        <v>218220.75998309857</v>
      </c>
      <c r="M6545" s="63">
        <f t="shared" si="1625"/>
        <v>396765.01815108827</v>
      </c>
      <c r="N6545" s="99">
        <f t="shared" si="1617"/>
        <v>336241.54080600705</v>
      </c>
    </row>
    <row r="6546" spans="1:14" ht="12.75" customHeight="1" x14ac:dyDescent="0.3">
      <c r="A6546" s="79"/>
      <c r="C6546" s="37"/>
      <c r="D6546" s="26" t="s">
        <v>5130</v>
      </c>
      <c r="E6546" s="26"/>
      <c r="F6546" s="147">
        <v>60167907</v>
      </c>
      <c r="G6546" s="29" t="s">
        <v>5136</v>
      </c>
      <c r="H6546" s="14">
        <v>402204.99911677756</v>
      </c>
      <c r="I6546" s="7">
        <f t="shared" si="1622"/>
        <v>340851.69416676066</v>
      </c>
      <c r="J6546" s="37" t="s">
        <v>9802</v>
      </c>
      <c r="K6546" s="62">
        <f t="shared" si="1623"/>
        <v>261433.24942590544</v>
      </c>
      <c r="L6546" s="61">
        <f t="shared" si="1624"/>
        <v>221212.74951422767</v>
      </c>
      <c r="M6546" s="63">
        <f t="shared" si="1625"/>
        <v>402204.99911677756</v>
      </c>
      <c r="N6546" s="99">
        <f t="shared" si="1617"/>
        <v>340851.69416676066</v>
      </c>
    </row>
    <row r="6547" spans="1:14" ht="12.75" customHeight="1" x14ac:dyDescent="0.3">
      <c r="A6547" s="79"/>
      <c r="C6547" s="37"/>
      <c r="D6547" s="26" t="s">
        <v>5130</v>
      </c>
      <c r="E6547" s="26"/>
      <c r="F6547" s="147">
        <v>60167908</v>
      </c>
      <c r="G6547" s="29" t="s">
        <v>5137</v>
      </c>
      <c r="H6547" s="14">
        <v>407474.9716621511</v>
      </c>
      <c r="I6547" s="7">
        <f t="shared" si="1622"/>
        <v>345317.77259504335</v>
      </c>
      <c r="J6547" s="37" t="s">
        <v>9802</v>
      </c>
      <c r="K6547" s="62">
        <f t="shared" si="1623"/>
        <v>264858.73158039822</v>
      </c>
      <c r="L6547" s="61">
        <f t="shared" si="1624"/>
        <v>224111.23441418313</v>
      </c>
      <c r="M6547" s="63">
        <f t="shared" si="1625"/>
        <v>407474.9716621511</v>
      </c>
      <c r="N6547" s="99">
        <f t="shared" si="1617"/>
        <v>345317.77259504335</v>
      </c>
    </row>
    <row r="6548" spans="1:14" ht="12.75" customHeight="1" x14ac:dyDescent="0.3">
      <c r="A6548" s="79"/>
      <c r="C6548" s="37"/>
      <c r="D6548" s="26" t="s">
        <v>5130</v>
      </c>
      <c r="E6548" s="26"/>
      <c r="F6548" s="147">
        <v>60167909</v>
      </c>
      <c r="G6548" s="29" t="s">
        <v>5138</v>
      </c>
      <c r="H6548" s="14">
        <v>492474.6268029515</v>
      </c>
      <c r="I6548" s="7">
        <f t="shared" si="1622"/>
        <v>417351.37864656909</v>
      </c>
      <c r="J6548" s="37" t="s">
        <v>9802</v>
      </c>
      <c r="K6548" s="62">
        <f t="shared" si="1623"/>
        <v>320108.5074219185</v>
      </c>
      <c r="L6548" s="61">
        <f t="shared" si="1624"/>
        <v>270861.04474162334</v>
      </c>
      <c r="M6548" s="63">
        <f t="shared" si="1625"/>
        <v>492474.6268029515</v>
      </c>
      <c r="N6548" s="99">
        <f t="shared" si="1617"/>
        <v>417351.37864656909</v>
      </c>
    </row>
    <row r="6549" spans="1:14" ht="12.75" customHeight="1" x14ac:dyDescent="0.3">
      <c r="A6549" s="79"/>
      <c r="C6549" s="37"/>
      <c r="D6549" s="26" t="s">
        <v>5130</v>
      </c>
      <c r="E6549" s="26"/>
      <c r="F6549" s="147">
        <v>60167910</v>
      </c>
      <c r="G6549" s="29" t="s">
        <v>5139</v>
      </c>
      <c r="H6549" s="14">
        <v>577389.28532528912</v>
      </c>
      <c r="I6549" s="7">
        <f t="shared" si="1622"/>
        <v>489312.95366549928</v>
      </c>
      <c r="J6549" s="37" t="s">
        <v>9802</v>
      </c>
      <c r="K6549" s="62">
        <f t="shared" si="1623"/>
        <v>375303.03546143795</v>
      </c>
      <c r="L6549" s="61">
        <f t="shared" si="1624"/>
        <v>317564.10692890902</v>
      </c>
      <c r="M6549" s="63">
        <f t="shared" si="1625"/>
        <v>577389.28532528912</v>
      </c>
      <c r="N6549" s="99">
        <f t="shared" si="1617"/>
        <v>489312.95366549928</v>
      </c>
    </row>
    <row r="6550" spans="1:14" ht="12.75" customHeight="1" x14ac:dyDescent="0.3">
      <c r="A6550" s="79"/>
      <c r="C6550" s="37"/>
      <c r="D6550" s="26" t="s">
        <v>5130</v>
      </c>
      <c r="E6550" s="26"/>
      <c r="F6550" s="147">
        <v>60167911</v>
      </c>
      <c r="G6550" s="29" t="s">
        <v>5140</v>
      </c>
      <c r="H6550" s="14">
        <v>582914.26290944114</v>
      </c>
      <c r="I6550" s="7">
        <f t="shared" si="1622"/>
        <v>493995.13805884845</v>
      </c>
      <c r="J6550" s="37" t="s">
        <v>9802</v>
      </c>
      <c r="K6550" s="62">
        <f t="shared" si="1623"/>
        <v>378894.27089113678</v>
      </c>
      <c r="L6550" s="61">
        <f t="shared" si="1624"/>
        <v>320602.84460019268</v>
      </c>
      <c r="M6550" s="63">
        <f t="shared" si="1625"/>
        <v>582914.26290944114</v>
      </c>
      <c r="N6550" s="99">
        <f t="shared" si="1617"/>
        <v>493995.13805884845</v>
      </c>
    </row>
    <row r="6551" spans="1:14" ht="12.75" customHeight="1" x14ac:dyDescent="0.3">
      <c r="A6551" s="79"/>
      <c r="C6551" s="37"/>
      <c r="D6551" s="26" t="s">
        <v>5130</v>
      </c>
      <c r="E6551" s="26"/>
      <c r="F6551" s="147">
        <v>60167912</v>
      </c>
      <c r="G6551" s="29" t="s">
        <v>5141</v>
      </c>
      <c r="H6551" s="14">
        <v>588184.23545481462</v>
      </c>
      <c r="I6551" s="7">
        <f t="shared" si="1622"/>
        <v>498461.21648713108</v>
      </c>
      <c r="J6551" s="37" t="s">
        <v>9802</v>
      </c>
      <c r="K6551" s="62">
        <f t="shared" si="1623"/>
        <v>382319.75304562954</v>
      </c>
      <c r="L6551" s="61">
        <f t="shared" si="1624"/>
        <v>323501.32950014807</v>
      </c>
      <c r="M6551" s="63">
        <f t="shared" si="1625"/>
        <v>588184.23545481462</v>
      </c>
      <c r="N6551" s="99">
        <f t="shared" si="1617"/>
        <v>498461.21648713108</v>
      </c>
    </row>
    <row r="6552" spans="1:14" ht="12.75" customHeight="1" x14ac:dyDescent="0.3">
      <c r="A6552" s="79"/>
      <c r="C6552" s="37"/>
      <c r="D6552" s="26" t="s">
        <v>5142</v>
      </c>
      <c r="E6552" s="26"/>
      <c r="F6552" s="147">
        <v>60167913</v>
      </c>
      <c r="G6552" s="29" t="s">
        <v>5143</v>
      </c>
      <c r="H6552" s="14">
        <v>605443.88763748622</v>
      </c>
      <c r="I6552" s="7">
        <f t="shared" si="1622"/>
        <v>513088.04037075106</v>
      </c>
      <c r="J6552" s="37" t="s">
        <v>9802</v>
      </c>
      <c r="K6552" s="62">
        <f t="shared" si="1623"/>
        <v>393538.52696436603</v>
      </c>
      <c r="L6552" s="61">
        <f t="shared" si="1624"/>
        <v>332994.13820061745</v>
      </c>
      <c r="M6552" s="63">
        <f t="shared" si="1625"/>
        <v>605443.88763748622</v>
      </c>
      <c r="N6552" s="99">
        <f t="shared" si="1617"/>
        <v>513088.04037075106</v>
      </c>
    </row>
    <row r="6553" spans="1:14" ht="12.75" customHeight="1" x14ac:dyDescent="0.3">
      <c r="A6553" s="79"/>
      <c r="C6553" s="37"/>
      <c r="D6553" s="26" t="s">
        <v>5142</v>
      </c>
      <c r="E6553" s="26"/>
      <c r="F6553" s="147">
        <v>60167914</v>
      </c>
      <c r="G6553" s="29" t="s">
        <v>5144</v>
      </c>
      <c r="H6553" s="14">
        <v>610798.85680132254</v>
      </c>
      <c r="I6553" s="7">
        <f t="shared" si="1622"/>
        <v>517626.1498316293</v>
      </c>
      <c r="J6553" s="37" t="s">
        <v>9802</v>
      </c>
      <c r="K6553" s="62">
        <f t="shared" si="1623"/>
        <v>397019.25692085968</v>
      </c>
      <c r="L6553" s="61">
        <f t="shared" si="1624"/>
        <v>335939.37124072743</v>
      </c>
      <c r="M6553" s="63">
        <f t="shared" si="1625"/>
        <v>610798.85680132254</v>
      </c>
      <c r="N6553" s="99">
        <f t="shared" si="1617"/>
        <v>517626.1498316293</v>
      </c>
    </row>
    <row r="6554" spans="1:14" ht="12.75" customHeight="1" x14ac:dyDescent="0.3">
      <c r="A6554" s="79"/>
      <c r="C6554" s="37"/>
      <c r="D6554" s="26" t="s">
        <v>5142</v>
      </c>
      <c r="E6554" s="26"/>
      <c r="F6554" s="147">
        <v>60167915</v>
      </c>
      <c r="G6554" s="29" t="s">
        <v>5145</v>
      </c>
      <c r="H6554" s="14">
        <v>618618.8341843104</v>
      </c>
      <c r="I6554" s="7">
        <f t="shared" si="1622"/>
        <v>524253.24930873764</v>
      </c>
      <c r="J6554" s="37" t="s">
        <v>9802</v>
      </c>
      <c r="K6554" s="62">
        <f t="shared" si="1623"/>
        <v>402102.24221980176</v>
      </c>
      <c r="L6554" s="61">
        <f t="shared" si="1624"/>
        <v>340240.35880137072</v>
      </c>
      <c r="M6554" s="63">
        <f t="shared" si="1625"/>
        <v>618618.8341843104</v>
      </c>
      <c r="N6554" s="99">
        <f t="shared" si="1617"/>
        <v>524253.24930873764</v>
      </c>
    </row>
    <row r="6555" spans="1:14" ht="12.75" customHeight="1" x14ac:dyDescent="0.3">
      <c r="A6555" s="79"/>
      <c r="C6555" s="37"/>
      <c r="D6555" s="26" t="s">
        <v>5142</v>
      </c>
      <c r="E6555" s="26"/>
      <c r="F6555" s="147">
        <v>60167916</v>
      </c>
      <c r="G6555" s="29" t="s">
        <v>5146</v>
      </c>
      <c r="H6555" s="14">
        <v>626523.79300237074</v>
      </c>
      <c r="I6555" s="7">
        <f t="shared" si="1622"/>
        <v>530952.36695116165</v>
      </c>
      <c r="J6555" s="37" t="s">
        <v>9802</v>
      </c>
      <c r="K6555" s="62">
        <f t="shared" si="1623"/>
        <v>407240.46545154101</v>
      </c>
      <c r="L6555" s="61">
        <f t="shared" si="1624"/>
        <v>344588.08615130396</v>
      </c>
      <c r="M6555" s="63">
        <f t="shared" si="1625"/>
        <v>626523.79300237074</v>
      </c>
      <c r="N6555" s="99">
        <f t="shared" si="1617"/>
        <v>530952.36695116165</v>
      </c>
    </row>
    <row r="6556" spans="1:14" ht="12.75" customHeight="1" x14ac:dyDescent="0.3">
      <c r="A6556" s="79"/>
      <c r="C6556" s="37"/>
      <c r="D6556" s="26" t="s">
        <v>5142</v>
      </c>
      <c r="E6556" s="26"/>
      <c r="F6556" s="147">
        <v>60167917</v>
      </c>
      <c r="G6556" s="29" t="s">
        <v>5147</v>
      </c>
      <c r="H6556" s="14">
        <v>632133.78238837572</v>
      </c>
      <c r="I6556" s="7">
        <f t="shared" si="1622"/>
        <v>535706.59524438623</v>
      </c>
      <c r="J6556" s="37" t="s">
        <v>9802</v>
      </c>
      <c r="K6556" s="62">
        <f t="shared" si="1623"/>
        <v>410886.95855244424</v>
      </c>
      <c r="L6556" s="61">
        <f t="shared" si="1624"/>
        <v>347673.58031360665</v>
      </c>
      <c r="M6556" s="63">
        <f t="shared" si="1625"/>
        <v>632133.78238837572</v>
      </c>
      <c r="N6556" s="99">
        <f t="shared" si="1617"/>
        <v>535706.59524438623</v>
      </c>
    </row>
    <row r="6557" spans="1:14" ht="12.75" customHeight="1" x14ac:dyDescent="0.3">
      <c r="A6557" s="79"/>
      <c r="C6557" s="37"/>
      <c r="D6557" s="26" t="s">
        <v>5142</v>
      </c>
      <c r="E6557" s="26"/>
      <c r="F6557" s="147">
        <v>60167918</v>
      </c>
      <c r="G6557" s="29" t="s">
        <v>5148</v>
      </c>
      <c r="H6557" s="14">
        <v>637913.7498279158</v>
      </c>
      <c r="I6557" s="7">
        <f t="shared" si="1622"/>
        <v>540604.87273552187</v>
      </c>
      <c r="J6557" s="37" t="s">
        <v>9802</v>
      </c>
      <c r="K6557" s="62">
        <f t="shared" si="1623"/>
        <v>414643.93738814531</v>
      </c>
      <c r="L6557" s="61">
        <f t="shared" si="1624"/>
        <v>350852.5624053537</v>
      </c>
      <c r="M6557" s="63">
        <f t="shared" si="1625"/>
        <v>637913.7498279158</v>
      </c>
      <c r="N6557" s="99">
        <f t="shared" si="1617"/>
        <v>540604.87273552187</v>
      </c>
    </row>
    <row r="6558" spans="1:14" ht="12.75" customHeight="1" x14ac:dyDescent="0.3">
      <c r="A6558" s="79"/>
      <c r="C6558" s="37"/>
      <c r="D6558" s="26" t="s">
        <v>5142</v>
      </c>
      <c r="E6558" s="26"/>
      <c r="F6558" s="147">
        <v>60167919</v>
      </c>
      <c r="G6558" s="29" t="s">
        <v>5149</v>
      </c>
      <c r="H6558" s="14">
        <v>646413.71534199605</v>
      </c>
      <c r="I6558" s="7">
        <f t="shared" si="1622"/>
        <v>547808.23334067466</v>
      </c>
      <c r="J6558" s="37" t="s">
        <v>9802</v>
      </c>
      <c r="K6558" s="62">
        <f t="shared" si="1623"/>
        <v>420168.91497229744</v>
      </c>
      <c r="L6558" s="61">
        <f t="shared" si="1624"/>
        <v>355527.54343809787</v>
      </c>
      <c r="M6558" s="63">
        <f t="shared" si="1625"/>
        <v>646413.71534199605</v>
      </c>
      <c r="N6558" s="99">
        <f t="shared" si="1617"/>
        <v>547808.23334067466</v>
      </c>
    </row>
    <row r="6559" spans="1:14" ht="12.75" customHeight="1" x14ac:dyDescent="0.3">
      <c r="A6559" s="79"/>
      <c r="C6559" s="37"/>
      <c r="D6559" s="26" t="s">
        <v>5142</v>
      </c>
      <c r="E6559" s="26"/>
      <c r="F6559" s="147">
        <v>60167920</v>
      </c>
      <c r="G6559" s="29" t="s">
        <v>5150</v>
      </c>
      <c r="H6559" s="14">
        <v>655083.68927639176</v>
      </c>
      <c r="I6559" s="7">
        <f t="shared" si="1622"/>
        <v>555155.66887829814</v>
      </c>
      <c r="J6559" s="37" t="s">
        <v>9802</v>
      </c>
      <c r="K6559" s="62">
        <f t="shared" si="1623"/>
        <v>425804.39802965464</v>
      </c>
      <c r="L6559" s="61">
        <f t="shared" si="1624"/>
        <v>360296.02910201548</v>
      </c>
      <c r="M6559" s="63">
        <f t="shared" si="1625"/>
        <v>655083.68927639176</v>
      </c>
      <c r="N6559" s="99">
        <f t="shared" si="1617"/>
        <v>555155.66887829814</v>
      </c>
    </row>
    <row r="6560" spans="1:14" ht="12.75" customHeight="1" x14ac:dyDescent="0.3">
      <c r="A6560" s="79"/>
      <c r="C6560" s="37"/>
      <c r="D6560" s="26" t="s">
        <v>5151</v>
      </c>
      <c r="E6560" s="26"/>
      <c r="F6560" s="147">
        <v>60169215</v>
      </c>
      <c r="G6560" s="29" t="s">
        <v>5152</v>
      </c>
      <c r="H6560" s="14">
        <v>804225.60966610175</v>
      </c>
      <c r="I6560" s="7">
        <f t="shared" si="1622"/>
        <v>681547.12683567952</v>
      </c>
      <c r="J6560" s="37" t="s">
        <v>9802</v>
      </c>
      <c r="K6560" s="62">
        <f t="shared" si="1623"/>
        <v>522746.64628296613</v>
      </c>
      <c r="L6560" s="61">
        <f t="shared" si="1624"/>
        <v>442324.08531635598</v>
      </c>
      <c r="M6560" s="63">
        <f t="shared" si="1625"/>
        <v>804225.60966610175</v>
      </c>
      <c r="N6560" s="99">
        <f t="shared" si="1617"/>
        <v>681547.12683567952</v>
      </c>
    </row>
    <row r="6561" spans="1:15" ht="12.75" customHeight="1" x14ac:dyDescent="0.3">
      <c r="A6561" s="79"/>
      <c r="C6561" s="37"/>
      <c r="D6561" s="26" t="s">
        <v>5151</v>
      </c>
      <c r="E6561" s="26"/>
      <c r="F6561" s="147">
        <v>60169216</v>
      </c>
      <c r="G6561" s="29" t="s">
        <v>5153</v>
      </c>
      <c r="H6561" s="14">
        <v>929005.109486153</v>
      </c>
      <c r="I6561" s="7">
        <f t="shared" si="1622"/>
        <v>787292.46566623135</v>
      </c>
      <c r="J6561" s="37" t="s">
        <v>9802</v>
      </c>
      <c r="K6561" s="62">
        <f t="shared" si="1623"/>
        <v>603853.32116599951</v>
      </c>
      <c r="L6561" s="61">
        <f t="shared" si="1624"/>
        <v>510952.81021738419</v>
      </c>
      <c r="M6561" s="63">
        <f t="shared" si="1625"/>
        <v>929005.109486153</v>
      </c>
      <c r="N6561" s="99">
        <f t="shared" si="1617"/>
        <v>787292.46566623135</v>
      </c>
    </row>
    <row r="6562" spans="1:15" ht="12.75" customHeight="1" x14ac:dyDescent="0.3">
      <c r="A6562" s="79"/>
      <c r="C6562" s="37"/>
      <c r="D6562" s="26" t="s">
        <v>5151</v>
      </c>
      <c r="E6562" s="26"/>
      <c r="F6562" s="147">
        <v>60169217</v>
      </c>
      <c r="G6562" s="29" t="s">
        <v>5154</v>
      </c>
      <c r="H6562" s="14">
        <v>1053784.594122814</v>
      </c>
      <c r="I6562" s="7">
        <f t="shared" si="1622"/>
        <v>893037.79162950348</v>
      </c>
      <c r="J6562" s="37" t="s">
        <v>9802</v>
      </c>
      <c r="K6562" s="62">
        <f t="shared" si="1623"/>
        <v>684959.98617982911</v>
      </c>
      <c r="L6562" s="61">
        <f t="shared" si="1624"/>
        <v>579581.52676754771</v>
      </c>
      <c r="M6562" s="63">
        <f t="shared" si="1625"/>
        <v>1053784.594122814</v>
      </c>
      <c r="N6562" s="99">
        <f t="shared" si="1617"/>
        <v>893037.79162950348</v>
      </c>
    </row>
    <row r="6563" spans="1:15" ht="12.75" customHeight="1" x14ac:dyDescent="0.3">
      <c r="A6563" s="79"/>
      <c r="C6563" s="37"/>
      <c r="D6563" s="26" t="s">
        <v>5151</v>
      </c>
      <c r="E6563" s="26"/>
      <c r="F6563" s="147">
        <v>60169218</v>
      </c>
      <c r="G6563" s="29" t="s">
        <v>5155</v>
      </c>
      <c r="H6563" s="14">
        <v>1180009.0820069024</v>
      </c>
      <c r="I6563" s="7">
        <f t="shared" si="1622"/>
        <v>1000007.6966160191</v>
      </c>
      <c r="J6563" s="37" t="s">
        <v>9802</v>
      </c>
      <c r="K6563" s="62">
        <f t="shared" si="1623"/>
        <v>767005.90330448665</v>
      </c>
      <c r="L6563" s="61">
        <f t="shared" si="1624"/>
        <v>649004.99510379636</v>
      </c>
      <c r="M6563" s="63">
        <f t="shared" si="1625"/>
        <v>1180009.0820069024</v>
      </c>
      <c r="N6563" s="99">
        <f t="shared" si="1617"/>
        <v>1000007.6966160191</v>
      </c>
    </row>
    <row r="6564" spans="1:15" ht="12.75" customHeight="1" x14ac:dyDescent="0.3">
      <c r="A6564" s="79"/>
      <c r="C6564" s="37"/>
      <c r="D6564" s="26" t="s">
        <v>5151</v>
      </c>
      <c r="E6564" s="26"/>
      <c r="F6564" s="147">
        <v>60169219</v>
      </c>
      <c r="G6564" s="29" t="s">
        <v>5156</v>
      </c>
      <c r="H6564" s="14">
        <v>1303343.5785795259</v>
      </c>
      <c r="I6564" s="7">
        <f t="shared" si="1622"/>
        <v>1104528.4564233271</v>
      </c>
      <c r="J6564" s="37" t="s">
        <v>9802</v>
      </c>
      <c r="K6564" s="62">
        <f t="shared" si="1623"/>
        <v>847173.32607669185</v>
      </c>
      <c r="L6564" s="61">
        <f t="shared" si="1624"/>
        <v>716838.96821873926</v>
      </c>
      <c r="M6564" s="63">
        <f t="shared" si="1625"/>
        <v>1303343.5785795259</v>
      </c>
      <c r="N6564" s="99">
        <f t="shared" ref="N6564:N6627" si="1626">M6564/1.18</f>
        <v>1104528.4564233271</v>
      </c>
    </row>
    <row r="6565" spans="1:15" ht="12.75" customHeight="1" x14ac:dyDescent="0.3">
      <c r="A6565" s="79"/>
      <c r="C6565" s="37"/>
      <c r="D6565" s="26" t="s">
        <v>5151</v>
      </c>
      <c r="E6565" s="26"/>
      <c r="F6565" s="147">
        <v>60169220</v>
      </c>
      <c r="G6565" s="29" t="s">
        <v>5157</v>
      </c>
      <c r="H6565" s="14">
        <v>1429568.0664636146</v>
      </c>
      <c r="I6565" s="7">
        <f t="shared" si="1622"/>
        <v>1211498.361409843</v>
      </c>
      <c r="J6565" s="37" t="s">
        <v>9802</v>
      </c>
      <c r="K6565" s="62">
        <f t="shared" si="1623"/>
        <v>929219.24320134951</v>
      </c>
      <c r="L6565" s="61">
        <f t="shared" si="1624"/>
        <v>786262.43655498803</v>
      </c>
      <c r="M6565" s="63">
        <f t="shared" si="1625"/>
        <v>1429568.0664636146</v>
      </c>
      <c r="N6565" s="99">
        <f t="shared" si="1626"/>
        <v>1211498.361409843</v>
      </c>
    </row>
    <row r="6566" spans="1:15" ht="12.75" customHeight="1" x14ac:dyDescent="0.3">
      <c r="A6566" s="79"/>
      <c r="C6566" s="37"/>
      <c r="D6566" s="26" t="s">
        <v>5151</v>
      </c>
      <c r="E6566" s="26"/>
      <c r="F6566" s="147">
        <v>60169221</v>
      </c>
      <c r="G6566" s="29" t="s">
        <v>5158</v>
      </c>
      <c r="H6566" s="14">
        <v>1550097.5835266255</v>
      </c>
      <c r="I6566" s="7">
        <f t="shared" si="1622"/>
        <v>1313642.0199378184</v>
      </c>
      <c r="J6566" s="37" t="s">
        <v>9802</v>
      </c>
      <c r="K6566" s="62">
        <f t="shared" si="1623"/>
        <v>1007563.4292923067</v>
      </c>
      <c r="L6566" s="61">
        <f t="shared" si="1624"/>
        <v>852553.6709396441</v>
      </c>
      <c r="M6566" s="63">
        <f t="shared" si="1625"/>
        <v>1550097.5835266255</v>
      </c>
      <c r="N6566" s="99">
        <f t="shared" si="1626"/>
        <v>1313642.0199378184</v>
      </c>
    </row>
    <row r="6567" spans="1:15" ht="12.75" customHeight="1" x14ac:dyDescent="0.3">
      <c r="A6567" s="79"/>
      <c r="C6567" s="37"/>
      <c r="D6567" s="26" t="s">
        <v>5151</v>
      </c>
      <c r="E6567" s="26"/>
      <c r="F6567" s="147">
        <v>60169223</v>
      </c>
      <c r="G6567" s="29" t="s">
        <v>5159</v>
      </c>
      <c r="H6567" s="14">
        <v>1679127.0661037166</v>
      </c>
      <c r="I6567" s="7">
        <f t="shared" si="1622"/>
        <v>1422989.0390709464</v>
      </c>
      <c r="J6567" s="37" t="s">
        <v>9802</v>
      </c>
      <c r="K6567" s="62">
        <f t="shared" si="1623"/>
        <v>1091432.5929674159</v>
      </c>
      <c r="L6567" s="61">
        <f t="shared" si="1624"/>
        <v>923519.88635704422</v>
      </c>
      <c r="M6567" s="63">
        <f t="shared" si="1625"/>
        <v>1679127.0661037166</v>
      </c>
      <c r="N6567" s="99">
        <f t="shared" si="1626"/>
        <v>1422989.0390709464</v>
      </c>
    </row>
    <row r="6568" spans="1:15" ht="12.75" customHeight="1" x14ac:dyDescent="0.3">
      <c r="A6568" s="79"/>
      <c r="C6568" s="37"/>
      <c r="D6568" s="26" t="s">
        <v>5151</v>
      </c>
      <c r="E6568" s="26"/>
      <c r="F6568" s="147">
        <v>60169225</v>
      </c>
      <c r="G6568" s="29" t="s">
        <v>5160</v>
      </c>
      <c r="H6568" s="14">
        <v>1801101.5712307654</v>
      </c>
      <c r="I6568" s="7">
        <f t="shared" si="1622"/>
        <v>1526357.2637548861</v>
      </c>
      <c r="J6568" s="37" t="s">
        <v>9802</v>
      </c>
      <c r="K6568" s="62">
        <f t="shared" si="1623"/>
        <v>1170716.0212999976</v>
      </c>
      <c r="L6568" s="61">
        <f t="shared" si="1624"/>
        <v>990605.86417692108</v>
      </c>
      <c r="M6568" s="63">
        <f t="shared" si="1625"/>
        <v>1801101.5712307654</v>
      </c>
      <c r="N6568" s="99">
        <f t="shared" si="1626"/>
        <v>1526357.2637548861</v>
      </c>
    </row>
    <row r="6569" spans="1:15" ht="12.75" customHeight="1" x14ac:dyDescent="0.3">
      <c r="A6569" s="79"/>
      <c r="C6569" s="37"/>
      <c r="D6569" s="26" t="s">
        <v>5151</v>
      </c>
      <c r="E6569" s="26"/>
      <c r="F6569" s="147">
        <v>60169227</v>
      </c>
      <c r="G6569" s="29" t="s">
        <v>5161</v>
      </c>
      <c r="H6569" s="14">
        <v>1922991.0645559609</v>
      </c>
      <c r="I6569" s="7">
        <f t="shared" si="1622"/>
        <v>1629653.44453895</v>
      </c>
      <c r="J6569" s="37" t="s">
        <v>9802</v>
      </c>
      <c r="K6569" s="62">
        <f t="shared" si="1623"/>
        <v>1249944.1919613746</v>
      </c>
      <c r="L6569" s="61">
        <f t="shared" si="1624"/>
        <v>1057645.0855057787</v>
      </c>
      <c r="M6569" s="63">
        <f t="shared" si="1625"/>
        <v>1922991.0645559609</v>
      </c>
      <c r="N6569" s="99">
        <f t="shared" si="1626"/>
        <v>1629653.44453895</v>
      </c>
    </row>
    <row r="6570" spans="1:15" ht="12.75" customHeight="1" x14ac:dyDescent="0.3">
      <c r="A6570" s="79"/>
      <c r="C6570" s="37"/>
      <c r="D6570" s="26" t="s">
        <v>5151</v>
      </c>
      <c r="E6570" s="26"/>
      <c r="F6570" s="147">
        <v>60169228</v>
      </c>
      <c r="G6570" s="29" t="s">
        <v>5162</v>
      </c>
      <c r="H6570" s="14">
        <v>2052105.5437515147</v>
      </c>
      <c r="I6570" s="7">
        <f t="shared" si="1622"/>
        <v>1739072.4947046735</v>
      </c>
      <c r="J6570" s="37" t="s">
        <v>9802</v>
      </c>
      <c r="K6570" s="62">
        <f t="shared" si="1623"/>
        <v>1333868.6034384847</v>
      </c>
      <c r="L6570" s="61">
        <f t="shared" si="1624"/>
        <v>1128658.0490633333</v>
      </c>
      <c r="M6570" s="63">
        <f t="shared" si="1625"/>
        <v>2052105.5437515147</v>
      </c>
      <c r="N6570" s="99">
        <f t="shared" si="1626"/>
        <v>1739072.4947046735</v>
      </c>
    </row>
    <row r="6571" spans="1:15" ht="15.75" customHeight="1" x14ac:dyDescent="0.3">
      <c r="A6571" s="79"/>
      <c r="C6571" s="37"/>
      <c r="D6571" s="13"/>
      <c r="E6571" s="13"/>
      <c r="F6571" s="147" t="s">
        <v>73</v>
      </c>
      <c r="G6571" s="120"/>
      <c r="H6571" s="15">
        <v>0</v>
      </c>
      <c r="I6571" s="10"/>
      <c r="J6571" s="38"/>
      <c r="K6571" s="56"/>
      <c r="L6571" s="56"/>
      <c r="M6571" s="56"/>
      <c r="N6571" s="99">
        <f t="shared" si="1626"/>
        <v>0</v>
      </c>
      <c r="O6571" s="36" t="s">
        <v>73</v>
      </c>
    </row>
    <row r="6572" spans="1:15" ht="15.75" customHeight="1" x14ac:dyDescent="0.3">
      <c r="A6572" s="79"/>
      <c r="C6572" s="37"/>
      <c r="D6572" s="13"/>
      <c r="E6572" s="13"/>
      <c r="F6572" s="147" t="s">
        <v>73</v>
      </c>
      <c r="G6572" s="120" t="s">
        <v>9872</v>
      </c>
      <c r="H6572" s="15">
        <v>0</v>
      </c>
      <c r="I6572" s="10"/>
      <c r="J6572" s="38"/>
      <c r="K6572" s="56"/>
      <c r="L6572" s="56"/>
      <c r="M6572" s="56"/>
      <c r="N6572" s="99">
        <f t="shared" si="1626"/>
        <v>0</v>
      </c>
      <c r="O6572" s="36" t="s">
        <v>73</v>
      </c>
    </row>
    <row r="6573" spans="1:15" ht="15" customHeight="1" x14ac:dyDescent="0.3">
      <c r="A6573" s="79"/>
      <c r="C6573" s="37"/>
      <c r="D6573" s="78" t="s">
        <v>5100</v>
      </c>
      <c r="E6573" s="78"/>
      <c r="F6573" s="156" t="s">
        <v>5101</v>
      </c>
      <c r="G6573" s="77" t="s">
        <v>9868</v>
      </c>
      <c r="H6573" s="15">
        <v>0</v>
      </c>
      <c r="I6573" s="10"/>
      <c r="J6573" s="38"/>
      <c r="K6573" s="56"/>
      <c r="L6573" s="56"/>
      <c r="M6573" s="56"/>
      <c r="N6573" s="99">
        <f t="shared" si="1626"/>
        <v>0</v>
      </c>
    </row>
    <row r="6574" spans="1:15" ht="12.75" customHeight="1" x14ac:dyDescent="0.3">
      <c r="A6574" s="79"/>
      <c r="C6574" s="37"/>
      <c r="D6574" s="84" t="s">
        <v>5163</v>
      </c>
      <c r="E6574" s="84"/>
      <c r="F6574" s="147">
        <v>60167875</v>
      </c>
      <c r="G6574" s="29" t="s">
        <v>5164</v>
      </c>
      <c r="H6574" s="14">
        <v>210287.30773737186</v>
      </c>
      <c r="I6574" s="7">
        <f t="shared" ref="I6574:I6605" si="1627">H6574/1.18</f>
        <v>178209.58282828124</v>
      </c>
      <c r="J6574" s="37" t="s">
        <v>9802</v>
      </c>
      <c r="K6574" s="62">
        <f t="shared" ref="K6574:K6605" si="1628">H6574*0.65</f>
        <v>136686.75002929172</v>
      </c>
      <c r="L6574" s="61">
        <f t="shared" ref="L6574:L6605" si="1629">H6574*0.55</f>
        <v>115658.01925555454</v>
      </c>
      <c r="M6574" s="63">
        <f t="shared" ref="M6574:M6605" si="1630">H6574*$B$3</f>
        <v>210287.30773737186</v>
      </c>
      <c r="N6574" s="99">
        <f t="shared" si="1626"/>
        <v>178209.58282828124</v>
      </c>
    </row>
    <row r="6575" spans="1:15" ht="12.75" customHeight="1" x14ac:dyDescent="0.3">
      <c r="A6575" s="79"/>
      <c r="C6575" s="37"/>
      <c r="D6575" s="26" t="s">
        <v>5163</v>
      </c>
      <c r="E6575" s="26"/>
      <c r="F6575" s="147">
        <v>60167876</v>
      </c>
      <c r="G6575" s="29" t="s">
        <v>5165</v>
      </c>
      <c r="H6575" s="14">
        <v>216067.27517691214</v>
      </c>
      <c r="I6575" s="7">
        <f t="shared" si="1627"/>
        <v>183107.86031941709</v>
      </c>
      <c r="J6575" s="37" t="s">
        <v>9802</v>
      </c>
      <c r="K6575" s="62">
        <f t="shared" si="1628"/>
        <v>140443.72886499288</v>
      </c>
      <c r="L6575" s="61">
        <f t="shared" si="1629"/>
        <v>118837.00134730169</v>
      </c>
      <c r="M6575" s="63">
        <f t="shared" si="1630"/>
        <v>216067.27517691214</v>
      </c>
      <c r="N6575" s="99">
        <f t="shared" si="1626"/>
        <v>183107.86031941709</v>
      </c>
    </row>
    <row r="6576" spans="1:15" ht="12.75" customHeight="1" x14ac:dyDescent="0.3">
      <c r="A6576" s="79"/>
      <c r="C6576" s="37"/>
      <c r="D6576" s="26" t="s">
        <v>5163</v>
      </c>
      <c r="E6576" s="26"/>
      <c r="F6576" s="147">
        <v>60167877</v>
      </c>
      <c r="G6576" s="29" t="s">
        <v>5166</v>
      </c>
      <c r="H6576" s="14">
        <v>221082.25786689739</v>
      </c>
      <c r="I6576" s="7">
        <f t="shared" si="1627"/>
        <v>187357.84564991304</v>
      </c>
      <c r="J6576" s="37" t="s">
        <v>9802</v>
      </c>
      <c r="K6576" s="62">
        <f t="shared" si="1628"/>
        <v>143703.46761348331</v>
      </c>
      <c r="L6576" s="61">
        <f t="shared" si="1629"/>
        <v>121595.24182679357</v>
      </c>
      <c r="M6576" s="63">
        <f t="shared" si="1630"/>
        <v>221082.25786689739</v>
      </c>
      <c r="N6576" s="99">
        <f t="shared" si="1626"/>
        <v>187357.84564991304</v>
      </c>
    </row>
    <row r="6577" spans="1:14" ht="12.75" customHeight="1" x14ac:dyDescent="0.3">
      <c r="A6577" s="79"/>
      <c r="C6577" s="37"/>
      <c r="D6577" s="26" t="s">
        <v>5163</v>
      </c>
      <c r="E6577" s="26"/>
      <c r="F6577" s="147">
        <v>60167878</v>
      </c>
      <c r="G6577" s="29" t="s">
        <v>5167</v>
      </c>
      <c r="H6577" s="14">
        <v>223887.25255989993</v>
      </c>
      <c r="I6577" s="7">
        <f t="shared" si="1627"/>
        <v>189734.95979652539</v>
      </c>
      <c r="J6577" s="37" t="s">
        <v>9802</v>
      </c>
      <c r="K6577" s="62">
        <f t="shared" si="1628"/>
        <v>145526.71416393496</v>
      </c>
      <c r="L6577" s="61">
        <f t="shared" si="1629"/>
        <v>123137.98890794498</v>
      </c>
      <c r="M6577" s="63">
        <f t="shared" si="1630"/>
        <v>223887.25255989993</v>
      </c>
      <c r="N6577" s="99">
        <f t="shared" si="1626"/>
        <v>189734.95979652539</v>
      </c>
    </row>
    <row r="6578" spans="1:14" ht="12.75" customHeight="1" x14ac:dyDescent="0.3">
      <c r="A6578" s="79"/>
      <c r="C6578" s="37"/>
      <c r="D6578" s="26" t="s">
        <v>5168</v>
      </c>
      <c r="E6578" s="26"/>
      <c r="F6578" s="147">
        <v>60167879</v>
      </c>
      <c r="G6578" s="29" t="s">
        <v>5169</v>
      </c>
      <c r="H6578" s="14">
        <v>231156.48055328417</v>
      </c>
      <c r="I6578" s="7">
        <f t="shared" si="1627"/>
        <v>195895.32250278321</v>
      </c>
      <c r="J6578" s="37" t="s">
        <v>9802</v>
      </c>
      <c r="K6578" s="62">
        <f t="shared" si="1628"/>
        <v>150251.71235963472</v>
      </c>
      <c r="L6578" s="61">
        <f t="shared" si="1629"/>
        <v>127136.0643043063</v>
      </c>
      <c r="M6578" s="63">
        <f t="shared" si="1630"/>
        <v>231156.48055328417</v>
      </c>
      <c r="N6578" s="99">
        <f t="shared" si="1626"/>
        <v>195895.32250278321</v>
      </c>
    </row>
    <row r="6579" spans="1:14" ht="12.75" customHeight="1" x14ac:dyDescent="0.3">
      <c r="A6579" s="79"/>
      <c r="C6579" s="37"/>
      <c r="D6579" s="26" t="s">
        <v>5168</v>
      </c>
      <c r="E6579" s="26"/>
      <c r="F6579" s="147">
        <v>60167880</v>
      </c>
      <c r="G6579" s="29" t="s">
        <v>5170</v>
      </c>
      <c r="H6579" s="14">
        <v>238381.45124025224</v>
      </c>
      <c r="I6579" s="7">
        <f t="shared" si="1627"/>
        <v>202018.17901716291</v>
      </c>
      <c r="J6579" s="37" t="s">
        <v>9802</v>
      </c>
      <c r="K6579" s="62">
        <f t="shared" si="1628"/>
        <v>154947.94330616397</v>
      </c>
      <c r="L6579" s="61">
        <f t="shared" si="1629"/>
        <v>131109.79818213874</v>
      </c>
      <c r="M6579" s="63">
        <f t="shared" si="1630"/>
        <v>238381.45124025224</v>
      </c>
      <c r="N6579" s="99">
        <f t="shared" si="1626"/>
        <v>202018.17901716291</v>
      </c>
    </row>
    <row r="6580" spans="1:14" ht="12.75" customHeight="1" x14ac:dyDescent="0.3">
      <c r="A6580" s="79"/>
      <c r="C6580" s="37"/>
      <c r="D6580" s="26" t="s">
        <v>5168</v>
      </c>
      <c r="E6580" s="26"/>
      <c r="F6580" s="147">
        <v>60167881</v>
      </c>
      <c r="G6580" s="29" t="s">
        <v>5171</v>
      </c>
      <c r="H6580" s="14">
        <v>245436.42869029479</v>
      </c>
      <c r="I6580" s="7">
        <f t="shared" si="1627"/>
        <v>207996.97346635154</v>
      </c>
      <c r="J6580" s="37" t="s">
        <v>9802</v>
      </c>
      <c r="K6580" s="62">
        <f t="shared" si="1628"/>
        <v>159533.67864869162</v>
      </c>
      <c r="L6580" s="61">
        <f t="shared" si="1629"/>
        <v>134990.03577966214</v>
      </c>
      <c r="M6580" s="63">
        <f t="shared" si="1630"/>
        <v>245436.42869029479</v>
      </c>
      <c r="N6580" s="99">
        <f t="shared" si="1626"/>
        <v>207996.97346635154</v>
      </c>
    </row>
    <row r="6581" spans="1:14" ht="12.75" customHeight="1" x14ac:dyDescent="0.3">
      <c r="A6581" s="79"/>
      <c r="C6581" s="37"/>
      <c r="D6581" s="26" t="s">
        <v>5168</v>
      </c>
      <c r="E6581" s="26"/>
      <c r="F6581" s="147">
        <v>60167882</v>
      </c>
      <c r="G6581" s="29" t="s">
        <v>5172</v>
      </c>
      <c r="H6581" s="14">
        <v>251556.39778707633</v>
      </c>
      <c r="I6581" s="7">
        <f t="shared" si="1627"/>
        <v>213183.38795514946</v>
      </c>
      <c r="J6581" s="37" t="s">
        <v>9802</v>
      </c>
      <c r="K6581" s="62">
        <f t="shared" si="1628"/>
        <v>163511.65856159962</v>
      </c>
      <c r="L6581" s="61">
        <f t="shared" si="1629"/>
        <v>138356.018782892</v>
      </c>
      <c r="M6581" s="63">
        <f t="shared" si="1630"/>
        <v>251556.39778707633</v>
      </c>
      <c r="N6581" s="99">
        <f t="shared" si="1626"/>
        <v>213183.38795514946</v>
      </c>
    </row>
    <row r="6582" spans="1:14" ht="12.75" customHeight="1" x14ac:dyDescent="0.3">
      <c r="A6582" s="79"/>
      <c r="C6582" s="37"/>
      <c r="D6582" s="26" t="s">
        <v>5173</v>
      </c>
      <c r="E6582" s="26"/>
      <c r="F6582" s="147">
        <v>60167885</v>
      </c>
      <c r="G6582" s="29" t="s">
        <v>5174</v>
      </c>
      <c r="H6582" s="14">
        <v>265206.86768939107</v>
      </c>
      <c r="I6582" s="7">
        <f t="shared" si="1627"/>
        <v>224751.58278761955</v>
      </c>
      <c r="J6582" s="37" t="s">
        <v>9802</v>
      </c>
      <c r="K6582" s="62">
        <f t="shared" si="1628"/>
        <v>172384.46399810421</v>
      </c>
      <c r="L6582" s="61">
        <f t="shared" si="1629"/>
        <v>145863.77722916511</v>
      </c>
      <c r="M6582" s="63">
        <f t="shared" si="1630"/>
        <v>265206.86768939107</v>
      </c>
      <c r="N6582" s="99">
        <f t="shared" si="1626"/>
        <v>224751.58278761955</v>
      </c>
    </row>
    <row r="6583" spans="1:14" ht="12.75" customHeight="1" x14ac:dyDescent="0.3">
      <c r="A6583" s="79"/>
      <c r="C6583" s="37"/>
      <c r="D6583" s="26" t="s">
        <v>5173</v>
      </c>
      <c r="E6583" s="26"/>
      <c r="F6583" s="147">
        <v>60167886</v>
      </c>
      <c r="G6583" s="29" t="s">
        <v>5175</v>
      </c>
      <c r="H6583" s="14">
        <v>269966.86052398809</v>
      </c>
      <c r="I6583" s="7">
        <f t="shared" si="1627"/>
        <v>228785.47502032889</v>
      </c>
      <c r="J6583" s="37" t="s">
        <v>9802</v>
      </c>
      <c r="K6583" s="62">
        <f t="shared" si="1628"/>
        <v>175478.45934059226</v>
      </c>
      <c r="L6583" s="61">
        <f t="shared" si="1629"/>
        <v>148481.77328819345</v>
      </c>
      <c r="M6583" s="63">
        <f t="shared" si="1630"/>
        <v>269966.86052398809</v>
      </c>
      <c r="N6583" s="99">
        <f t="shared" si="1626"/>
        <v>228785.47502032889</v>
      </c>
    </row>
    <row r="6584" spans="1:14" ht="12.75" customHeight="1" x14ac:dyDescent="0.3">
      <c r="A6584" s="79"/>
      <c r="C6584" s="37"/>
      <c r="D6584" s="26" t="s">
        <v>5173</v>
      </c>
      <c r="E6584" s="26"/>
      <c r="F6584" s="147">
        <v>60167887</v>
      </c>
      <c r="G6584" s="29" t="s">
        <v>5176</v>
      </c>
      <c r="H6584" s="14">
        <v>274556.82975487912</v>
      </c>
      <c r="I6584" s="7">
        <f t="shared" si="1627"/>
        <v>232675.2794532874</v>
      </c>
      <c r="J6584" s="37" t="s">
        <v>9802</v>
      </c>
      <c r="K6584" s="62">
        <f t="shared" si="1628"/>
        <v>178461.93934067144</v>
      </c>
      <c r="L6584" s="61">
        <f t="shared" si="1629"/>
        <v>151006.25636518354</v>
      </c>
      <c r="M6584" s="63">
        <f t="shared" si="1630"/>
        <v>274556.82975487912</v>
      </c>
      <c r="N6584" s="99">
        <f t="shared" si="1626"/>
        <v>232675.2794532874</v>
      </c>
    </row>
    <row r="6585" spans="1:14" ht="12.75" customHeight="1" x14ac:dyDescent="0.3">
      <c r="A6585" s="79"/>
      <c r="C6585" s="37"/>
      <c r="D6585" s="26" t="s">
        <v>5173</v>
      </c>
      <c r="E6585" s="26"/>
      <c r="F6585" s="147">
        <v>60167888</v>
      </c>
      <c r="G6585" s="29" t="s">
        <v>5177</v>
      </c>
      <c r="H6585" s="14">
        <v>279486.81582640164</v>
      </c>
      <c r="I6585" s="7">
        <f t="shared" si="1627"/>
        <v>236853.23375118783</v>
      </c>
      <c r="J6585" s="37" t="s">
        <v>9802</v>
      </c>
      <c r="K6585" s="62">
        <f t="shared" si="1628"/>
        <v>181666.43028716109</v>
      </c>
      <c r="L6585" s="61">
        <f t="shared" si="1629"/>
        <v>153717.74870452093</v>
      </c>
      <c r="M6585" s="63">
        <f t="shared" si="1630"/>
        <v>279486.81582640164</v>
      </c>
      <c r="N6585" s="99">
        <f t="shared" si="1626"/>
        <v>236853.23375118783</v>
      </c>
    </row>
    <row r="6586" spans="1:14" ht="12.75" customHeight="1" x14ac:dyDescent="0.3">
      <c r="A6586" s="79"/>
      <c r="C6586" s="37"/>
      <c r="D6586" s="26" t="s">
        <v>5173</v>
      </c>
      <c r="E6586" s="26"/>
      <c r="F6586" s="147">
        <v>60167889</v>
      </c>
      <c r="G6586" s="29" t="s">
        <v>5178</v>
      </c>
      <c r="H6586" s="14">
        <v>284926.79679209081</v>
      </c>
      <c r="I6586" s="7">
        <f t="shared" si="1627"/>
        <v>241463.38711194138</v>
      </c>
      <c r="J6586" s="37" t="s">
        <v>9802</v>
      </c>
      <c r="K6586" s="62">
        <f t="shared" si="1628"/>
        <v>185202.41791485905</v>
      </c>
      <c r="L6586" s="61">
        <f t="shared" si="1629"/>
        <v>156709.73823564997</v>
      </c>
      <c r="M6586" s="63">
        <f t="shared" si="1630"/>
        <v>284926.79679209081</v>
      </c>
      <c r="N6586" s="99">
        <f t="shared" si="1626"/>
        <v>241463.38711194138</v>
      </c>
    </row>
    <row r="6587" spans="1:14" ht="12.75" customHeight="1" x14ac:dyDescent="0.3">
      <c r="A6587" s="79"/>
      <c r="C6587" s="37"/>
      <c r="D6587" s="26" t="s">
        <v>5173</v>
      </c>
      <c r="E6587" s="26"/>
      <c r="F6587" s="147">
        <v>60167892</v>
      </c>
      <c r="G6587" s="29" t="s">
        <v>5179</v>
      </c>
      <c r="H6587" s="14">
        <v>290281.76595592714</v>
      </c>
      <c r="I6587" s="7">
        <f t="shared" si="1627"/>
        <v>246001.49657281963</v>
      </c>
      <c r="J6587" s="37" t="s">
        <v>9802</v>
      </c>
      <c r="K6587" s="62">
        <f t="shared" si="1628"/>
        <v>188683.14787135264</v>
      </c>
      <c r="L6587" s="61">
        <f t="shared" si="1629"/>
        <v>159654.97127575995</v>
      </c>
      <c r="M6587" s="63">
        <f t="shared" si="1630"/>
        <v>290281.76595592714</v>
      </c>
      <c r="N6587" s="99">
        <f t="shared" si="1626"/>
        <v>246001.49657281963</v>
      </c>
    </row>
    <row r="6588" spans="1:14" ht="12.75" customHeight="1" x14ac:dyDescent="0.3">
      <c r="A6588" s="79"/>
      <c r="C6588" s="37"/>
      <c r="D6588" s="26" t="s">
        <v>5180</v>
      </c>
      <c r="E6588" s="26"/>
      <c r="F6588" s="147">
        <v>60167893</v>
      </c>
      <c r="G6588" s="29" t="s">
        <v>5181</v>
      </c>
      <c r="H6588" s="14">
        <v>305713.3388654865</v>
      </c>
      <c r="I6588" s="7">
        <f t="shared" si="1627"/>
        <v>259079.10073346316</v>
      </c>
      <c r="J6588" s="37" t="s">
        <v>9802</v>
      </c>
      <c r="K6588" s="62">
        <f t="shared" si="1628"/>
        <v>198713.67026256624</v>
      </c>
      <c r="L6588" s="61">
        <f t="shared" si="1629"/>
        <v>168142.3363760176</v>
      </c>
      <c r="M6588" s="63">
        <f t="shared" si="1630"/>
        <v>305713.3388654865</v>
      </c>
      <c r="N6588" s="99">
        <f t="shared" si="1626"/>
        <v>259079.10073346316</v>
      </c>
    </row>
    <row r="6589" spans="1:14" ht="12.75" customHeight="1" x14ac:dyDescent="0.3">
      <c r="A6589" s="79"/>
      <c r="C6589" s="37"/>
      <c r="D6589" s="26" t="s">
        <v>5180</v>
      </c>
      <c r="E6589" s="26"/>
      <c r="F6589" s="147">
        <v>60167894</v>
      </c>
      <c r="G6589" s="29" t="s">
        <v>5182</v>
      </c>
      <c r="H6589" s="14">
        <v>310558.32831854624</v>
      </c>
      <c r="I6589" s="7">
        <f t="shared" si="1627"/>
        <v>263185.02399876801</v>
      </c>
      <c r="J6589" s="37" t="s">
        <v>9802</v>
      </c>
      <c r="K6589" s="62">
        <f t="shared" si="1628"/>
        <v>201862.91340705505</v>
      </c>
      <c r="L6589" s="61">
        <f t="shared" si="1629"/>
        <v>170807.08057520044</v>
      </c>
      <c r="M6589" s="63">
        <f t="shared" si="1630"/>
        <v>310558.32831854624</v>
      </c>
      <c r="N6589" s="99">
        <f t="shared" si="1626"/>
        <v>263185.02399876801</v>
      </c>
    </row>
    <row r="6590" spans="1:14" ht="12.75" customHeight="1" x14ac:dyDescent="0.3">
      <c r="A6590" s="79"/>
      <c r="C6590" s="37"/>
      <c r="D6590" s="26" t="s">
        <v>5180</v>
      </c>
      <c r="E6590" s="26"/>
      <c r="F6590" s="147">
        <v>60167895</v>
      </c>
      <c r="G6590" s="29" t="s">
        <v>5183</v>
      </c>
      <c r="H6590" s="14">
        <v>316338.29575808655</v>
      </c>
      <c r="I6590" s="7">
        <f t="shared" si="1627"/>
        <v>268083.30148990388</v>
      </c>
      <c r="J6590" s="37" t="s">
        <v>9802</v>
      </c>
      <c r="K6590" s="62">
        <f t="shared" si="1628"/>
        <v>205619.89224275626</v>
      </c>
      <c r="L6590" s="61">
        <f t="shared" si="1629"/>
        <v>173986.0626669476</v>
      </c>
      <c r="M6590" s="63">
        <f t="shared" si="1630"/>
        <v>316338.29575808655</v>
      </c>
      <c r="N6590" s="99">
        <f t="shared" si="1626"/>
        <v>268083.30148990388</v>
      </c>
    </row>
    <row r="6591" spans="1:14" ht="12.75" customHeight="1" x14ac:dyDescent="0.3">
      <c r="A6591" s="79"/>
      <c r="C6591" s="37"/>
      <c r="D6591" s="26" t="s">
        <v>5180</v>
      </c>
      <c r="E6591" s="26"/>
      <c r="F6591" s="147">
        <v>60167896</v>
      </c>
      <c r="G6591" s="29" t="s">
        <v>5184</v>
      </c>
      <c r="H6591" s="14">
        <v>321353.2784480718</v>
      </c>
      <c r="I6591" s="7">
        <f t="shared" si="1627"/>
        <v>272333.28682039987</v>
      </c>
      <c r="J6591" s="37" t="s">
        <v>9802</v>
      </c>
      <c r="K6591" s="62">
        <f t="shared" si="1628"/>
        <v>208879.63099124667</v>
      </c>
      <c r="L6591" s="61">
        <f t="shared" si="1629"/>
        <v>176744.30314643949</v>
      </c>
      <c r="M6591" s="63">
        <f t="shared" si="1630"/>
        <v>321353.2784480718</v>
      </c>
      <c r="N6591" s="99">
        <f t="shared" si="1626"/>
        <v>272333.28682039987</v>
      </c>
    </row>
    <row r="6592" spans="1:14" ht="12.75" customHeight="1" x14ac:dyDescent="0.3">
      <c r="A6592" s="79"/>
      <c r="C6592" s="37"/>
      <c r="D6592" s="26" t="s">
        <v>5180</v>
      </c>
      <c r="E6592" s="26"/>
      <c r="F6592" s="147">
        <v>60167897</v>
      </c>
      <c r="G6592" s="29" t="s">
        <v>5185</v>
      </c>
      <c r="H6592" s="14">
        <v>326283.26451959432</v>
      </c>
      <c r="I6592" s="7">
        <f t="shared" si="1627"/>
        <v>276511.2411183003</v>
      </c>
      <c r="J6592" s="37" t="s">
        <v>9802</v>
      </c>
      <c r="K6592" s="62">
        <f t="shared" si="1628"/>
        <v>212084.12193773632</v>
      </c>
      <c r="L6592" s="61">
        <f t="shared" si="1629"/>
        <v>179455.79548577688</v>
      </c>
      <c r="M6592" s="63">
        <f t="shared" si="1630"/>
        <v>326283.26451959432</v>
      </c>
      <c r="N6592" s="99">
        <f t="shared" si="1626"/>
        <v>276511.2411183003</v>
      </c>
    </row>
    <row r="6593" spans="1:14" ht="12.75" customHeight="1" x14ac:dyDescent="0.3">
      <c r="A6593" s="79"/>
      <c r="C6593" s="37"/>
      <c r="D6593" s="26" t="s">
        <v>5186</v>
      </c>
      <c r="E6593" s="26"/>
      <c r="F6593" s="147">
        <v>60167898</v>
      </c>
      <c r="G6593" s="29" t="s">
        <v>5187</v>
      </c>
      <c r="H6593" s="14">
        <v>339176.32310443145</v>
      </c>
      <c r="I6593" s="7">
        <f t="shared" si="1627"/>
        <v>287437.561952908</v>
      </c>
      <c r="J6593" s="37" t="s">
        <v>9802</v>
      </c>
      <c r="K6593" s="62">
        <f t="shared" si="1628"/>
        <v>220464.61001788045</v>
      </c>
      <c r="L6593" s="61">
        <f t="shared" si="1629"/>
        <v>186546.9777074373</v>
      </c>
      <c r="M6593" s="63">
        <f t="shared" si="1630"/>
        <v>339176.32310443145</v>
      </c>
      <c r="N6593" s="99">
        <f t="shared" si="1626"/>
        <v>287437.561952908</v>
      </c>
    </row>
    <row r="6594" spans="1:14" ht="12.75" customHeight="1" x14ac:dyDescent="0.3">
      <c r="A6594" s="79"/>
      <c r="C6594" s="37"/>
      <c r="D6594" s="26" t="s">
        <v>5186</v>
      </c>
      <c r="E6594" s="26"/>
      <c r="F6594" s="147">
        <v>60167899</v>
      </c>
      <c r="G6594" s="29" t="s">
        <v>5188</v>
      </c>
      <c r="H6594" s="14">
        <v>344191.30579441664</v>
      </c>
      <c r="I6594" s="7">
        <f t="shared" si="1627"/>
        <v>291687.54728340392</v>
      </c>
      <c r="J6594" s="37" t="s">
        <v>9802</v>
      </c>
      <c r="K6594" s="62">
        <f t="shared" si="1628"/>
        <v>223724.34876637082</v>
      </c>
      <c r="L6594" s="61">
        <f t="shared" si="1629"/>
        <v>189305.21818692915</v>
      </c>
      <c r="M6594" s="63">
        <f t="shared" si="1630"/>
        <v>344191.30579441664</v>
      </c>
      <c r="N6594" s="99">
        <f t="shared" si="1626"/>
        <v>291687.54728340392</v>
      </c>
    </row>
    <row r="6595" spans="1:14" ht="12.75" customHeight="1" x14ac:dyDescent="0.3">
      <c r="A6595" s="79"/>
      <c r="C6595" s="37"/>
      <c r="D6595" s="26" t="s">
        <v>5186</v>
      </c>
      <c r="E6595" s="26"/>
      <c r="F6595" s="147">
        <v>60167900</v>
      </c>
      <c r="G6595" s="29" t="s">
        <v>5189</v>
      </c>
      <c r="H6595" s="14">
        <v>349631.28676010587</v>
      </c>
      <c r="I6595" s="7">
        <f t="shared" si="1627"/>
        <v>296297.70064415754</v>
      </c>
      <c r="J6595" s="37" t="s">
        <v>9802</v>
      </c>
      <c r="K6595" s="62">
        <f t="shared" si="1628"/>
        <v>227260.33639406881</v>
      </c>
      <c r="L6595" s="61">
        <f t="shared" si="1629"/>
        <v>192297.20771805826</v>
      </c>
      <c r="M6595" s="63">
        <f t="shared" si="1630"/>
        <v>349631.28676010587</v>
      </c>
      <c r="N6595" s="99">
        <f t="shared" si="1626"/>
        <v>296297.70064415754</v>
      </c>
    </row>
    <row r="6596" spans="1:14" ht="12.75" customHeight="1" x14ac:dyDescent="0.3">
      <c r="A6596" s="79"/>
      <c r="C6596" s="37"/>
      <c r="D6596" s="26" t="s">
        <v>5186</v>
      </c>
      <c r="E6596" s="26"/>
      <c r="F6596" s="147">
        <v>60167901</v>
      </c>
      <c r="G6596" s="29" t="s">
        <v>5190</v>
      </c>
      <c r="H6596" s="14">
        <v>354901.25930547947</v>
      </c>
      <c r="I6596" s="7">
        <f t="shared" si="1627"/>
        <v>300763.77907244023</v>
      </c>
      <c r="J6596" s="37" t="s">
        <v>9802</v>
      </c>
      <c r="K6596" s="62">
        <f t="shared" si="1628"/>
        <v>230685.81854856166</v>
      </c>
      <c r="L6596" s="61">
        <f t="shared" si="1629"/>
        <v>195195.69261801374</v>
      </c>
      <c r="M6596" s="63">
        <f t="shared" si="1630"/>
        <v>354901.25930547947</v>
      </c>
      <c r="N6596" s="99">
        <f t="shared" si="1626"/>
        <v>300763.77907244023</v>
      </c>
    </row>
    <row r="6597" spans="1:14" ht="12.75" customHeight="1" x14ac:dyDescent="0.3">
      <c r="A6597" s="79"/>
      <c r="C6597" s="37"/>
      <c r="D6597" s="26" t="s">
        <v>5191</v>
      </c>
      <c r="E6597" s="26"/>
      <c r="F6597" s="147">
        <v>60167902</v>
      </c>
      <c r="G6597" s="29" t="s">
        <v>5192</v>
      </c>
      <c r="H6597" s="14">
        <v>387839.68564163969</v>
      </c>
      <c r="I6597" s="7">
        <f t="shared" si="1627"/>
        <v>328677.69969630486</v>
      </c>
      <c r="J6597" s="37" t="s">
        <v>9802</v>
      </c>
      <c r="K6597" s="62">
        <f t="shared" si="1628"/>
        <v>252095.7956670658</v>
      </c>
      <c r="L6597" s="61">
        <f t="shared" si="1629"/>
        <v>213311.82710290185</v>
      </c>
      <c r="M6597" s="63">
        <f t="shared" si="1630"/>
        <v>387839.68564163969</v>
      </c>
      <c r="N6597" s="99">
        <f t="shared" si="1626"/>
        <v>328677.69969630486</v>
      </c>
    </row>
    <row r="6598" spans="1:14" ht="12.75" customHeight="1" x14ac:dyDescent="0.3">
      <c r="A6598" s="79"/>
      <c r="C6598" s="37"/>
      <c r="D6598" s="26" t="s">
        <v>5191</v>
      </c>
      <c r="E6598" s="26"/>
      <c r="F6598" s="147">
        <v>60167903</v>
      </c>
      <c r="G6598" s="29" t="s">
        <v>5193</v>
      </c>
      <c r="H6598" s="14">
        <v>392854.668331625</v>
      </c>
      <c r="I6598" s="7">
        <f t="shared" si="1627"/>
        <v>332927.68502680084</v>
      </c>
      <c r="J6598" s="37" t="s">
        <v>9802</v>
      </c>
      <c r="K6598" s="62">
        <f t="shared" si="1628"/>
        <v>255355.53441555626</v>
      </c>
      <c r="L6598" s="61">
        <f t="shared" si="1629"/>
        <v>216070.06758239376</v>
      </c>
      <c r="M6598" s="63">
        <f t="shared" si="1630"/>
        <v>392854.668331625</v>
      </c>
      <c r="N6598" s="99">
        <f t="shared" si="1626"/>
        <v>332927.68502680084</v>
      </c>
    </row>
    <row r="6599" spans="1:14" ht="12.75" customHeight="1" x14ac:dyDescent="0.3">
      <c r="A6599" s="79"/>
      <c r="C6599" s="37"/>
      <c r="D6599" s="26" t="s">
        <v>5191</v>
      </c>
      <c r="E6599" s="26"/>
      <c r="F6599" s="147">
        <v>60167904</v>
      </c>
      <c r="G6599" s="29" t="s">
        <v>5194</v>
      </c>
      <c r="H6599" s="14">
        <v>397869.65102161025</v>
      </c>
      <c r="I6599" s="7">
        <f t="shared" si="1627"/>
        <v>337177.67035729683</v>
      </c>
      <c r="J6599" s="37" t="s">
        <v>9802</v>
      </c>
      <c r="K6599" s="62">
        <f t="shared" si="1628"/>
        <v>258615.27316404667</v>
      </c>
      <c r="L6599" s="61">
        <f t="shared" si="1629"/>
        <v>218828.30806188565</v>
      </c>
      <c r="M6599" s="63">
        <f t="shared" si="1630"/>
        <v>397869.65102161025</v>
      </c>
      <c r="N6599" s="99">
        <f t="shared" si="1626"/>
        <v>337177.67035729683</v>
      </c>
    </row>
    <row r="6600" spans="1:14" ht="12.75" customHeight="1" x14ac:dyDescent="0.3">
      <c r="A6600" s="79"/>
      <c r="C6600" s="37"/>
      <c r="D6600" s="26" t="s">
        <v>5191</v>
      </c>
      <c r="E6600" s="26"/>
      <c r="F6600" s="147">
        <v>60167905</v>
      </c>
      <c r="G6600" s="29" t="s">
        <v>5195</v>
      </c>
      <c r="H6600" s="14">
        <v>403309.63198729954</v>
      </c>
      <c r="I6600" s="7">
        <f t="shared" si="1627"/>
        <v>341787.82371805049</v>
      </c>
      <c r="J6600" s="37" t="s">
        <v>9802</v>
      </c>
      <c r="K6600" s="62">
        <f t="shared" si="1628"/>
        <v>262151.26079174469</v>
      </c>
      <c r="L6600" s="61">
        <f t="shared" si="1629"/>
        <v>221820.29759301475</v>
      </c>
      <c r="M6600" s="63">
        <f t="shared" si="1630"/>
        <v>403309.63198729954</v>
      </c>
      <c r="N6600" s="99">
        <f t="shared" si="1626"/>
        <v>341787.82371805049</v>
      </c>
    </row>
    <row r="6601" spans="1:14" ht="12.75" customHeight="1" x14ac:dyDescent="0.3">
      <c r="A6601" s="79"/>
      <c r="C6601" s="37"/>
      <c r="D6601" s="26" t="s">
        <v>5191</v>
      </c>
      <c r="E6601" s="26"/>
      <c r="F6601" s="147">
        <v>60167906</v>
      </c>
      <c r="G6601" s="29" t="s">
        <v>5196</v>
      </c>
      <c r="H6601" s="14">
        <v>408494.6079142103</v>
      </c>
      <c r="I6601" s="7">
        <f t="shared" si="1627"/>
        <v>346181.87111373758</v>
      </c>
      <c r="J6601" s="37" t="s">
        <v>9802</v>
      </c>
      <c r="K6601" s="62">
        <f t="shared" si="1628"/>
        <v>265521.49514423672</v>
      </c>
      <c r="L6601" s="61">
        <f t="shared" si="1629"/>
        <v>224672.03435281568</v>
      </c>
      <c r="M6601" s="63">
        <f t="shared" si="1630"/>
        <v>408494.6079142103</v>
      </c>
      <c r="N6601" s="99">
        <f t="shared" si="1626"/>
        <v>346181.87111373758</v>
      </c>
    </row>
    <row r="6602" spans="1:14" ht="12.75" customHeight="1" x14ac:dyDescent="0.3">
      <c r="A6602" s="79"/>
      <c r="C6602" s="37"/>
      <c r="D6602" s="26" t="s">
        <v>5191</v>
      </c>
      <c r="E6602" s="26"/>
      <c r="F6602" s="147">
        <v>60167907</v>
      </c>
      <c r="G6602" s="29" t="s">
        <v>5197</v>
      </c>
      <c r="H6602" s="14">
        <v>413934.5888798997</v>
      </c>
      <c r="I6602" s="7">
        <f t="shared" si="1627"/>
        <v>350792.02447449131</v>
      </c>
      <c r="J6602" s="37" t="s">
        <v>9802</v>
      </c>
      <c r="K6602" s="62">
        <f t="shared" si="1628"/>
        <v>269057.48277193482</v>
      </c>
      <c r="L6602" s="61">
        <f t="shared" si="1629"/>
        <v>227664.02388394484</v>
      </c>
      <c r="M6602" s="63">
        <f t="shared" si="1630"/>
        <v>413934.5888798997</v>
      </c>
      <c r="N6602" s="99">
        <f t="shared" si="1626"/>
        <v>350792.02447449131</v>
      </c>
    </row>
    <row r="6603" spans="1:14" ht="12.75" customHeight="1" x14ac:dyDescent="0.3">
      <c r="A6603" s="79"/>
      <c r="C6603" s="37"/>
      <c r="D6603" s="26" t="s">
        <v>5191</v>
      </c>
      <c r="E6603" s="26"/>
      <c r="F6603" s="147">
        <v>60167908</v>
      </c>
      <c r="G6603" s="29" t="s">
        <v>5198</v>
      </c>
      <c r="H6603" s="14">
        <v>419204.56142527313</v>
      </c>
      <c r="I6603" s="7">
        <f t="shared" si="1627"/>
        <v>355258.10290277388</v>
      </c>
      <c r="J6603" s="37" t="s">
        <v>9802</v>
      </c>
      <c r="K6603" s="62">
        <f t="shared" si="1628"/>
        <v>272482.96492642752</v>
      </c>
      <c r="L6603" s="61">
        <f t="shared" si="1629"/>
        <v>230562.50878390024</v>
      </c>
      <c r="M6603" s="63">
        <f t="shared" si="1630"/>
        <v>419204.56142527313</v>
      </c>
      <c r="N6603" s="99">
        <f t="shared" si="1626"/>
        <v>355258.10290277388</v>
      </c>
    </row>
    <row r="6604" spans="1:14" ht="12.75" customHeight="1" x14ac:dyDescent="0.3">
      <c r="A6604" s="79"/>
      <c r="C6604" s="37"/>
      <c r="D6604" s="26" t="s">
        <v>5191</v>
      </c>
      <c r="E6604" s="26"/>
      <c r="F6604" s="147">
        <v>60167909</v>
      </c>
      <c r="G6604" s="29" t="s">
        <v>5199</v>
      </c>
      <c r="H6604" s="14">
        <v>504204.21656607359</v>
      </c>
      <c r="I6604" s="7">
        <f t="shared" si="1627"/>
        <v>427291.70895429968</v>
      </c>
      <c r="J6604" s="37" t="s">
        <v>9802</v>
      </c>
      <c r="K6604" s="62">
        <f t="shared" si="1628"/>
        <v>327732.74076794786</v>
      </c>
      <c r="L6604" s="61">
        <f t="shared" si="1629"/>
        <v>277312.3191113405</v>
      </c>
      <c r="M6604" s="63">
        <f t="shared" si="1630"/>
        <v>504204.21656607359</v>
      </c>
      <c r="N6604" s="99">
        <f t="shared" si="1626"/>
        <v>427291.70895429968</v>
      </c>
    </row>
    <row r="6605" spans="1:14" ht="12.75" customHeight="1" x14ac:dyDescent="0.3">
      <c r="A6605" s="79"/>
      <c r="C6605" s="37"/>
      <c r="D6605" s="26" t="s">
        <v>5191</v>
      </c>
      <c r="E6605" s="26"/>
      <c r="F6605" s="147">
        <v>60167910</v>
      </c>
      <c r="G6605" s="29" t="s">
        <v>5200</v>
      </c>
      <c r="H6605" s="14">
        <v>589118.87508841115</v>
      </c>
      <c r="I6605" s="7">
        <f t="shared" si="1627"/>
        <v>499253.28397322982</v>
      </c>
      <c r="J6605" s="37" t="s">
        <v>9802</v>
      </c>
      <c r="K6605" s="62">
        <f t="shared" si="1628"/>
        <v>382927.26880746725</v>
      </c>
      <c r="L6605" s="61">
        <f t="shared" si="1629"/>
        <v>324015.38129862613</v>
      </c>
      <c r="M6605" s="63">
        <f t="shared" si="1630"/>
        <v>589118.87508841115</v>
      </c>
      <c r="N6605" s="99">
        <f t="shared" si="1626"/>
        <v>499253.28397322982</v>
      </c>
    </row>
    <row r="6606" spans="1:14" ht="12.75" customHeight="1" x14ac:dyDescent="0.3">
      <c r="A6606" s="79"/>
      <c r="C6606" s="37"/>
      <c r="D6606" s="26" t="s">
        <v>5191</v>
      </c>
      <c r="E6606" s="26"/>
      <c r="F6606" s="147">
        <v>60167911</v>
      </c>
      <c r="G6606" s="29" t="s">
        <v>5201</v>
      </c>
      <c r="H6606" s="14">
        <v>594643.85267256328</v>
      </c>
      <c r="I6606" s="7">
        <f t="shared" ref="I6606:I6626" si="1631">H6606/1.18</f>
        <v>503935.46836657909</v>
      </c>
      <c r="J6606" s="37" t="s">
        <v>9802</v>
      </c>
      <c r="K6606" s="62">
        <f t="shared" ref="K6606:K6626" si="1632">H6606*0.65</f>
        <v>386518.50423716614</v>
      </c>
      <c r="L6606" s="61">
        <f t="shared" ref="L6606:L6626" si="1633">H6606*0.55</f>
        <v>327054.11896990985</v>
      </c>
      <c r="M6606" s="63">
        <f t="shared" ref="M6606:M6626" si="1634">H6606*$B$3</f>
        <v>594643.85267256328</v>
      </c>
      <c r="N6606" s="99">
        <f t="shared" si="1626"/>
        <v>503935.46836657909</v>
      </c>
    </row>
    <row r="6607" spans="1:14" ht="12.75" customHeight="1" x14ac:dyDescent="0.3">
      <c r="A6607" s="79"/>
      <c r="C6607" s="37"/>
      <c r="D6607" s="26" t="s">
        <v>5191</v>
      </c>
      <c r="E6607" s="26"/>
      <c r="F6607" s="147">
        <v>60167912</v>
      </c>
      <c r="G6607" s="29" t="s">
        <v>5202</v>
      </c>
      <c r="H6607" s="14">
        <v>599913.82521793677</v>
      </c>
      <c r="I6607" s="7">
        <f t="shared" si="1631"/>
        <v>508401.54679486167</v>
      </c>
      <c r="J6607" s="37" t="s">
        <v>9802</v>
      </c>
      <c r="K6607" s="62">
        <f t="shared" si="1632"/>
        <v>389943.98639165889</v>
      </c>
      <c r="L6607" s="61">
        <f t="shared" si="1633"/>
        <v>329952.60386986524</v>
      </c>
      <c r="M6607" s="63">
        <f t="shared" si="1634"/>
        <v>599913.82521793677</v>
      </c>
      <c r="N6607" s="99">
        <f t="shared" si="1626"/>
        <v>508401.54679486167</v>
      </c>
    </row>
    <row r="6608" spans="1:14" ht="12.75" customHeight="1" x14ac:dyDescent="0.3">
      <c r="A6608" s="79"/>
      <c r="C6608" s="37"/>
      <c r="D6608" s="26" t="s">
        <v>5203</v>
      </c>
      <c r="E6608" s="26"/>
      <c r="F6608" s="147">
        <v>60167913</v>
      </c>
      <c r="G6608" s="29" t="s">
        <v>5204</v>
      </c>
      <c r="H6608" s="14">
        <v>619274.30481537129</v>
      </c>
      <c r="I6608" s="7">
        <f t="shared" si="1631"/>
        <v>524808.73289438244</v>
      </c>
      <c r="J6608" s="37" t="s">
        <v>9802</v>
      </c>
      <c r="K6608" s="62">
        <f t="shared" si="1632"/>
        <v>402528.29812999134</v>
      </c>
      <c r="L6608" s="61">
        <f t="shared" si="1633"/>
        <v>340600.86764845421</v>
      </c>
      <c r="M6608" s="63">
        <f t="shared" si="1634"/>
        <v>619274.30481537129</v>
      </c>
      <c r="N6608" s="99">
        <f t="shared" si="1626"/>
        <v>524808.73289438244</v>
      </c>
    </row>
    <row r="6609" spans="1:14" ht="12.75" customHeight="1" x14ac:dyDescent="0.3">
      <c r="A6609" s="79"/>
      <c r="C6609" s="37"/>
      <c r="D6609" s="26" t="s">
        <v>5203</v>
      </c>
      <c r="E6609" s="26"/>
      <c r="F6609" s="147">
        <v>60167914</v>
      </c>
      <c r="G6609" s="29" t="s">
        <v>5205</v>
      </c>
      <c r="H6609" s="14">
        <v>624629.27397920762</v>
      </c>
      <c r="I6609" s="7">
        <f t="shared" si="1631"/>
        <v>529346.84235526074</v>
      </c>
      <c r="J6609" s="37" t="s">
        <v>9802</v>
      </c>
      <c r="K6609" s="62">
        <f t="shared" si="1632"/>
        <v>406009.02808648499</v>
      </c>
      <c r="L6609" s="61">
        <f t="shared" si="1633"/>
        <v>343546.10068856424</v>
      </c>
      <c r="M6609" s="63">
        <f t="shared" si="1634"/>
        <v>624629.27397920762</v>
      </c>
      <c r="N6609" s="99">
        <f t="shared" si="1626"/>
        <v>529346.84235526074</v>
      </c>
    </row>
    <row r="6610" spans="1:14" ht="12.75" customHeight="1" x14ac:dyDescent="0.3">
      <c r="A6610" s="79"/>
      <c r="C6610" s="37"/>
      <c r="D6610" s="26" t="s">
        <v>5203</v>
      </c>
      <c r="E6610" s="26"/>
      <c r="F6610" s="147">
        <v>60167915</v>
      </c>
      <c r="G6610" s="29" t="s">
        <v>5206</v>
      </c>
      <c r="H6610" s="14">
        <v>632449.25136219547</v>
      </c>
      <c r="I6610" s="7">
        <f t="shared" si="1631"/>
        <v>535973.94183236908</v>
      </c>
      <c r="J6610" s="37" t="s">
        <v>9802</v>
      </c>
      <c r="K6610" s="62">
        <f t="shared" si="1632"/>
        <v>411092.01338542707</v>
      </c>
      <c r="L6610" s="61">
        <f t="shared" si="1633"/>
        <v>347847.08824920753</v>
      </c>
      <c r="M6610" s="63">
        <f t="shared" si="1634"/>
        <v>632449.25136219547</v>
      </c>
      <c r="N6610" s="99">
        <f t="shared" si="1626"/>
        <v>535973.94183236908</v>
      </c>
    </row>
    <row r="6611" spans="1:14" ht="12.75" customHeight="1" x14ac:dyDescent="0.3">
      <c r="A6611" s="79"/>
      <c r="C6611" s="37"/>
      <c r="D6611" s="26" t="s">
        <v>5203</v>
      </c>
      <c r="E6611" s="26"/>
      <c r="F6611" s="147">
        <v>60167916</v>
      </c>
      <c r="G6611" s="29" t="s">
        <v>5207</v>
      </c>
      <c r="H6611" s="14">
        <v>640354.2101802557</v>
      </c>
      <c r="I6611" s="7">
        <f t="shared" si="1631"/>
        <v>542673.05947479303</v>
      </c>
      <c r="J6611" s="37" t="s">
        <v>9802</v>
      </c>
      <c r="K6611" s="62">
        <f t="shared" si="1632"/>
        <v>416230.2366171662</v>
      </c>
      <c r="L6611" s="61">
        <f t="shared" si="1633"/>
        <v>352194.81559914065</v>
      </c>
      <c r="M6611" s="63">
        <f t="shared" si="1634"/>
        <v>640354.2101802557</v>
      </c>
      <c r="N6611" s="99">
        <f t="shared" si="1626"/>
        <v>542673.05947479303</v>
      </c>
    </row>
    <row r="6612" spans="1:14" ht="12.75" customHeight="1" x14ac:dyDescent="0.3">
      <c r="A6612" s="79"/>
      <c r="C6612" s="37"/>
      <c r="D6612" s="26" t="s">
        <v>5203</v>
      </c>
      <c r="E6612" s="26"/>
      <c r="F6612" s="147">
        <v>60167917</v>
      </c>
      <c r="G6612" s="29" t="s">
        <v>5208</v>
      </c>
      <c r="H6612" s="14">
        <v>645964.19956626068</v>
      </c>
      <c r="I6612" s="7">
        <f t="shared" si="1631"/>
        <v>547427.2877680175</v>
      </c>
      <c r="J6612" s="37" t="s">
        <v>9802</v>
      </c>
      <c r="K6612" s="62">
        <f t="shared" si="1632"/>
        <v>419876.72971806943</v>
      </c>
      <c r="L6612" s="61">
        <f t="shared" si="1633"/>
        <v>355280.30976144341</v>
      </c>
      <c r="M6612" s="63">
        <f t="shared" si="1634"/>
        <v>645964.19956626068</v>
      </c>
      <c r="N6612" s="99">
        <f t="shared" si="1626"/>
        <v>547427.2877680175</v>
      </c>
    </row>
    <row r="6613" spans="1:14" ht="12.75" customHeight="1" x14ac:dyDescent="0.3">
      <c r="A6613" s="79"/>
      <c r="C6613" s="37"/>
      <c r="D6613" s="26" t="s">
        <v>5203</v>
      </c>
      <c r="E6613" s="26"/>
      <c r="F6613" s="147">
        <v>60167918</v>
      </c>
      <c r="G6613" s="29" t="s">
        <v>5209</v>
      </c>
      <c r="H6613" s="14">
        <v>651744.16700580087</v>
      </c>
      <c r="I6613" s="7">
        <f t="shared" si="1631"/>
        <v>552325.56525915326</v>
      </c>
      <c r="J6613" s="37" t="s">
        <v>9802</v>
      </c>
      <c r="K6613" s="62">
        <f t="shared" si="1632"/>
        <v>423633.70855377056</v>
      </c>
      <c r="L6613" s="61">
        <f t="shared" si="1633"/>
        <v>358459.29185319052</v>
      </c>
      <c r="M6613" s="63">
        <f t="shared" si="1634"/>
        <v>651744.16700580087</v>
      </c>
      <c r="N6613" s="99">
        <f t="shared" si="1626"/>
        <v>552325.56525915326</v>
      </c>
    </row>
    <row r="6614" spans="1:14" ht="12.75" customHeight="1" x14ac:dyDescent="0.3">
      <c r="A6614" s="79"/>
      <c r="C6614" s="37"/>
      <c r="D6614" s="26" t="s">
        <v>5203</v>
      </c>
      <c r="E6614" s="26"/>
      <c r="F6614" s="147">
        <v>60167919</v>
      </c>
      <c r="G6614" s="29" t="s">
        <v>5210</v>
      </c>
      <c r="H6614" s="14">
        <v>660244.13251988101</v>
      </c>
      <c r="I6614" s="7">
        <f t="shared" si="1631"/>
        <v>559528.92586430593</v>
      </c>
      <c r="J6614" s="37" t="s">
        <v>9802</v>
      </c>
      <c r="K6614" s="62">
        <f t="shared" si="1632"/>
        <v>429158.68613792269</v>
      </c>
      <c r="L6614" s="61">
        <f t="shared" si="1633"/>
        <v>363134.27288593457</v>
      </c>
      <c r="M6614" s="63">
        <f t="shared" si="1634"/>
        <v>660244.13251988101</v>
      </c>
      <c r="N6614" s="99">
        <f t="shared" si="1626"/>
        <v>559528.92586430593</v>
      </c>
    </row>
    <row r="6615" spans="1:14" ht="12.75" customHeight="1" x14ac:dyDescent="0.3">
      <c r="A6615" s="79"/>
      <c r="C6615" s="37"/>
      <c r="D6615" s="26" t="s">
        <v>5203</v>
      </c>
      <c r="E6615" s="26"/>
      <c r="F6615" s="147">
        <v>60167920</v>
      </c>
      <c r="G6615" s="29" t="s">
        <v>5211</v>
      </c>
      <c r="H6615" s="14">
        <v>668914.10645427683</v>
      </c>
      <c r="I6615" s="7">
        <f t="shared" si="1631"/>
        <v>566876.36140192952</v>
      </c>
      <c r="J6615" s="37" t="s">
        <v>9802</v>
      </c>
      <c r="K6615" s="62">
        <f t="shared" si="1632"/>
        <v>434794.16919527994</v>
      </c>
      <c r="L6615" s="61">
        <f t="shared" si="1633"/>
        <v>367902.7585498523</v>
      </c>
      <c r="M6615" s="63">
        <f t="shared" si="1634"/>
        <v>668914.10645427683</v>
      </c>
      <c r="N6615" s="99">
        <f t="shared" si="1626"/>
        <v>566876.36140192952</v>
      </c>
    </row>
    <row r="6616" spans="1:14" ht="12.75" customHeight="1" x14ac:dyDescent="0.3">
      <c r="A6616" s="79"/>
      <c r="C6616" s="37"/>
      <c r="D6616" s="26" t="s">
        <v>5212</v>
      </c>
      <c r="E6616" s="26"/>
      <c r="F6616" s="147">
        <v>60169215</v>
      </c>
      <c r="G6616" s="29" t="s">
        <v>5213</v>
      </c>
      <c r="H6616" s="14">
        <v>818056.02684398682</v>
      </c>
      <c r="I6616" s="7">
        <f t="shared" si="1631"/>
        <v>693267.8193593109</v>
      </c>
      <c r="J6616" s="37" t="s">
        <v>9802</v>
      </c>
      <c r="K6616" s="62">
        <f t="shared" si="1632"/>
        <v>531736.41744859144</v>
      </c>
      <c r="L6616" s="61">
        <f t="shared" si="1633"/>
        <v>449930.81476419279</v>
      </c>
      <c r="M6616" s="63">
        <f t="shared" si="1634"/>
        <v>818056.02684398682</v>
      </c>
      <c r="N6616" s="99">
        <f t="shared" si="1626"/>
        <v>693267.8193593109</v>
      </c>
    </row>
    <row r="6617" spans="1:14" ht="12.75" customHeight="1" x14ac:dyDescent="0.3">
      <c r="A6617" s="79"/>
      <c r="C6617" s="37"/>
      <c r="D6617" s="26" t="s">
        <v>5212</v>
      </c>
      <c r="E6617" s="26"/>
      <c r="F6617" s="147">
        <v>60169216</v>
      </c>
      <c r="G6617" s="29" t="s">
        <v>5214</v>
      </c>
      <c r="H6617" s="14">
        <v>942835.52666403796</v>
      </c>
      <c r="I6617" s="7">
        <f t="shared" si="1631"/>
        <v>799013.15818986273</v>
      </c>
      <c r="J6617" s="37" t="s">
        <v>9802</v>
      </c>
      <c r="K6617" s="62">
        <f t="shared" si="1632"/>
        <v>612843.09233162471</v>
      </c>
      <c r="L6617" s="61">
        <f t="shared" si="1633"/>
        <v>518559.53966522095</v>
      </c>
      <c r="M6617" s="63">
        <f t="shared" si="1634"/>
        <v>942835.52666403796</v>
      </c>
      <c r="N6617" s="99">
        <f t="shared" si="1626"/>
        <v>799013.15818986273</v>
      </c>
    </row>
    <row r="6618" spans="1:14" ht="12.75" customHeight="1" x14ac:dyDescent="0.3">
      <c r="A6618" s="79"/>
      <c r="C6618" s="37"/>
      <c r="D6618" s="26" t="s">
        <v>5212</v>
      </c>
      <c r="E6618" s="26"/>
      <c r="F6618" s="147">
        <v>60169217</v>
      </c>
      <c r="G6618" s="29" t="s">
        <v>5215</v>
      </c>
      <c r="H6618" s="14">
        <v>1067615.0113006991</v>
      </c>
      <c r="I6618" s="7">
        <f t="shared" si="1631"/>
        <v>904758.48415313486</v>
      </c>
      <c r="J6618" s="37" t="s">
        <v>9802</v>
      </c>
      <c r="K6618" s="62">
        <f t="shared" si="1632"/>
        <v>693949.75734545442</v>
      </c>
      <c r="L6618" s="61">
        <f t="shared" si="1633"/>
        <v>587188.25621538458</v>
      </c>
      <c r="M6618" s="63">
        <f t="shared" si="1634"/>
        <v>1067615.0113006991</v>
      </c>
      <c r="N6618" s="99">
        <f t="shared" si="1626"/>
        <v>904758.48415313486</v>
      </c>
    </row>
    <row r="6619" spans="1:14" ht="12.75" customHeight="1" x14ac:dyDescent="0.3">
      <c r="A6619" s="79"/>
      <c r="C6619" s="37"/>
      <c r="D6619" s="26" t="s">
        <v>5212</v>
      </c>
      <c r="E6619" s="26"/>
      <c r="F6619" s="147">
        <v>60169218</v>
      </c>
      <c r="G6619" s="29" t="s">
        <v>5216</v>
      </c>
      <c r="H6619" s="14">
        <v>1193839.4991847875</v>
      </c>
      <c r="I6619" s="7">
        <f t="shared" si="1631"/>
        <v>1011728.3891396505</v>
      </c>
      <c r="J6619" s="37" t="s">
        <v>9802</v>
      </c>
      <c r="K6619" s="62">
        <f t="shared" si="1632"/>
        <v>775995.67447011196</v>
      </c>
      <c r="L6619" s="61">
        <f t="shared" si="1633"/>
        <v>656611.72455163323</v>
      </c>
      <c r="M6619" s="63">
        <f t="shared" si="1634"/>
        <v>1193839.4991847875</v>
      </c>
      <c r="N6619" s="99">
        <f t="shared" si="1626"/>
        <v>1011728.3891396505</v>
      </c>
    </row>
    <row r="6620" spans="1:14" ht="12.75" customHeight="1" x14ac:dyDescent="0.3">
      <c r="A6620" s="79"/>
      <c r="C6620" s="37"/>
      <c r="D6620" s="26" t="s">
        <v>5212</v>
      </c>
      <c r="E6620" s="26"/>
      <c r="F6620" s="147">
        <v>60169219</v>
      </c>
      <c r="G6620" s="29" t="s">
        <v>5217</v>
      </c>
      <c r="H6620" s="14">
        <v>1317173.995757411</v>
      </c>
      <c r="I6620" s="7">
        <f t="shared" si="1631"/>
        <v>1116249.1489469586</v>
      </c>
      <c r="J6620" s="37" t="s">
        <v>9802</v>
      </c>
      <c r="K6620" s="62">
        <f t="shared" si="1632"/>
        <v>856163.09724231716</v>
      </c>
      <c r="L6620" s="61">
        <f t="shared" si="1633"/>
        <v>724445.69766657613</v>
      </c>
      <c r="M6620" s="63">
        <f t="shared" si="1634"/>
        <v>1317173.995757411</v>
      </c>
      <c r="N6620" s="99">
        <f t="shared" si="1626"/>
        <v>1116249.1489469586</v>
      </c>
    </row>
    <row r="6621" spans="1:14" ht="12.75" customHeight="1" x14ac:dyDescent="0.3">
      <c r="A6621" s="79"/>
      <c r="C6621" s="37"/>
      <c r="D6621" s="26" t="s">
        <v>5212</v>
      </c>
      <c r="E6621" s="26"/>
      <c r="F6621" s="147">
        <v>60169220</v>
      </c>
      <c r="G6621" s="29" t="s">
        <v>5218</v>
      </c>
      <c r="H6621" s="14">
        <v>1443398.4836414994</v>
      </c>
      <c r="I6621" s="7">
        <f t="shared" si="1631"/>
        <v>1223219.0539334742</v>
      </c>
      <c r="J6621" s="37" t="s">
        <v>9802</v>
      </c>
      <c r="K6621" s="62">
        <f t="shared" si="1632"/>
        <v>938209.0143669747</v>
      </c>
      <c r="L6621" s="61">
        <f t="shared" si="1633"/>
        <v>793869.16600282479</v>
      </c>
      <c r="M6621" s="63">
        <f t="shared" si="1634"/>
        <v>1443398.4836414994</v>
      </c>
      <c r="N6621" s="99">
        <f t="shared" si="1626"/>
        <v>1223219.0539334742</v>
      </c>
    </row>
    <row r="6622" spans="1:14" ht="12.75" customHeight="1" x14ac:dyDescent="0.3">
      <c r="A6622" s="79"/>
      <c r="C6622" s="37"/>
      <c r="D6622" s="26" t="s">
        <v>5212</v>
      </c>
      <c r="E6622" s="26"/>
      <c r="F6622" s="147">
        <v>60169221</v>
      </c>
      <c r="G6622" s="29" t="s">
        <v>5219</v>
      </c>
      <c r="H6622" s="14">
        <v>1563928.0007045108</v>
      </c>
      <c r="I6622" s="7">
        <f t="shared" si="1631"/>
        <v>1325362.7124614499</v>
      </c>
      <c r="J6622" s="37" t="s">
        <v>9802</v>
      </c>
      <c r="K6622" s="62">
        <f t="shared" si="1632"/>
        <v>1016553.2004579321</v>
      </c>
      <c r="L6622" s="61">
        <f t="shared" si="1633"/>
        <v>860160.40038748097</v>
      </c>
      <c r="M6622" s="63">
        <f t="shared" si="1634"/>
        <v>1563928.0007045108</v>
      </c>
      <c r="N6622" s="99">
        <f t="shared" si="1626"/>
        <v>1325362.7124614499</v>
      </c>
    </row>
    <row r="6623" spans="1:14" ht="12.75" customHeight="1" x14ac:dyDescent="0.3">
      <c r="A6623" s="79"/>
      <c r="C6623" s="37"/>
      <c r="D6623" s="26" t="s">
        <v>5212</v>
      </c>
      <c r="E6623" s="26"/>
      <c r="F6623" s="147">
        <v>60169223</v>
      </c>
      <c r="G6623" s="29" t="s">
        <v>5220</v>
      </c>
      <c r="H6623" s="14">
        <v>1692957.4832816017</v>
      </c>
      <c r="I6623" s="7">
        <f t="shared" si="1631"/>
        <v>1434709.7315945777</v>
      </c>
      <c r="J6623" s="37" t="s">
        <v>9802</v>
      </c>
      <c r="K6623" s="62">
        <f t="shared" si="1632"/>
        <v>1100422.3641330411</v>
      </c>
      <c r="L6623" s="61">
        <f t="shared" si="1633"/>
        <v>931126.61580488097</v>
      </c>
      <c r="M6623" s="63">
        <f t="shared" si="1634"/>
        <v>1692957.4832816017</v>
      </c>
      <c r="N6623" s="99">
        <f t="shared" si="1626"/>
        <v>1434709.7315945777</v>
      </c>
    </row>
    <row r="6624" spans="1:14" ht="12.75" customHeight="1" x14ac:dyDescent="0.3">
      <c r="A6624" s="79"/>
      <c r="C6624" s="37"/>
      <c r="D6624" s="26" t="s">
        <v>5212</v>
      </c>
      <c r="E6624" s="26"/>
      <c r="F6624" s="147">
        <v>60169225</v>
      </c>
      <c r="G6624" s="29" t="s">
        <v>5221</v>
      </c>
      <c r="H6624" s="14">
        <v>1814931.9884086505</v>
      </c>
      <c r="I6624" s="7">
        <f t="shared" si="1631"/>
        <v>1538077.9562785174</v>
      </c>
      <c r="J6624" s="37" t="s">
        <v>9802</v>
      </c>
      <c r="K6624" s="62">
        <f t="shared" si="1632"/>
        <v>1179705.7924656228</v>
      </c>
      <c r="L6624" s="61">
        <f t="shared" si="1633"/>
        <v>998212.59362475784</v>
      </c>
      <c r="M6624" s="63">
        <f t="shared" si="1634"/>
        <v>1814931.9884086505</v>
      </c>
      <c r="N6624" s="99">
        <f t="shared" si="1626"/>
        <v>1538077.9562785174</v>
      </c>
    </row>
    <row r="6625" spans="1:15" ht="12.75" customHeight="1" x14ac:dyDescent="0.3">
      <c r="A6625" s="79"/>
      <c r="C6625" s="37"/>
      <c r="D6625" s="26" t="s">
        <v>5212</v>
      </c>
      <c r="E6625" s="26"/>
      <c r="F6625" s="147">
        <v>60169227</v>
      </c>
      <c r="G6625" s="29" t="s">
        <v>5222</v>
      </c>
      <c r="H6625" s="14">
        <v>1936821.481733846</v>
      </c>
      <c r="I6625" s="7">
        <f t="shared" si="1631"/>
        <v>1641374.1370625815</v>
      </c>
      <c r="J6625" s="37" t="s">
        <v>9802</v>
      </c>
      <c r="K6625" s="62">
        <f t="shared" si="1632"/>
        <v>1258933.963127</v>
      </c>
      <c r="L6625" s="61">
        <f t="shared" si="1633"/>
        <v>1065251.8149536154</v>
      </c>
      <c r="M6625" s="63">
        <f t="shared" si="1634"/>
        <v>1936821.481733846</v>
      </c>
      <c r="N6625" s="99">
        <f t="shared" si="1626"/>
        <v>1641374.1370625815</v>
      </c>
    </row>
    <row r="6626" spans="1:15" ht="12.75" customHeight="1" x14ac:dyDescent="0.3">
      <c r="A6626" s="79"/>
      <c r="C6626" s="37"/>
      <c r="D6626" s="26" t="s">
        <v>5212</v>
      </c>
      <c r="E6626" s="26"/>
      <c r="F6626" s="147">
        <v>60169228</v>
      </c>
      <c r="G6626" s="29" t="s">
        <v>5223</v>
      </c>
      <c r="H6626" s="14">
        <v>2065935.9609293998</v>
      </c>
      <c r="I6626" s="7">
        <f t="shared" si="1631"/>
        <v>1750793.187228305</v>
      </c>
      <c r="J6626" s="37" t="s">
        <v>9802</v>
      </c>
      <c r="K6626" s="62">
        <f t="shared" si="1632"/>
        <v>1342858.3746041099</v>
      </c>
      <c r="L6626" s="61">
        <f t="shared" si="1633"/>
        <v>1136264.7785111701</v>
      </c>
      <c r="M6626" s="63">
        <f t="shared" si="1634"/>
        <v>2065935.9609293998</v>
      </c>
      <c r="N6626" s="99">
        <f t="shared" si="1626"/>
        <v>1750793.187228305</v>
      </c>
    </row>
    <row r="6627" spans="1:15" ht="15.75" customHeight="1" x14ac:dyDescent="0.3">
      <c r="A6627" s="79"/>
      <c r="C6627" s="37"/>
      <c r="D6627" s="13"/>
      <c r="E6627" s="13"/>
      <c r="F6627" s="147" t="s">
        <v>73</v>
      </c>
      <c r="G6627" s="120"/>
      <c r="H6627" s="15">
        <v>0</v>
      </c>
      <c r="I6627" s="10"/>
      <c r="J6627" s="38"/>
      <c r="K6627" s="56"/>
      <c r="L6627" s="56"/>
      <c r="M6627" s="56"/>
      <c r="N6627" s="99">
        <f t="shared" si="1626"/>
        <v>0</v>
      </c>
      <c r="O6627" s="36" t="s">
        <v>73</v>
      </c>
    </row>
    <row r="6628" spans="1:15" ht="15.75" customHeight="1" x14ac:dyDescent="0.3">
      <c r="A6628" s="79"/>
      <c r="C6628" s="37"/>
      <c r="D6628" s="13"/>
      <c r="E6628" s="13"/>
      <c r="F6628" s="147" t="s">
        <v>73</v>
      </c>
      <c r="G6628" s="120" t="s">
        <v>9870</v>
      </c>
      <c r="H6628" s="15">
        <v>0</v>
      </c>
      <c r="I6628" s="10"/>
      <c r="J6628" s="38"/>
      <c r="K6628" s="56"/>
      <c r="L6628" s="56"/>
      <c r="M6628" s="56"/>
      <c r="N6628" s="99">
        <f t="shared" ref="N6628:N6691" si="1635">M6628/1.18</f>
        <v>0</v>
      </c>
      <c r="O6628" s="36" t="s">
        <v>73</v>
      </c>
    </row>
    <row r="6629" spans="1:15" ht="12.75" customHeight="1" x14ac:dyDescent="0.3">
      <c r="A6629" s="79"/>
      <c r="C6629" s="37"/>
      <c r="D6629" s="78"/>
      <c r="E6629" s="78"/>
      <c r="F6629" s="156" t="s">
        <v>5101</v>
      </c>
      <c r="G6629" s="29"/>
      <c r="H6629" s="15">
        <v>0</v>
      </c>
      <c r="I6629" s="10"/>
      <c r="J6629" s="38"/>
      <c r="K6629" s="56"/>
      <c r="L6629" s="56"/>
      <c r="M6629" s="56"/>
      <c r="N6629" s="99">
        <f t="shared" si="1635"/>
        <v>0</v>
      </c>
    </row>
    <row r="6630" spans="1:15" ht="12.75" customHeight="1" x14ac:dyDescent="0.3">
      <c r="A6630" s="133"/>
      <c r="C6630" s="37" t="s">
        <v>7452</v>
      </c>
      <c r="D6630" s="78"/>
      <c r="E6630" s="78"/>
      <c r="F6630" s="147">
        <v>60170099</v>
      </c>
      <c r="G6630" s="29" t="s">
        <v>8780</v>
      </c>
      <c r="H6630" s="14">
        <v>36002.986605828002</v>
      </c>
      <c r="I6630" s="7">
        <f t="shared" ref="I6630:I6661" si="1636">H6630/1.18</f>
        <v>30511.005598159325</v>
      </c>
      <c r="J6630" s="37" t="s">
        <v>9802</v>
      </c>
      <c r="K6630" s="62">
        <f t="shared" ref="K6630:K6661" si="1637">H6630*0.65</f>
        <v>23401.941293788201</v>
      </c>
      <c r="L6630" s="61">
        <f t="shared" ref="L6630:L6661" si="1638">H6630*0.55</f>
        <v>19801.642633205403</v>
      </c>
      <c r="M6630" s="63">
        <f t="shared" ref="M6630:M6661" si="1639">H6630*$B$3</f>
        <v>36002.986605828002</v>
      </c>
      <c r="N6630" s="99">
        <f t="shared" si="1635"/>
        <v>30511.005598159325</v>
      </c>
    </row>
    <row r="6631" spans="1:15" ht="12.75" customHeight="1" x14ac:dyDescent="0.3">
      <c r="A6631" s="133"/>
      <c r="C6631" s="37" t="s">
        <v>7452</v>
      </c>
      <c r="D6631" s="78"/>
      <c r="E6631" s="78"/>
      <c r="F6631" s="147">
        <v>60170100</v>
      </c>
      <c r="G6631" s="29" t="s">
        <v>8781</v>
      </c>
      <c r="H6631" s="14">
        <v>39245.479570935</v>
      </c>
      <c r="I6631" s="7">
        <f t="shared" si="1636"/>
        <v>33258.880992317798</v>
      </c>
      <c r="J6631" s="37" t="s">
        <v>9802</v>
      </c>
      <c r="K6631" s="62">
        <f t="shared" si="1637"/>
        <v>25509.561721107752</v>
      </c>
      <c r="L6631" s="61">
        <f t="shared" si="1638"/>
        <v>21585.013764014253</v>
      </c>
      <c r="M6631" s="63">
        <f t="shared" si="1639"/>
        <v>39245.479570935</v>
      </c>
      <c r="N6631" s="99">
        <f t="shared" si="1635"/>
        <v>33258.880992317798</v>
      </c>
    </row>
    <row r="6632" spans="1:15" ht="12.75" customHeight="1" x14ac:dyDescent="0.3">
      <c r="A6632" s="133"/>
      <c r="C6632" s="37" t="s">
        <v>7452</v>
      </c>
      <c r="D6632" s="78"/>
      <c r="E6632" s="78"/>
      <c r="F6632" s="147">
        <v>60170101</v>
      </c>
      <c r="G6632" s="29" t="s">
        <v>8782</v>
      </c>
      <c r="H6632" s="14">
        <v>40865.377801643997</v>
      </c>
      <c r="I6632" s="7">
        <f t="shared" si="1636"/>
        <v>34631.676103088132</v>
      </c>
      <c r="J6632" s="37" t="s">
        <v>9802</v>
      </c>
      <c r="K6632" s="62">
        <f t="shared" si="1637"/>
        <v>26562.495571068601</v>
      </c>
      <c r="L6632" s="61">
        <f t="shared" si="1638"/>
        <v>22475.957790904202</v>
      </c>
      <c r="M6632" s="63">
        <f t="shared" si="1639"/>
        <v>40865.377801643997</v>
      </c>
      <c r="N6632" s="99">
        <f t="shared" si="1635"/>
        <v>34631.676103088132</v>
      </c>
    </row>
    <row r="6633" spans="1:15" ht="12.75" customHeight="1" x14ac:dyDescent="0.3">
      <c r="A6633" s="133"/>
      <c r="C6633" s="37" t="s">
        <v>7452</v>
      </c>
      <c r="D6633" s="78"/>
      <c r="E6633" s="78"/>
      <c r="F6633" s="147">
        <v>60170102</v>
      </c>
      <c r="G6633" s="29" t="s">
        <v>8783</v>
      </c>
      <c r="H6633" s="14">
        <v>44407.305972809991</v>
      </c>
      <c r="I6633" s="7">
        <f t="shared" si="1636"/>
        <v>37633.310146449148</v>
      </c>
      <c r="J6633" s="37" t="s">
        <v>9802</v>
      </c>
      <c r="K6633" s="62">
        <f t="shared" si="1637"/>
        <v>28864.748882326494</v>
      </c>
      <c r="L6633" s="61">
        <f t="shared" si="1638"/>
        <v>24424.018285045498</v>
      </c>
      <c r="M6633" s="63">
        <f t="shared" si="1639"/>
        <v>44407.305972809991</v>
      </c>
      <c r="N6633" s="99">
        <f t="shared" si="1635"/>
        <v>37633.310146449148</v>
      </c>
    </row>
    <row r="6634" spans="1:15" ht="12.75" customHeight="1" x14ac:dyDescent="0.3">
      <c r="A6634" s="133"/>
      <c r="C6634" s="37" t="s">
        <v>7452</v>
      </c>
      <c r="D6634" s="78"/>
      <c r="E6634" s="78"/>
      <c r="F6634" s="147">
        <v>60170103</v>
      </c>
      <c r="G6634" s="29" t="s">
        <v>8784</v>
      </c>
      <c r="H6634" s="14">
        <v>48325.288164713995</v>
      </c>
      <c r="I6634" s="7">
        <f t="shared" si="1636"/>
        <v>40953.634037893215</v>
      </c>
      <c r="J6634" s="37" t="s">
        <v>9802</v>
      </c>
      <c r="K6634" s="62">
        <f t="shared" si="1637"/>
        <v>31411.437307064098</v>
      </c>
      <c r="L6634" s="61">
        <f t="shared" si="1638"/>
        <v>26578.908490592697</v>
      </c>
      <c r="M6634" s="63">
        <f t="shared" si="1639"/>
        <v>48325.288164713995</v>
      </c>
      <c r="N6634" s="99">
        <f t="shared" si="1635"/>
        <v>40953.634037893215</v>
      </c>
    </row>
    <row r="6635" spans="1:15" ht="12.75" customHeight="1" x14ac:dyDescent="0.3">
      <c r="A6635" s="133"/>
      <c r="C6635" s="37" t="s">
        <v>7452</v>
      </c>
      <c r="D6635" s="78"/>
      <c r="E6635" s="78"/>
      <c r="F6635" s="147">
        <v>60170104</v>
      </c>
      <c r="G6635" s="29" t="s">
        <v>8785</v>
      </c>
      <c r="H6635" s="14">
        <v>52576.715649546</v>
      </c>
      <c r="I6635" s="7">
        <f t="shared" si="1636"/>
        <v>44556.538686055937</v>
      </c>
      <c r="J6635" s="37" t="s">
        <v>9802</v>
      </c>
      <c r="K6635" s="62">
        <f t="shared" si="1637"/>
        <v>34174.865172204904</v>
      </c>
      <c r="L6635" s="61">
        <f t="shared" si="1638"/>
        <v>28917.193607250301</v>
      </c>
      <c r="M6635" s="63">
        <f t="shared" si="1639"/>
        <v>52576.715649546</v>
      </c>
      <c r="N6635" s="99">
        <f t="shared" si="1635"/>
        <v>44556.538686055937</v>
      </c>
    </row>
    <row r="6636" spans="1:15" ht="12.75" customHeight="1" x14ac:dyDescent="0.3">
      <c r="A6636" s="133"/>
      <c r="C6636" s="37" t="s">
        <v>7452</v>
      </c>
      <c r="D6636" s="78"/>
      <c r="E6636" s="78"/>
      <c r="F6636" s="147">
        <v>60170105</v>
      </c>
      <c r="G6636" s="29" t="s">
        <v>8786</v>
      </c>
      <c r="H6636" s="14">
        <v>56987.065294136992</v>
      </c>
      <c r="I6636" s="7">
        <f t="shared" si="1636"/>
        <v>48294.123130624575</v>
      </c>
      <c r="J6636" s="37" t="s">
        <v>9802</v>
      </c>
      <c r="K6636" s="62">
        <f t="shared" si="1637"/>
        <v>37041.592441189045</v>
      </c>
      <c r="L6636" s="61">
        <f t="shared" si="1638"/>
        <v>31342.885911775349</v>
      </c>
      <c r="M6636" s="63">
        <f t="shared" si="1639"/>
        <v>56987.065294136992</v>
      </c>
      <c r="N6636" s="99">
        <f t="shared" si="1635"/>
        <v>48294.123130624575</v>
      </c>
    </row>
    <row r="6637" spans="1:15" ht="12.75" customHeight="1" x14ac:dyDescent="0.3">
      <c r="A6637" s="79"/>
      <c r="C6637" s="37" t="s">
        <v>7452</v>
      </c>
      <c r="D6637" s="13"/>
      <c r="E6637" s="13"/>
      <c r="F6637" s="147">
        <v>60167875</v>
      </c>
      <c r="G6637" s="29" t="s">
        <v>5224</v>
      </c>
      <c r="H6637" s="14">
        <v>63579.748118674812</v>
      </c>
      <c r="I6637" s="7">
        <f t="shared" si="1636"/>
        <v>53881.142473453234</v>
      </c>
      <c r="J6637" s="37" t="s">
        <v>9802</v>
      </c>
      <c r="K6637" s="62">
        <f t="shared" si="1637"/>
        <v>41326.836277138631</v>
      </c>
      <c r="L6637" s="61">
        <f t="shared" si="1638"/>
        <v>34968.861465271148</v>
      </c>
      <c r="M6637" s="63">
        <f t="shared" si="1639"/>
        <v>63579.748118674812</v>
      </c>
      <c r="N6637" s="99">
        <f t="shared" si="1635"/>
        <v>53881.142473453234</v>
      </c>
    </row>
    <row r="6638" spans="1:15" ht="12.75" customHeight="1" x14ac:dyDescent="0.3">
      <c r="A6638" s="79"/>
      <c r="C6638" s="37" t="s">
        <v>7452</v>
      </c>
      <c r="D6638" s="13"/>
      <c r="E6638" s="13"/>
      <c r="F6638" s="147">
        <v>60167876</v>
      </c>
      <c r="G6638" s="29" t="s">
        <v>5225</v>
      </c>
      <c r="H6638" s="14">
        <v>69359.715558215103</v>
      </c>
      <c r="I6638" s="7">
        <f t="shared" si="1636"/>
        <v>58779.419964589077</v>
      </c>
      <c r="J6638" s="37" t="s">
        <v>9802</v>
      </c>
      <c r="K6638" s="62">
        <f t="shared" si="1637"/>
        <v>45083.815112839817</v>
      </c>
      <c r="L6638" s="61">
        <f t="shared" si="1638"/>
        <v>38147.843557018306</v>
      </c>
      <c r="M6638" s="63">
        <f t="shared" si="1639"/>
        <v>69359.715558215103</v>
      </c>
      <c r="N6638" s="99">
        <f t="shared" si="1635"/>
        <v>58779.419964589077</v>
      </c>
    </row>
    <row r="6639" spans="1:15" ht="12.75" customHeight="1" x14ac:dyDescent="0.3">
      <c r="A6639" s="79"/>
      <c r="C6639" s="37" t="s">
        <v>7452</v>
      </c>
      <c r="D6639" s="13"/>
      <c r="E6639" s="13"/>
      <c r="F6639" s="147">
        <v>60167877</v>
      </c>
      <c r="G6639" s="29" t="s">
        <v>5226</v>
      </c>
      <c r="H6639" s="14">
        <v>74374.698248200351</v>
      </c>
      <c r="I6639" s="7">
        <f t="shared" si="1636"/>
        <v>63029.405295085046</v>
      </c>
      <c r="J6639" s="37" t="s">
        <v>9802</v>
      </c>
      <c r="K6639" s="62">
        <f t="shared" si="1637"/>
        <v>48343.553861330227</v>
      </c>
      <c r="L6639" s="61">
        <f t="shared" si="1638"/>
        <v>40906.084036510198</v>
      </c>
      <c r="M6639" s="63">
        <f t="shared" si="1639"/>
        <v>74374.698248200351</v>
      </c>
      <c r="N6639" s="99">
        <f t="shared" si="1635"/>
        <v>63029.405295085046</v>
      </c>
    </row>
    <row r="6640" spans="1:15" ht="12.75" customHeight="1" x14ac:dyDescent="0.3">
      <c r="A6640" s="79"/>
      <c r="C6640" s="37" t="s">
        <v>7452</v>
      </c>
      <c r="D6640" s="13"/>
      <c r="E6640" s="13"/>
      <c r="F6640" s="147">
        <v>60167878</v>
      </c>
      <c r="G6640" s="29" t="s">
        <v>5227</v>
      </c>
      <c r="H6640" s="14">
        <v>77179.692941202869</v>
      </c>
      <c r="I6640" s="7">
        <f t="shared" si="1636"/>
        <v>65406.519441697354</v>
      </c>
      <c r="J6640" s="37" t="s">
        <v>9802</v>
      </c>
      <c r="K6640" s="62">
        <f t="shared" si="1637"/>
        <v>50166.800411781864</v>
      </c>
      <c r="L6640" s="61">
        <f t="shared" si="1638"/>
        <v>42448.831117661583</v>
      </c>
      <c r="M6640" s="63">
        <f t="shared" si="1639"/>
        <v>77179.692941202869</v>
      </c>
      <c r="N6640" s="99">
        <f t="shared" si="1635"/>
        <v>65406.519441697354</v>
      </c>
    </row>
    <row r="6641" spans="1:14" ht="12.75" customHeight="1" x14ac:dyDescent="0.3">
      <c r="A6641" s="79"/>
      <c r="C6641" s="37" t="s">
        <v>7452</v>
      </c>
      <c r="D6641" s="13"/>
      <c r="E6641" s="13"/>
      <c r="F6641" s="147">
        <v>60167879</v>
      </c>
      <c r="G6641" s="29" t="s">
        <v>5228</v>
      </c>
      <c r="H6641" s="14">
        <v>79984.672450815153</v>
      </c>
      <c r="I6641" s="7">
        <f t="shared" si="1636"/>
        <v>67783.620721029787</v>
      </c>
      <c r="J6641" s="37" t="s">
        <v>9802</v>
      </c>
      <c r="K6641" s="62">
        <f t="shared" si="1637"/>
        <v>51990.037093029852</v>
      </c>
      <c r="L6641" s="61">
        <f t="shared" si="1638"/>
        <v>43991.56984794834</v>
      </c>
      <c r="M6641" s="63">
        <f t="shared" si="1639"/>
        <v>79984.672450815153</v>
      </c>
      <c r="N6641" s="99">
        <f t="shared" si="1635"/>
        <v>67783.620721029787</v>
      </c>
    </row>
    <row r="6642" spans="1:14" ht="12.75" customHeight="1" x14ac:dyDescent="0.3">
      <c r="A6642" s="79"/>
      <c r="C6642" s="37" t="s">
        <v>7452</v>
      </c>
      <c r="D6642" s="13"/>
      <c r="E6642" s="13"/>
      <c r="F6642" s="147">
        <v>60167880</v>
      </c>
      <c r="G6642" s="29" t="s">
        <v>5229</v>
      </c>
      <c r="H6642" s="14">
        <v>87209.643137783205</v>
      </c>
      <c r="I6642" s="7">
        <f t="shared" si="1636"/>
        <v>73906.477235409504</v>
      </c>
      <c r="J6642" s="37" t="s">
        <v>9802</v>
      </c>
      <c r="K6642" s="62">
        <f t="shared" si="1637"/>
        <v>56686.268039559087</v>
      </c>
      <c r="L6642" s="61">
        <f t="shared" si="1638"/>
        <v>47965.303725780766</v>
      </c>
      <c r="M6642" s="63">
        <f t="shared" si="1639"/>
        <v>87209.643137783205</v>
      </c>
      <c r="N6642" s="99">
        <f t="shared" si="1635"/>
        <v>73906.477235409504</v>
      </c>
    </row>
    <row r="6643" spans="1:14" ht="12.75" customHeight="1" x14ac:dyDescent="0.3">
      <c r="A6643" s="79"/>
      <c r="C6643" s="37" t="s">
        <v>7452</v>
      </c>
      <c r="D6643" s="13"/>
      <c r="E6643" s="13"/>
      <c r="F6643" s="147">
        <v>60167881</v>
      </c>
      <c r="G6643" s="29" t="s">
        <v>5230</v>
      </c>
      <c r="H6643" s="14">
        <v>94264.620587825717</v>
      </c>
      <c r="I6643" s="7">
        <f t="shared" si="1636"/>
        <v>79885.271684598076</v>
      </c>
      <c r="J6643" s="37" t="s">
        <v>9802</v>
      </c>
      <c r="K6643" s="62">
        <f t="shared" si="1637"/>
        <v>61272.003382086717</v>
      </c>
      <c r="L6643" s="61">
        <f t="shared" si="1638"/>
        <v>51845.541323304147</v>
      </c>
      <c r="M6643" s="63">
        <f t="shared" si="1639"/>
        <v>94264.620587825717</v>
      </c>
      <c r="N6643" s="99">
        <f t="shared" si="1635"/>
        <v>79885.271684598076</v>
      </c>
    </row>
    <row r="6644" spans="1:14" ht="12.75" customHeight="1" x14ac:dyDescent="0.3">
      <c r="A6644" s="79"/>
      <c r="C6644" s="37" t="s">
        <v>7452</v>
      </c>
      <c r="D6644" s="13"/>
      <c r="E6644" s="13"/>
      <c r="F6644" s="147">
        <v>60167882</v>
      </c>
      <c r="G6644" s="29" t="s">
        <v>5231</v>
      </c>
      <c r="H6644" s="14">
        <v>100384.58968460729</v>
      </c>
      <c r="I6644" s="7">
        <f t="shared" si="1636"/>
        <v>85071.68617339601</v>
      </c>
      <c r="J6644" s="37" t="s">
        <v>9802</v>
      </c>
      <c r="K6644" s="62">
        <f t="shared" si="1637"/>
        <v>65249.983294994738</v>
      </c>
      <c r="L6644" s="61">
        <f t="shared" si="1638"/>
        <v>55211.52432653401</v>
      </c>
      <c r="M6644" s="63">
        <f t="shared" si="1639"/>
        <v>100384.58968460729</v>
      </c>
      <c r="N6644" s="99">
        <f t="shared" si="1635"/>
        <v>85071.68617339601</v>
      </c>
    </row>
    <row r="6645" spans="1:14" ht="12.75" customHeight="1" x14ac:dyDescent="0.3">
      <c r="A6645" s="79"/>
      <c r="C6645" s="37" t="s">
        <v>7452</v>
      </c>
      <c r="D6645" s="13"/>
      <c r="E6645" s="13"/>
      <c r="F6645" s="147">
        <v>60167885</v>
      </c>
      <c r="G6645" s="29" t="s">
        <v>5232</v>
      </c>
      <c r="H6645" s="14">
        <v>106419.56216292604</v>
      </c>
      <c r="I6645" s="7">
        <f t="shared" si="1636"/>
        <v>90186.069629598351</v>
      </c>
      <c r="J6645" s="37" t="s">
        <v>9802</v>
      </c>
      <c r="K6645" s="62">
        <f t="shared" si="1637"/>
        <v>69172.715405901923</v>
      </c>
      <c r="L6645" s="61">
        <f t="shared" si="1638"/>
        <v>58530.759189609329</v>
      </c>
      <c r="M6645" s="63">
        <f t="shared" si="1639"/>
        <v>106419.56216292604</v>
      </c>
      <c r="N6645" s="99">
        <f t="shared" si="1635"/>
        <v>90186.069629598351</v>
      </c>
    </row>
    <row r="6646" spans="1:14" ht="12.75" customHeight="1" x14ac:dyDescent="0.3">
      <c r="A6646" s="79"/>
      <c r="C6646" s="37" t="s">
        <v>7452</v>
      </c>
      <c r="D6646" s="13"/>
      <c r="E6646" s="13"/>
      <c r="F6646" s="147">
        <v>60167886</v>
      </c>
      <c r="G6646" s="29" t="s">
        <v>5233</v>
      </c>
      <c r="H6646" s="14">
        <v>111179.55499752304</v>
      </c>
      <c r="I6646" s="7">
        <f t="shared" si="1636"/>
        <v>94219.961862307668</v>
      </c>
      <c r="J6646" s="37" t="s">
        <v>9802</v>
      </c>
      <c r="K6646" s="62">
        <f t="shared" si="1637"/>
        <v>72266.710748389974</v>
      </c>
      <c r="L6646" s="61">
        <f t="shared" si="1638"/>
        <v>61148.755248637674</v>
      </c>
      <c r="M6646" s="63">
        <f t="shared" si="1639"/>
        <v>111179.55499752304</v>
      </c>
      <c r="N6646" s="99">
        <f t="shared" si="1635"/>
        <v>94219.961862307668</v>
      </c>
    </row>
    <row r="6647" spans="1:14" ht="12.75" customHeight="1" x14ac:dyDescent="0.3">
      <c r="A6647" s="79"/>
      <c r="C6647" s="37" t="s">
        <v>7452</v>
      </c>
      <c r="D6647" s="13"/>
      <c r="E6647" s="13"/>
      <c r="F6647" s="147">
        <v>60167887</v>
      </c>
      <c r="G6647" s="29" t="s">
        <v>5234</v>
      </c>
      <c r="H6647" s="14">
        <v>115769.52422841407</v>
      </c>
      <c r="I6647" s="7">
        <f t="shared" si="1636"/>
        <v>98109.766295266163</v>
      </c>
      <c r="J6647" s="37" t="s">
        <v>9802</v>
      </c>
      <c r="K6647" s="62">
        <f t="shared" si="1637"/>
        <v>75250.190748469147</v>
      </c>
      <c r="L6647" s="61">
        <f t="shared" si="1638"/>
        <v>63673.238325627746</v>
      </c>
      <c r="M6647" s="63">
        <f t="shared" si="1639"/>
        <v>115769.52422841407</v>
      </c>
      <c r="N6647" s="99">
        <f t="shared" si="1635"/>
        <v>98109.766295266163</v>
      </c>
    </row>
    <row r="6648" spans="1:14" ht="12.75" customHeight="1" x14ac:dyDescent="0.3">
      <c r="A6648" s="79"/>
      <c r="C6648" s="37" t="s">
        <v>7452</v>
      </c>
      <c r="D6648" s="13"/>
      <c r="E6648" s="13"/>
      <c r="F6648" s="147">
        <v>60167888</v>
      </c>
      <c r="G6648" s="29" t="s">
        <v>5235</v>
      </c>
      <c r="H6648" s="14">
        <v>120699.51029993661</v>
      </c>
      <c r="I6648" s="7">
        <f t="shared" si="1636"/>
        <v>102287.72059316662</v>
      </c>
      <c r="J6648" s="37" t="s">
        <v>9802</v>
      </c>
      <c r="K6648" s="62">
        <f t="shared" si="1637"/>
        <v>78454.681694958796</v>
      </c>
      <c r="L6648" s="61">
        <f t="shared" si="1638"/>
        <v>66384.730664965144</v>
      </c>
      <c r="M6648" s="63">
        <f t="shared" si="1639"/>
        <v>120699.51029993661</v>
      </c>
      <c r="N6648" s="99">
        <f t="shared" si="1635"/>
        <v>102287.72059316662</v>
      </c>
    </row>
    <row r="6649" spans="1:14" ht="12.75" customHeight="1" x14ac:dyDescent="0.3">
      <c r="A6649" s="79"/>
      <c r="C6649" s="37" t="s">
        <v>7452</v>
      </c>
      <c r="D6649" s="13"/>
      <c r="E6649" s="13"/>
      <c r="F6649" s="147">
        <v>60167889</v>
      </c>
      <c r="G6649" s="29" t="s">
        <v>5236</v>
      </c>
      <c r="H6649" s="14">
        <v>126139.49126562587</v>
      </c>
      <c r="I6649" s="7">
        <f t="shared" si="1636"/>
        <v>106897.87395392024</v>
      </c>
      <c r="J6649" s="37" t="s">
        <v>9802</v>
      </c>
      <c r="K6649" s="62">
        <f t="shared" si="1637"/>
        <v>81990.669322656817</v>
      </c>
      <c r="L6649" s="61">
        <f t="shared" si="1638"/>
        <v>69376.720196094233</v>
      </c>
      <c r="M6649" s="63">
        <f t="shared" si="1639"/>
        <v>126139.49126562587</v>
      </c>
      <c r="N6649" s="99">
        <f t="shared" si="1635"/>
        <v>106897.87395392024</v>
      </c>
    </row>
    <row r="6650" spans="1:14" ht="12.75" customHeight="1" x14ac:dyDescent="0.3">
      <c r="A6650" s="79"/>
      <c r="C6650" s="37" t="s">
        <v>7452</v>
      </c>
      <c r="D6650" s="13"/>
      <c r="E6650" s="13"/>
      <c r="F6650" s="147">
        <v>60167892</v>
      </c>
      <c r="G6650" s="29" t="s">
        <v>5237</v>
      </c>
      <c r="H6650" s="14">
        <v>131494.46042946217</v>
      </c>
      <c r="I6650" s="7">
        <f t="shared" si="1636"/>
        <v>111435.98341479845</v>
      </c>
      <c r="J6650" s="37" t="s">
        <v>9802</v>
      </c>
      <c r="K6650" s="62">
        <f t="shared" si="1637"/>
        <v>85471.399279150413</v>
      </c>
      <c r="L6650" s="61">
        <f t="shared" si="1638"/>
        <v>72321.953236204194</v>
      </c>
      <c r="M6650" s="63">
        <f t="shared" si="1639"/>
        <v>131494.46042946217</v>
      </c>
      <c r="N6650" s="99">
        <f t="shared" si="1635"/>
        <v>111435.98341479845</v>
      </c>
    </row>
    <row r="6651" spans="1:14" ht="12.75" customHeight="1" x14ac:dyDescent="0.3">
      <c r="A6651" s="79"/>
      <c r="C6651" s="37" t="s">
        <v>7452</v>
      </c>
      <c r="D6651" s="13"/>
      <c r="E6651" s="13"/>
      <c r="F6651" s="147">
        <v>60167893</v>
      </c>
      <c r="G6651" s="29" t="s">
        <v>5238</v>
      </c>
      <c r="H6651" s="14">
        <v>136509.44311944745</v>
      </c>
      <c r="I6651" s="7">
        <f t="shared" si="1636"/>
        <v>115685.96874529445</v>
      </c>
      <c r="J6651" s="37" t="s">
        <v>9802</v>
      </c>
      <c r="K6651" s="62">
        <f t="shared" si="1637"/>
        <v>88731.138027640845</v>
      </c>
      <c r="L6651" s="61">
        <f t="shared" si="1638"/>
        <v>75080.193715696107</v>
      </c>
      <c r="M6651" s="63">
        <f t="shared" si="1639"/>
        <v>136509.44311944745</v>
      </c>
      <c r="N6651" s="99">
        <f t="shared" si="1635"/>
        <v>115685.96874529445</v>
      </c>
    </row>
    <row r="6652" spans="1:14" ht="12.75" customHeight="1" x14ac:dyDescent="0.3">
      <c r="A6652" s="79"/>
      <c r="C6652" s="37" t="s">
        <v>7452</v>
      </c>
      <c r="D6652" s="13"/>
      <c r="E6652" s="13"/>
      <c r="F6652" s="147">
        <v>60167894</v>
      </c>
      <c r="G6652" s="29" t="s">
        <v>5239</v>
      </c>
      <c r="H6652" s="14">
        <v>141354.43257250721</v>
      </c>
      <c r="I6652" s="7">
        <f t="shared" si="1636"/>
        <v>119791.89201059935</v>
      </c>
      <c r="J6652" s="37" t="s">
        <v>9802</v>
      </c>
      <c r="K6652" s="62">
        <f t="shared" si="1637"/>
        <v>91880.381172129695</v>
      </c>
      <c r="L6652" s="61">
        <f t="shared" si="1638"/>
        <v>77744.937914878974</v>
      </c>
      <c r="M6652" s="63">
        <f t="shared" si="1639"/>
        <v>141354.43257250721</v>
      </c>
      <c r="N6652" s="99">
        <f t="shared" si="1635"/>
        <v>119791.89201059935</v>
      </c>
    </row>
    <row r="6653" spans="1:14" ht="12.75" customHeight="1" x14ac:dyDescent="0.3">
      <c r="A6653" s="79"/>
      <c r="C6653" s="37" t="s">
        <v>7452</v>
      </c>
      <c r="D6653" s="13"/>
      <c r="E6653" s="13"/>
      <c r="F6653" s="147">
        <v>60167895</v>
      </c>
      <c r="G6653" s="29" t="s">
        <v>5240</v>
      </c>
      <c r="H6653" s="14">
        <v>147134.4000120475</v>
      </c>
      <c r="I6653" s="7">
        <f t="shared" si="1636"/>
        <v>124690.16950173517</v>
      </c>
      <c r="J6653" s="37" t="s">
        <v>9802</v>
      </c>
      <c r="K6653" s="62">
        <f t="shared" si="1637"/>
        <v>95637.360007830881</v>
      </c>
      <c r="L6653" s="61">
        <f t="shared" si="1638"/>
        <v>80923.920006626126</v>
      </c>
      <c r="M6653" s="63">
        <f t="shared" si="1639"/>
        <v>147134.4000120475</v>
      </c>
      <c r="N6653" s="99">
        <f t="shared" si="1635"/>
        <v>124690.16950173517</v>
      </c>
    </row>
    <row r="6654" spans="1:14" ht="12.75" customHeight="1" x14ac:dyDescent="0.3">
      <c r="A6654" s="79"/>
      <c r="C6654" s="37" t="s">
        <v>7452</v>
      </c>
      <c r="D6654" s="13"/>
      <c r="E6654" s="13"/>
      <c r="F6654" s="147">
        <v>60167896</v>
      </c>
      <c r="G6654" s="29" t="s">
        <v>5241</v>
      </c>
      <c r="H6654" s="14">
        <v>152149.38270203274</v>
      </c>
      <c r="I6654" s="7">
        <f t="shared" si="1636"/>
        <v>128940.15483223114</v>
      </c>
      <c r="J6654" s="37" t="s">
        <v>9802</v>
      </c>
      <c r="K6654" s="62">
        <f t="shared" si="1637"/>
        <v>98897.098756321284</v>
      </c>
      <c r="L6654" s="61">
        <f t="shared" si="1638"/>
        <v>83682.160486118009</v>
      </c>
      <c r="M6654" s="63">
        <f t="shared" si="1639"/>
        <v>152149.38270203274</v>
      </c>
      <c r="N6654" s="99">
        <f t="shared" si="1635"/>
        <v>128940.15483223114</v>
      </c>
    </row>
    <row r="6655" spans="1:14" ht="12.75" customHeight="1" x14ac:dyDescent="0.3">
      <c r="A6655" s="79"/>
      <c r="C6655" s="37" t="s">
        <v>7452</v>
      </c>
      <c r="D6655" s="13"/>
      <c r="E6655" s="13"/>
      <c r="F6655" s="147">
        <v>60167897</v>
      </c>
      <c r="G6655" s="29" t="s">
        <v>5242</v>
      </c>
      <c r="H6655" s="14">
        <v>157079.3687735553</v>
      </c>
      <c r="I6655" s="7">
        <f t="shared" si="1636"/>
        <v>133118.1091301316</v>
      </c>
      <c r="J6655" s="37" t="s">
        <v>9802</v>
      </c>
      <c r="K6655" s="62">
        <f t="shared" si="1637"/>
        <v>102101.58970281095</v>
      </c>
      <c r="L6655" s="61">
        <f t="shared" si="1638"/>
        <v>86393.652825455414</v>
      </c>
      <c r="M6655" s="63">
        <f t="shared" si="1639"/>
        <v>157079.3687735553</v>
      </c>
      <c r="N6655" s="99">
        <f t="shared" si="1635"/>
        <v>133118.1091301316</v>
      </c>
    </row>
    <row r="6656" spans="1:14" ht="12.75" customHeight="1" x14ac:dyDescent="0.3">
      <c r="A6656" s="79"/>
      <c r="C6656" s="37" t="s">
        <v>7452</v>
      </c>
      <c r="D6656" s="13"/>
      <c r="E6656" s="13"/>
      <c r="F6656" s="147">
        <v>60167898</v>
      </c>
      <c r="G6656" s="29" t="s">
        <v>5243</v>
      </c>
      <c r="H6656" s="14">
        <v>162094.33628015031</v>
      </c>
      <c r="I6656" s="7">
        <f t="shared" si="1636"/>
        <v>137368.08159334771</v>
      </c>
      <c r="J6656" s="37" t="s">
        <v>9802</v>
      </c>
      <c r="K6656" s="62">
        <f t="shared" si="1637"/>
        <v>105361.31858209771</v>
      </c>
      <c r="L6656" s="61">
        <f t="shared" si="1638"/>
        <v>89151.884954082678</v>
      </c>
      <c r="M6656" s="63">
        <f t="shared" si="1639"/>
        <v>162094.33628015031</v>
      </c>
      <c r="N6656" s="99">
        <f t="shared" si="1635"/>
        <v>137368.08159334771</v>
      </c>
    </row>
    <row r="6657" spans="1:14" ht="12.75" customHeight="1" x14ac:dyDescent="0.3">
      <c r="A6657" s="79"/>
      <c r="C6657" s="37" t="s">
        <v>7452</v>
      </c>
      <c r="D6657" s="13"/>
      <c r="E6657" s="13"/>
      <c r="F6657" s="147">
        <v>60167899</v>
      </c>
      <c r="G6657" s="29" t="s">
        <v>5244</v>
      </c>
      <c r="H6657" s="14">
        <v>167109.31897013556</v>
      </c>
      <c r="I6657" s="7">
        <f t="shared" si="1636"/>
        <v>141618.0669238437</v>
      </c>
      <c r="J6657" s="37" t="s">
        <v>9802</v>
      </c>
      <c r="K6657" s="62">
        <f t="shared" si="1637"/>
        <v>108621.05733058811</v>
      </c>
      <c r="L6657" s="61">
        <f t="shared" si="1638"/>
        <v>91910.125433574562</v>
      </c>
      <c r="M6657" s="63">
        <f t="shared" si="1639"/>
        <v>167109.31897013556</v>
      </c>
      <c r="N6657" s="99">
        <f t="shared" si="1635"/>
        <v>141618.0669238437</v>
      </c>
    </row>
    <row r="6658" spans="1:14" ht="12.75" customHeight="1" x14ac:dyDescent="0.3">
      <c r="A6658" s="79"/>
      <c r="C6658" s="37" t="s">
        <v>7452</v>
      </c>
      <c r="D6658" s="13"/>
      <c r="E6658" s="13"/>
      <c r="F6658" s="147">
        <v>60167900</v>
      </c>
      <c r="G6658" s="29" t="s">
        <v>5245</v>
      </c>
      <c r="H6658" s="14">
        <v>172549.29993582488</v>
      </c>
      <c r="I6658" s="7">
        <f t="shared" si="1636"/>
        <v>146228.22028459737</v>
      </c>
      <c r="J6658" s="37" t="s">
        <v>9802</v>
      </c>
      <c r="K6658" s="62">
        <f t="shared" si="1637"/>
        <v>112157.04495828618</v>
      </c>
      <c r="L6658" s="61">
        <f t="shared" si="1638"/>
        <v>94902.114964703695</v>
      </c>
      <c r="M6658" s="63">
        <f t="shared" si="1639"/>
        <v>172549.29993582488</v>
      </c>
      <c r="N6658" s="99">
        <f t="shared" si="1635"/>
        <v>146228.22028459737</v>
      </c>
    </row>
    <row r="6659" spans="1:14" ht="12.75" customHeight="1" x14ac:dyDescent="0.3">
      <c r="A6659" s="79"/>
      <c r="C6659" s="37" t="s">
        <v>7452</v>
      </c>
      <c r="D6659" s="13"/>
      <c r="E6659" s="13"/>
      <c r="F6659" s="147">
        <v>60167901</v>
      </c>
      <c r="G6659" s="29" t="s">
        <v>5246</v>
      </c>
      <c r="H6659" s="14">
        <v>177819.27248119842</v>
      </c>
      <c r="I6659" s="7">
        <f t="shared" si="1636"/>
        <v>150694.29871288003</v>
      </c>
      <c r="J6659" s="37" t="s">
        <v>9802</v>
      </c>
      <c r="K6659" s="62">
        <f t="shared" si="1637"/>
        <v>115582.52711277897</v>
      </c>
      <c r="L6659" s="61">
        <f t="shared" si="1638"/>
        <v>97800.599864659147</v>
      </c>
      <c r="M6659" s="63">
        <f t="shared" si="1639"/>
        <v>177819.27248119842</v>
      </c>
      <c r="N6659" s="99">
        <f t="shared" si="1635"/>
        <v>150694.29871288003</v>
      </c>
    </row>
    <row r="6660" spans="1:14" ht="12.75" customHeight="1" x14ac:dyDescent="0.3">
      <c r="A6660" s="79"/>
      <c r="C6660" s="37" t="s">
        <v>7452</v>
      </c>
      <c r="D6660" s="13"/>
      <c r="E6660" s="13"/>
      <c r="F6660" s="147">
        <v>60167902</v>
      </c>
      <c r="G6660" s="29" t="s">
        <v>5247</v>
      </c>
      <c r="H6660" s="14">
        <v>182834.2551711837</v>
      </c>
      <c r="I6660" s="7">
        <f t="shared" si="1636"/>
        <v>154944.28404337601</v>
      </c>
      <c r="J6660" s="37" t="s">
        <v>9802</v>
      </c>
      <c r="K6660" s="62">
        <f t="shared" si="1637"/>
        <v>118842.26586126941</v>
      </c>
      <c r="L6660" s="61">
        <f t="shared" si="1638"/>
        <v>100558.84034415105</v>
      </c>
      <c r="M6660" s="63">
        <f t="shared" si="1639"/>
        <v>182834.2551711837</v>
      </c>
      <c r="N6660" s="99">
        <f t="shared" si="1635"/>
        <v>154944.28404337601</v>
      </c>
    </row>
    <row r="6661" spans="1:14" ht="12.75" customHeight="1" x14ac:dyDescent="0.3">
      <c r="A6661" s="79"/>
      <c r="C6661" s="37" t="s">
        <v>7452</v>
      </c>
      <c r="D6661" s="13"/>
      <c r="E6661" s="13"/>
      <c r="F6661" s="147">
        <v>60167903</v>
      </c>
      <c r="G6661" s="29" t="s">
        <v>5248</v>
      </c>
      <c r="H6661" s="14">
        <v>187849.23786116895</v>
      </c>
      <c r="I6661" s="7">
        <f t="shared" si="1636"/>
        <v>159194.269373872</v>
      </c>
      <c r="J6661" s="37" t="s">
        <v>9802</v>
      </c>
      <c r="K6661" s="62">
        <f t="shared" si="1637"/>
        <v>122102.00460975982</v>
      </c>
      <c r="L6661" s="61">
        <f t="shared" si="1638"/>
        <v>103317.08082364293</v>
      </c>
      <c r="M6661" s="63">
        <f t="shared" si="1639"/>
        <v>187849.23786116895</v>
      </c>
      <c r="N6661" s="99">
        <f t="shared" si="1635"/>
        <v>159194.269373872</v>
      </c>
    </row>
    <row r="6662" spans="1:14" ht="12.75" customHeight="1" x14ac:dyDescent="0.3">
      <c r="A6662" s="79"/>
      <c r="C6662" s="37" t="s">
        <v>7452</v>
      </c>
      <c r="D6662" s="13"/>
      <c r="E6662" s="13"/>
      <c r="F6662" s="147">
        <v>60167904</v>
      </c>
      <c r="G6662" s="29" t="s">
        <v>5249</v>
      </c>
      <c r="H6662" s="14">
        <v>192864.22055115426</v>
      </c>
      <c r="I6662" s="7">
        <f t="shared" ref="I6662:I6689" si="1640">H6662/1.18</f>
        <v>163444.25470436801</v>
      </c>
      <c r="J6662" s="37" t="s">
        <v>9802</v>
      </c>
      <c r="K6662" s="62">
        <f t="shared" ref="K6662:K6689" si="1641">H6662*0.65</f>
        <v>125361.74335825027</v>
      </c>
      <c r="L6662" s="61">
        <f t="shared" ref="L6662:L6689" si="1642">H6662*0.55</f>
        <v>106075.32130313484</v>
      </c>
      <c r="M6662" s="63">
        <f t="shared" ref="M6662:M6689" si="1643">H6662*$B$3</f>
        <v>192864.22055115426</v>
      </c>
      <c r="N6662" s="99">
        <f t="shared" si="1635"/>
        <v>163444.25470436801</v>
      </c>
    </row>
    <row r="6663" spans="1:14" ht="12.75" customHeight="1" x14ac:dyDescent="0.3">
      <c r="A6663" s="79"/>
      <c r="C6663" s="37" t="s">
        <v>7452</v>
      </c>
      <c r="D6663" s="13"/>
      <c r="E6663" s="13"/>
      <c r="F6663" s="147">
        <v>60167905</v>
      </c>
      <c r="G6663" s="29" t="s">
        <v>5250</v>
      </c>
      <c r="H6663" s="14">
        <v>198304.20151684346</v>
      </c>
      <c r="I6663" s="7">
        <f t="shared" si="1640"/>
        <v>168054.40806512159</v>
      </c>
      <c r="J6663" s="37" t="s">
        <v>9802</v>
      </c>
      <c r="K6663" s="62">
        <f t="shared" si="1641"/>
        <v>128897.73098594825</v>
      </c>
      <c r="L6663" s="61">
        <f t="shared" si="1642"/>
        <v>109067.31083426392</v>
      </c>
      <c r="M6663" s="63">
        <f t="shared" si="1643"/>
        <v>198304.20151684346</v>
      </c>
      <c r="N6663" s="99">
        <f t="shared" si="1635"/>
        <v>168054.40806512159</v>
      </c>
    </row>
    <row r="6664" spans="1:14" ht="12.75" customHeight="1" x14ac:dyDescent="0.3">
      <c r="A6664" s="79"/>
      <c r="C6664" s="37" t="s">
        <v>7452</v>
      </c>
      <c r="D6664" s="13"/>
      <c r="E6664" s="13"/>
      <c r="F6664" s="147">
        <v>60167906</v>
      </c>
      <c r="G6664" s="29" t="s">
        <v>5251</v>
      </c>
      <c r="H6664" s="14">
        <v>203489.17744375428</v>
      </c>
      <c r="I6664" s="7">
        <f t="shared" si="1640"/>
        <v>172448.45546080871</v>
      </c>
      <c r="J6664" s="37" t="s">
        <v>9802</v>
      </c>
      <c r="K6664" s="62">
        <f t="shared" si="1641"/>
        <v>132267.96533844029</v>
      </c>
      <c r="L6664" s="61">
        <f t="shared" si="1642"/>
        <v>111919.04759406486</v>
      </c>
      <c r="M6664" s="63">
        <f t="shared" si="1643"/>
        <v>203489.17744375428</v>
      </c>
      <c r="N6664" s="99">
        <f t="shared" si="1635"/>
        <v>172448.45546080871</v>
      </c>
    </row>
    <row r="6665" spans="1:14" ht="12.75" customHeight="1" x14ac:dyDescent="0.3">
      <c r="A6665" s="79"/>
      <c r="C6665" s="37" t="s">
        <v>7452</v>
      </c>
      <c r="D6665" s="13"/>
      <c r="E6665" s="13"/>
      <c r="F6665" s="147">
        <v>60167907</v>
      </c>
      <c r="G6665" s="29" t="s">
        <v>5252</v>
      </c>
      <c r="H6665" s="14">
        <v>208929.1584094436</v>
      </c>
      <c r="I6665" s="7">
        <f t="shared" si="1640"/>
        <v>177058.60882156237</v>
      </c>
      <c r="J6665" s="37" t="s">
        <v>9802</v>
      </c>
      <c r="K6665" s="62">
        <f t="shared" si="1641"/>
        <v>135803.95296613834</v>
      </c>
      <c r="L6665" s="61">
        <f t="shared" si="1642"/>
        <v>114911.03712519399</v>
      </c>
      <c r="M6665" s="63">
        <f t="shared" si="1643"/>
        <v>208929.1584094436</v>
      </c>
      <c r="N6665" s="99">
        <f t="shared" si="1635"/>
        <v>177058.60882156237</v>
      </c>
    </row>
    <row r="6666" spans="1:14" ht="12.75" customHeight="1" x14ac:dyDescent="0.3">
      <c r="A6666" s="79"/>
      <c r="C6666" s="37" t="s">
        <v>7452</v>
      </c>
      <c r="D6666" s="13"/>
      <c r="E6666" s="13"/>
      <c r="F6666" s="147">
        <v>60167908</v>
      </c>
      <c r="G6666" s="29" t="s">
        <v>5253</v>
      </c>
      <c r="H6666" s="14">
        <v>214199.13095481705</v>
      </c>
      <c r="I6666" s="7">
        <f t="shared" si="1640"/>
        <v>181524.68724984498</v>
      </c>
      <c r="J6666" s="37" t="s">
        <v>9802</v>
      </c>
      <c r="K6666" s="62">
        <f t="shared" si="1641"/>
        <v>139229.4351206311</v>
      </c>
      <c r="L6666" s="61">
        <f t="shared" si="1642"/>
        <v>117809.52202514939</v>
      </c>
      <c r="M6666" s="63">
        <f t="shared" si="1643"/>
        <v>214199.13095481705</v>
      </c>
      <c r="N6666" s="99">
        <f t="shared" si="1635"/>
        <v>181524.68724984498</v>
      </c>
    </row>
    <row r="6667" spans="1:14" ht="12.75" customHeight="1" x14ac:dyDescent="0.3">
      <c r="A6667" s="79"/>
      <c r="C6667" s="37" t="s">
        <v>7452</v>
      </c>
      <c r="D6667" s="13"/>
      <c r="E6667" s="13"/>
      <c r="F6667" s="147">
        <v>60167909</v>
      </c>
      <c r="G6667" s="29" t="s">
        <v>5254</v>
      </c>
      <c r="H6667" s="14">
        <v>299198.78609561757</v>
      </c>
      <c r="I6667" s="7">
        <f t="shared" si="1640"/>
        <v>253558.29330137084</v>
      </c>
      <c r="J6667" s="37" t="s">
        <v>9802</v>
      </c>
      <c r="K6667" s="62">
        <f t="shared" si="1641"/>
        <v>194479.21096215144</v>
      </c>
      <c r="L6667" s="61">
        <f t="shared" si="1642"/>
        <v>164559.33235258967</v>
      </c>
      <c r="M6667" s="63">
        <f t="shared" si="1643"/>
        <v>299198.78609561757</v>
      </c>
      <c r="N6667" s="99">
        <f t="shared" si="1635"/>
        <v>253558.29330137084</v>
      </c>
    </row>
    <row r="6668" spans="1:14" ht="12.75" customHeight="1" x14ac:dyDescent="0.3">
      <c r="A6668" s="79"/>
      <c r="C6668" s="37" t="s">
        <v>7452</v>
      </c>
      <c r="D6668" s="13"/>
      <c r="E6668" s="13"/>
      <c r="F6668" s="147">
        <v>60167910</v>
      </c>
      <c r="G6668" s="29" t="s">
        <v>5255</v>
      </c>
      <c r="H6668" s="14">
        <v>384113.44461795507</v>
      </c>
      <c r="I6668" s="7">
        <f t="shared" si="1640"/>
        <v>325519.86832030094</v>
      </c>
      <c r="J6668" s="37" t="s">
        <v>9802</v>
      </c>
      <c r="K6668" s="62">
        <f t="shared" si="1641"/>
        <v>249673.73900167079</v>
      </c>
      <c r="L6668" s="61">
        <f t="shared" si="1642"/>
        <v>211262.3945398753</v>
      </c>
      <c r="M6668" s="63">
        <f t="shared" si="1643"/>
        <v>384113.44461795507</v>
      </c>
      <c r="N6668" s="99">
        <f t="shared" si="1635"/>
        <v>325519.86832030094</v>
      </c>
    </row>
    <row r="6669" spans="1:14" ht="12.75" customHeight="1" x14ac:dyDescent="0.3">
      <c r="A6669" s="79"/>
      <c r="C6669" s="37" t="s">
        <v>7452</v>
      </c>
      <c r="D6669" s="13"/>
      <c r="E6669" s="13"/>
      <c r="F6669" s="147">
        <v>60167911</v>
      </c>
      <c r="G6669" s="29" t="s">
        <v>5256</v>
      </c>
      <c r="H6669" s="14">
        <v>389638.42220210715</v>
      </c>
      <c r="I6669" s="7">
        <f t="shared" si="1640"/>
        <v>330202.05271365016</v>
      </c>
      <c r="J6669" s="37" t="s">
        <v>9802</v>
      </c>
      <c r="K6669" s="62">
        <f t="shared" si="1641"/>
        <v>253264.97443136966</v>
      </c>
      <c r="L6669" s="61">
        <f t="shared" si="1642"/>
        <v>214301.13221115895</v>
      </c>
      <c r="M6669" s="63">
        <f t="shared" si="1643"/>
        <v>389638.42220210715</v>
      </c>
      <c r="N6669" s="99">
        <f t="shared" si="1635"/>
        <v>330202.05271365016</v>
      </c>
    </row>
    <row r="6670" spans="1:14" ht="12.75" customHeight="1" x14ac:dyDescent="0.3">
      <c r="A6670" s="79"/>
      <c r="C6670" s="37" t="s">
        <v>7452</v>
      </c>
      <c r="D6670" s="13"/>
      <c r="E6670" s="13"/>
      <c r="F6670" s="147">
        <v>60167912</v>
      </c>
      <c r="G6670" s="29" t="s">
        <v>5257</v>
      </c>
      <c r="H6670" s="14">
        <v>394908.39474748069</v>
      </c>
      <c r="I6670" s="7">
        <f t="shared" si="1640"/>
        <v>334668.1311419328</v>
      </c>
      <c r="J6670" s="37" t="s">
        <v>9802</v>
      </c>
      <c r="K6670" s="62">
        <f t="shared" si="1641"/>
        <v>256690.45658586247</v>
      </c>
      <c r="L6670" s="61">
        <f t="shared" si="1642"/>
        <v>217199.61711111441</v>
      </c>
      <c r="M6670" s="63">
        <f t="shared" si="1643"/>
        <v>394908.39474748069</v>
      </c>
      <c r="N6670" s="99">
        <f t="shared" si="1635"/>
        <v>334668.1311419328</v>
      </c>
    </row>
    <row r="6671" spans="1:14" ht="12.75" customHeight="1" x14ac:dyDescent="0.3">
      <c r="A6671" s="79"/>
      <c r="C6671" s="37" t="s">
        <v>7452</v>
      </c>
      <c r="D6671" s="13"/>
      <c r="E6671" s="13"/>
      <c r="F6671" s="147">
        <v>60167913</v>
      </c>
      <c r="G6671" s="29" t="s">
        <v>5258</v>
      </c>
      <c r="H6671" s="14">
        <v>400263.3790947072</v>
      </c>
      <c r="I6671" s="7">
        <f t="shared" si="1640"/>
        <v>339206.25347009086</v>
      </c>
      <c r="J6671" s="37" t="s">
        <v>9802</v>
      </c>
      <c r="K6671" s="62">
        <f t="shared" si="1641"/>
        <v>260171.19641155968</v>
      </c>
      <c r="L6671" s="61">
        <f t="shared" si="1642"/>
        <v>220144.85850208899</v>
      </c>
      <c r="M6671" s="63">
        <f t="shared" si="1643"/>
        <v>400263.3790947072</v>
      </c>
      <c r="N6671" s="99">
        <f t="shared" si="1635"/>
        <v>339206.25347009086</v>
      </c>
    </row>
    <row r="6672" spans="1:14" ht="12.75" customHeight="1" x14ac:dyDescent="0.3">
      <c r="A6672" s="79"/>
      <c r="C6672" s="37" t="s">
        <v>7452</v>
      </c>
      <c r="D6672" s="13"/>
      <c r="E6672" s="13"/>
      <c r="F6672" s="147">
        <v>60167914</v>
      </c>
      <c r="G6672" s="29" t="s">
        <v>5259</v>
      </c>
      <c r="H6672" s="14">
        <v>405618.34825854353</v>
      </c>
      <c r="I6672" s="7">
        <f t="shared" si="1640"/>
        <v>343744.3629309691</v>
      </c>
      <c r="J6672" s="37" t="s">
        <v>9802</v>
      </c>
      <c r="K6672" s="62">
        <f t="shared" si="1641"/>
        <v>263651.9263680533</v>
      </c>
      <c r="L6672" s="61">
        <f t="shared" si="1642"/>
        <v>223090.09154219896</v>
      </c>
      <c r="M6672" s="63">
        <f t="shared" si="1643"/>
        <v>405618.34825854353</v>
      </c>
      <c r="N6672" s="99">
        <f t="shared" si="1635"/>
        <v>343744.3629309691</v>
      </c>
    </row>
    <row r="6673" spans="1:14" ht="12.75" customHeight="1" x14ac:dyDescent="0.3">
      <c r="A6673" s="79"/>
      <c r="C6673" s="37" t="s">
        <v>7452</v>
      </c>
      <c r="D6673" s="13"/>
      <c r="E6673" s="13"/>
      <c r="F6673" s="147">
        <v>60167915</v>
      </c>
      <c r="G6673" s="29" t="s">
        <v>5260</v>
      </c>
      <c r="H6673" s="14">
        <v>413438.32564153138</v>
      </c>
      <c r="I6673" s="7">
        <f t="shared" si="1640"/>
        <v>350371.46240807744</v>
      </c>
      <c r="J6673" s="37" t="s">
        <v>9802</v>
      </c>
      <c r="K6673" s="62">
        <f t="shared" si="1641"/>
        <v>268734.91166699538</v>
      </c>
      <c r="L6673" s="61">
        <f t="shared" si="1642"/>
        <v>227391.07910284228</v>
      </c>
      <c r="M6673" s="63">
        <f t="shared" si="1643"/>
        <v>413438.32564153138</v>
      </c>
      <c r="N6673" s="99">
        <f t="shared" si="1635"/>
        <v>350371.46240807744</v>
      </c>
    </row>
    <row r="6674" spans="1:14" ht="12.75" customHeight="1" x14ac:dyDescent="0.3">
      <c r="A6674" s="79"/>
      <c r="C6674" s="37" t="s">
        <v>7452</v>
      </c>
      <c r="D6674" s="13"/>
      <c r="E6674" s="13"/>
      <c r="F6674" s="147">
        <v>60167916</v>
      </c>
      <c r="G6674" s="29" t="s">
        <v>5261</v>
      </c>
      <c r="H6674" s="14">
        <v>421343.28445959167</v>
      </c>
      <c r="I6674" s="7">
        <f t="shared" si="1640"/>
        <v>357070.58005050145</v>
      </c>
      <c r="J6674" s="37" t="s">
        <v>9802</v>
      </c>
      <c r="K6674" s="62">
        <f t="shared" si="1641"/>
        <v>273873.13489873457</v>
      </c>
      <c r="L6674" s="61">
        <f t="shared" si="1642"/>
        <v>231738.80645277543</v>
      </c>
      <c r="M6674" s="63">
        <f t="shared" si="1643"/>
        <v>421343.28445959167</v>
      </c>
      <c r="N6674" s="99">
        <f t="shared" si="1635"/>
        <v>357070.58005050145</v>
      </c>
    </row>
    <row r="6675" spans="1:14" ht="12.75" customHeight="1" x14ac:dyDescent="0.3">
      <c r="A6675" s="79"/>
      <c r="C6675" s="37" t="s">
        <v>7452</v>
      </c>
      <c r="D6675" s="13"/>
      <c r="E6675" s="13"/>
      <c r="F6675" s="147">
        <v>60167917</v>
      </c>
      <c r="G6675" s="29" t="s">
        <v>5262</v>
      </c>
      <c r="H6675" s="14">
        <v>426953.27384559665</v>
      </c>
      <c r="I6675" s="7">
        <f t="shared" si="1640"/>
        <v>361824.80834372598</v>
      </c>
      <c r="J6675" s="37" t="s">
        <v>9802</v>
      </c>
      <c r="K6675" s="62">
        <f t="shared" si="1641"/>
        <v>277519.62799963786</v>
      </c>
      <c r="L6675" s="61">
        <f t="shared" si="1642"/>
        <v>234824.30061507819</v>
      </c>
      <c r="M6675" s="63">
        <f t="shared" si="1643"/>
        <v>426953.27384559665</v>
      </c>
      <c r="N6675" s="99">
        <f t="shared" si="1635"/>
        <v>361824.80834372598</v>
      </c>
    </row>
    <row r="6676" spans="1:14" ht="12.75" customHeight="1" x14ac:dyDescent="0.3">
      <c r="A6676" s="79"/>
      <c r="C6676" s="37" t="s">
        <v>7452</v>
      </c>
      <c r="D6676" s="13"/>
      <c r="E6676" s="13"/>
      <c r="F6676" s="147">
        <v>60167918</v>
      </c>
      <c r="G6676" s="29" t="s">
        <v>5263</v>
      </c>
      <c r="H6676" s="14">
        <v>432733.24128513684</v>
      </c>
      <c r="I6676" s="7">
        <f t="shared" si="1640"/>
        <v>366723.08583486173</v>
      </c>
      <c r="J6676" s="37" t="s">
        <v>9802</v>
      </c>
      <c r="K6676" s="62">
        <f t="shared" si="1641"/>
        <v>281276.60683533899</v>
      </c>
      <c r="L6676" s="61">
        <f t="shared" si="1642"/>
        <v>238003.2827068253</v>
      </c>
      <c r="M6676" s="63">
        <f t="shared" si="1643"/>
        <v>432733.24128513684</v>
      </c>
      <c r="N6676" s="99">
        <f t="shared" si="1635"/>
        <v>366723.08583486173</v>
      </c>
    </row>
    <row r="6677" spans="1:14" ht="12.75" customHeight="1" x14ac:dyDescent="0.3">
      <c r="A6677" s="79"/>
      <c r="C6677" s="37" t="s">
        <v>7452</v>
      </c>
      <c r="D6677" s="13"/>
      <c r="E6677" s="13"/>
      <c r="F6677" s="147">
        <v>60167919</v>
      </c>
      <c r="G6677" s="29" t="s">
        <v>5264</v>
      </c>
      <c r="H6677" s="14">
        <v>441233.20679921692</v>
      </c>
      <c r="I6677" s="7">
        <f t="shared" si="1640"/>
        <v>373926.44644001435</v>
      </c>
      <c r="J6677" s="37" t="s">
        <v>9802</v>
      </c>
      <c r="K6677" s="62">
        <f t="shared" si="1641"/>
        <v>286801.584419491</v>
      </c>
      <c r="L6677" s="61">
        <f t="shared" si="1642"/>
        <v>242678.26373956932</v>
      </c>
      <c r="M6677" s="63">
        <f t="shared" si="1643"/>
        <v>441233.20679921692</v>
      </c>
      <c r="N6677" s="99">
        <f t="shared" si="1635"/>
        <v>373926.44644001435</v>
      </c>
    </row>
    <row r="6678" spans="1:14" ht="12.75" customHeight="1" x14ac:dyDescent="0.3">
      <c r="A6678" s="79"/>
      <c r="C6678" s="37" t="s">
        <v>7452</v>
      </c>
      <c r="D6678" s="13"/>
      <c r="E6678" s="13"/>
      <c r="F6678" s="147">
        <v>60167920</v>
      </c>
      <c r="G6678" s="29" t="s">
        <v>5265</v>
      </c>
      <c r="H6678" s="14">
        <v>449903.18073361274</v>
      </c>
      <c r="I6678" s="7">
        <f t="shared" si="1640"/>
        <v>381273.88197763794</v>
      </c>
      <c r="J6678" s="37" t="s">
        <v>9802</v>
      </c>
      <c r="K6678" s="62">
        <f t="shared" si="1641"/>
        <v>292437.06747684831</v>
      </c>
      <c r="L6678" s="61">
        <f t="shared" si="1642"/>
        <v>247446.74940348702</v>
      </c>
      <c r="M6678" s="63">
        <f t="shared" si="1643"/>
        <v>449903.18073361274</v>
      </c>
      <c r="N6678" s="99">
        <f t="shared" si="1635"/>
        <v>381273.88197763794</v>
      </c>
    </row>
    <row r="6679" spans="1:14" ht="12.75" customHeight="1" x14ac:dyDescent="0.3">
      <c r="A6679" s="79"/>
      <c r="C6679" s="37" t="s">
        <v>7452</v>
      </c>
      <c r="D6679" s="13"/>
      <c r="E6679" s="13"/>
      <c r="F6679" s="147">
        <v>60169215</v>
      </c>
      <c r="G6679" s="29" t="s">
        <v>5266</v>
      </c>
      <c r="H6679" s="14">
        <v>573747.67220040271</v>
      </c>
      <c r="I6679" s="7">
        <f t="shared" si="1640"/>
        <v>486226.84084779891</v>
      </c>
      <c r="J6679" s="37" t="s">
        <v>9802</v>
      </c>
      <c r="K6679" s="62">
        <f t="shared" si="1641"/>
        <v>372935.98693026177</v>
      </c>
      <c r="L6679" s="61">
        <f t="shared" si="1642"/>
        <v>315561.21971022151</v>
      </c>
      <c r="M6679" s="63">
        <f t="shared" si="1643"/>
        <v>573747.67220040271</v>
      </c>
      <c r="N6679" s="99">
        <f t="shared" si="1635"/>
        <v>486226.84084779891</v>
      </c>
    </row>
    <row r="6680" spans="1:14" ht="12.75" customHeight="1" x14ac:dyDescent="0.3">
      <c r="A6680" s="79"/>
      <c r="C6680" s="37" t="s">
        <v>7452</v>
      </c>
      <c r="D6680" s="13"/>
      <c r="E6680" s="13"/>
      <c r="F6680" s="147">
        <v>60169216</v>
      </c>
      <c r="G6680" s="29" t="s">
        <v>5267</v>
      </c>
      <c r="H6680" s="14">
        <v>698527.17202045384</v>
      </c>
      <c r="I6680" s="7">
        <f t="shared" si="1640"/>
        <v>591972.1796783508</v>
      </c>
      <c r="J6680" s="37" t="s">
        <v>9802</v>
      </c>
      <c r="K6680" s="62">
        <f t="shared" si="1641"/>
        <v>454042.66181329504</v>
      </c>
      <c r="L6680" s="61">
        <f t="shared" si="1642"/>
        <v>384189.94461124967</v>
      </c>
      <c r="M6680" s="63">
        <f t="shared" si="1643"/>
        <v>698527.17202045384</v>
      </c>
      <c r="N6680" s="99">
        <f t="shared" si="1635"/>
        <v>591972.1796783508</v>
      </c>
    </row>
    <row r="6681" spans="1:14" ht="12.75" customHeight="1" x14ac:dyDescent="0.3">
      <c r="A6681" s="79"/>
      <c r="C6681" s="37" t="s">
        <v>7452</v>
      </c>
      <c r="D6681" s="13"/>
      <c r="E6681" s="13"/>
      <c r="F6681" s="147">
        <v>60169217</v>
      </c>
      <c r="G6681" s="29" t="s">
        <v>5268</v>
      </c>
      <c r="H6681" s="14">
        <v>823306.65665711497</v>
      </c>
      <c r="I6681" s="7">
        <f t="shared" si="1640"/>
        <v>697717.50564162293</v>
      </c>
      <c r="J6681" s="37" t="s">
        <v>9802</v>
      </c>
      <c r="K6681" s="62">
        <f t="shared" si="1641"/>
        <v>535149.32682712481</v>
      </c>
      <c r="L6681" s="61">
        <f t="shared" si="1642"/>
        <v>452818.6611614133</v>
      </c>
      <c r="M6681" s="63">
        <f t="shared" si="1643"/>
        <v>823306.65665711497</v>
      </c>
      <c r="N6681" s="99">
        <f t="shared" si="1635"/>
        <v>697717.50564162293</v>
      </c>
    </row>
    <row r="6682" spans="1:14" ht="12.75" customHeight="1" x14ac:dyDescent="0.3">
      <c r="A6682" s="79"/>
      <c r="C6682" s="37" t="s">
        <v>7452</v>
      </c>
      <c r="D6682" s="13"/>
      <c r="E6682" s="13"/>
      <c r="F6682" s="147">
        <v>60169218</v>
      </c>
      <c r="G6682" s="29" t="s">
        <v>5269</v>
      </c>
      <c r="H6682" s="14">
        <v>949531.14454120339</v>
      </c>
      <c r="I6682" s="7">
        <f t="shared" si="1640"/>
        <v>804687.41062813846</v>
      </c>
      <c r="J6682" s="37" t="s">
        <v>9802</v>
      </c>
      <c r="K6682" s="62">
        <f t="shared" si="1641"/>
        <v>617195.24395178223</v>
      </c>
      <c r="L6682" s="61">
        <f t="shared" si="1642"/>
        <v>522242.1294976619</v>
      </c>
      <c r="M6682" s="63">
        <f t="shared" si="1643"/>
        <v>949531.14454120339</v>
      </c>
      <c r="N6682" s="99">
        <f t="shared" si="1635"/>
        <v>804687.41062813846</v>
      </c>
    </row>
    <row r="6683" spans="1:14" ht="12.75" customHeight="1" x14ac:dyDescent="0.3">
      <c r="A6683" s="79"/>
      <c r="C6683" s="37" t="s">
        <v>7452</v>
      </c>
      <c r="D6683" s="13"/>
      <c r="E6683" s="13"/>
      <c r="F6683" s="147">
        <v>60169219</v>
      </c>
      <c r="G6683" s="29" t="s">
        <v>5270</v>
      </c>
      <c r="H6683" s="14">
        <v>1072865.641113827</v>
      </c>
      <c r="I6683" s="7">
        <f t="shared" si="1640"/>
        <v>909208.17043544666</v>
      </c>
      <c r="J6683" s="37" t="s">
        <v>9802</v>
      </c>
      <c r="K6683" s="62">
        <f t="shared" si="1641"/>
        <v>697362.66672398755</v>
      </c>
      <c r="L6683" s="61">
        <f t="shared" si="1642"/>
        <v>590076.10261260485</v>
      </c>
      <c r="M6683" s="63">
        <f t="shared" si="1643"/>
        <v>1072865.641113827</v>
      </c>
      <c r="N6683" s="99">
        <f t="shared" si="1635"/>
        <v>909208.17043544666</v>
      </c>
    </row>
    <row r="6684" spans="1:14" ht="12.75" customHeight="1" x14ac:dyDescent="0.3">
      <c r="A6684" s="79"/>
      <c r="C6684" s="37" t="s">
        <v>7452</v>
      </c>
      <c r="D6684" s="13"/>
      <c r="E6684" s="13"/>
      <c r="F6684" s="147">
        <v>60169220</v>
      </c>
      <c r="G6684" s="29" t="s">
        <v>5271</v>
      </c>
      <c r="H6684" s="14">
        <v>1199090.1289979154</v>
      </c>
      <c r="I6684" s="7">
        <f t="shared" si="1640"/>
        <v>1016178.0754219623</v>
      </c>
      <c r="J6684" s="37" t="s">
        <v>9802</v>
      </c>
      <c r="K6684" s="62">
        <f t="shared" si="1641"/>
        <v>779408.5838486451</v>
      </c>
      <c r="L6684" s="61">
        <f t="shared" si="1642"/>
        <v>659499.57094885351</v>
      </c>
      <c r="M6684" s="63">
        <f t="shared" si="1643"/>
        <v>1199090.1289979154</v>
      </c>
      <c r="N6684" s="99">
        <f t="shared" si="1635"/>
        <v>1016178.0754219623</v>
      </c>
    </row>
    <row r="6685" spans="1:14" ht="12.75" customHeight="1" x14ac:dyDescent="0.3">
      <c r="A6685" s="79"/>
      <c r="C6685" s="37" t="s">
        <v>7452</v>
      </c>
      <c r="D6685" s="13"/>
      <c r="E6685" s="13"/>
      <c r="F6685" s="147">
        <v>60169221</v>
      </c>
      <c r="G6685" s="29" t="s">
        <v>5272</v>
      </c>
      <c r="H6685" s="14">
        <v>1319619.6460609266</v>
      </c>
      <c r="I6685" s="7">
        <f t="shared" si="1640"/>
        <v>1118321.7339499379</v>
      </c>
      <c r="J6685" s="37" t="s">
        <v>9802</v>
      </c>
      <c r="K6685" s="62">
        <f t="shared" si="1641"/>
        <v>857752.76993960235</v>
      </c>
      <c r="L6685" s="61">
        <f t="shared" si="1642"/>
        <v>725790.80533350969</v>
      </c>
      <c r="M6685" s="63">
        <f t="shared" si="1643"/>
        <v>1319619.6460609266</v>
      </c>
      <c r="N6685" s="99">
        <f t="shared" si="1635"/>
        <v>1118321.7339499379</v>
      </c>
    </row>
    <row r="6686" spans="1:14" ht="12.75" customHeight="1" x14ac:dyDescent="0.3">
      <c r="A6686" s="79"/>
      <c r="C6686" s="37" t="s">
        <v>7452</v>
      </c>
      <c r="D6686" s="13"/>
      <c r="E6686" s="13"/>
      <c r="F6686" s="147">
        <v>60169223</v>
      </c>
      <c r="G6686" s="29" t="s">
        <v>5273</v>
      </c>
      <c r="H6686" s="14">
        <v>1448649.1286380177</v>
      </c>
      <c r="I6686" s="7">
        <f t="shared" si="1640"/>
        <v>1227668.7530830659</v>
      </c>
      <c r="J6686" s="37" t="s">
        <v>9802</v>
      </c>
      <c r="K6686" s="62">
        <f t="shared" si="1641"/>
        <v>941621.93361471151</v>
      </c>
      <c r="L6686" s="61">
        <f t="shared" si="1642"/>
        <v>796757.02075090981</v>
      </c>
      <c r="M6686" s="63">
        <f t="shared" si="1643"/>
        <v>1448649.1286380177</v>
      </c>
      <c r="N6686" s="99">
        <f t="shared" si="1635"/>
        <v>1227668.7530830659</v>
      </c>
    </row>
    <row r="6687" spans="1:14" ht="12.75" customHeight="1" x14ac:dyDescent="0.3">
      <c r="A6687" s="79"/>
      <c r="C6687" s="37" t="s">
        <v>7452</v>
      </c>
      <c r="D6687" s="13"/>
      <c r="E6687" s="13"/>
      <c r="F6687" s="147">
        <v>60169225</v>
      </c>
      <c r="G6687" s="29" t="s">
        <v>5274</v>
      </c>
      <c r="H6687" s="14">
        <v>1570623.6337650665</v>
      </c>
      <c r="I6687" s="7">
        <f t="shared" si="1640"/>
        <v>1331036.9777670056</v>
      </c>
      <c r="J6687" s="37" t="s">
        <v>9802</v>
      </c>
      <c r="K6687" s="62">
        <f t="shared" si="1641"/>
        <v>1020905.3619472933</v>
      </c>
      <c r="L6687" s="61">
        <f t="shared" si="1642"/>
        <v>863842.99857078667</v>
      </c>
      <c r="M6687" s="63">
        <f t="shared" si="1643"/>
        <v>1570623.6337650665</v>
      </c>
      <c r="N6687" s="99">
        <f t="shared" si="1635"/>
        <v>1331036.9777670056</v>
      </c>
    </row>
    <row r="6688" spans="1:14" ht="12.75" customHeight="1" x14ac:dyDescent="0.3">
      <c r="A6688" s="79"/>
      <c r="C6688" s="37" t="s">
        <v>7452</v>
      </c>
      <c r="D6688" s="13"/>
      <c r="E6688" s="13"/>
      <c r="F6688" s="147">
        <v>60169227</v>
      </c>
      <c r="G6688" s="29" t="s">
        <v>5275</v>
      </c>
      <c r="H6688" s="14">
        <v>1692513.1270902618</v>
      </c>
      <c r="I6688" s="7">
        <f t="shared" si="1640"/>
        <v>1434333.1585510694</v>
      </c>
      <c r="J6688" s="37" t="s">
        <v>9802</v>
      </c>
      <c r="K6688" s="62">
        <f t="shared" si="1641"/>
        <v>1100133.5326086702</v>
      </c>
      <c r="L6688" s="61">
        <f t="shared" si="1642"/>
        <v>930882.21989964403</v>
      </c>
      <c r="M6688" s="63">
        <f t="shared" si="1643"/>
        <v>1692513.1270902618</v>
      </c>
      <c r="N6688" s="99">
        <f t="shared" si="1635"/>
        <v>1434333.1585510694</v>
      </c>
    </row>
    <row r="6689" spans="1:15" ht="12.75" customHeight="1" x14ac:dyDescent="0.3">
      <c r="A6689" s="79"/>
      <c r="C6689" s="37" t="s">
        <v>7452</v>
      </c>
      <c r="D6689" s="13"/>
      <c r="E6689" s="13"/>
      <c r="F6689" s="147">
        <v>60169228</v>
      </c>
      <c r="G6689" s="29" t="s">
        <v>5276</v>
      </c>
      <c r="H6689" s="14">
        <v>1821627.6062858158</v>
      </c>
      <c r="I6689" s="7">
        <f t="shared" si="1640"/>
        <v>1543752.2087167932</v>
      </c>
      <c r="J6689" s="37" t="s">
        <v>9802</v>
      </c>
      <c r="K6689" s="62">
        <f t="shared" si="1641"/>
        <v>1184057.9440857803</v>
      </c>
      <c r="L6689" s="61">
        <f t="shared" si="1642"/>
        <v>1001895.1834571988</v>
      </c>
      <c r="M6689" s="63">
        <f t="shared" si="1643"/>
        <v>1821627.6062858158</v>
      </c>
      <c r="N6689" s="99">
        <f t="shared" si="1635"/>
        <v>1543752.2087167932</v>
      </c>
    </row>
    <row r="6690" spans="1:15" ht="15.75" customHeight="1" x14ac:dyDescent="0.3">
      <c r="A6690" s="79"/>
      <c r="C6690" s="82"/>
      <c r="D6690" s="13"/>
      <c r="E6690" s="13"/>
      <c r="F6690" s="147" t="s">
        <v>73</v>
      </c>
      <c r="G6690" s="120"/>
      <c r="H6690" s="15">
        <v>0</v>
      </c>
      <c r="I6690" s="10"/>
      <c r="J6690" s="38"/>
      <c r="K6690" s="56"/>
      <c r="L6690" s="56"/>
      <c r="M6690" s="56"/>
      <c r="N6690" s="99">
        <f t="shared" si="1635"/>
        <v>0</v>
      </c>
      <c r="O6690" s="36" t="s">
        <v>73</v>
      </c>
    </row>
    <row r="6691" spans="1:15" ht="15.75" customHeight="1" x14ac:dyDescent="0.3">
      <c r="A6691" s="79"/>
      <c r="C6691" s="82"/>
      <c r="D6691" s="13"/>
      <c r="E6691" s="13"/>
      <c r="F6691" s="147" t="s">
        <v>73</v>
      </c>
      <c r="G6691" s="120" t="s">
        <v>9871</v>
      </c>
      <c r="H6691" s="15">
        <v>0</v>
      </c>
      <c r="I6691" s="10"/>
      <c r="J6691" s="38"/>
      <c r="K6691" s="56"/>
      <c r="L6691" s="56"/>
      <c r="M6691" s="56"/>
      <c r="N6691" s="99">
        <f t="shared" si="1635"/>
        <v>0</v>
      </c>
      <c r="O6691" s="36" t="s">
        <v>73</v>
      </c>
    </row>
    <row r="6692" spans="1:15" ht="15" customHeight="1" x14ac:dyDescent="0.3">
      <c r="A6692" s="79"/>
      <c r="C6692" s="82"/>
      <c r="D6692" s="78" t="s">
        <v>5100</v>
      </c>
      <c r="E6692" s="78"/>
      <c r="F6692" s="156" t="s">
        <v>5101</v>
      </c>
      <c r="G6692" s="77" t="s">
        <v>9868</v>
      </c>
      <c r="H6692" s="15">
        <v>0</v>
      </c>
      <c r="I6692" s="10"/>
      <c r="J6692" s="38"/>
      <c r="K6692" s="56"/>
      <c r="L6692" s="56"/>
      <c r="M6692" s="56"/>
      <c r="N6692" s="99">
        <f t="shared" ref="N6692:N6755" si="1644">M6692/1.18</f>
        <v>0</v>
      </c>
    </row>
    <row r="6693" spans="1:15" ht="12.75" customHeight="1" x14ac:dyDescent="0.3">
      <c r="A6693" s="133"/>
      <c r="C6693" s="82"/>
      <c r="D6693" s="13" t="s">
        <v>8761</v>
      </c>
      <c r="E6693" s="13"/>
      <c r="F6693" s="147">
        <v>60170130</v>
      </c>
      <c r="G6693" s="29" t="s">
        <v>8787</v>
      </c>
      <c r="H6693" s="14">
        <v>63461.136434255997</v>
      </c>
      <c r="I6693" s="7">
        <f t="shared" ref="I6693:I6724" si="1645">H6693/1.18</f>
        <v>53780.624096827116</v>
      </c>
      <c r="J6693" s="37" t="s">
        <v>9802</v>
      </c>
      <c r="K6693" s="62">
        <f t="shared" ref="K6693:K6724" si="1646">H6693*0.65</f>
        <v>41249.738682266398</v>
      </c>
      <c r="L6693" s="61">
        <f t="shared" ref="L6693:L6724" si="1647">H6693*0.55</f>
        <v>34903.625038840801</v>
      </c>
      <c r="M6693" s="63">
        <f t="shared" ref="M6693:M6724" si="1648">H6693*$B$3</f>
        <v>63461.136434255997</v>
      </c>
      <c r="N6693" s="99">
        <f t="shared" si="1644"/>
        <v>53780.624096827116</v>
      </c>
    </row>
    <row r="6694" spans="1:15" ht="12.75" customHeight="1" x14ac:dyDescent="0.3">
      <c r="A6694" s="133"/>
      <c r="C6694" s="82"/>
      <c r="D6694" s="13" t="s">
        <v>8762</v>
      </c>
      <c r="E6694" s="13"/>
      <c r="F6694" s="147">
        <v>60170131</v>
      </c>
      <c r="G6694" s="29" t="s">
        <v>8788</v>
      </c>
      <c r="H6694" s="14">
        <v>74302.066442736017</v>
      </c>
      <c r="I6694" s="7">
        <f t="shared" si="1645"/>
        <v>62967.852917572898</v>
      </c>
      <c r="J6694" s="37" t="s">
        <v>9802</v>
      </c>
      <c r="K6694" s="62">
        <f t="shared" si="1646"/>
        <v>48296.34318777841</v>
      </c>
      <c r="L6694" s="61">
        <f t="shared" si="1647"/>
        <v>40866.136543504814</v>
      </c>
      <c r="M6694" s="63">
        <f t="shared" si="1648"/>
        <v>74302.066442736017</v>
      </c>
      <c r="N6694" s="99">
        <f t="shared" si="1644"/>
        <v>62967.852917572898</v>
      </c>
    </row>
    <row r="6695" spans="1:15" ht="12.75" customHeight="1" x14ac:dyDescent="0.3">
      <c r="A6695" s="133"/>
      <c r="C6695" s="82"/>
      <c r="D6695" s="13" t="s">
        <v>8763</v>
      </c>
      <c r="E6695" s="13"/>
      <c r="F6695" s="147">
        <v>60170132</v>
      </c>
      <c r="G6695" s="29" t="s">
        <v>8789</v>
      </c>
      <c r="H6695" s="14">
        <v>86143.697682768005</v>
      </c>
      <c r="I6695" s="7">
        <f t="shared" si="1645"/>
        <v>73003.133629464413</v>
      </c>
      <c r="J6695" s="37" t="s">
        <v>9802</v>
      </c>
      <c r="K6695" s="62">
        <f t="shared" si="1646"/>
        <v>55993.403493799204</v>
      </c>
      <c r="L6695" s="61">
        <f t="shared" si="1647"/>
        <v>47379.033725522408</v>
      </c>
      <c r="M6695" s="63">
        <f t="shared" si="1648"/>
        <v>86143.697682768005</v>
      </c>
      <c r="N6695" s="99">
        <f t="shared" si="1644"/>
        <v>73003.133629464413</v>
      </c>
    </row>
    <row r="6696" spans="1:15" ht="12.75" customHeight="1" x14ac:dyDescent="0.3">
      <c r="A6696" s="133"/>
      <c r="C6696" s="82"/>
      <c r="D6696" s="13" t="s">
        <v>8764</v>
      </c>
      <c r="E6696" s="13"/>
      <c r="F6696" s="147">
        <v>60170133</v>
      </c>
      <c r="G6696" s="29" t="s">
        <v>8790</v>
      </c>
      <c r="H6696" s="14">
        <v>109660.17662424</v>
      </c>
      <c r="I6696" s="7">
        <f t="shared" si="1645"/>
        <v>92932.353071389836</v>
      </c>
      <c r="J6696" s="37" t="s">
        <v>9802</v>
      </c>
      <c r="K6696" s="62">
        <f t="shared" si="1646"/>
        <v>71279.114805756006</v>
      </c>
      <c r="L6696" s="61">
        <f t="shared" si="1647"/>
        <v>60313.097143332008</v>
      </c>
      <c r="M6696" s="63">
        <f t="shared" si="1648"/>
        <v>109660.17662424</v>
      </c>
      <c r="N6696" s="99">
        <f t="shared" si="1644"/>
        <v>92932.353071389836</v>
      </c>
    </row>
    <row r="6697" spans="1:15" ht="12.75" customHeight="1" x14ac:dyDescent="0.3">
      <c r="A6697" s="133"/>
      <c r="C6697" s="82"/>
      <c r="D6697" s="13" t="s">
        <v>8764</v>
      </c>
      <c r="E6697" s="13"/>
      <c r="F6697" s="147">
        <v>60170144</v>
      </c>
      <c r="G6697" s="29" t="s">
        <v>8791</v>
      </c>
      <c r="H6697" s="14">
        <v>113662.98155044799</v>
      </c>
      <c r="I6697" s="7">
        <f t="shared" si="1645"/>
        <v>96324.560635972884</v>
      </c>
      <c r="J6697" s="37" t="s">
        <v>9802</v>
      </c>
      <c r="K6697" s="62">
        <f t="shared" si="1646"/>
        <v>73880.938007791192</v>
      </c>
      <c r="L6697" s="61">
        <f t="shared" si="1647"/>
        <v>62514.639852746397</v>
      </c>
      <c r="M6697" s="63">
        <f t="shared" si="1648"/>
        <v>113662.98155044799</v>
      </c>
      <c r="N6697" s="99">
        <f t="shared" si="1644"/>
        <v>96324.560635972884</v>
      </c>
    </row>
    <row r="6698" spans="1:15" ht="12.75" customHeight="1" x14ac:dyDescent="0.3">
      <c r="A6698" s="133"/>
      <c r="C6698" s="82"/>
      <c r="D6698" s="127" t="s">
        <v>5102</v>
      </c>
      <c r="E6698" s="13"/>
      <c r="F6698" s="147">
        <v>60167925</v>
      </c>
      <c r="G6698" s="29" t="s">
        <v>8792</v>
      </c>
      <c r="H6698" s="14">
        <v>187214.52206952</v>
      </c>
      <c r="I6698" s="7">
        <f t="shared" si="1645"/>
        <v>158656.37463518645</v>
      </c>
      <c r="J6698" s="37" t="s">
        <v>9802</v>
      </c>
      <c r="K6698" s="62">
        <f t="shared" si="1646"/>
        <v>121689.439345188</v>
      </c>
      <c r="L6698" s="61">
        <f t="shared" si="1647"/>
        <v>102967.987138236</v>
      </c>
      <c r="M6698" s="63">
        <f t="shared" si="1648"/>
        <v>187214.52206952</v>
      </c>
      <c r="N6698" s="99">
        <f t="shared" si="1644"/>
        <v>158656.37463518645</v>
      </c>
    </row>
    <row r="6699" spans="1:15" ht="12.75" customHeight="1" x14ac:dyDescent="0.3">
      <c r="A6699" s="79"/>
      <c r="C6699" s="82"/>
      <c r="D6699" s="26" t="s">
        <v>5102</v>
      </c>
      <c r="E6699" s="26"/>
      <c r="F6699" s="147">
        <v>60167199</v>
      </c>
      <c r="G6699" s="29" t="s">
        <v>5277</v>
      </c>
      <c r="H6699" s="14">
        <v>193627.71626656834</v>
      </c>
      <c r="I6699" s="7">
        <f t="shared" si="1645"/>
        <v>164091.28497166809</v>
      </c>
      <c r="J6699" s="37" t="s">
        <v>9802</v>
      </c>
      <c r="K6699" s="62">
        <f t="shared" si="1646"/>
        <v>125858.01557326943</v>
      </c>
      <c r="L6699" s="61">
        <f t="shared" si="1647"/>
        <v>106495.24394661259</v>
      </c>
      <c r="M6699" s="63">
        <f t="shared" si="1648"/>
        <v>193627.71626656834</v>
      </c>
      <c r="N6699" s="99">
        <f t="shared" si="1644"/>
        <v>164091.28497166809</v>
      </c>
    </row>
    <row r="6700" spans="1:15" ht="12.75" customHeight="1" x14ac:dyDescent="0.3">
      <c r="A6700" s="79"/>
      <c r="C6700" s="82"/>
      <c r="D6700" s="26" t="s">
        <v>5107</v>
      </c>
      <c r="E6700" s="26"/>
      <c r="F6700" s="147">
        <v>60167926</v>
      </c>
      <c r="G6700" s="29" t="s">
        <v>5278</v>
      </c>
      <c r="H6700" s="14">
        <v>203109.49767610384</v>
      </c>
      <c r="I6700" s="7">
        <f t="shared" si="1645"/>
        <v>172126.69294585072</v>
      </c>
      <c r="J6700" s="37" t="s">
        <v>9802</v>
      </c>
      <c r="K6700" s="62">
        <f t="shared" si="1646"/>
        <v>132021.1734894675</v>
      </c>
      <c r="L6700" s="61">
        <f t="shared" si="1647"/>
        <v>111710.22372185712</v>
      </c>
      <c r="M6700" s="63">
        <f t="shared" si="1648"/>
        <v>203109.49767610384</v>
      </c>
      <c r="N6700" s="99">
        <f t="shared" si="1644"/>
        <v>172126.69294585072</v>
      </c>
    </row>
    <row r="6701" spans="1:15" ht="12.75" customHeight="1" x14ac:dyDescent="0.3">
      <c r="A6701" s="79"/>
      <c r="C6701" s="82"/>
      <c r="D6701" s="26" t="s">
        <v>5107</v>
      </c>
      <c r="E6701" s="26"/>
      <c r="F6701" s="147">
        <v>60167927</v>
      </c>
      <c r="G6701" s="29" t="s">
        <v>5279</v>
      </c>
      <c r="H6701" s="14">
        <v>208124.46518269888</v>
      </c>
      <c r="I6701" s="7">
        <f t="shared" si="1645"/>
        <v>176376.66540906686</v>
      </c>
      <c r="J6701" s="37" t="s">
        <v>9802</v>
      </c>
      <c r="K6701" s="62">
        <f t="shared" si="1646"/>
        <v>135280.90236875429</v>
      </c>
      <c r="L6701" s="61">
        <f t="shared" si="1647"/>
        <v>114468.4558504844</v>
      </c>
      <c r="M6701" s="63">
        <f t="shared" si="1648"/>
        <v>208124.46518269888</v>
      </c>
      <c r="N6701" s="99">
        <f t="shared" si="1644"/>
        <v>176376.66540906686</v>
      </c>
    </row>
    <row r="6702" spans="1:15" ht="12.75" customHeight="1" x14ac:dyDescent="0.3">
      <c r="A6702" s="79"/>
      <c r="C6702" s="82"/>
      <c r="D6702" s="26" t="s">
        <v>5107</v>
      </c>
      <c r="E6702" s="26"/>
      <c r="F6702" s="147">
        <v>60167200</v>
      </c>
      <c r="G6702" s="29" t="s">
        <v>5280</v>
      </c>
      <c r="H6702" s="14">
        <v>213904.4478056294</v>
      </c>
      <c r="I6702" s="7">
        <f t="shared" si="1645"/>
        <v>181274.95576748255</v>
      </c>
      <c r="J6702" s="37" t="s">
        <v>9802</v>
      </c>
      <c r="K6702" s="62">
        <f t="shared" si="1646"/>
        <v>139037.89107365912</v>
      </c>
      <c r="L6702" s="61">
        <f t="shared" si="1647"/>
        <v>117647.44629309617</v>
      </c>
      <c r="M6702" s="63">
        <f t="shared" si="1648"/>
        <v>213904.4478056294</v>
      </c>
      <c r="N6702" s="99">
        <f t="shared" si="1644"/>
        <v>181274.95576748255</v>
      </c>
    </row>
    <row r="6703" spans="1:15" ht="12.75" customHeight="1" x14ac:dyDescent="0.3">
      <c r="A6703" s="79"/>
      <c r="C6703" s="82"/>
      <c r="D6703" s="26" t="s">
        <v>5112</v>
      </c>
      <c r="E6703" s="26"/>
      <c r="F6703" s="147">
        <v>60167928</v>
      </c>
      <c r="G6703" s="29" t="s">
        <v>5281</v>
      </c>
      <c r="H6703" s="14">
        <v>226619.9089019144</v>
      </c>
      <c r="I6703" s="7">
        <f t="shared" si="1645"/>
        <v>192050.77025585968</v>
      </c>
      <c r="J6703" s="37" t="s">
        <v>9802</v>
      </c>
      <c r="K6703" s="62">
        <f t="shared" si="1646"/>
        <v>147302.94078624438</v>
      </c>
      <c r="L6703" s="61">
        <f t="shared" si="1647"/>
        <v>124640.94989605293</v>
      </c>
      <c r="M6703" s="63">
        <f t="shared" si="1648"/>
        <v>226619.9089019144</v>
      </c>
      <c r="N6703" s="99">
        <f t="shared" si="1644"/>
        <v>192050.77025585968</v>
      </c>
    </row>
    <row r="6704" spans="1:15" ht="12.75" customHeight="1" x14ac:dyDescent="0.3">
      <c r="A6704" s="79"/>
      <c r="C6704" s="82"/>
      <c r="D6704" s="26" t="s">
        <v>5112</v>
      </c>
      <c r="E6704" s="26"/>
      <c r="F6704" s="147">
        <v>60167929</v>
      </c>
      <c r="G6704" s="29" t="s">
        <v>5282</v>
      </c>
      <c r="H6704" s="14">
        <v>231719.88821036246</v>
      </c>
      <c r="I6704" s="7">
        <f t="shared" si="1645"/>
        <v>196372.78661895124</v>
      </c>
      <c r="J6704" s="37" t="s">
        <v>9802</v>
      </c>
      <c r="K6704" s="62">
        <f t="shared" si="1646"/>
        <v>150617.92733673559</v>
      </c>
      <c r="L6704" s="61">
        <f t="shared" si="1647"/>
        <v>127445.93851569937</v>
      </c>
      <c r="M6704" s="63">
        <f t="shared" si="1648"/>
        <v>231719.88821036246</v>
      </c>
      <c r="N6704" s="99">
        <f t="shared" si="1644"/>
        <v>196372.78661895124</v>
      </c>
    </row>
    <row r="6705" spans="1:14" ht="12.75" customHeight="1" x14ac:dyDescent="0.3">
      <c r="A6705" s="79"/>
      <c r="C6705" s="82"/>
      <c r="D6705" s="26" t="s">
        <v>5112</v>
      </c>
      <c r="E6705" s="26"/>
      <c r="F6705" s="147">
        <v>60167201</v>
      </c>
      <c r="G6705" s="29" t="s">
        <v>5283</v>
      </c>
      <c r="H6705" s="14">
        <v>237159.86917605175</v>
      </c>
      <c r="I6705" s="7">
        <f t="shared" si="1645"/>
        <v>200982.93997970488</v>
      </c>
      <c r="J6705" s="37" t="s">
        <v>9802</v>
      </c>
      <c r="K6705" s="62">
        <f t="shared" si="1646"/>
        <v>154153.91496443364</v>
      </c>
      <c r="L6705" s="61">
        <f t="shared" si="1647"/>
        <v>130437.92804682847</v>
      </c>
      <c r="M6705" s="63">
        <f t="shared" si="1648"/>
        <v>237159.86917605175</v>
      </c>
      <c r="N6705" s="99">
        <f t="shared" si="1644"/>
        <v>200982.93997970488</v>
      </c>
    </row>
    <row r="6706" spans="1:14" ht="12.75" customHeight="1" x14ac:dyDescent="0.3">
      <c r="A6706" s="79"/>
      <c r="C6706" s="82"/>
      <c r="D6706" s="26" t="s">
        <v>5112</v>
      </c>
      <c r="E6706" s="26"/>
      <c r="F6706" s="147">
        <v>60167930</v>
      </c>
      <c r="G6706" s="29" t="s">
        <v>5284</v>
      </c>
      <c r="H6706" s="14">
        <v>242344.84510296251</v>
      </c>
      <c r="I6706" s="7">
        <f t="shared" si="1645"/>
        <v>205376.98737539197</v>
      </c>
      <c r="J6706" s="37" t="s">
        <v>9802</v>
      </c>
      <c r="K6706" s="62">
        <f t="shared" si="1646"/>
        <v>157524.14931692564</v>
      </c>
      <c r="L6706" s="61">
        <f t="shared" si="1647"/>
        <v>133289.66480662939</v>
      </c>
      <c r="M6706" s="63">
        <f t="shared" si="1648"/>
        <v>242344.84510296251</v>
      </c>
      <c r="N6706" s="99">
        <f t="shared" si="1644"/>
        <v>205376.98737539197</v>
      </c>
    </row>
    <row r="6707" spans="1:14" ht="12.75" customHeight="1" x14ac:dyDescent="0.3">
      <c r="A6707" s="79"/>
      <c r="C6707" s="82"/>
      <c r="D6707" s="26" t="s">
        <v>5119</v>
      </c>
      <c r="E6707" s="26"/>
      <c r="F6707" s="147">
        <v>60167202</v>
      </c>
      <c r="G6707" s="29" t="s">
        <v>5285</v>
      </c>
      <c r="H6707" s="14">
        <v>257946.41124944732</v>
      </c>
      <c r="I6707" s="7">
        <f t="shared" si="1645"/>
        <v>218598.65360122654</v>
      </c>
      <c r="J6707" s="37" t="s">
        <v>9802</v>
      </c>
      <c r="K6707" s="62">
        <f t="shared" si="1646"/>
        <v>167665.16731214075</v>
      </c>
      <c r="L6707" s="61">
        <f t="shared" si="1647"/>
        <v>141870.52618719602</v>
      </c>
      <c r="M6707" s="63">
        <f t="shared" si="1648"/>
        <v>257946.41124944732</v>
      </c>
      <c r="N6707" s="99">
        <f t="shared" si="1644"/>
        <v>218598.65360122654</v>
      </c>
    </row>
    <row r="6708" spans="1:14" ht="12.75" customHeight="1" x14ac:dyDescent="0.3">
      <c r="A6708" s="79"/>
      <c r="C6708" s="82"/>
      <c r="D6708" s="26" t="s">
        <v>5119</v>
      </c>
      <c r="E6708" s="26"/>
      <c r="F6708" s="147">
        <v>60167931</v>
      </c>
      <c r="G6708" s="29" t="s">
        <v>5286</v>
      </c>
      <c r="H6708" s="14">
        <v>263301.39559667377</v>
      </c>
      <c r="I6708" s="7">
        <f t="shared" si="1645"/>
        <v>223136.77592938457</v>
      </c>
      <c r="J6708" s="37" t="s">
        <v>9802</v>
      </c>
      <c r="K6708" s="62">
        <f t="shared" si="1646"/>
        <v>171145.90713783796</v>
      </c>
      <c r="L6708" s="61">
        <f t="shared" si="1647"/>
        <v>144815.76757817058</v>
      </c>
      <c r="M6708" s="63">
        <f t="shared" si="1648"/>
        <v>263301.39559667377</v>
      </c>
      <c r="N6708" s="99">
        <f t="shared" si="1644"/>
        <v>223136.77592938457</v>
      </c>
    </row>
    <row r="6709" spans="1:14" ht="12.75" customHeight="1" x14ac:dyDescent="0.3">
      <c r="A6709" s="79"/>
      <c r="C6709" s="82"/>
      <c r="D6709" s="26" t="s">
        <v>5119</v>
      </c>
      <c r="E6709" s="26"/>
      <c r="F6709" s="147">
        <v>60167203</v>
      </c>
      <c r="G6709" s="29" t="s">
        <v>5287</v>
      </c>
      <c r="H6709" s="14">
        <v>268316.37828665908</v>
      </c>
      <c r="I6709" s="7">
        <f t="shared" si="1645"/>
        <v>227386.76125988059</v>
      </c>
      <c r="J6709" s="37" t="s">
        <v>9802</v>
      </c>
      <c r="K6709" s="62">
        <f t="shared" si="1646"/>
        <v>174405.64588632842</v>
      </c>
      <c r="L6709" s="61">
        <f t="shared" si="1647"/>
        <v>147574.00805766252</v>
      </c>
      <c r="M6709" s="63">
        <f t="shared" si="1648"/>
        <v>268316.37828665908</v>
      </c>
      <c r="N6709" s="99">
        <f t="shared" si="1644"/>
        <v>227386.76125988059</v>
      </c>
    </row>
    <row r="6710" spans="1:14" ht="12.75" customHeight="1" x14ac:dyDescent="0.3">
      <c r="A6710" s="79"/>
      <c r="C6710" s="82"/>
      <c r="D6710" s="26" t="s">
        <v>5125</v>
      </c>
      <c r="E6710" s="26"/>
      <c r="F6710" s="147">
        <v>60167932</v>
      </c>
      <c r="G6710" s="29" t="s">
        <v>5288</v>
      </c>
      <c r="H6710" s="14">
        <v>281121.90565341414</v>
      </c>
      <c r="I6710" s="7">
        <f t="shared" si="1645"/>
        <v>238238.9030961137</v>
      </c>
      <c r="J6710" s="37" t="s">
        <v>9802</v>
      </c>
      <c r="K6710" s="62">
        <f t="shared" si="1646"/>
        <v>182729.23867471921</v>
      </c>
      <c r="L6710" s="61">
        <f t="shared" si="1647"/>
        <v>154617.04810937779</v>
      </c>
      <c r="M6710" s="63">
        <f t="shared" si="1648"/>
        <v>281121.90565341414</v>
      </c>
      <c r="N6710" s="99">
        <f t="shared" si="1644"/>
        <v>238238.9030961137</v>
      </c>
    </row>
    <row r="6711" spans="1:14" ht="12.75" customHeight="1" x14ac:dyDescent="0.3">
      <c r="A6711" s="79"/>
      <c r="C6711" s="82"/>
      <c r="D6711" s="26" t="s">
        <v>5125</v>
      </c>
      <c r="E6711" s="26"/>
      <c r="F6711" s="147">
        <v>60167933</v>
      </c>
      <c r="G6711" s="29" t="s">
        <v>5289</v>
      </c>
      <c r="H6711" s="14">
        <v>286051.89172493661</v>
      </c>
      <c r="I6711" s="7">
        <f t="shared" si="1645"/>
        <v>242416.85739401408</v>
      </c>
      <c r="J6711" s="37" t="s">
        <v>9802</v>
      </c>
      <c r="K6711" s="62">
        <f t="shared" si="1646"/>
        <v>185933.7296212088</v>
      </c>
      <c r="L6711" s="61">
        <f t="shared" si="1647"/>
        <v>157328.54044871515</v>
      </c>
      <c r="M6711" s="63">
        <f t="shared" si="1648"/>
        <v>286051.89172493661</v>
      </c>
      <c r="N6711" s="99">
        <f t="shared" si="1644"/>
        <v>242416.85739401408</v>
      </c>
    </row>
    <row r="6712" spans="1:14" ht="12.75" customHeight="1" x14ac:dyDescent="0.3">
      <c r="A6712" s="79"/>
      <c r="C6712" s="82"/>
      <c r="D6712" s="26" t="s">
        <v>5125</v>
      </c>
      <c r="E6712" s="26"/>
      <c r="F6712" s="147">
        <v>60167204</v>
      </c>
      <c r="G6712" s="29" t="s">
        <v>5290</v>
      </c>
      <c r="H6712" s="14">
        <v>291066.87441492191</v>
      </c>
      <c r="I6712" s="7">
        <f t="shared" si="1645"/>
        <v>246666.84272451012</v>
      </c>
      <c r="J6712" s="37" t="s">
        <v>9802</v>
      </c>
      <c r="K6712" s="62">
        <f t="shared" si="1646"/>
        <v>189193.46836969926</v>
      </c>
      <c r="L6712" s="61">
        <f t="shared" si="1647"/>
        <v>160086.78092820707</v>
      </c>
      <c r="M6712" s="63">
        <f t="shared" si="1648"/>
        <v>291066.87441492191</v>
      </c>
      <c r="N6712" s="99">
        <f t="shared" si="1644"/>
        <v>246666.84272451012</v>
      </c>
    </row>
    <row r="6713" spans="1:14" ht="12.75" customHeight="1" x14ac:dyDescent="0.3">
      <c r="A6713" s="79"/>
      <c r="C6713" s="82"/>
      <c r="D6713" s="26" t="s">
        <v>5130</v>
      </c>
      <c r="E6713" s="26"/>
      <c r="F6713" s="147">
        <v>60167934</v>
      </c>
      <c r="G6713" s="29" t="s">
        <v>5291</v>
      </c>
      <c r="H6713" s="14">
        <v>324430.31466294511</v>
      </c>
      <c r="I6713" s="7">
        <f t="shared" si="1645"/>
        <v>274940.94462961453</v>
      </c>
      <c r="J6713" s="37" t="s">
        <v>9802</v>
      </c>
      <c r="K6713" s="62">
        <f t="shared" si="1646"/>
        <v>210879.70453091431</v>
      </c>
      <c r="L6713" s="61">
        <f t="shared" si="1647"/>
        <v>178436.67306461983</v>
      </c>
      <c r="M6713" s="63">
        <f t="shared" si="1648"/>
        <v>324430.31466294511</v>
      </c>
      <c r="N6713" s="99">
        <f t="shared" si="1644"/>
        <v>274940.94462961453</v>
      </c>
    </row>
    <row r="6714" spans="1:14" ht="12.75" customHeight="1" x14ac:dyDescent="0.3">
      <c r="A6714" s="79"/>
      <c r="C6714" s="82"/>
      <c r="D6714" s="26" t="s">
        <v>5130</v>
      </c>
      <c r="E6714" s="26"/>
      <c r="F6714" s="147">
        <v>60167205</v>
      </c>
      <c r="G6714" s="29" t="s">
        <v>5292</v>
      </c>
      <c r="H6714" s="14">
        <v>329785.28382678144</v>
      </c>
      <c r="I6714" s="7">
        <f t="shared" si="1645"/>
        <v>279479.05409049278</v>
      </c>
      <c r="J6714" s="37" t="s">
        <v>9802</v>
      </c>
      <c r="K6714" s="62">
        <f t="shared" si="1646"/>
        <v>214360.43448740794</v>
      </c>
      <c r="L6714" s="61">
        <f t="shared" si="1647"/>
        <v>181381.9061047298</v>
      </c>
      <c r="M6714" s="63">
        <f t="shared" si="1648"/>
        <v>329785.28382678144</v>
      </c>
      <c r="N6714" s="99">
        <f t="shared" si="1644"/>
        <v>279479.05409049278</v>
      </c>
    </row>
    <row r="6715" spans="1:14" ht="12.75" customHeight="1" x14ac:dyDescent="0.3">
      <c r="A6715" s="79"/>
      <c r="C6715" s="37"/>
      <c r="D6715" s="26" t="s">
        <v>5130</v>
      </c>
      <c r="E6715" s="26"/>
      <c r="F6715" s="147">
        <v>60167935</v>
      </c>
      <c r="G6715" s="29" t="s">
        <v>5293</v>
      </c>
      <c r="H6715" s="14">
        <v>335055.27155554527</v>
      </c>
      <c r="I6715" s="7">
        <f t="shared" si="1645"/>
        <v>283945.14538605534</v>
      </c>
      <c r="J6715" s="37" t="s">
        <v>9802</v>
      </c>
      <c r="K6715" s="62">
        <f t="shared" si="1646"/>
        <v>217785.92651110442</v>
      </c>
      <c r="L6715" s="61">
        <f t="shared" si="1647"/>
        <v>184280.39935554992</v>
      </c>
      <c r="M6715" s="63">
        <f t="shared" si="1648"/>
        <v>335055.27155554527</v>
      </c>
      <c r="N6715" s="99">
        <f t="shared" si="1644"/>
        <v>283945.14538605534</v>
      </c>
    </row>
    <row r="6716" spans="1:14" ht="12.75" customHeight="1" x14ac:dyDescent="0.3">
      <c r="A6716" s="79"/>
      <c r="C6716" s="37"/>
      <c r="D6716" s="26" t="s">
        <v>5130</v>
      </c>
      <c r="E6716" s="26"/>
      <c r="F6716" s="147">
        <v>60167206</v>
      </c>
      <c r="G6716" s="29" t="s">
        <v>5294</v>
      </c>
      <c r="H6716" s="14">
        <v>340410.24071938143</v>
      </c>
      <c r="I6716" s="7">
        <f t="shared" si="1645"/>
        <v>288483.25484693341</v>
      </c>
      <c r="J6716" s="37" t="s">
        <v>9802</v>
      </c>
      <c r="K6716" s="62">
        <f t="shared" si="1646"/>
        <v>221266.65646759793</v>
      </c>
      <c r="L6716" s="61">
        <f t="shared" si="1647"/>
        <v>187225.63239565981</v>
      </c>
      <c r="M6716" s="63">
        <f t="shared" si="1648"/>
        <v>340410.24071938143</v>
      </c>
      <c r="N6716" s="99">
        <f t="shared" si="1644"/>
        <v>288483.25484693341</v>
      </c>
    </row>
    <row r="6717" spans="1:14" ht="12.75" customHeight="1" x14ac:dyDescent="0.3">
      <c r="A6717" s="79"/>
      <c r="C6717" s="37"/>
      <c r="D6717" s="26" t="s">
        <v>5130</v>
      </c>
      <c r="E6717" s="26"/>
      <c r="F6717" s="147">
        <v>60167938</v>
      </c>
      <c r="G6717" s="29" t="s">
        <v>5295</v>
      </c>
      <c r="H6717" s="14">
        <v>345425.22340936679</v>
      </c>
      <c r="I6717" s="7">
        <f t="shared" si="1645"/>
        <v>292733.24017742951</v>
      </c>
      <c r="J6717" s="37" t="s">
        <v>9802</v>
      </c>
      <c r="K6717" s="62">
        <f t="shared" si="1646"/>
        <v>224526.39521608842</v>
      </c>
      <c r="L6717" s="61">
        <f t="shared" si="1647"/>
        <v>189983.87287515175</v>
      </c>
      <c r="M6717" s="63">
        <f t="shared" si="1648"/>
        <v>345425.22340936679</v>
      </c>
      <c r="N6717" s="99">
        <f t="shared" si="1644"/>
        <v>292733.24017742951</v>
      </c>
    </row>
    <row r="6718" spans="1:14" ht="12.75" customHeight="1" x14ac:dyDescent="0.3">
      <c r="A6718" s="79"/>
      <c r="C6718" s="37"/>
      <c r="D6718" s="26" t="s">
        <v>5130</v>
      </c>
      <c r="E6718" s="26"/>
      <c r="F6718" s="147">
        <v>60167939</v>
      </c>
      <c r="G6718" s="29" t="s">
        <v>5296</v>
      </c>
      <c r="H6718" s="14">
        <v>350355.20948088926</v>
      </c>
      <c r="I6718" s="7">
        <f t="shared" si="1645"/>
        <v>296911.19447532989</v>
      </c>
      <c r="J6718" s="37" t="s">
        <v>9802</v>
      </c>
      <c r="K6718" s="62">
        <f t="shared" si="1646"/>
        <v>227730.88616257801</v>
      </c>
      <c r="L6718" s="61">
        <f t="shared" si="1647"/>
        <v>192695.36521448911</v>
      </c>
      <c r="M6718" s="63">
        <f t="shared" si="1648"/>
        <v>350355.20948088926</v>
      </c>
      <c r="N6718" s="99">
        <f t="shared" si="1644"/>
        <v>296911.19447532989</v>
      </c>
    </row>
    <row r="6719" spans="1:14" ht="12.75" customHeight="1" x14ac:dyDescent="0.3">
      <c r="A6719" s="79"/>
      <c r="C6719" s="37"/>
      <c r="D6719" s="26" t="s">
        <v>5130</v>
      </c>
      <c r="E6719" s="26"/>
      <c r="F6719" s="147">
        <v>60167207</v>
      </c>
      <c r="G6719" s="29" t="s">
        <v>5297</v>
      </c>
      <c r="H6719" s="14">
        <v>355370.17698748433</v>
      </c>
      <c r="I6719" s="7">
        <f t="shared" si="1645"/>
        <v>301161.16693854606</v>
      </c>
      <c r="J6719" s="37" t="s">
        <v>9802</v>
      </c>
      <c r="K6719" s="62">
        <f t="shared" si="1646"/>
        <v>230990.61504186483</v>
      </c>
      <c r="L6719" s="61">
        <f t="shared" si="1647"/>
        <v>195453.59734311639</v>
      </c>
      <c r="M6719" s="63">
        <f t="shared" si="1648"/>
        <v>355370.17698748433</v>
      </c>
      <c r="N6719" s="99">
        <f t="shared" si="1644"/>
        <v>301161.16693854606</v>
      </c>
    </row>
    <row r="6720" spans="1:14" ht="12.75" customHeight="1" x14ac:dyDescent="0.3">
      <c r="A6720" s="79"/>
      <c r="C6720" s="37"/>
      <c r="D6720" s="26" t="s">
        <v>5130</v>
      </c>
      <c r="E6720" s="26"/>
      <c r="F6720" s="147">
        <v>60167940</v>
      </c>
      <c r="G6720" s="29" t="s">
        <v>5298</v>
      </c>
      <c r="H6720" s="14">
        <v>360385.15967746958</v>
      </c>
      <c r="I6720" s="7">
        <f t="shared" si="1645"/>
        <v>305411.15226904204</v>
      </c>
      <c r="J6720" s="37" t="s">
        <v>9802</v>
      </c>
      <c r="K6720" s="62">
        <f t="shared" si="1646"/>
        <v>234250.35379035524</v>
      </c>
      <c r="L6720" s="61">
        <f t="shared" si="1647"/>
        <v>198211.83782260827</v>
      </c>
      <c r="M6720" s="63">
        <f t="shared" si="1648"/>
        <v>360385.15967746958</v>
      </c>
      <c r="N6720" s="99">
        <f t="shared" si="1644"/>
        <v>305411.15226904204</v>
      </c>
    </row>
    <row r="6721" spans="1:14" ht="12.75" customHeight="1" x14ac:dyDescent="0.3">
      <c r="A6721" s="79"/>
      <c r="C6721" s="37"/>
      <c r="D6721" s="26" t="s">
        <v>5142</v>
      </c>
      <c r="E6721" s="26"/>
      <c r="F6721" s="147">
        <v>60167941</v>
      </c>
      <c r="G6721" s="29" t="s">
        <v>5299</v>
      </c>
      <c r="H6721" s="14">
        <v>377304.81020289985</v>
      </c>
      <c r="I6721" s="7">
        <f t="shared" si="1645"/>
        <v>319749.83915499988</v>
      </c>
      <c r="J6721" s="37" t="s">
        <v>9802</v>
      </c>
      <c r="K6721" s="62">
        <f t="shared" si="1646"/>
        <v>245248.12663188492</v>
      </c>
      <c r="L6721" s="61">
        <f t="shared" si="1647"/>
        <v>207517.64561159493</v>
      </c>
      <c r="M6721" s="63">
        <f t="shared" si="1648"/>
        <v>377304.81020289985</v>
      </c>
      <c r="N6721" s="99">
        <f t="shared" si="1644"/>
        <v>319749.83915499988</v>
      </c>
    </row>
    <row r="6722" spans="1:14" ht="12.75" customHeight="1" x14ac:dyDescent="0.3">
      <c r="A6722" s="79"/>
      <c r="C6722" s="37"/>
      <c r="D6722" s="26" t="s">
        <v>5142</v>
      </c>
      <c r="E6722" s="26"/>
      <c r="F6722" s="147">
        <v>60167208</v>
      </c>
      <c r="G6722" s="29" t="s">
        <v>5300</v>
      </c>
      <c r="H6722" s="14">
        <v>382999.78102397744</v>
      </c>
      <c r="I6722" s="7">
        <f t="shared" si="1645"/>
        <v>324576.0856135402</v>
      </c>
      <c r="J6722" s="37" t="s">
        <v>9802</v>
      </c>
      <c r="K6722" s="62">
        <f t="shared" si="1646"/>
        <v>248949.85766558535</v>
      </c>
      <c r="L6722" s="61">
        <f t="shared" si="1647"/>
        <v>210649.8795631876</v>
      </c>
      <c r="M6722" s="63">
        <f t="shared" si="1648"/>
        <v>382999.78102397744</v>
      </c>
      <c r="N6722" s="99">
        <f t="shared" si="1644"/>
        <v>324576.0856135402</v>
      </c>
    </row>
    <row r="6723" spans="1:14" ht="12.75" customHeight="1" x14ac:dyDescent="0.3">
      <c r="A6723" s="79"/>
      <c r="C6723" s="37"/>
      <c r="D6723" s="26" t="s">
        <v>5142</v>
      </c>
      <c r="E6723" s="26"/>
      <c r="F6723" s="147">
        <v>60167209</v>
      </c>
      <c r="G6723" s="29" t="s">
        <v>5301</v>
      </c>
      <c r="H6723" s="14">
        <v>388014.76371396269</v>
      </c>
      <c r="I6723" s="7">
        <f t="shared" si="1645"/>
        <v>328826.07094403618</v>
      </c>
      <c r="J6723" s="37" t="s">
        <v>9802</v>
      </c>
      <c r="K6723" s="62">
        <f t="shared" si="1646"/>
        <v>252209.59641407576</v>
      </c>
      <c r="L6723" s="61">
        <f t="shared" si="1647"/>
        <v>213408.12004267948</v>
      </c>
      <c r="M6723" s="63">
        <f t="shared" si="1648"/>
        <v>388014.76371396269</v>
      </c>
      <c r="N6723" s="99">
        <f t="shared" si="1644"/>
        <v>328826.07094403618</v>
      </c>
    </row>
    <row r="6724" spans="1:14" ht="12.75" customHeight="1" x14ac:dyDescent="0.3">
      <c r="A6724" s="79"/>
      <c r="C6724" s="37"/>
      <c r="D6724" s="26" t="s">
        <v>5142</v>
      </c>
      <c r="E6724" s="26"/>
      <c r="F6724" s="147">
        <v>60167942</v>
      </c>
      <c r="G6724" s="29" t="s">
        <v>5302</v>
      </c>
      <c r="H6724" s="14">
        <v>393029.74640394794</v>
      </c>
      <c r="I6724" s="7">
        <f t="shared" si="1645"/>
        <v>333076.05627453217</v>
      </c>
      <c r="J6724" s="37" t="s">
        <v>9802</v>
      </c>
      <c r="K6724" s="62">
        <f t="shared" si="1646"/>
        <v>255469.33516256616</v>
      </c>
      <c r="L6724" s="61">
        <f t="shared" si="1647"/>
        <v>216166.3605221714</v>
      </c>
      <c r="M6724" s="63">
        <f t="shared" si="1648"/>
        <v>393029.74640394794</v>
      </c>
      <c r="N6724" s="99">
        <f t="shared" si="1644"/>
        <v>333076.05627453217</v>
      </c>
    </row>
    <row r="6725" spans="1:14" ht="12.75" customHeight="1" x14ac:dyDescent="0.3">
      <c r="A6725" s="79"/>
      <c r="C6725" s="37"/>
      <c r="D6725" s="26" t="s">
        <v>5142</v>
      </c>
      <c r="E6725" s="26"/>
      <c r="F6725" s="147">
        <v>60167210</v>
      </c>
      <c r="G6725" s="29" t="s">
        <v>5303</v>
      </c>
      <c r="H6725" s="14">
        <v>398044.72909393325</v>
      </c>
      <c r="I6725" s="7">
        <f t="shared" ref="I6725:I6752" si="1649">H6725/1.18</f>
        <v>337326.04160502821</v>
      </c>
      <c r="J6725" s="37" t="s">
        <v>9802</v>
      </c>
      <c r="K6725" s="62">
        <f t="shared" ref="K6725:K6752" si="1650">H6725*0.65</f>
        <v>258729.07391105662</v>
      </c>
      <c r="L6725" s="61">
        <f t="shared" ref="L6725:L6752" si="1651">H6725*0.55</f>
        <v>218924.60100166331</v>
      </c>
      <c r="M6725" s="63">
        <f t="shared" ref="M6725:M6752" si="1652">H6725*$B$3</f>
        <v>398044.72909393325</v>
      </c>
      <c r="N6725" s="99">
        <f t="shared" si="1644"/>
        <v>337326.04160502821</v>
      </c>
    </row>
    <row r="6726" spans="1:14" ht="12.75" customHeight="1" x14ac:dyDescent="0.3">
      <c r="A6726" s="79"/>
      <c r="C6726" s="37"/>
      <c r="D6726" s="26" t="s">
        <v>5142</v>
      </c>
      <c r="E6726" s="26"/>
      <c r="F6726" s="147">
        <v>60167943</v>
      </c>
      <c r="G6726" s="29" t="s">
        <v>5304</v>
      </c>
      <c r="H6726" s="14">
        <v>403059.71178391849</v>
      </c>
      <c r="I6726" s="7">
        <f t="shared" si="1649"/>
        <v>341576.02693552419</v>
      </c>
      <c r="J6726" s="37" t="s">
        <v>9802</v>
      </c>
      <c r="K6726" s="62">
        <f t="shared" si="1650"/>
        <v>261988.81265954702</v>
      </c>
      <c r="L6726" s="61">
        <f t="shared" si="1651"/>
        <v>221682.84148115519</v>
      </c>
      <c r="M6726" s="63">
        <f t="shared" si="1652"/>
        <v>403059.71178391849</v>
      </c>
      <c r="N6726" s="99">
        <f t="shared" si="1644"/>
        <v>341576.02693552419</v>
      </c>
    </row>
    <row r="6727" spans="1:14" ht="12.75" customHeight="1" x14ac:dyDescent="0.3">
      <c r="A6727" s="79"/>
      <c r="C6727" s="37"/>
      <c r="D6727" s="26" t="s">
        <v>5151</v>
      </c>
      <c r="E6727" s="26"/>
      <c r="F6727" s="147">
        <v>60167944</v>
      </c>
      <c r="G6727" s="29" t="s">
        <v>5305</v>
      </c>
      <c r="H6727" s="14">
        <v>433372.10821343353</v>
      </c>
      <c r="I6727" s="7">
        <f t="shared" si="1649"/>
        <v>367264.49848596065</v>
      </c>
      <c r="J6727" s="37" t="s">
        <v>9802</v>
      </c>
      <c r="K6727" s="62">
        <f t="shared" si="1650"/>
        <v>281691.87033873179</v>
      </c>
      <c r="L6727" s="61">
        <f t="shared" si="1651"/>
        <v>238354.65951738847</v>
      </c>
      <c r="M6727" s="63">
        <f t="shared" si="1652"/>
        <v>433372.10821343353</v>
      </c>
      <c r="N6727" s="99">
        <f t="shared" si="1644"/>
        <v>367264.49848596065</v>
      </c>
    </row>
    <row r="6728" spans="1:14" ht="12.75" customHeight="1" x14ac:dyDescent="0.3">
      <c r="A6728" s="79"/>
      <c r="C6728" s="37"/>
      <c r="D6728" s="26" t="s">
        <v>5151</v>
      </c>
      <c r="E6728" s="26"/>
      <c r="F6728" s="147">
        <v>60167211</v>
      </c>
      <c r="G6728" s="29" t="s">
        <v>5306</v>
      </c>
      <c r="H6728" s="14">
        <v>438982.09759943845</v>
      </c>
      <c r="I6728" s="7">
        <f t="shared" si="1649"/>
        <v>372018.72677918512</v>
      </c>
      <c r="J6728" s="37" t="s">
        <v>9802</v>
      </c>
      <c r="K6728" s="62">
        <f t="shared" si="1650"/>
        <v>285338.36343963502</v>
      </c>
      <c r="L6728" s="61">
        <f t="shared" si="1651"/>
        <v>241440.15367969117</v>
      </c>
      <c r="M6728" s="63">
        <f t="shared" si="1652"/>
        <v>438982.09759943845</v>
      </c>
      <c r="N6728" s="99">
        <f t="shared" si="1644"/>
        <v>372018.72677918512</v>
      </c>
    </row>
    <row r="6729" spans="1:14" ht="12.75" customHeight="1" x14ac:dyDescent="0.3">
      <c r="A6729" s="79"/>
      <c r="C6729" s="37"/>
      <c r="D6729" s="26" t="s">
        <v>5151</v>
      </c>
      <c r="E6729" s="26"/>
      <c r="F6729" s="147">
        <v>60167945</v>
      </c>
      <c r="G6729" s="29" t="s">
        <v>5307</v>
      </c>
      <c r="H6729" s="14">
        <v>443997.06510603358</v>
      </c>
      <c r="I6729" s="7">
        <f t="shared" si="1649"/>
        <v>376268.69924240134</v>
      </c>
      <c r="J6729" s="37" t="s">
        <v>9802</v>
      </c>
      <c r="K6729" s="62">
        <f t="shared" si="1650"/>
        <v>288598.09231892182</v>
      </c>
      <c r="L6729" s="61">
        <f t="shared" si="1651"/>
        <v>244198.38580831848</v>
      </c>
      <c r="M6729" s="63">
        <f t="shared" si="1652"/>
        <v>443997.06510603358</v>
      </c>
      <c r="N6729" s="99">
        <f t="shared" si="1644"/>
        <v>376268.69924240134</v>
      </c>
    </row>
    <row r="6730" spans="1:14" ht="12.75" customHeight="1" x14ac:dyDescent="0.3">
      <c r="A6730" s="79"/>
      <c r="C6730" s="37"/>
      <c r="D6730" s="26" t="s">
        <v>5151</v>
      </c>
      <c r="E6730" s="26"/>
      <c r="F6730" s="147">
        <v>60167212</v>
      </c>
      <c r="G6730" s="29" t="s">
        <v>5308</v>
      </c>
      <c r="H6730" s="14">
        <v>449012.04779601883</v>
      </c>
      <c r="I6730" s="7">
        <f t="shared" si="1649"/>
        <v>380518.68457289733</v>
      </c>
      <c r="J6730" s="37" t="s">
        <v>9802</v>
      </c>
      <c r="K6730" s="62">
        <f t="shared" si="1650"/>
        <v>291857.83106741228</v>
      </c>
      <c r="L6730" s="61">
        <f t="shared" si="1651"/>
        <v>246956.62628781039</v>
      </c>
      <c r="M6730" s="63">
        <f t="shared" si="1652"/>
        <v>449012.04779601883</v>
      </c>
      <c r="N6730" s="99">
        <f t="shared" si="1644"/>
        <v>380518.68457289733</v>
      </c>
    </row>
    <row r="6731" spans="1:14" ht="12.75" customHeight="1" x14ac:dyDescent="0.3">
      <c r="A6731" s="79"/>
      <c r="C6731" s="37"/>
      <c r="D6731" s="26" t="s">
        <v>5151</v>
      </c>
      <c r="E6731" s="26"/>
      <c r="F6731" s="147">
        <v>60167946</v>
      </c>
      <c r="G6731" s="29" t="s">
        <v>5309</v>
      </c>
      <c r="H6731" s="14">
        <v>454027.03048600408</v>
      </c>
      <c r="I6731" s="7">
        <f t="shared" si="1649"/>
        <v>384768.66990339331</v>
      </c>
      <c r="J6731" s="37" t="s">
        <v>9802</v>
      </c>
      <c r="K6731" s="62">
        <f t="shared" si="1650"/>
        <v>295117.56981590268</v>
      </c>
      <c r="L6731" s="61">
        <f t="shared" si="1651"/>
        <v>249714.86676730227</v>
      </c>
      <c r="M6731" s="63">
        <f t="shared" si="1652"/>
        <v>454027.03048600408</v>
      </c>
      <c r="N6731" s="99">
        <f t="shared" si="1644"/>
        <v>384768.66990339331</v>
      </c>
    </row>
    <row r="6732" spans="1:14" ht="12.75" customHeight="1" x14ac:dyDescent="0.3">
      <c r="A6732" s="79"/>
      <c r="C6732" s="37"/>
      <c r="D6732" s="26" t="s">
        <v>5151</v>
      </c>
      <c r="E6732" s="26"/>
      <c r="F6732" s="147">
        <v>60167213</v>
      </c>
      <c r="G6732" s="29" t="s">
        <v>5310</v>
      </c>
      <c r="H6732" s="14">
        <v>459722.00130708166</v>
      </c>
      <c r="I6732" s="7">
        <f t="shared" si="1649"/>
        <v>389594.91636193363</v>
      </c>
      <c r="J6732" s="37" t="s">
        <v>9802</v>
      </c>
      <c r="K6732" s="62">
        <f t="shared" si="1650"/>
        <v>298819.30084960308</v>
      </c>
      <c r="L6732" s="61">
        <f t="shared" si="1651"/>
        <v>252847.10071889494</v>
      </c>
      <c r="M6732" s="63">
        <f t="shared" si="1652"/>
        <v>459722.00130708166</v>
      </c>
      <c r="N6732" s="99">
        <f t="shared" si="1644"/>
        <v>389594.91636193363</v>
      </c>
    </row>
    <row r="6733" spans="1:14" ht="12.75" customHeight="1" x14ac:dyDescent="0.3">
      <c r="A6733" s="79"/>
      <c r="C6733" s="37"/>
      <c r="D6733" s="26" t="s">
        <v>5151</v>
      </c>
      <c r="E6733" s="26"/>
      <c r="F6733" s="147">
        <v>60167947</v>
      </c>
      <c r="G6733" s="29" t="s">
        <v>5311</v>
      </c>
      <c r="H6733" s="14">
        <v>464736.98399706697</v>
      </c>
      <c r="I6733" s="7">
        <f t="shared" si="1649"/>
        <v>393844.90169242967</v>
      </c>
      <c r="J6733" s="37" t="s">
        <v>9802</v>
      </c>
      <c r="K6733" s="62">
        <f t="shared" si="1650"/>
        <v>302079.03959809354</v>
      </c>
      <c r="L6733" s="61">
        <f t="shared" si="1651"/>
        <v>255605.34119838686</v>
      </c>
      <c r="M6733" s="63">
        <f t="shared" si="1652"/>
        <v>464736.98399706697</v>
      </c>
      <c r="N6733" s="99">
        <f t="shared" si="1644"/>
        <v>393844.90169242967</v>
      </c>
    </row>
    <row r="6734" spans="1:14" ht="12.75" customHeight="1" x14ac:dyDescent="0.3">
      <c r="A6734" s="79"/>
      <c r="C6734" s="37"/>
      <c r="D6734" s="26" t="s">
        <v>5312</v>
      </c>
      <c r="E6734" s="26"/>
      <c r="F6734" s="147">
        <v>60167948</v>
      </c>
      <c r="G6734" s="29" t="s">
        <v>5313</v>
      </c>
      <c r="H6734" s="14">
        <v>536102.99105321721</v>
      </c>
      <c r="I6734" s="7">
        <f t="shared" si="1649"/>
        <v>454324.56868916715</v>
      </c>
      <c r="J6734" s="37" t="s">
        <v>9802</v>
      </c>
      <c r="K6734" s="62">
        <f t="shared" si="1650"/>
        <v>348466.94418459118</v>
      </c>
      <c r="L6734" s="61">
        <f t="shared" si="1651"/>
        <v>294856.64507926948</v>
      </c>
      <c r="M6734" s="63">
        <f t="shared" si="1652"/>
        <v>536102.99105321721</v>
      </c>
      <c r="N6734" s="99">
        <f t="shared" si="1644"/>
        <v>454324.56868916715</v>
      </c>
    </row>
    <row r="6735" spans="1:14" ht="12.75" customHeight="1" x14ac:dyDescent="0.3">
      <c r="A6735" s="79"/>
      <c r="C6735" s="37"/>
      <c r="D6735" s="26" t="s">
        <v>5312</v>
      </c>
      <c r="E6735" s="26"/>
      <c r="F6735" s="147">
        <v>60167949</v>
      </c>
      <c r="G6735" s="29" t="s">
        <v>5314</v>
      </c>
      <c r="H6735" s="14">
        <v>702447.3100904075</v>
      </c>
      <c r="I6735" s="7">
        <f t="shared" si="1649"/>
        <v>595294.33058509114</v>
      </c>
      <c r="J6735" s="37" t="s">
        <v>9802</v>
      </c>
      <c r="K6735" s="62">
        <f t="shared" si="1650"/>
        <v>456590.7515587649</v>
      </c>
      <c r="L6735" s="61">
        <f t="shared" si="1651"/>
        <v>386346.02054972417</v>
      </c>
      <c r="M6735" s="63">
        <f t="shared" si="1652"/>
        <v>702447.3100904075</v>
      </c>
      <c r="N6735" s="99">
        <f t="shared" si="1644"/>
        <v>595294.33058509114</v>
      </c>
    </row>
    <row r="6736" spans="1:14" ht="12.75" customHeight="1" x14ac:dyDescent="0.3">
      <c r="A6736" s="79"/>
      <c r="C6736" s="37"/>
      <c r="D6736" s="26" t="s">
        <v>5312</v>
      </c>
      <c r="E6736" s="26"/>
      <c r="F6736" s="147">
        <v>60167950</v>
      </c>
      <c r="G6736" s="29" t="s">
        <v>5315</v>
      </c>
      <c r="H6736" s="14">
        <v>710267.28747339547</v>
      </c>
      <c r="I6736" s="7">
        <f t="shared" si="1649"/>
        <v>601921.43006219959</v>
      </c>
      <c r="J6736" s="37" t="s">
        <v>9802</v>
      </c>
      <c r="K6736" s="62">
        <f t="shared" si="1650"/>
        <v>461673.73685770709</v>
      </c>
      <c r="L6736" s="61">
        <f t="shared" si="1651"/>
        <v>390647.00811036752</v>
      </c>
      <c r="M6736" s="63">
        <f t="shared" si="1652"/>
        <v>710267.28747339547</v>
      </c>
      <c r="N6736" s="99">
        <f t="shared" si="1644"/>
        <v>601921.43006219959</v>
      </c>
    </row>
    <row r="6737" spans="1:14" ht="12.75" customHeight="1" x14ac:dyDescent="0.3">
      <c r="A6737" s="79"/>
      <c r="C6737" s="37"/>
      <c r="D6737" s="26" t="s">
        <v>5312</v>
      </c>
      <c r="E6737" s="26"/>
      <c r="F6737" s="147">
        <v>60167951</v>
      </c>
      <c r="G6737" s="29" t="s">
        <v>5316</v>
      </c>
      <c r="H6737" s="14">
        <v>718172.24629145581</v>
      </c>
      <c r="I6737" s="7">
        <f t="shared" si="1649"/>
        <v>608620.54770462355</v>
      </c>
      <c r="J6737" s="37" t="s">
        <v>9802</v>
      </c>
      <c r="K6737" s="62">
        <f t="shared" si="1650"/>
        <v>466811.96008944628</v>
      </c>
      <c r="L6737" s="61">
        <f t="shared" si="1651"/>
        <v>394994.73546030076</v>
      </c>
      <c r="M6737" s="63">
        <f t="shared" si="1652"/>
        <v>718172.24629145581</v>
      </c>
      <c r="N6737" s="99">
        <f t="shared" si="1644"/>
        <v>608620.54770462355</v>
      </c>
    </row>
    <row r="6738" spans="1:14" ht="12.75" customHeight="1" x14ac:dyDescent="0.3">
      <c r="A6738" s="79"/>
      <c r="C6738" s="37"/>
      <c r="D6738" s="26" t="s">
        <v>5312</v>
      </c>
      <c r="E6738" s="26"/>
      <c r="F6738" s="147">
        <v>60167952</v>
      </c>
      <c r="G6738" s="29" t="s">
        <v>5317</v>
      </c>
      <c r="H6738" s="14">
        <v>723187.22898144089</v>
      </c>
      <c r="I6738" s="7">
        <f t="shared" si="1649"/>
        <v>612870.53303511941</v>
      </c>
      <c r="J6738" s="37" t="s">
        <v>9802</v>
      </c>
      <c r="K6738" s="62">
        <f t="shared" si="1650"/>
        <v>470071.69883793656</v>
      </c>
      <c r="L6738" s="61">
        <f t="shared" si="1651"/>
        <v>397752.97593979252</v>
      </c>
      <c r="M6738" s="63">
        <f t="shared" si="1652"/>
        <v>723187.22898144089</v>
      </c>
      <c r="N6738" s="99">
        <f t="shared" si="1644"/>
        <v>612870.53303511941</v>
      </c>
    </row>
    <row r="6739" spans="1:14" ht="12.75" customHeight="1" x14ac:dyDescent="0.3">
      <c r="A6739" s="79"/>
      <c r="C6739" s="37"/>
      <c r="D6739" s="26" t="s">
        <v>5312</v>
      </c>
      <c r="E6739" s="26"/>
      <c r="F6739" s="147">
        <v>60167953</v>
      </c>
      <c r="G6739" s="29" t="s">
        <v>5318</v>
      </c>
      <c r="H6739" s="14">
        <v>728797.20318405563</v>
      </c>
      <c r="I6739" s="7">
        <f t="shared" si="1649"/>
        <v>617624.74846106407</v>
      </c>
      <c r="J6739" s="37" t="s">
        <v>9802</v>
      </c>
      <c r="K6739" s="62">
        <f t="shared" si="1650"/>
        <v>473718.18206963618</v>
      </c>
      <c r="L6739" s="61">
        <f t="shared" si="1651"/>
        <v>400838.46175123064</v>
      </c>
      <c r="M6739" s="63">
        <f t="shared" si="1652"/>
        <v>728797.20318405563</v>
      </c>
      <c r="N6739" s="99">
        <f t="shared" si="1644"/>
        <v>617624.74846106407</v>
      </c>
    </row>
    <row r="6740" spans="1:14" ht="12.75" customHeight="1" x14ac:dyDescent="0.3">
      <c r="A6740" s="79"/>
      <c r="C6740" s="37"/>
      <c r="D6740" s="26" t="s">
        <v>5312</v>
      </c>
      <c r="E6740" s="26"/>
      <c r="F6740" s="147">
        <v>60167954</v>
      </c>
      <c r="G6740" s="29" t="s">
        <v>5319</v>
      </c>
      <c r="H6740" s="14">
        <v>733812.18587404094</v>
      </c>
      <c r="I6740" s="7">
        <f t="shared" si="1649"/>
        <v>621874.73379156017</v>
      </c>
      <c r="J6740" s="37" t="s">
        <v>9802</v>
      </c>
      <c r="K6740" s="62">
        <f t="shared" si="1650"/>
        <v>476977.92081812664</v>
      </c>
      <c r="L6740" s="61">
        <f t="shared" si="1651"/>
        <v>403596.70223072253</v>
      </c>
      <c r="M6740" s="63">
        <f t="shared" si="1652"/>
        <v>733812.18587404094</v>
      </c>
      <c r="N6740" s="99">
        <f t="shared" si="1644"/>
        <v>621874.73379156017</v>
      </c>
    </row>
    <row r="6741" spans="1:14" ht="12.75" customHeight="1" x14ac:dyDescent="0.3">
      <c r="A6741" s="79"/>
      <c r="C6741" s="37"/>
      <c r="D6741" s="26" t="s">
        <v>5312</v>
      </c>
      <c r="E6741" s="26"/>
      <c r="F6741" s="147">
        <v>60167955</v>
      </c>
      <c r="G6741" s="29" t="s">
        <v>5320</v>
      </c>
      <c r="H6741" s="14">
        <v>739507.17187850876</v>
      </c>
      <c r="I6741" s="7">
        <f t="shared" si="1649"/>
        <v>626700.99311738031</v>
      </c>
      <c r="J6741" s="37" t="s">
        <v>9802</v>
      </c>
      <c r="K6741" s="62">
        <f t="shared" si="1650"/>
        <v>480679.66172103072</v>
      </c>
      <c r="L6741" s="61">
        <f t="shared" si="1651"/>
        <v>406728.94453317986</v>
      </c>
      <c r="M6741" s="63">
        <f t="shared" si="1652"/>
        <v>739507.17187850876</v>
      </c>
      <c r="N6741" s="99">
        <f t="shared" si="1644"/>
        <v>626700.99311738031</v>
      </c>
    </row>
    <row r="6742" spans="1:14" ht="12.75" customHeight="1" x14ac:dyDescent="0.3">
      <c r="A6742" s="79"/>
      <c r="C6742" s="37"/>
      <c r="D6742" s="26" t="s">
        <v>5312</v>
      </c>
      <c r="E6742" s="26"/>
      <c r="F6742" s="147">
        <v>60167956</v>
      </c>
      <c r="G6742" s="29" t="s">
        <v>5321</v>
      </c>
      <c r="H6742" s="14">
        <v>745287.13931804907</v>
      </c>
      <c r="I6742" s="7">
        <f t="shared" si="1649"/>
        <v>631599.27060851618</v>
      </c>
      <c r="J6742" s="37" t="s">
        <v>9802</v>
      </c>
      <c r="K6742" s="62">
        <f t="shared" si="1650"/>
        <v>484436.6405567319</v>
      </c>
      <c r="L6742" s="61">
        <f t="shared" si="1651"/>
        <v>409907.92662492703</v>
      </c>
      <c r="M6742" s="63">
        <f t="shared" si="1652"/>
        <v>745287.13931804907</v>
      </c>
      <c r="N6742" s="99">
        <f t="shared" si="1644"/>
        <v>631599.27060851618</v>
      </c>
    </row>
    <row r="6743" spans="1:14" ht="12.75" customHeight="1" x14ac:dyDescent="0.3">
      <c r="A6743" s="79"/>
      <c r="C6743" s="37"/>
      <c r="D6743" s="26" t="s">
        <v>5312</v>
      </c>
      <c r="E6743" s="26"/>
      <c r="F6743" s="147">
        <v>60167957</v>
      </c>
      <c r="G6743" s="29" t="s">
        <v>5322</v>
      </c>
      <c r="H6743" s="14">
        <v>750982.12532251689</v>
      </c>
      <c r="I6743" s="7">
        <f t="shared" si="1649"/>
        <v>636425.52993433643</v>
      </c>
      <c r="J6743" s="37" t="s">
        <v>9802</v>
      </c>
      <c r="K6743" s="62">
        <f t="shared" si="1650"/>
        <v>488138.38145963597</v>
      </c>
      <c r="L6743" s="61">
        <f t="shared" si="1651"/>
        <v>413040.16892738431</v>
      </c>
      <c r="M6743" s="63">
        <f t="shared" si="1652"/>
        <v>750982.12532251689</v>
      </c>
      <c r="N6743" s="99">
        <f t="shared" si="1644"/>
        <v>636425.52993433643</v>
      </c>
    </row>
    <row r="6744" spans="1:14" ht="12.75" customHeight="1" x14ac:dyDescent="0.3">
      <c r="A6744" s="79"/>
      <c r="C6744" s="37"/>
      <c r="D6744" s="26" t="s">
        <v>5312</v>
      </c>
      <c r="E6744" s="26"/>
      <c r="F6744" s="147">
        <v>60167958</v>
      </c>
      <c r="G6744" s="29" t="s">
        <v>5323</v>
      </c>
      <c r="H6744" s="14">
        <v>762372.06696467183</v>
      </c>
      <c r="I6744" s="7">
        <f t="shared" si="1649"/>
        <v>646078.02285141684</v>
      </c>
      <c r="J6744" s="37" t="s">
        <v>9802</v>
      </c>
      <c r="K6744" s="62">
        <f t="shared" si="1650"/>
        <v>495541.84352703672</v>
      </c>
      <c r="L6744" s="61">
        <f t="shared" si="1651"/>
        <v>419304.63683056954</v>
      </c>
      <c r="M6744" s="63">
        <f t="shared" si="1652"/>
        <v>762372.06696467183</v>
      </c>
      <c r="N6744" s="99">
        <f t="shared" si="1644"/>
        <v>646078.02285141684</v>
      </c>
    </row>
    <row r="6745" spans="1:14" ht="12.75" customHeight="1" x14ac:dyDescent="0.3">
      <c r="A6745" s="79"/>
      <c r="C6745" s="37"/>
      <c r="D6745" s="26" t="s">
        <v>5312</v>
      </c>
      <c r="E6745" s="26"/>
      <c r="F6745" s="147">
        <v>60167959</v>
      </c>
      <c r="G6745" s="29" t="s">
        <v>5324</v>
      </c>
      <c r="H6745" s="14">
        <v>773847.02040867985</v>
      </c>
      <c r="I6745" s="7">
        <f t="shared" si="1649"/>
        <v>655802.55966837273</v>
      </c>
      <c r="J6745" s="37" t="s">
        <v>9802</v>
      </c>
      <c r="K6745" s="62">
        <f t="shared" si="1650"/>
        <v>503000.56326564192</v>
      </c>
      <c r="L6745" s="61">
        <f t="shared" si="1651"/>
        <v>425615.86122477392</v>
      </c>
      <c r="M6745" s="63">
        <f t="shared" si="1652"/>
        <v>773847.02040867985</v>
      </c>
      <c r="N6745" s="99">
        <f t="shared" si="1644"/>
        <v>655802.55966837273</v>
      </c>
    </row>
    <row r="6746" spans="1:14" ht="12.75" customHeight="1" x14ac:dyDescent="0.3">
      <c r="A6746" s="79"/>
      <c r="C6746" s="37"/>
      <c r="D6746" s="26" t="s">
        <v>5312</v>
      </c>
      <c r="E6746" s="26"/>
      <c r="F6746" s="147">
        <v>60169229</v>
      </c>
      <c r="G6746" s="29" t="s">
        <v>5325</v>
      </c>
      <c r="H6746" s="14">
        <v>915031.45974426169</v>
      </c>
      <c r="I6746" s="7">
        <f t="shared" si="1649"/>
        <v>775450.38961378112</v>
      </c>
      <c r="J6746" s="37" t="s">
        <v>9802</v>
      </c>
      <c r="K6746" s="62">
        <f t="shared" si="1650"/>
        <v>594770.44883377012</v>
      </c>
      <c r="L6746" s="61">
        <f t="shared" si="1651"/>
        <v>503267.302859344</v>
      </c>
      <c r="M6746" s="63">
        <f t="shared" si="1652"/>
        <v>915031.45974426169</v>
      </c>
      <c r="N6746" s="99">
        <f t="shared" si="1644"/>
        <v>775450.38961378112</v>
      </c>
    </row>
    <row r="6747" spans="1:14" ht="12.75" customHeight="1" x14ac:dyDescent="0.3">
      <c r="A6747" s="79"/>
      <c r="C6747" s="37"/>
      <c r="D6747" s="26" t="s">
        <v>5312</v>
      </c>
      <c r="E6747" s="26"/>
      <c r="F6747" s="147">
        <v>60169236</v>
      </c>
      <c r="G6747" s="29" t="s">
        <v>5326</v>
      </c>
      <c r="H6747" s="14">
        <v>1057065.880447861</v>
      </c>
      <c r="I6747" s="7">
        <f t="shared" si="1649"/>
        <v>895818.5427524246</v>
      </c>
      <c r="J6747" s="37" t="s">
        <v>9802</v>
      </c>
      <c r="K6747" s="62">
        <f t="shared" si="1650"/>
        <v>687092.82229110971</v>
      </c>
      <c r="L6747" s="61">
        <f t="shared" si="1651"/>
        <v>581386.23424632358</v>
      </c>
      <c r="M6747" s="63">
        <f t="shared" si="1652"/>
        <v>1057065.880447861</v>
      </c>
      <c r="N6747" s="99">
        <f t="shared" si="1644"/>
        <v>895818.5427524246</v>
      </c>
    </row>
    <row r="6748" spans="1:14" ht="12.75" customHeight="1" x14ac:dyDescent="0.3">
      <c r="A6748" s="79"/>
      <c r="C6748" s="37"/>
      <c r="D6748" s="26" t="s">
        <v>5312</v>
      </c>
      <c r="E6748" s="26"/>
      <c r="F6748" s="147">
        <v>60169237</v>
      </c>
      <c r="G6748" s="29" t="s">
        <v>5327</v>
      </c>
      <c r="H6748" s="14">
        <v>1197570.30128557</v>
      </c>
      <c r="I6748" s="7">
        <f t="shared" si="1649"/>
        <v>1014890.0858352289</v>
      </c>
      <c r="J6748" s="37" t="s">
        <v>9802</v>
      </c>
      <c r="K6748" s="62">
        <f t="shared" si="1650"/>
        <v>778420.69583562051</v>
      </c>
      <c r="L6748" s="61">
        <f t="shared" si="1651"/>
        <v>658663.66570706351</v>
      </c>
      <c r="M6748" s="63">
        <f t="shared" si="1652"/>
        <v>1197570.30128557</v>
      </c>
      <c r="N6748" s="99">
        <f t="shared" si="1644"/>
        <v>1014890.0858352289</v>
      </c>
    </row>
    <row r="6749" spans="1:14" ht="12.75" customHeight="1" x14ac:dyDescent="0.3">
      <c r="A6749" s="79"/>
      <c r="C6749" s="37"/>
      <c r="D6749" s="26" t="s">
        <v>5328</v>
      </c>
      <c r="E6749" s="26"/>
      <c r="F6749" s="147">
        <v>60169238</v>
      </c>
      <c r="G6749" s="29" t="s">
        <v>5329</v>
      </c>
      <c r="H6749" s="14">
        <v>1459049.915235329</v>
      </c>
      <c r="I6749" s="7">
        <f t="shared" si="1649"/>
        <v>1236482.9790129906</v>
      </c>
      <c r="J6749" s="37" t="s">
        <v>9802</v>
      </c>
      <c r="K6749" s="62">
        <f t="shared" si="1650"/>
        <v>948382.44490296382</v>
      </c>
      <c r="L6749" s="61">
        <f t="shared" si="1651"/>
        <v>802477.45337943104</v>
      </c>
      <c r="M6749" s="63">
        <f t="shared" si="1652"/>
        <v>1459049.915235329</v>
      </c>
      <c r="N6749" s="99">
        <f t="shared" si="1644"/>
        <v>1236482.9790129906</v>
      </c>
    </row>
    <row r="6750" spans="1:14" ht="12.75" customHeight="1" x14ac:dyDescent="0.3">
      <c r="A6750" s="79"/>
      <c r="C6750" s="37"/>
      <c r="D6750" s="26" t="s">
        <v>5328</v>
      </c>
      <c r="E6750" s="26"/>
      <c r="F6750" s="147">
        <v>60169239</v>
      </c>
      <c r="G6750" s="29" t="s">
        <v>5330</v>
      </c>
      <c r="H6750" s="14">
        <v>1602529.3240029661</v>
      </c>
      <c r="I6750" s="7">
        <f t="shared" si="1649"/>
        <v>1358075.6983075985</v>
      </c>
      <c r="J6750" s="37" t="s">
        <v>9802</v>
      </c>
      <c r="K6750" s="62">
        <f t="shared" si="1650"/>
        <v>1041644.0606019279</v>
      </c>
      <c r="L6750" s="61">
        <f t="shared" si="1651"/>
        <v>881391.12820163136</v>
      </c>
      <c r="M6750" s="63">
        <f t="shared" si="1652"/>
        <v>1602529.3240029661</v>
      </c>
      <c r="N6750" s="99">
        <f t="shared" si="1644"/>
        <v>1358075.6983075985</v>
      </c>
    </row>
    <row r="6751" spans="1:14" ht="12.75" customHeight="1" x14ac:dyDescent="0.3">
      <c r="A6751" s="79"/>
      <c r="C6751" s="37"/>
      <c r="D6751" s="26" t="s">
        <v>5328</v>
      </c>
      <c r="E6751" s="26"/>
      <c r="F6751" s="147">
        <v>60169240</v>
      </c>
      <c r="G6751" s="29" t="s">
        <v>5331</v>
      </c>
      <c r="H6751" s="14">
        <v>1738783.7772670256</v>
      </c>
      <c r="I6751" s="7">
        <f t="shared" si="1649"/>
        <v>1473545.5739551065</v>
      </c>
      <c r="J6751" s="37" t="s">
        <v>9802</v>
      </c>
      <c r="K6751" s="62">
        <f t="shared" si="1650"/>
        <v>1130209.4552235666</v>
      </c>
      <c r="L6751" s="61">
        <f t="shared" si="1651"/>
        <v>956331.07749686413</v>
      </c>
      <c r="M6751" s="63">
        <f t="shared" si="1652"/>
        <v>1738783.7772670256</v>
      </c>
      <c r="N6751" s="99">
        <f t="shared" si="1644"/>
        <v>1473545.5739551065</v>
      </c>
    </row>
    <row r="6752" spans="1:14" ht="12.75" customHeight="1" x14ac:dyDescent="0.3">
      <c r="A6752" s="79"/>
      <c r="C6752" s="37"/>
      <c r="D6752" s="26" t="s">
        <v>5328</v>
      </c>
      <c r="E6752" s="26"/>
      <c r="F6752" s="147">
        <v>60169241</v>
      </c>
      <c r="G6752" s="29" t="s">
        <v>5332</v>
      </c>
      <c r="H6752" s="14">
        <v>1889403.1601031676</v>
      </c>
      <c r="I6752" s="7">
        <f t="shared" si="1649"/>
        <v>1601189.118731498</v>
      </c>
      <c r="J6752" s="37" t="s">
        <v>9802</v>
      </c>
      <c r="K6752" s="62">
        <f t="shared" si="1650"/>
        <v>1228112.054067059</v>
      </c>
      <c r="L6752" s="61">
        <f t="shared" si="1651"/>
        <v>1039171.7380567422</v>
      </c>
      <c r="M6752" s="63">
        <f t="shared" si="1652"/>
        <v>1889403.1601031676</v>
      </c>
      <c r="N6752" s="99">
        <f t="shared" si="1644"/>
        <v>1601189.118731498</v>
      </c>
    </row>
    <row r="6753" spans="1:15" s="35" customFormat="1" ht="15.75" customHeight="1" x14ac:dyDescent="0.3">
      <c r="A6753" s="79"/>
      <c r="C6753" s="38"/>
      <c r="D6753" s="13"/>
      <c r="E6753" s="13"/>
      <c r="F6753" s="147" t="s">
        <v>73</v>
      </c>
      <c r="G6753" s="120"/>
      <c r="H6753" s="15">
        <v>0</v>
      </c>
      <c r="I6753" s="10"/>
      <c r="J6753" s="38"/>
      <c r="K6753" s="56"/>
      <c r="L6753" s="56"/>
      <c r="M6753" s="56"/>
      <c r="N6753" s="99">
        <f t="shared" si="1644"/>
        <v>0</v>
      </c>
      <c r="O6753" s="36" t="s">
        <v>73</v>
      </c>
    </row>
    <row r="6754" spans="1:15" s="35" customFormat="1" ht="15.75" customHeight="1" x14ac:dyDescent="0.3">
      <c r="A6754" s="79"/>
      <c r="C6754" s="38"/>
      <c r="D6754" s="13"/>
      <c r="E6754" s="13"/>
      <c r="F6754" s="147"/>
      <c r="G6754" s="120" t="s">
        <v>9875</v>
      </c>
      <c r="H6754" s="15">
        <v>0</v>
      </c>
      <c r="I6754" s="10"/>
      <c r="J6754" s="38"/>
      <c r="K6754" s="56"/>
      <c r="L6754" s="56"/>
      <c r="M6754" s="56"/>
      <c r="N6754" s="99">
        <f t="shared" si="1644"/>
        <v>0</v>
      </c>
      <c r="O6754" s="36"/>
    </row>
    <row r="6755" spans="1:15" s="35" customFormat="1" ht="12.75" customHeight="1" x14ac:dyDescent="0.3">
      <c r="A6755" s="79"/>
      <c r="C6755" s="38"/>
      <c r="D6755" s="78" t="s">
        <v>5100</v>
      </c>
      <c r="E6755" s="78"/>
      <c r="F6755" s="156" t="s">
        <v>5101</v>
      </c>
      <c r="G6755" s="16" t="s">
        <v>9874</v>
      </c>
      <c r="H6755" s="15">
        <v>0</v>
      </c>
      <c r="I6755" s="10"/>
      <c r="J6755" s="38"/>
      <c r="K6755" s="56"/>
      <c r="L6755" s="56"/>
      <c r="M6755" s="56"/>
      <c r="N6755" s="99">
        <f t="shared" si="1644"/>
        <v>0</v>
      </c>
      <c r="O6755" s="36"/>
    </row>
    <row r="6756" spans="1:15" s="35" customFormat="1" ht="12.75" customHeight="1" x14ac:dyDescent="0.3">
      <c r="A6756" s="79"/>
      <c r="C6756" s="38"/>
      <c r="D6756" s="13">
        <v>605620</v>
      </c>
      <c r="E6756" s="13"/>
      <c r="F6756" s="147">
        <v>60167925</v>
      </c>
      <c r="G6756" s="16" t="s">
        <v>8792</v>
      </c>
      <c r="H6756" s="14">
        <v>198932.99898067204</v>
      </c>
      <c r="I6756" s="7">
        <f t="shared" ref="I6756:I6787" si="1653">H6756/1.18</f>
        <v>168587.28727175598</v>
      </c>
      <c r="J6756" s="37" t="s">
        <v>9802</v>
      </c>
      <c r="K6756" s="62">
        <f t="shared" ref="K6756:K6787" si="1654">H6756*0.65</f>
        <v>129306.44933743683</v>
      </c>
      <c r="L6756" s="61">
        <f t="shared" ref="L6756:L6787" si="1655">H6756*0.55</f>
        <v>109413.14943936963</v>
      </c>
      <c r="M6756" s="63">
        <f t="shared" ref="M6756:M6787" si="1656">H6756*$B$3</f>
        <v>198932.99898067204</v>
      </c>
      <c r="N6756" s="99">
        <f t="shared" ref="N6756:N6819" si="1657">M6756/1.18</f>
        <v>168587.28727175598</v>
      </c>
      <c r="O6756" s="36"/>
    </row>
    <row r="6757" spans="1:15" ht="12.75" customHeight="1" x14ac:dyDescent="0.3">
      <c r="A6757" s="79"/>
      <c r="C6757" s="37"/>
      <c r="D6757" s="26" t="s">
        <v>5163</v>
      </c>
      <c r="E6757" s="26"/>
      <c r="F6757" s="147">
        <v>60167199</v>
      </c>
      <c r="G6757" s="29" t="s">
        <v>5333</v>
      </c>
      <c r="H6757" s="14">
        <v>205357.32166584933</v>
      </c>
      <c r="I6757" s="7">
        <f t="shared" si="1653"/>
        <v>174031.62853038081</v>
      </c>
      <c r="J6757" s="37" t="s">
        <v>9802</v>
      </c>
      <c r="K6757" s="62">
        <f t="shared" si="1654"/>
        <v>133482.25908280208</v>
      </c>
      <c r="L6757" s="61">
        <f t="shared" si="1655"/>
        <v>112946.52691621715</v>
      </c>
      <c r="M6757" s="63">
        <f t="shared" si="1656"/>
        <v>205357.32166584933</v>
      </c>
      <c r="N6757" s="99">
        <f t="shared" si="1657"/>
        <v>174031.62853038081</v>
      </c>
    </row>
    <row r="6758" spans="1:15" ht="12.75" customHeight="1" x14ac:dyDescent="0.3">
      <c r="A6758" s="79"/>
      <c r="C6758" s="37"/>
      <c r="D6758" s="26" t="s">
        <v>5168</v>
      </c>
      <c r="E6758" s="26"/>
      <c r="F6758" s="147">
        <v>60167926</v>
      </c>
      <c r="G6758" s="29" t="s">
        <v>5334</v>
      </c>
      <c r="H6758" s="14">
        <v>214751.55622114387</v>
      </c>
      <c r="I6758" s="7">
        <f t="shared" si="1653"/>
        <v>181992.84425520667</v>
      </c>
      <c r="J6758" s="37" t="s">
        <v>9802</v>
      </c>
      <c r="K6758" s="62">
        <f t="shared" si="1654"/>
        <v>139588.51154374352</v>
      </c>
      <c r="L6758" s="61">
        <f t="shared" si="1655"/>
        <v>118113.35592162913</v>
      </c>
      <c r="M6758" s="63">
        <f t="shared" si="1656"/>
        <v>214751.55622114387</v>
      </c>
      <c r="N6758" s="99">
        <f t="shared" si="1657"/>
        <v>181992.84425520667</v>
      </c>
    </row>
    <row r="6759" spans="1:15" ht="12.75" customHeight="1" x14ac:dyDescent="0.3">
      <c r="A6759" s="79"/>
      <c r="C6759" s="37"/>
      <c r="D6759" s="26" t="s">
        <v>5168</v>
      </c>
      <c r="E6759" s="26"/>
      <c r="F6759" s="147">
        <v>60167927</v>
      </c>
      <c r="G6759" s="29" t="s">
        <v>5335</v>
      </c>
      <c r="H6759" s="14">
        <v>219766.52372773888</v>
      </c>
      <c r="I6759" s="7">
        <f t="shared" si="1653"/>
        <v>186242.81671842278</v>
      </c>
      <c r="J6759" s="37" t="s">
        <v>9802</v>
      </c>
      <c r="K6759" s="62">
        <f t="shared" si="1654"/>
        <v>142848.24042303028</v>
      </c>
      <c r="L6759" s="61">
        <f t="shared" si="1655"/>
        <v>120871.5880502564</v>
      </c>
      <c r="M6759" s="63">
        <f t="shared" si="1656"/>
        <v>219766.52372773888</v>
      </c>
      <c r="N6759" s="99">
        <f t="shared" si="1657"/>
        <v>186242.81671842278</v>
      </c>
    </row>
    <row r="6760" spans="1:15" ht="12.75" customHeight="1" x14ac:dyDescent="0.3">
      <c r="A6760" s="79"/>
      <c r="C6760" s="37"/>
      <c r="D6760" s="26" t="s">
        <v>5168</v>
      </c>
      <c r="E6760" s="26"/>
      <c r="F6760" s="147">
        <v>60167200</v>
      </c>
      <c r="G6760" s="29" t="s">
        <v>5336</v>
      </c>
      <c r="H6760" s="14">
        <v>225546.5063506694</v>
      </c>
      <c r="I6760" s="7">
        <f t="shared" si="1653"/>
        <v>191141.1070768385</v>
      </c>
      <c r="J6760" s="37" t="s">
        <v>9802</v>
      </c>
      <c r="K6760" s="62">
        <f t="shared" si="1654"/>
        <v>146605.2291279351</v>
      </c>
      <c r="L6760" s="61">
        <f t="shared" si="1655"/>
        <v>124050.57849286818</v>
      </c>
      <c r="M6760" s="63">
        <f t="shared" si="1656"/>
        <v>225546.5063506694</v>
      </c>
      <c r="N6760" s="99">
        <f t="shared" si="1657"/>
        <v>191141.1070768385</v>
      </c>
    </row>
    <row r="6761" spans="1:15" ht="12.75" customHeight="1" x14ac:dyDescent="0.3">
      <c r="A6761" s="79"/>
      <c r="C6761" s="37"/>
      <c r="D6761" s="26" t="s">
        <v>5173</v>
      </c>
      <c r="E6761" s="26"/>
      <c r="F6761" s="147">
        <v>60167928</v>
      </c>
      <c r="G6761" s="29" t="s">
        <v>5337</v>
      </c>
      <c r="H6761" s="14">
        <v>238261.98308311342</v>
      </c>
      <c r="I6761" s="7">
        <f t="shared" si="1653"/>
        <v>201916.93481619781</v>
      </c>
      <c r="J6761" s="37" t="s">
        <v>9802</v>
      </c>
      <c r="K6761" s="62">
        <f t="shared" si="1654"/>
        <v>154870.28900402374</v>
      </c>
      <c r="L6761" s="61">
        <f t="shared" si="1655"/>
        <v>131044.0906957124</v>
      </c>
      <c r="M6761" s="63">
        <f t="shared" si="1656"/>
        <v>238261.98308311342</v>
      </c>
      <c r="N6761" s="99">
        <f t="shared" si="1657"/>
        <v>201916.93481619781</v>
      </c>
    </row>
    <row r="6762" spans="1:15" ht="12.75" customHeight="1" x14ac:dyDescent="0.3">
      <c r="A6762" s="79"/>
      <c r="C6762" s="37"/>
      <c r="D6762" s="26" t="s">
        <v>5173</v>
      </c>
      <c r="E6762" s="26"/>
      <c r="F6762" s="147">
        <v>60167929</v>
      </c>
      <c r="G6762" s="29" t="s">
        <v>5338</v>
      </c>
      <c r="H6762" s="14">
        <v>243361.96239156145</v>
      </c>
      <c r="I6762" s="7">
        <f t="shared" si="1653"/>
        <v>206238.95117928938</v>
      </c>
      <c r="J6762" s="37" t="s">
        <v>9802</v>
      </c>
      <c r="K6762" s="62">
        <f t="shared" si="1654"/>
        <v>158185.27555451496</v>
      </c>
      <c r="L6762" s="61">
        <f t="shared" si="1655"/>
        <v>133849.0793153588</v>
      </c>
      <c r="M6762" s="63">
        <f t="shared" si="1656"/>
        <v>243361.96239156145</v>
      </c>
      <c r="N6762" s="99">
        <f t="shared" si="1657"/>
        <v>206238.95117928938</v>
      </c>
    </row>
    <row r="6763" spans="1:15" ht="12.75" customHeight="1" x14ac:dyDescent="0.3">
      <c r="A6763" s="79"/>
      <c r="C6763" s="37"/>
      <c r="D6763" s="26" t="s">
        <v>5173</v>
      </c>
      <c r="E6763" s="26"/>
      <c r="F6763" s="147">
        <v>60167201</v>
      </c>
      <c r="G6763" s="29" t="s">
        <v>5339</v>
      </c>
      <c r="H6763" s="14">
        <v>248801.94335725071</v>
      </c>
      <c r="I6763" s="7">
        <f t="shared" si="1653"/>
        <v>210849.10454004299</v>
      </c>
      <c r="J6763" s="37" t="s">
        <v>9802</v>
      </c>
      <c r="K6763" s="62">
        <f t="shared" si="1654"/>
        <v>161721.26318221298</v>
      </c>
      <c r="L6763" s="61">
        <f t="shared" si="1655"/>
        <v>136841.06884648791</v>
      </c>
      <c r="M6763" s="63">
        <f t="shared" si="1656"/>
        <v>248801.94335725071</v>
      </c>
      <c r="N6763" s="99">
        <f t="shared" si="1657"/>
        <v>210849.10454004299</v>
      </c>
    </row>
    <row r="6764" spans="1:15" ht="12.75" customHeight="1" x14ac:dyDescent="0.3">
      <c r="A6764" s="79"/>
      <c r="C6764" s="37"/>
      <c r="D6764" s="26" t="s">
        <v>5173</v>
      </c>
      <c r="E6764" s="26"/>
      <c r="F6764" s="147">
        <v>60167930</v>
      </c>
      <c r="G6764" s="29" t="s">
        <v>5340</v>
      </c>
      <c r="H6764" s="14">
        <v>253986.91928416147</v>
      </c>
      <c r="I6764" s="7">
        <f t="shared" si="1653"/>
        <v>215243.15193573007</v>
      </c>
      <c r="J6764" s="37" t="s">
        <v>9802</v>
      </c>
      <c r="K6764" s="62">
        <f t="shared" si="1654"/>
        <v>165091.49753470495</v>
      </c>
      <c r="L6764" s="61">
        <f t="shared" si="1655"/>
        <v>139692.80560628881</v>
      </c>
      <c r="M6764" s="63">
        <f t="shared" si="1656"/>
        <v>253986.91928416147</v>
      </c>
      <c r="N6764" s="99">
        <f t="shared" si="1657"/>
        <v>215243.15193573007</v>
      </c>
    </row>
    <row r="6765" spans="1:15" ht="12.75" customHeight="1" x14ac:dyDescent="0.3">
      <c r="A6765" s="79"/>
      <c r="C6765" s="37"/>
      <c r="D6765" s="26" t="s">
        <v>5180</v>
      </c>
      <c r="E6765" s="26"/>
      <c r="F6765" s="147">
        <v>60167202</v>
      </c>
      <c r="G6765" s="29" t="s">
        <v>5341</v>
      </c>
      <c r="H6765" s="14">
        <v>269588.48543064634</v>
      </c>
      <c r="I6765" s="7">
        <f t="shared" si="1653"/>
        <v>228464.8181615647</v>
      </c>
      <c r="J6765" s="37" t="s">
        <v>9802</v>
      </c>
      <c r="K6765" s="62">
        <f t="shared" si="1654"/>
        <v>175232.51552992011</v>
      </c>
      <c r="L6765" s="61">
        <f t="shared" si="1655"/>
        <v>148273.6669868555</v>
      </c>
      <c r="M6765" s="63">
        <f t="shared" si="1656"/>
        <v>269588.48543064634</v>
      </c>
      <c r="N6765" s="99">
        <f t="shared" si="1657"/>
        <v>228464.8181615647</v>
      </c>
    </row>
    <row r="6766" spans="1:15" ht="12.75" customHeight="1" x14ac:dyDescent="0.3">
      <c r="A6766" s="79"/>
      <c r="C6766" s="37"/>
      <c r="D6766" s="26" t="s">
        <v>5180</v>
      </c>
      <c r="E6766" s="26"/>
      <c r="F6766" s="147">
        <v>60167931</v>
      </c>
      <c r="G6766" s="29" t="s">
        <v>5342</v>
      </c>
      <c r="H6766" s="14">
        <v>274943.46977787284</v>
      </c>
      <c r="I6766" s="7">
        <f t="shared" si="1653"/>
        <v>233002.94048972277</v>
      </c>
      <c r="J6766" s="37" t="s">
        <v>9802</v>
      </c>
      <c r="K6766" s="62">
        <f t="shared" si="1654"/>
        <v>178713.25535561735</v>
      </c>
      <c r="L6766" s="61">
        <f t="shared" si="1655"/>
        <v>151218.90837783008</v>
      </c>
      <c r="M6766" s="63">
        <f t="shared" si="1656"/>
        <v>274943.46977787284</v>
      </c>
      <c r="N6766" s="99">
        <f t="shared" si="1657"/>
        <v>233002.94048972277</v>
      </c>
    </row>
    <row r="6767" spans="1:15" ht="12.75" customHeight="1" x14ac:dyDescent="0.3">
      <c r="A6767" s="79"/>
      <c r="C6767" s="37"/>
      <c r="D6767" s="26" t="s">
        <v>5180</v>
      </c>
      <c r="E6767" s="26"/>
      <c r="F6767" s="147">
        <v>60167203</v>
      </c>
      <c r="G6767" s="29" t="s">
        <v>5343</v>
      </c>
      <c r="H6767" s="14">
        <v>279958.45246785809</v>
      </c>
      <c r="I6767" s="7">
        <f t="shared" si="1653"/>
        <v>237252.92582021875</v>
      </c>
      <c r="J6767" s="37" t="s">
        <v>9802</v>
      </c>
      <c r="K6767" s="62">
        <f t="shared" si="1654"/>
        <v>181972.99410410775</v>
      </c>
      <c r="L6767" s="61">
        <f t="shared" si="1655"/>
        <v>153977.14885732197</v>
      </c>
      <c r="M6767" s="63">
        <f t="shared" si="1656"/>
        <v>279958.45246785809</v>
      </c>
      <c r="N6767" s="99">
        <f t="shared" si="1657"/>
        <v>237252.92582021875</v>
      </c>
    </row>
    <row r="6768" spans="1:15" ht="12.75" customHeight="1" x14ac:dyDescent="0.3">
      <c r="A6768" s="79"/>
      <c r="C6768" s="37"/>
      <c r="D6768" s="26" t="s">
        <v>5186</v>
      </c>
      <c r="E6768" s="26"/>
      <c r="F6768" s="147">
        <v>60167932</v>
      </c>
      <c r="G6768" s="29" t="s">
        <v>5344</v>
      </c>
      <c r="H6768" s="14">
        <v>292851.5110526951</v>
      </c>
      <c r="I6768" s="7">
        <f t="shared" si="1653"/>
        <v>248179.24665482636</v>
      </c>
      <c r="J6768" s="37" t="s">
        <v>9802</v>
      </c>
      <c r="K6768" s="62">
        <f t="shared" si="1654"/>
        <v>190353.48218425183</v>
      </c>
      <c r="L6768" s="61">
        <f t="shared" si="1655"/>
        <v>161068.33107898233</v>
      </c>
      <c r="M6768" s="63">
        <f t="shared" si="1656"/>
        <v>292851.5110526951</v>
      </c>
      <c r="N6768" s="99">
        <f t="shared" si="1657"/>
        <v>248179.24665482636</v>
      </c>
    </row>
    <row r="6769" spans="1:14" ht="12.75" customHeight="1" x14ac:dyDescent="0.3">
      <c r="A6769" s="79"/>
      <c r="C6769" s="37"/>
      <c r="D6769" s="26" t="s">
        <v>5186</v>
      </c>
      <c r="E6769" s="26"/>
      <c r="F6769" s="147">
        <v>60167933</v>
      </c>
      <c r="G6769" s="29" t="s">
        <v>5345</v>
      </c>
      <c r="H6769" s="14">
        <v>297781.49712421763</v>
      </c>
      <c r="I6769" s="7">
        <f t="shared" si="1653"/>
        <v>252357.20095272682</v>
      </c>
      <c r="J6769" s="37" t="s">
        <v>9802</v>
      </c>
      <c r="K6769" s="62">
        <f t="shared" si="1654"/>
        <v>193557.97313074148</v>
      </c>
      <c r="L6769" s="61">
        <f t="shared" si="1655"/>
        <v>163779.82341831972</v>
      </c>
      <c r="M6769" s="63">
        <f t="shared" si="1656"/>
        <v>297781.49712421763</v>
      </c>
      <c r="N6769" s="99">
        <f t="shared" si="1657"/>
        <v>252357.20095272682</v>
      </c>
    </row>
    <row r="6770" spans="1:14" ht="12.75" customHeight="1" x14ac:dyDescent="0.3">
      <c r="A6770" s="79"/>
      <c r="C6770" s="37"/>
      <c r="D6770" s="26" t="s">
        <v>5186</v>
      </c>
      <c r="E6770" s="26"/>
      <c r="F6770" s="147">
        <v>60167204</v>
      </c>
      <c r="G6770" s="29" t="s">
        <v>5346</v>
      </c>
      <c r="H6770" s="14">
        <v>302796.47981420293</v>
      </c>
      <c r="I6770" s="7">
        <f t="shared" si="1653"/>
        <v>256607.18628322284</v>
      </c>
      <c r="J6770" s="37" t="s">
        <v>9802</v>
      </c>
      <c r="K6770" s="62">
        <f t="shared" si="1654"/>
        <v>196817.71187923191</v>
      </c>
      <c r="L6770" s="61">
        <f t="shared" si="1655"/>
        <v>166538.06389781163</v>
      </c>
      <c r="M6770" s="63">
        <f t="shared" si="1656"/>
        <v>302796.47981420293</v>
      </c>
      <c r="N6770" s="99">
        <f t="shared" si="1657"/>
        <v>256607.18628322284</v>
      </c>
    </row>
    <row r="6771" spans="1:14" ht="12.75" customHeight="1" x14ac:dyDescent="0.3">
      <c r="A6771" s="79"/>
      <c r="C6771" s="37"/>
      <c r="D6771" s="26" t="s">
        <v>5191</v>
      </c>
      <c r="E6771" s="26"/>
      <c r="F6771" s="147">
        <v>60167934</v>
      </c>
      <c r="G6771" s="29" t="s">
        <v>5347</v>
      </c>
      <c r="H6771" s="14">
        <v>336159.90442606719</v>
      </c>
      <c r="I6771" s="7">
        <f t="shared" si="1653"/>
        <v>284881.27493734512</v>
      </c>
      <c r="J6771" s="37" t="s">
        <v>9802</v>
      </c>
      <c r="K6771" s="62">
        <f t="shared" si="1654"/>
        <v>218503.93787694367</v>
      </c>
      <c r="L6771" s="61">
        <f t="shared" si="1655"/>
        <v>184887.94743433697</v>
      </c>
      <c r="M6771" s="63">
        <f t="shared" si="1656"/>
        <v>336159.90442606719</v>
      </c>
      <c r="N6771" s="99">
        <f t="shared" si="1657"/>
        <v>284881.27493734512</v>
      </c>
    </row>
    <row r="6772" spans="1:14" ht="12.75" customHeight="1" x14ac:dyDescent="0.3">
      <c r="A6772" s="79"/>
      <c r="C6772" s="37"/>
      <c r="D6772" s="26" t="s">
        <v>5191</v>
      </c>
      <c r="E6772" s="26"/>
      <c r="F6772" s="147">
        <v>60167205</v>
      </c>
      <c r="G6772" s="29" t="s">
        <v>5348</v>
      </c>
      <c r="H6772" s="14">
        <v>341514.87358990347</v>
      </c>
      <c r="I6772" s="7">
        <f t="shared" si="1653"/>
        <v>289419.38439822331</v>
      </c>
      <c r="J6772" s="37" t="s">
        <v>9802</v>
      </c>
      <c r="K6772" s="62">
        <f t="shared" si="1654"/>
        <v>221984.66783343727</v>
      </c>
      <c r="L6772" s="61">
        <f t="shared" si="1655"/>
        <v>187833.18047444691</v>
      </c>
      <c r="M6772" s="63">
        <f t="shared" si="1656"/>
        <v>341514.87358990347</v>
      </c>
      <c r="N6772" s="99">
        <f t="shared" si="1657"/>
        <v>289419.38439822331</v>
      </c>
    </row>
    <row r="6773" spans="1:14" ht="12.75" customHeight="1" x14ac:dyDescent="0.3">
      <c r="A6773" s="79"/>
      <c r="C6773" s="37"/>
      <c r="D6773" s="26" t="s">
        <v>5191</v>
      </c>
      <c r="E6773" s="26"/>
      <c r="F6773" s="147">
        <v>60167935</v>
      </c>
      <c r="G6773" s="29" t="s">
        <v>5349</v>
      </c>
      <c r="H6773" s="14">
        <v>346784.86131866724</v>
      </c>
      <c r="I6773" s="7">
        <f t="shared" si="1653"/>
        <v>293885.47569378582</v>
      </c>
      <c r="J6773" s="37" t="s">
        <v>9802</v>
      </c>
      <c r="K6773" s="62">
        <f t="shared" si="1654"/>
        <v>225410.15985713372</v>
      </c>
      <c r="L6773" s="61">
        <f t="shared" si="1655"/>
        <v>190731.673725267</v>
      </c>
      <c r="M6773" s="63">
        <f t="shared" si="1656"/>
        <v>346784.86131866724</v>
      </c>
      <c r="N6773" s="99">
        <f t="shared" si="1657"/>
        <v>293885.47569378582</v>
      </c>
    </row>
    <row r="6774" spans="1:14" ht="12.75" customHeight="1" x14ac:dyDescent="0.3">
      <c r="A6774" s="79"/>
      <c r="C6774" s="37"/>
      <c r="D6774" s="26" t="s">
        <v>5191</v>
      </c>
      <c r="E6774" s="26"/>
      <c r="F6774" s="147">
        <v>60167206</v>
      </c>
      <c r="G6774" s="29" t="s">
        <v>5350</v>
      </c>
      <c r="H6774" s="14">
        <v>352139.83048250357</v>
      </c>
      <c r="I6774" s="7">
        <f t="shared" si="1653"/>
        <v>298423.58515466406</v>
      </c>
      <c r="J6774" s="37" t="s">
        <v>9802</v>
      </c>
      <c r="K6774" s="62">
        <f t="shared" si="1654"/>
        <v>228890.88981362732</v>
      </c>
      <c r="L6774" s="61">
        <f t="shared" si="1655"/>
        <v>193676.90676537697</v>
      </c>
      <c r="M6774" s="63">
        <f t="shared" si="1656"/>
        <v>352139.83048250357</v>
      </c>
      <c r="N6774" s="99">
        <f t="shared" si="1657"/>
        <v>298423.58515466406</v>
      </c>
    </row>
    <row r="6775" spans="1:14" ht="12.75" customHeight="1" x14ac:dyDescent="0.3">
      <c r="A6775" s="79"/>
      <c r="C6775" s="37"/>
      <c r="D6775" s="26" t="s">
        <v>5191</v>
      </c>
      <c r="E6775" s="26"/>
      <c r="F6775" s="147">
        <v>60167938</v>
      </c>
      <c r="G6775" s="29" t="s">
        <v>5351</v>
      </c>
      <c r="H6775" s="14">
        <v>357154.81317248876</v>
      </c>
      <c r="I6775" s="7">
        <f t="shared" si="1653"/>
        <v>302673.57048515999</v>
      </c>
      <c r="J6775" s="37" t="s">
        <v>9802</v>
      </c>
      <c r="K6775" s="62">
        <f t="shared" si="1654"/>
        <v>232150.62856211769</v>
      </c>
      <c r="L6775" s="61">
        <f t="shared" si="1655"/>
        <v>196435.14724486883</v>
      </c>
      <c r="M6775" s="63">
        <f t="shared" si="1656"/>
        <v>357154.81317248876</v>
      </c>
      <c r="N6775" s="99">
        <f t="shared" si="1657"/>
        <v>302673.57048515999</v>
      </c>
    </row>
    <row r="6776" spans="1:14" ht="12.75" customHeight="1" x14ac:dyDescent="0.3">
      <c r="A6776" s="79"/>
      <c r="C6776" s="37"/>
      <c r="D6776" s="26" t="s">
        <v>5191</v>
      </c>
      <c r="E6776" s="26"/>
      <c r="F6776" s="147">
        <v>60167939</v>
      </c>
      <c r="G6776" s="29" t="s">
        <v>5352</v>
      </c>
      <c r="H6776" s="14">
        <v>362084.79924401134</v>
      </c>
      <c r="I6776" s="7">
        <f t="shared" si="1653"/>
        <v>306851.52478306048</v>
      </c>
      <c r="J6776" s="37" t="s">
        <v>9802</v>
      </c>
      <c r="K6776" s="62">
        <f t="shared" si="1654"/>
        <v>235355.11950860737</v>
      </c>
      <c r="L6776" s="61">
        <f t="shared" si="1655"/>
        <v>199146.63958420625</v>
      </c>
      <c r="M6776" s="63">
        <f t="shared" si="1656"/>
        <v>362084.79924401134</v>
      </c>
      <c r="N6776" s="99">
        <f t="shared" si="1657"/>
        <v>306851.52478306048</v>
      </c>
    </row>
    <row r="6777" spans="1:14" ht="12.75" customHeight="1" x14ac:dyDescent="0.3">
      <c r="A6777" s="79"/>
      <c r="C6777" s="37"/>
      <c r="D6777" s="26" t="s">
        <v>5191</v>
      </c>
      <c r="E6777" s="26"/>
      <c r="F6777" s="147">
        <v>60167207</v>
      </c>
      <c r="G6777" s="29" t="s">
        <v>5353</v>
      </c>
      <c r="H6777" s="14">
        <v>367099.76675060636</v>
      </c>
      <c r="I6777" s="7">
        <f t="shared" si="1653"/>
        <v>311101.49724627659</v>
      </c>
      <c r="J6777" s="37" t="s">
        <v>9802</v>
      </c>
      <c r="K6777" s="62">
        <f t="shared" si="1654"/>
        <v>238614.84838789413</v>
      </c>
      <c r="L6777" s="61">
        <f t="shared" si="1655"/>
        <v>201904.87171283353</v>
      </c>
      <c r="M6777" s="63">
        <f t="shared" si="1656"/>
        <v>367099.76675060636</v>
      </c>
      <c r="N6777" s="99">
        <f t="shared" si="1657"/>
        <v>311101.49724627659</v>
      </c>
    </row>
    <row r="6778" spans="1:14" ht="12.75" customHeight="1" x14ac:dyDescent="0.3">
      <c r="A6778" s="79"/>
      <c r="C6778" s="37"/>
      <c r="D6778" s="26" t="s">
        <v>5191</v>
      </c>
      <c r="E6778" s="26"/>
      <c r="F6778" s="147">
        <v>60167940</v>
      </c>
      <c r="G6778" s="29" t="s">
        <v>5354</v>
      </c>
      <c r="H6778" s="14">
        <v>372114.74944059161</v>
      </c>
      <c r="I6778" s="7">
        <f t="shared" si="1653"/>
        <v>315351.48257677257</v>
      </c>
      <c r="J6778" s="37" t="s">
        <v>9802</v>
      </c>
      <c r="K6778" s="62">
        <f t="shared" si="1654"/>
        <v>241874.58713638457</v>
      </c>
      <c r="L6778" s="61">
        <f t="shared" si="1655"/>
        <v>204663.11219232541</v>
      </c>
      <c r="M6778" s="63">
        <f t="shared" si="1656"/>
        <v>372114.74944059161</v>
      </c>
      <c r="N6778" s="99">
        <f t="shared" si="1657"/>
        <v>315351.48257677257</v>
      </c>
    </row>
    <row r="6779" spans="1:14" ht="12.75" customHeight="1" x14ac:dyDescent="0.3">
      <c r="A6779" s="79"/>
      <c r="C6779" s="37"/>
      <c r="D6779" s="26" t="s">
        <v>5203</v>
      </c>
      <c r="E6779" s="26"/>
      <c r="F6779" s="147">
        <v>60167941</v>
      </c>
      <c r="G6779" s="29" t="s">
        <v>5355</v>
      </c>
      <c r="H6779" s="14">
        <v>391135.22738078487</v>
      </c>
      <c r="I6779" s="7">
        <f t="shared" si="1653"/>
        <v>331470.53167863126</v>
      </c>
      <c r="J6779" s="37" t="s">
        <v>9802</v>
      </c>
      <c r="K6779" s="62">
        <f t="shared" si="1654"/>
        <v>254237.89779751017</v>
      </c>
      <c r="L6779" s="61">
        <f t="shared" si="1655"/>
        <v>215124.37505943168</v>
      </c>
      <c r="M6779" s="63">
        <f t="shared" si="1656"/>
        <v>391135.22738078487</v>
      </c>
      <c r="N6779" s="99">
        <f t="shared" si="1657"/>
        <v>331470.53167863126</v>
      </c>
    </row>
    <row r="6780" spans="1:14" ht="12.75" customHeight="1" x14ac:dyDescent="0.3">
      <c r="A6780" s="79"/>
      <c r="C6780" s="37"/>
      <c r="D6780" s="26" t="s">
        <v>5203</v>
      </c>
      <c r="E6780" s="26"/>
      <c r="F6780" s="147">
        <v>60167208</v>
      </c>
      <c r="G6780" s="29" t="s">
        <v>5356</v>
      </c>
      <c r="H6780" s="14">
        <v>396830.19820186251</v>
      </c>
      <c r="I6780" s="7">
        <f t="shared" si="1653"/>
        <v>336296.77813717164</v>
      </c>
      <c r="J6780" s="37" t="s">
        <v>9802</v>
      </c>
      <c r="K6780" s="62">
        <f t="shared" si="1654"/>
        <v>257939.62883121063</v>
      </c>
      <c r="L6780" s="61">
        <f t="shared" si="1655"/>
        <v>218256.60901102441</v>
      </c>
      <c r="M6780" s="63">
        <f t="shared" si="1656"/>
        <v>396830.19820186251</v>
      </c>
      <c r="N6780" s="99">
        <f t="shared" si="1657"/>
        <v>336296.77813717164</v>
      </c>
    </row>
    <row r="6781" spans="1:14" ht="12.75" customHeight="1" x14ac:dyDescent="0.3">
      <c r="A6781" s="79"/>
      <c r="C6781" s="37"/>
      <c r="D6781" s="26" t="s">
        <v>5203</v>
      </c>
      <c r="E6781" s="26"/>
      <c r="F6781" s="147">
        <v>60167209</v>
      </c>
      <c r="G6781" s="29" t="s">
        <v>5357</v>
      </c>
      <c r="H6781" s="14">
        <v>401845.18089184776</v>
      </c>
      <c r="I6781" s="7">
        <f t="shared" si="1653"/>
        <v>340546.76346766762</v>
      </c>
      <c r="J6781" s="37" t="s">
        <v>9802</v>
      </c>
      <c r="K6781" s="62">
        <f t="shared" si="1654"/>
        <v>261199.36757970107</v>
      </c>
      <c r="L6781" s="61">
        <f t="shared" si="1655"/>
        <v>221014.8494905163</v>
      </c>
      <c r="M6781" s="63">
        <f t="shared" si="1656"/>
        <v>401845.18089184776</v>
      </c>
      <c r="N6781" s="99">
        <f t="shared" si="1657"/>
        <v>340546.76346766762</v>
      </c>
    </row>
    <row r="6782" spans="1:14" ht="12.75" customHeight="1" x14ac:dyDescent="0.3">
      <c r="A6782" s="79"/>
      <c r="C6782" s="37"/>
      <c r="D6782" s="26" t="s">
        <v>5203</v>
      </c>
      <c r="E6782" s="26"/>
      <c r="F6782" s="147">
        <v>60167942</v>
      </c>
      <c r="G6782" s="29" t="s">
        <v>5358</v>
      </c>
      <c r="H6782" s="14">
        <v>406860.16358183301</v>
      </c>
      <c r="I6782" s="7">
        <f t="shared" si="1653"/>
        <v>344796.74879816361</v>
      </c>
      <c r="J6782" s="37" t="s">
        <v>9802</v>
      </c>
      <c r="K6782" s="62">
        <f t="shared" si="1654"/>
        <v>264459.10632819147</v>
      </c>
      <c r="L6782" s="61">
        <f t="shared" si="1655"/>
        <v>223773.08997000818</v>
      </c>
      <c r="M6782" s="63">
        <f t="shared" si="1656"/>
        <v>406860.16358183301</v>
      </c>
      <c r="N6782" s="99">
        <f t="shared" si="1657"/>
        <v>344796.74879816361</v>
      </c>
    </row>
    <row r="6783" spans="1:14" ht="12.75" customHeight="1" x14ac:dyDescent="0.3">
      <c r="A6783" s="79"/>
      <c r="C6783" s="37"/>
      <c r="D6783" s="26" t="s">
        <v>5203</v>
      </c>
      <c r="E6783" s="26"/>
      <c r="F6783" s="147">
        <v>60167210</v>
      </c>
      <c r="G6783" s="29" t="s">
        <v>5359</v>
      </c>
      <c r="H6783" s="14">
        <v>411875.1462718182</v>
      </c>
      <c r="I6783" s="7">
        <f t="shared" si="1653"/>
        <v>349046.73412865953</v>
      </c>
      <c r="J6783" s="37" t="s">
        <v>9802</v>
      </c>
      <c r="K6783" s="62">
        <f t="shared" si="1654"/>
        <v>267718.84507668181</v>
      </c>
      <c r="L6783" s="61">
        <f t="shared" si="1655"/>
        <v>226531.33044950003</v>
      </c>
      <c r="M6783" s="63">
        <f t="shared" si="1656"/>
        <v>411875.1462718182</v>
      </c>
      <c r="N6783" s="99">
        <f t="shared" si="1657"/>
        <v>349046.73412865953</v>
      </c>
    </row>
    <row r="6784" spans="1:14" ht="12.75" customHeight="1" x14ac:dyDescent="0.3">
      <c r="A6784" s="79"/>
      <c r="C6784" s="37"/>
      <c r="D6784" s="26" t="s">
        <v>5203</v>
      </c>
      <c r="E6784" s="26"/>
      <c r="F6784" s="147">
        <v>60167943</v>
      </c>
      <c r="G6784" s="29" t="s">
        <v>5360</v>
      </c>
      <c r="H6784" s="14">
        <v>416890.12896180351</v>
      </c>
      <c r="I6784" s="7">
        <f t="shared" si="1653"/>
        <v>353296.71945915552</v>
      </c>
      <c r="J6784" s="37" t="s">
        <v>9802</v>
      </c>
      <c r="K6784" s="62">
        <f t="shared" si="1654"/>
        <v>270978.58382517227</v>
      </c>
      <c r="L6784" s="61">
        <f t="shared" si="1655"/>
        <v>229289.57092899195</v>
      </c>
      <c r="M6784" s="63">
        <f t="shared" si="1656"/>
        <v>416890.12896180351</v>
      </c>
      <c r="N6784" s="99">
        <f t="shared" si="1657"/>
        <v>353296.71945915552</v>
      </c>
    </row>
    <row r="6785" spans="1:14" ht="12.75" customHeight="1" x14ac:dyDescent="0.3">
      <c r="A6785" s="79"/>
      <c r="C6785" s="37"/>
      <c r="D6785" s="26" t="s">
        <v>5212</v>
      </c>
      <c r="E6785" s="26"/>
      <c r="F6785" s="147">
        <v>60167944</v>
      </c>
      <c r="G6785" s="29" t="s">
        <v>5361</v>
      </c>
      <c r="H6785" s="14">
        <v>447202.52539131854</v>
      </c>
      <c r="I6785" s="7">
        <f t="shared" si="1653"/>
        <v>378985.19100959203</v>
      </c>
      <c r="J6785" s="37" t="s">
        <v>9802</v>
      </c>
      <c r="K6785" s="62">
        <f t="shared" si="1654"/>
        <v>290681.64150435705</v>
      </c>
      <c r="L6785" s="61">
        <f t="shared" si="1655"/>
        <v>245961.38896522523</v>
      </c>
      <c r="M6785" s="63">
        <f t="shared" si="1656"/>
        <v>447202.52539131854</v>
      </c>
      <c r="N6785" s="99">
        <f t="shared" si="1657"/>
        <v>378985.19100959203</v>
      </c>
    </row>
    <row r="6786" spans="1:14" ht="12.75" customHeight="1" x14ac:dyDescent="0.3">
      <c r="A6786" s="79"/>
      <c r="C6786" s="37"/>
      <c r="D6786" s="26" t="s">
        <v>5212</v>
      </c>
      <c r="E6786" s="26"/>
      <c r="F6786" s="147">
        <v>60167211</v>
      </c>
      <c r="G6786" s="29" t="s">
        <v>5362</v>
      </c>
      <c r="H6786" s="14">
        <v>452812.51477732364</v>
      </c>
      <c r="I6786" s="7">
        <f t="shared" si="1653"/>
        <v>383739.41930281668</v>
      </c>
      <c r="J6786" s="37" t="s">
        <v>9802</v>
      </c>
      <c r="K6786" s="62">
        <f t="shared" si="1654"/>
        <v>294328.13460526039</v>
      </c>
      <c r="L6786" s="61">
        <f t="shared" si="1655"/>
        <v>249046.88312752801</v>
      </c>
      <c r="M6786" s="63">
        <f t="shared" si="1656"/>
        <v>452812.51477732364</v>
      </c>
      <c r="N6786" s="99">
        <f t="shared" si="1657"/>
        <v>383739.41930281668</v>
      </c>
    </row>
    <row r="6787" spans="1:14" ht="12.75" customHeight="1" x14ac:dyDescent="0.3">
      <c r="A6787" s="79"/>
      <c r="C6787" s="37"/>
      <c r="D6787" s="26" t="s">
        <v>5212</v>
      </c>
      <c r="E6787" s="26"/>
      <c r="F6787" s="147">
        <v>60167945</v>
      </c>
      <c r="G6787" s="29" t="s">
        <v>5363</v>
      </c>
      <c r="H6787" s="14">
        <v>457827.48228391865</v>
      </c>
      <c r="I6787" s="7">
        <f t="shared" si="1653"/>
        <v>387989.39176603279</v>
      </c>
      <c r="J6787" s="37" t="s">
        <v>9802</v>
      </c>
      <c r="K6787" s="62">
        <f t="shared" si="1654"/>
        <v>297587.86348454712</v>
      </c>
      <c r="L6787" s="61">
        <f t="shared" si="1655"/>
        <v>251805.11525615529</v>
      </c>
      <c r="M6787" s="63">
        <f t="shared" si="1656"/>
        <v>457827.48228391865</v>
      </c>
      <c r="N6787" s="99">
        <f t="shared" si="1657"/>
        <v>387989.39176603279</v>
      </c>
    </row>
    <row r="6788" spans="1:14" ht="12.75" customHeight="1" x14ac:dyDescent="0.3">
      <c r="A6788" s="79"/>
      <c r="C6788" s="37"/>
      <c r="D6788" s="26" t="s">
        <v>5212</v>
      </c>
      <c r="E6788" s="26"/>
      <c r="F6788" s="147">
        <v>60167212</v>
      </c>
      <c r="G6788" s="29" t="s">
        <v>5364</v>
      </c>
      <c r="H6788" s="14">
        <v>462842.4649739039</v>
      </c>
      <c r="I6788" s="7">
        <f t="shared" ref="I6788:I6810" si="1658">H6788/1.18</f>
        <v>392239.37709652877</v>
      </c>
      <c r="J6788" s="37" t="s">
        <v>9802</v>
      </c>
      <c r="K6788" s="62">
        <f t="shared" ref="K6788:K6810" si="1659">H6788*0.65</f>
        <v>300847.60223303753</v>
      </c>
      <c r="L6788" s="61">
        <f t="shared" ref="L6788:L6810" si="1660">H6788*0.55</f>
        <v>254563.35573564717</v>
      </c>
      <c r="M6788" s="63">
        <f t="shared" ref="M6788:M6810" si="1661">H6788*$B$3</f>
        <v>462842.4649739039</v>
      </c>
      <c r="N6788" s="99">
        <f t="shared" si="1657"/>
        <v>392239.37709652877</v>
      </c>
    </row>
    <row r="6789" spans="1:14" ht="12.75" customHeight="1" x14ac:dyDescent="0.3">
      <c r="A6789" s="79"/>
      <c r="C6789" s="37"/>
      <c r="D6789" s="26" t="s">
        <v>5212</v>
      </c>
      <c r="E6789" s="26"/>
      <c r="F6789" s="147">
        <v>60167946</v>
      </c>
      <c r="G6789" s="29" t="s">
        <v>5365</v>
      </c>
      <c r="H6789" s="14">
        <v>467857.44766388927</v>
      </c>
      <c r="I6789" s="7">
        <f t="shared" si="1658"/>
        <v>396489.36242702481</v>
      </c>
      <c r="J6789" s="37" t="s">
        <v>9802</v>
      </c>
      <c r="K6789" s="62">
        <f t="shared" si="1659"/>
        <v>304107.34098152805</v>
      </c>
      <c r="L6789" s="61">
        <f t="shared" si="1660"/>
        <v>257321.59621513911</v>
      </c>
      <c r="M6789" s="63">
        <f t="shared" si="1661"/>
        <v>467857.44766388927</v>
      </c>
      <c r="N6789" s="99">
        <f t="shared" si="1657"/>
        <v>396489.36242702481</v>
      </c>
    </row>
    <row r="6790" spans="1:14" ht="12.75" customHeight="1" x14ac:dyDescent="0.3">
      <c r="A6790" s="79"/>
      <c r="C6790" s="37"/>
      <c r="D6790" s="26" t="s">
        <v>5212</v>
      </c>
      <c r="E6790" s="26"/>
      <c r="F6790" s="147">
        <v>60167213</v>
      </c>
      <c r="G6790" s="29" t="s">
        <v>5366</v>
      </c>
      <c r="H6790" s="14">
        <v>473552.41848496679</v>
      </c>
      <c r="I6790" s="7">
        <f t="shared" si="1658"/>
        <v>401315.60888556507</v>
      </c>
      <c r="J6790" s="37" t="s">
        <v>9802</v>
      </c>
      <c r="K6790" s="62">
        <f t="shared" si="1659"/>
        <v>307809.07201522845</v>
      </c>
      <c r="L6790" s="61">
        <f t="shared" si="1660"/>
        <v>260453.83016673176</v>
      </c>
      <c r="M6790" s="63">
        <f t="shared" si="1661"/>
        <v>473552.41848496679</v>
      </c>
      <c r="N6790" s="99">
        <f t="shared" si="1657"/>
        <v>401315.60888556507</v>
      </c>
    </row>
    <row r="6791" spans="1:14" ht="12.75" customHeight="1" x14ac:dyDescent="0.3">
      <c r="A6791" s="79"/>
      <c r="C6791" s="37"/>
      <c r="D6791" s="26" t="s">
        <v>5212</v>
      </c>
      <c r="E6791" s="26"/>
      <c r="F6791" s="147">
        <v>60167947</v>
      </c>
      <c r="G6791" s="29" t="s">
        <v>5367</v>
      </c>
      <c r="H6791" s="14">
        <v>478567.40117495199</v>
      </c>
      <c r="I6791" s="7">
        <f t="shared" si="1658"/>
        <v>405565.594216061</v>
      </c>
      <c r="J6791" s="37" t="s">
        <v>9802</v>
      </c>
      <c r="K6791" s="62">
        <f t="shared" si="1659"/>
        <v>311068.81076371879</v>
      </c>
      <c r="L6791" s="61">
        <f t="shared" si="1660"/>
        <v>263212.07064622361</v>
      </c>
      <c r="M6791" s="63">
        <f t="shared" si="1661"/>
        <v>478567.40117495199</v>
      </c>
      <c r="N6791" s="99">
        <f t="shared" si="1657"/>
        <v>405565.594216061</v>
      </c>
    </row>
    <row r="6792" spans="1:14" ht="12.75" customHeight="1" x14ac:dyDescent="0.3">
      <c r="A6792" s="79"/>
      <c r="C6792" s="37"/>
      <c r="D6792" s="26" t="s">
        <v>5368</v>
      </c>
      <c r="E6792" s="26"/>
      <c r="F6792" s="147">
        <v>60167948</v>
      </c>
      <c r="G6792" s="29" t="s">
        <v>5369</v>
      </c>
      <c r="H6792" s="14">
        <v>557198.76514661126</v>
      </c>
      <c r="I6792" s="7">
        <f t="shared" si="1658"/>
        <v>472202.34334458585</v>
      </c>
      <c r="J6792" s="37" t="s">
        <v>9802</v>
      </c>
      <c r="K6792" s="62">
        <f t="shared" si="1659"/>
        <v>362179.19734529732</v>
      </c>
      <c r="L6792" s="61">
        <f t="shared" si="1660"/>
        <v>306459.32083063619</v>
      </c>
      <c r="M6792" s="63">
        <f t="shared" si="1661"/>
        <v>557198.76514661126</v>
      </c>
      <c r="N6792" s="99">
        <f t="shared" si="1657"/>
        <v>472202.34334458585</v>
      </c>
    </row>
    <row r="6793" spans="1:14" ht="12.75" customHeight="1" x14ac:dyDescent="0.3">
      <c r="A6793" s="79"/>
      <c r="C6793" s="37"/>
      <c r="D6793" s="26" t="s">
        <v>5368</v>
      </c>
      <c r="E6793" s="26"/>
      <c r="F6793" s="147">
        <v>60167949</v>
      </c>
      <c r="G6793" s="29" t="s">
        <v>5370</v>
      </c>
      <c r="H6793" s="14">
        <v>723543.08418380155</v>
      </c>
      <c r="I6793" s="7">
        <f t="shared" si="1658"/>
        <v>613172.10524050985</v>
      </c>
      <c r="J6793" s="37" t="s">
        <v>9802</v>
      </c>
      <c r="K6793" s="62">
        <f t="shared" si="1659"/>
        <v>470303.00471947104</v>
      </c>
      <c r="L6793" s="61">
        <f t="shared" si="1660"/>
        <v>397948.69630109088</v>
      </c>
      <c r="M6793" s="63">
        <f t="shared" si="1661"/>
        <v>723543.08418380155</v>
      </c>
      <c r="N6793" s="99">
        <f t="shared" si="1657"/>
        <v>613172.10524050985</v>
      </c>
    </row>
    <row r="6794" spans="1:14" ht="12.75" customHeight="1" x14ac:dyDescent="0.3">
      <c r="A6794" s="79"/>
      <c r="C6794" s="37"/>
      <c r="D6794" s="26" t="s">
        <v>5368</v>
      </c>
      <c r="E6794" s="26"/>
      <c r="F6794" s="147">
        <v>60167950</v>
      </c>
      <c r="G6794" s="29" t="s">
        <v>5371</v>
      </c>
      <c r="H6794" s="14">
        <v>731363.0615667894</v>
      </c>
      <c r="I6794" s="7">
        <f t="shared" si="1658"/>
        <v>619799.20471761818</v>
      </c>
      <c r="J6794" s="37" t="s">
        <v>9802</v>
      </c>
      <c r="K6794" s="62">
        <f t="shared" si="1659"/>
        <v>475385.99001841311</v>
      </c>
      <c r="L6794" s="61">
        <f t="shared" si="1660"/>
        <v>402249.68386173423</v>
      </c>
      <c r="M6794" s="63">
        <f t="shared" si="1661"/>
        <v>731363.0615667894</v>
      </c>
      <c r="N6794" s="99">
        <f t="shared" si="1657"/>
        <v>619799.20471761818</v>
      </c>
    </row>
    <row r="6795" spans="1:14" ht="12.75" customHeight="1" x14ac:dyDescent="0.3">
      <c r="A6795" s="79"/>
      <c r="C6795" s="37"/>
      <c r="D6795" s="26" t="s">
        <v>5368</v>
      </c>
      <c r="E6795" s="26"/>
      <c r="F6795" s="147">
        <v>60167951</v>
      </c>
      <c r="G6795" s="29" t="s">
        <v>5372</v>
      </c>
      <c r="H6795" s="14">
        <v>739268.02038484963</v>
      </c>
      <c r="I6795" s="7">
        <f t="shared" si="1658"/>
        <v>626498.32236004213</v>
      </c>
      <c r="J6795" s="37" t="s">
        <v>9802</v>
      </c>
      <c r="K6795" s="62">
        <f t="shared" si="1659"/>
        <v>480524.2132501523</v>
      </c>
      <c r="L6795" s="61">
        <f t="shared" si="1660"/>
        <v>406597.41121166735</v>
      </c>
      <c r="M6795" s="63">
        <f t="shared" si="1661"/>
        <v>739268.02038484963</v>
      </c>
      <c r="N6795" s="99">
        <f t="shared" si="1657"/>
        <v>626498.32236004213</v>
      </c>
    </row>
    <row r="6796" spans="1:14" ht="12.75" customHeight="1" x14ac:dyDescent="0.3">
      <c r="A6796" s="79"/>
      <c r="C6796" s="37"/>
      <c r="D6796" s="26" t="s">
        <v>5368</v>
      </c>
      <c r="E6796" s="26"/>
      <c r="F6796" s="147">
        <v>60167952</v>
      </c>
      <c r="G6796" s="29" t="s">
        <v>5373</v>
      </c>
      <c r="H6796" s="14">
        <v>744283.00307483494</v>
      </c>
      <c r="I6796" s="7">
        <f t="shared" si="1658"/>
        <v>630748.30769053812</v>
      </c>
      <c r="J6796" s="37" t="s">
        <v>9802</v>
      </c>
      <c r="K6796" s="62">
        <f t="shared" si="1659"/>
        <v>483783.9519986427</v>
      </c>
      <c r="L6796" s="61">
        <f t="shared" si="1660"/>
        <v>409355.65169115923</v>
      </c>
      <c r="M6796" s="63">
        <f t="shared" si="1661"/>
        <v>744283.00307483494</v>
      </c>
      <c r="N6796" s="99">
        <f t="shared" si="1657"/>
        <v>630748.30769053812</v>
      </c>
    </row>
    <row r="6797" spans="1:14" ht="12.75" customHeight="1" x14ac:dyDescent="0.3">
      <c r="A6797" s="79"/>
      <c r="C6797" s="37"/>
      <c r="D6797" s="26" t="s">
        <v>5368</v>
      </c>
      <c r="E6797" s="26"/>
      <c r="F6797" s="147">
        <v>60167953</v>
      </c>
      <c r="G6797" s="29" t="s">
        <v>5374</v>
      </c>
      <c r="H6797" s="14">
        <v>749892.97727744968</v>
      </c>
      <c r="I6797" s="7">
        <f t="shared" si="1658"/>
        <v>635502.52311648277</v>
      </c>
      <c r="J6797" s="37" t="s">
        <v>9802</v>
      </c>
      <c r="K6797" s="62">
        <f t="shared" si="1659"/>
        <v>487430.43523034232</v>
      </c>
      <c r="L6797" s="61">
        <f t="shared" si="1660"/>
        <v>412441.13750259735</v>
      </c>
      <c r="M6797" s="63">
        <f t="shared" si="1661"/>
        <v>749892.97727744968</v>
      </c>
      <c r="N6797" s="99">
        <f t="shared" si="1657"/>
        <v>635502.52311648277</v>
      </c>
    </row>
    <row r="6798" spans="1:14" ht="12.75" customHeight="1" x14ac:dyDescent="0.3">
      <c r="A6798" s="79"/>
      <c r="C6798" s="37"/>
      <c r="D6798" s="26" t="s">
        <v>5368</v>
      </c>
      <c r="E6798" s="26"/>
      <c r="F6798" s="147">
        <v>60167954</v>
      </c>
      <c r="G6798" s="29" t="s">
        <v>5375</v>
      </c>
      <c r="H6798" s="14">
        <v>754907.95996743499</v>
      </c>
      <c r="I6798" s="7">
        <f t="shared" si="1658"/>
        <v>639752.50844697887</v>
      </c>
      <c r="J6798" s="37" t="s">
        <v>9802</v>
      </c>
      <c r="K6798" s="62">
        <f t="shared" si="1659"/>
        <v>490690.17397883278</v>
      </c>
      <c r="L6798" s="61">
        <f t="shared" si="1660"/>
        <v>415199.3779820893</v>
      </c>
      <c r="M6798" s="63">
        <f t="shared" si="1661"/>
        <v>754907.95996743499</v>
      </c>
      <c r="N6798" s="99">
        <f t="shared" si="1657"/>
        <v>639752.50844697887</v>
      </c>
    </row>
    <row r="6799" spans="1:14" ht="12.75" customHeight="1" x14ac:dyDescent="0.3">
      <c r="A6799" s="79"/>
      <c r="C6799" s="37"/>
      <c r="D6799" s="26" t="s">
        <v>5368</v>
      </c>
      <c r="E6799" s="26"/>
      <c r="F6799" s="147">
        <v>60167955</v>
      </c>
      <c r="G6799" s="29" t="s">
        <v>5376</v>
      </c>
      <c r="H6799" s="14">
        <v>760602.94597190269</v>
      </c>
      <c r="I6799" s="7">
        <f t="shared" si="1658"/>
        <v>644578.76777279889</v>
      </c>
      <c r="J6799" s="37" t="s">
        <v>9802</v>
      </c>
      <c r="K6799" s="62">
        <f t="shared" si="1659"/>
        <v>494391.91488173674</v>
      </c>
      <c r="L6799" s="61">
        <f t="shared" si="1660"/>
        <v>418331.62028454652</v>
      </c>
      <c r="M6799" s="63">
        <f t="shared" si="1661"/>
        <v>760602.94597190269</v>
      </c>
      <c r="N6799" s="99">
        <f t="shared" si="1657"/>
        <v>644578.76777279889</v>
      </c>
    </row>
    <row r="6800" spans="1:14" ht="12.75" customHeight="1" x14ac:dyDescent="0.3">
      <c r="A6800" s="79"/>
      <c r="C6800" s="37"/>
      <c r="D6800" s="26" t="s">
        <v>5368</v>
      </c>
      <c r="E6800" s="26"/>
      <c r="F6800" s="147">
        <v>60167956</v>
      </c>
      <c r="G6800" s="29" t="s">
        <v>5377</v>
      </c>
      <c r="H6800" s="14">
        <v>766382.91341144312</v>
      </c>
      <c r="I6800" s="7">
        <f t="shared" si="1658"/>
        <v>649477.04526393488</v>
      </c>
      <c r="J6800" s="37" t="s">
        <v>9802</v>
      </c>
      <c r="K6800" s="62">
        <f t="shared" si="1659"/>
        <v>498148.89371743804</v>
      </c>
      <c r="L6800" s="61">
        <f t="shared" si="1660"/>
        <v>421510.60237629374</v>
      </c>
      <c r="M6800" s="63">
        <f t="shared" si="1661"/>
        <v>766382.91341144312</v>
      </c>
      <c r="N6800" s="99">
        <f t="shared" si="1657"/>
        <v>649477.04526393488</v>
      </c>
    </row>
    <row r="6801" spans="1:15" ht="12.75" customHeight="1" x14ac:dyDescent="0.3">
      <c r="A6801" s="79"/>
      <c r="C6801" s="37"/>
      <c r="D6801" s="26" t="s">
        <v>5368</v>
      </c>
      <c r="E6801" s="26"/>
      <c r="F6801" s="147">
        <v>60167957</v>
      </c>
      <c r="G6801" s="29" t="s">
        <v>5378</v>
      </c>
      <c r="H6801" s="14">
        <v>772077.89941591071</v>
      </c>
      <c r="I6801" s="7">
        <f t="shared" si="1658"/>
        <v>654303.3045897549</v>
      </c>
      <c r="J6801" s="37" t="s">
        <v>9802</v>
      </c>
      <c r="K6801" s="62">
        <f t="shared" si="1659"/>
        <v>501850.634620342</v>
      </c>
      <c r="L6801" s="61">
        <f t="shared" si="1660"/>
        <v>424642.8446787509</v>
      </c>
      <c r="M6801" s="63">
        <f t="shared" si="1661"/>
        <v>772077.89941591071</v>
      </c>
      <c r="N6801" s="99">
        <f t="shared" si="1657"/>
        <v>654303.3045897549</v>
      </c>
    </row>
    <row r="6802" spans="1:15" ht="12.75" customHeight="1" x14ac:dyDescent="0.3">
      <c r="A6802" s="79"/>
      <c r="C6802" s="37"/>
      <c r="D6802" s="26" t="s">
        <v>5368</v>
      </c>
      <c r="E6802" s="26"/>
      <c r="F6802" s="147">
        <v>60167958</v>
      </c>
      <c r="G6802" s="29" t="s">
        <v>5379</v>
      </c>
      <c r="H6802" s="14">
        <v>783467.84105806588</v>
      </c>
      <c r="I6802" s="7">
        <f t="shared" si="1658"/>
        <v>663955.79750683554</v>
      </c>
      <c r="J6802" s="37" t="s">
        <v>9802</v>
      </c>
      <c r="K6802" s="62">
        <f t="shared" si="1659"/>
        <v>509254.09668774286</v>
      </c>
      <c r="L6802" s="61">
        <f t="shared" si="1660"/>
        <v>430907.31258193625</v>
      </c>
      <c r="M6802" s="63">
        <f t="shared" si="1661"/>
        <v>783467.84105806588</v>
      </c>
      <c r="N6802" s="99">
        <f t="shared" si="1657"/>
        <v>663955.79750683554</v>
      </c>
    </row>
    <row r="6803" spans="1:15" ht="12.75" customHeight="1" x14ac:dyDescent="0.3">
      <c r="A6803" s="79"/>
      <c r="C6803" s="37"/>
      <c r="D6803" s="26" t="s">
        <v>5368</v>
      </c>
      <c r="E6803" s="26"/>
      <c r="F6803" s="147">
        <v>60167959</v>
      </c>
      <c r="G6803" s="29" t="s">
        <v>5380</v>
      </c>
      <c r="H6803" s="14">
        <v>794942.7945020739</v>
      </c>
      <c r="I6803" s="7">
        <f t="shared" si="1658"/>
        <v>673680.33432379144</v>
      </c>
      <c r="J6803" s="37" t="s">
        <v>9802</v>
      </c>
      <c r="K6803" s="62">
        <f t="shared" si="1659"/>
        <v>516712.81642634806</v>
      </c>
      <c r="L6803" s="61">
        <f t="shared" si="1660"/>
        <v>437218.53697614069</v>
      </c>
      <c r="M6803" s="63">
        <f t="shared" si="1661"/>
        <v>794942.7945020739</v>
      </c>
      <c r="N6803" s="99">
        <f t="shared" si="1657"/>
        <v>673680.33432379144</v>
      </c>
    </row>
    <row r="6804" spans="1:15" ht="12.75" customHeight="1" x14ac:dyDescent="0.3">
      <c r="A6804" s="79"/>
      <c r="C6804" s="37"/>
      <c r="D6804" s="26" t="s">
        <v>5368</v>
      </c>
      <c r="E6804" s="26"/>
      <c r="F6804" s="147">
        <v>60169229</v>
      </c>
      <c r="G6804" s="29" t="s">
        <v>5381</v>
      </c>
      <c r="H6804" s="14">
        <v>936127.23383765563</v>
      </c>
      <c r="I6804" s="7">
        <f t="shared" si="1658"/>
        <v>793328.16426919971</v>
      </c>
      <c r="J6804" s="37" t="s">
        <v>9802</v>
      </c>
      <c r="K6804" s="62">
        <f t="shared" si="1659"/>
        <v>608482.70199447614</v>
      </c>
      <c r="L6804" s="61">
        <f t="shared" si="1660"/>
        <v>514869.97861071065</v>
      </c>
      <c r="M6804" s="63">
        <f t="shared" si="1661"/>
        <v>936127.23383765563</v>
      </c>
      <c r="N6804" s="99">
        <f t="shared" si="1657"/>
        <v>793328.16426919971</v>
      </c>
    </row>
    <row r="6805" spans="1:15" ht="12.75" customHeight="1" x14ac:dyDescent="0.3">
      <c r="A6805" s="79"/>
      <c r="C6805" s="37"/>
      <c r="D6805" s="26" t="s">
        <v>5368</v>
      </c>
      <c r="E6805" s="26"/>
      <c r="F6805" s="147">
        <v>60169236</v>
      </c>
      <c r="G6805" s="29" t="s">
        <v>5382</v>
      </c>
      <c r="H6805" s="14">
        <v>1078161.6545412552</v>
      </c>
      <c r="I6805" s="7">
        <f t="shared" si="1658"/>
        <v>913696.31740784342</v>
      </c>
      <c r="J6805" s="37" t="s">
        <v>9802</v>
      </c>
      <c r="K6805" s="62">
        <f t="shared" si="1659"/>
        <v>700805.07545181597</v>
      </c>
      <c r="L6805" s="61">
        <f t="shared" si="1660"/>
        <v>592988.90999769047</v>
      </c>
      <c r="M6805" s="63">
        <f t="shared" si="1661"/>
        <v>1078161.6545412552</v>
      </c>
      <c r="N6805" s="99">
        <f t="shared" si="1657"/>
        <v>913696.31740784342</v>
      </c>
    </row>
    <row r="6806" spans="1:15" ht="12.75" customHeight="1" x14ac:dyDescent="0.3">
      <c r="A6806" s="79"/>
      <c r="C6806" s="37"/>
      <c r="D6806" s="26" t="s">
        <v>5368</v>
      </c>
      <c r="E6806" s="26"/>
      <c r="F6806" s="147">
        <v>60169237</v>
      </c>
      <c r="G6806" s="29" t="s">
        <v>5383</v>
      </c>
      <c r="H6806" s="14">
        <v>1218666.0753789642</v>
      </c>
      <c r="I6806" s="7">
        <f t="shared" si="1658"/>
        <v>1032767.8604906477</v>
      </c>
      <c r="J6806" s="37" t="s">
        <v>9802</v>
      </c>
      <c r="K6806" s="62">
        <f t="shared" si="1659"/>
        <v>792132.94899632677</v>
      </c>
      <c r="L6806" s="61">
        <f t="shared" si="1660"/>
        <v>670266.3414584304</v>
      </c>
      <c r="M6806" s="63">
        <f t="shared" si="1661"/>
        <v>1218666.0753789642</v>
      </c>
      <c r="N6806" s="99">
        <f t="shared" si="1657"/>
        <v>1032767.8604906477</v>
      </c>
    </row>
    <row r="6807" spans="1:15" ht="12.75" customHeight="1" x14ac:dyDescent="0.3">
      <c r="A6807" s="79"/>
      <c r="C6807" s="37"/>
      <c r="D6807" s="26" t="s">
        <v>5384</v>
      </c>
      <c r="E6807" s="26"/>
      <c r="F6807" s="147">
        <v>60169238</v>
      </c>
      <c r="G6807" s="29" t="s">
        <v>5385</v>
      </c>
      <c r="H6807" s="14">
        <v>1480058.1581106407</v>
      </c>
      <c r="I6807" s="7">
        <f t="shared" si="1658"/>
        <v>1254286.5746700345</v>
      </c>
      <c r="J6807" s="37" t="s">
        <v>9802</v>
      </c>
      <c r="K6807" s="62">
        <f t="shared" si="1659"/>
        <v>962037.8027719165</v>
      </c>
      <c r="L6807" s="61">
        <f t="shared" si="1660"/>
        <v>814031.9869608524</v>
      </c>
      <c r="M6807" s="63">
        <f t="shared" si="1661"/>
        <v>1480058.1581106407</v>
      </c>
      <c r="N6807" s="99">
        <f t="shared" si="1657"/>
        <v>1254286.5746700345</v>
      </c>
    </row>
    <row r="6808" spans="1:15" ht="12.75" customHeight="1" x14ac:dyDescent="0.3">
      <c r="A6808" s="79"/>
      <c r="C6808" s="37"/>
      <c r="D6808" s="26" t="s">
        <v>5384</v>
      </c>
      <c r="E6808" s="26"/>
      <c r="F6808" s="147">
        <v>60169239</v>
      </c>
      <c r="G6808" s="29" t="s">
        <v>5386</v>
      </c>
      <c r="H6808" s="14">
        <v>1623537.5668782778</v>
      </c>
      <c r="I6808" s="7">
        <f t="shared" si="1658"/>
        <v>1375879.2939646423</v>
      </c>
      <c r="J6808" s="37" t="s">
        <v>9802</v>
      </c>
      <c r="K6808" s="62">
        <f t="shared" si="1659"/>
        <v>1055299.4184708807</v>
      </c>
      <c r="L6808" s="61">
        <f t="shared" si="1660"/>
        <v>892945.66178305284</v>
      </c>
      <c r="M6808" s="63">
        <f t="shared" si="1661"/>
        <v>1623537.5668782778</v>
      </c>
      <c r="N6808" s="99">
        <f t="shared" si="1657"/>
        <v>1375879.2939646423</v>
      </c>
    </row>
    <row r="6809" spans="1:15" ht="12.75" customHeight="1" x14ac:dyDescent="0.3">
      <c r="A6809" s="79"/>
      <c r="C6809" s="37"/>
      <c r="D6809" s="26" t="s">
        <v>5384</v>
      </c>
      <c r="E6809" s="26"/>
      <c r="F6809" s="147">
        <v>60169240</v>
      </c>
      <c r="G6809" s="29" t="s">
        <v>5387</v>
      </c>
      <c r="H6809" s="14">
        <v>1759792.0201423373</v>
      </c>
      <c r="I6809" s="7">
        <f t="shared" si="1658"/>
        <v>1491349.1696121504</v>
      </c>
      <c r="J6809" s="37" t="s">
        <v>9802</v>
      </c>
      <c r="K6809" s="62">
        <f t="shared" si="1659"/>
        <v>1143864.8130925193</v>
      </c>
      <c r="L6809" s="61">
        <f t="shared" si="1660"/>
        <v>967885.61107828561</v>
      </c>
      <c r="M6809" s="63">
        <f t="shared" si="1661"/>
        <v>1759792.0201423373</v>
      </c>
      <c r="N6809" s="99">
        <f t="shared" si="1657"/>
        <v>1491349.1696121504</v>
      </c>
    </row>
    <row r="6810" spans="1:15" ht="12.75" customHeight="1" x14ac:dyDescent="0.3">
      <c r="A6810" s="79"/>
      <c r="C6810" s="37"/>
      <c r="D6810" s="26" t="s">
        <v>5384</v>
      </c>
      <c r="E6810" s="26"/>
      <c r="F6810" s="147">
        <v>60169241</v>
      </c>
      <c r="G6810" s="29" t="s">
        <v>5388</v>
      </c>
      <c r="H6810" s="14">
        <v>1910411.4029784794</v>
      </c>
      <c r="I6810" s="7">
        <f t="shared" si="1658"/>
        <v>1618992.7143885419</v>
      </c>
      <c r="J6810" s="37" t="s">
        <v>9802</v>
      </c>
      <c r="K6810" s="62">
        <f t="shared" si="1659"/>
        <v>1241767.4119360116</v>
      </c>
      <c r="L6810" s="61">
        <f t="shared" si="1660"/>
        <v>1050726.2716381638</v>
      </c>
      <c r="M6810" s="63">
        <f t="shared" si="1661"/>
        <v>1910411.4029784794</v>
      </c>
      <c r="N6810" s="99">
        <f t="shared" si="1657"/>
        <v>1618992.7143885419</v>
      </c>
    </row>
    <row r="6811" spans="1:15" ht="15.75" customHeight="1" x14ac:dyDescent="0.3">
      <c r="A6811" s="79"/>
      <c r="C6811" s="37"/>
      <c r="D6811" s="13"/>
      <c r="E6811" s="13"/>
      <c r="F6811" s="147" t="s">
        <v>73</v>
      </c>
      <c r="G6811" s="120"/>
      <c r="H6811" s="15">
        <v>0</v>
      </c>
      <c r="I6811" s="10"/>
      <c r="J6811" s="38"/>
      <c r="K6811" s="56"/>
      <c r="L6811" s="56"/>
      <c r="M6811" s="56"/>
      <c r="N6811" s="99">
        <f t="shared" si="1657"/>
        <v>0</v>
      </c>
      <c r="O6811" s="36" t="s">
        <v>73</v>
      </c>
    </row>
    <row r="6812" spans="1:15" ht="15.75" customHeight="1" x14ac:dyDescent="0.3">
      <c r="A6812" s="79"/>
      <c r="C6812" s="37"/>
      <c r="D6812" s="13"/>
      <c r="E6812" s="13"/>
      <c r="F6812" s="147" t="s">
        <v>73</v>
      </c>
      <c r="G6812" s="120" t="s">
        <v>9876</v>
      </c>
      <c r="H6812" s="15">
        <v>0</v>
      </c>
      <c r="I6812" s="10"/>
      <c r="J6812" s="38"/>
      <c r="K6812" s="56"/>
      <c r="L6812" s="56"/>
      <c r="M6812" s="56"/>
      <c r="N6812" s="99">
        <f t="shared" si="1657"/>
        <v>0</v>
      </c>
      <c r="O6812" s="36" t="s">
        <v>73</v>
      </c>
    </row>
    <row r="6813" spans="1:15" ht="12.75" customHeight="1" x14ac:dyDescent="0.3">
      <c r="A6813" s="79"/>
      <c r="C6813" s="37"/>
      <c r="D6813" s="78"/>
      <c r="E6813" s="78"/>
      <c r="F6813" s="156" t="s">
        <v>5101</v>
      </c>
      <c r="G6813" s="29"/>
      <c r="H6813" s="15">
        <v>0</v>
      </c>
      <c r="I6813" s="10"/>
      <c r="J6813" s="38"/>
      <c r="K6813" s="56"/>
      <c r="L6813" s="56"/>
      <c r="M6813" s="56"/>
      <c r="N6813" s="99">
        <f t="shared" si="1657"/>
        <v>0</v>
      </c>
    </row>
    <row r="6814" spans="1:15" ht="12.75" customHeight="1" x14ac:dyDescent="0.3">
      <c r="A6814" s="133"/>
      <c r="C6814" s="37" t="s">
        <v>7452</v>
      </c>
      <c r="D6814" s="78"/>
      <c r="E6814" s="78"/>
      <c r="F6814" s="147">
        <v>60170130</v>
      </c>
      <c r="G6814" s="29" t="s">
        <v>8793</v>
      </c>
      <c r="H6814" s="14">
        <v>36135.416238173988</v>
      </c>
      <c r="I6814" s="7">
        <f t="shared" ref="I6814:I6845" si="1662">H6814/1.18</f>
        <v>30623.234100147449</v>
      </c>
      <c r="J6814" s="37" t="s">
        <v>9802</v>
      </c>
      <c r="K6814" s="62">
        <f t="shared" ref="K6814:K6845" si="1663">H6814*0.65</f>
        <v>23488.020554813094</v>
      </c>
      <c r="L6814" s="61">
        <f t="shared" ref="L6814:L6845" si="1664">H6814*0.55</f>
        <v>19874.478930995694</v>
      </c>
      <c r="M6814" s="63">
        <f t="shared" ref="M6814:M6845" si="1665">H6814*$B$3</f>
        <v>36135.416238173988</v>
      </c>
      <c r="N6814" s="99">
        <f t="shared" si="1657"/>
        <v>30623.234100147449</v>
      </c>
    </row>
    <row r="6815" spans="1:15" ht="12.75" customHeight="1" x14ac:dyDescent="0.3">
      <c r="A6815" s="133"/>
      <c r="C6815" s="37" t="s">
        <v>7452</v>
      </c>
      <c r="D6815" s="78"/>
      <c r="E6815" s="78"/>
      <c r="F6815" s="147">
        <v>60170131</v>
      </c>
      <c r="G6815" s="29" t="s">
        <v>8794</v>
      </c>
      <c r="H6815" s="14">
        <v>37724.774961852003</v>
      </c>
      <c r="I6815" s="7">
        <f t="shared" si="1662"/>
        <v>31970.148272755938</v>
      </c>
      <c r="J6815" s="37" t="s">
        <v>9802</v>
      </c>
      <c r="K6815" s="62">
        <f t="shared" si="1663"/>
        <v>24521.103725203804</v>
      </c>
      <c r="L6815" s="61">
        <f t="shared" si="1664"/>
        <v>20748.626229018602</v>
      </c>
      <c r="M6815" s="63">
        <f t="shared" si="1665"/>
        <v>37724.774961852003</v>
      </c>
      <c r="N6815" s="99">
        <f t="shared" si="1657"/>
        <v>31970.148272755938</v>
      </c>
    </row>
    <row r="6816" spans="1:15" ht="12.75" customHeight="1" x14ac:dyDescent="0.3">
      <c r="A6816" s="133"/>
      <c r="C6816" s="37" t="s">
        <v>7452</v>
      </c>
      <c r="D6816" s="78"/>
      <c r="E6816" s="78"/>
      <c r="F6816" s="147">
        <v>60170132</v>
      </c>
      <c r="G6816" s="29" t="s">
        <v>8795</v>
      </c>
      <c r="H6816" s="14">
        <v>40854.219857945987</v>
      </c>
      <c r="I6816" s="7">
        <f t="shared" si="1662"/>
        <v>34622.220218598297</v>
      </c>
      <c r="J6816" s="37" t="s">
        <v>9802</v>
      </c>
      <c r="K6816" s="62">
        <f t="shared" si="1663"/>
        <v>26555.242907664891</v>
      </c>
      <c r="L6816" s="61">
        <f t="shared" si="1664"/>
        <v>22469.820921870294</v>
      </c>
      <c r="M6816" s="63">
        <f t="shared" si="1665"/>
        <v>40854.219857945987</v>
      </c>
      <c r="N6816" s="99">
        <f t="shared" si="1657"/>
        <v>34622.220218598297</v>
      </c>
    </row>
    <row r="6817" spans="1:14" ht="12.75" customHeight="1" x14ac:dyDescent="0.3">
      <c r="A6817" s="133"/>
      <c r="C6817" s="37" t="s">
        <v>7452</v>
      </c>
      <c r="D6817" s="78"/>
      <c r="E6817" s="78"/>
      <c r="F6817" s="147">
        <v>60170133</v>
      </c>
      <c r="G6817" s="29" t="s">
        <v>8796</v>
      </c>
      <c r="H6817" s="14">
        <v>44356.180737032992</v>
      </c>
      <c r="I6817" s="7">
        <f t="shared" si="1662"/>
        <v>37589.983675451687</v>
      </c>
      <c r="J6817" s="37" t="s">
        <v>9802</v>
      </c>
      <c r="K6817" s="62">
        <f t="shared" si="1663"/>
        <v>28831.517479071445</v>
      </c>
      <c r="L6817" s="61">
        <f t="shared" si="1664"/>
        <v>24395.899405368149</v>
      </c>
      <c r="M6817" s="63">
        <f t="shared" si="1665"/>
        <v>44356.180737032992</v>
      </c>
      <c r="N6817" s="99">
        <f t="shared" si="1657"/>
        <v>37589.983675451687</v>
      </c>
    </row>
    <row r="6818" spans="1:14" ht="12.75" customHeight="1" x14ac:dyDescent="0.3">
      <c r="A6818" s="133"/>
      <c r="C6818" s="37" t="s">
        <v>7452</v>
      </c>
      <c r="D6818" s="78"/>
      <c r="E6818" s="78"/>
      <c r="F6818" s="147">
        <v>60170144</v>
      </c>
      <c r="G6818" s="29" t="s">
        <v>8797</v>
      </c>
      <c r="H6818" s="14">
        <v>48358.985663240972</v>
      </c>
      <c r="I6818" s="7">
        <f t="shared" si="1662"/>
        <v>40982.191240034721</v>
      </c>
      <c r="J6818" s="37" t="s">
        <v>9802</v>
      </c>
      <c r="K6818" s="62">
        <f t="shared" si="1663"/>
        <v>31433.340681106634</v>
      </c>
      <c r="L6818" s="61">
        <f t="shared" si="1664"/>
        <v>26597.442114782538</v>
      </c>
      <c r="M6818" s="63">
        <f t="shared" si="1665"/>
        <v>48358.985663240972</v>
      </c>
      <c r="N6818" s="99">
        <f t="shared" si="1657"/>
        <v>40982.191240034721</v>
      </c>
    </row>
    <row r="6819" spans="1:14" ht="12.75" customHeight="1" x14ac:dyDescent="0.3">
      <c r="A6819" s="133"/>
      <c r="C6819" s="37" t="s">
        <v>7452</v>
      </c>
      <c r="D6819" s="78"/>
      <c r="E6819" s="78"/>
      <c r="F6819" s="147">
        <v>60167925</v>
      </c>
      <c r="G6819" s="29" t="s">
        <v>8798</v>
      </c>
      <c r="H6819" s="14">
        <v>52236.567850103973</v>
      </c>
      <c r="I6819" s="7">
        <f t="shared" si="1662"/>
        <v>44268.277839071168</v>
      </c>
      <c r="J6819" s="37" t="s">
        <v>9802</v>
      </c>
      <c r="K6819" s="62">
        <f t="shared" si="1663"/>
        <v>33953.769102567581</v>
      </c>
      <c r="L6819" s="61">
        <f t="shared" si="1664"/>
        <v>28730.112317557188</v>
      </c>
      <c r="M6819" s="63">
        <f t="shared" si="1665"/>
        <v>52236.567850103973</v>
      </c>
      <c r="N6819" s="99">
        <f t="shared" si="1657"/>
        <v>44268.277839071168</v>
      </c>
    </row>
    <row r="6820" spans="1:14" ht="12.75" customHeight="1" x14ac:dyDescent="0.3">
      <c r="A6820" s="79"/>
      <c r="C6820" s="37" t="s">
        <v>7452</v>
      </c>
      <c r="D6820" s="13"/>
      <c r="E6820" s="13"/>
      <c r="F6820" s="147">
        <v>60167199</v>
      </c>
      <c r="G6820" s="29" t="s">
        <v>5389</v>
      </c>
      <c r="H6820" s="14">
        <v>58649.76204715229</v>
      </c>
      <c r="I6820" s="7">
        <f t="shared" si="1662"/>
        <v>49703.188175552794</v>
      </c>
      <c r="J6820" s="37" t="s">
        <v>9802</v>
      </c>
      <c r="K6820" s="62">
        <f t="shared" si="1663"/>
        <v>38122.34533064899</v>
      </c>
      <c r="L6820" s="61">
        <f t="shared" si="1664"/>
        <v>32257.369125933761</v>
      </c>
      <c r="M6820" s="63">
        <f t="shared" si="1665"/>
        <v>58649.76204715229</v>
      </c>
      <c r="N6820" s="99">
        <f t="shared" ref="N6820:N6883" si="1666">M6820/1.18</f>
        <v>49703.188175552794</v>
      </c>
    </row>
    <row r="6821" spans="1:14" ht="12.75" customHeight="1" x14ac:dyDescent="0.3">
      <c r="A6821" s="79"/>
      <c r="C6821" s="37" t="s">
        <v>7452</v>
      </c>
      <c r="D6821" s="13"/>
      <c r="E6821" s="13"/>
      <c r="F6821" s="147">
        <v>60167926</v>
      </c>
      <c r="G6821" s="29" t="s">
        <v>5390</v>
      </c>
      <c r="H6821" s="14">
        <v>63579.748118674812</v>
      </c>
      <c r="I6821" s="7">
        <f t="shared" si="1662"/>
        <v>53881.142473453234</v>
      </c>
      <c r="J6821" s="37" t="s">
        <v>9802</v>
      </c>
      <c r="K6821" s="62">
        <f t="shared" si="1663"/>
        <v>41326.836277138631</v>
      </c>
      <c r="L6821" s="61">
        <f t="shared" si="1664"/>
        <v>34968.861465271148</v>
      </c>
      <c r="M6821" s="63">
        <f t="shared" si="1665"/>
        <v>63579.748118674812</v>
      </c>
      <c r="N6821" s="99">
        <f t="shared" si="1666"/>
        <v>53881.142473453234</v>
      </c>
    </row>
    <row r="6822" spans="1:14" ht="12.75" customHeight="1" x14ac:dyDescent="0.3">
      <c r="A6822" s="79"/>
      <c r="C6822" s="37" t="s">
        <v>7452</v>
      </c>
      <c r="D6822" s="13"/>
      <c r="E6822" s="13"/>
      <c r="F6822" s="147">
        <v>60167927</v>
      </c>
      <c r="G6822" s="29" t="s">
        <v>5391</v>
      </c>
      <c r="H6822" s="14">
        <v>68594.715625269848</v>
      </c>
      <c r="I6822" s="7">
        <f t="shared" si="1662"/>
        <v>58131.114936669364</v>
      </c>
      <c r="J6822" s="37" t="s">
        <v>9802</v>
      </c>
      <c r="K6822" s="62">
        <f t="shared" si="1663"/>
        <v>44586.5651564254</v>
      </c>
      <c r="L6822" s="61">
        <f t="shared" si="1664"/>
        <v>37727.093593898418</v>
      </c>
      <c r="M6822" s="63">
        <f t="shared" si="1665"/>
        <v>68594.715625269848</v>
      </c>
      <c r="N6822" s="99">
        <f t="shared" si="1666"/>
        <v>58131.114936669364</v>
      </c>
    </row>
    <row r="6823" spans="1:14" ht="12.75" customHeight="1" x14ac:dyDescent="0.3">
      <c r="A6823" s="79"/>
      <c r="C6823" s="37" t="s">
        <v>7452</v>
      </c>
      <c r="D6823" s="13"/>
      <c r="E6823" s="13"/>
      <c r="F6823" s="147">
        <v>60167200</v>
      </c>
      <c r="G6823" s="29" t="s">
        <v>5392</v>
      </c>
      <c r="H6823" s="14">
        <v>74374.698248200351</v>
      </c>
      <c r="I6823" s="7">
        <f t="shared" si="1662"/>
        <v>63029.405295085046</v>
      </c>
      <c r="J6823" s="37" t="s">
        <v>9802</v>
      </c>
      <c r="K6823" s="62">
        <f t="shared" si="1663"/>
        <v>48343.553861330227</v>
      </c>
      <c r="L6823" s="61">
        <f t="shared" si="1664"/>
        <v>40906.084036510198</v>
      </c>
      <c r="M6823" s="63">
        <f t="shared" si="1665"/>
        <v>74374.698248200351</v>
      </c>
      <c r="N6823" s="99">
        <f t="shared" si="1666"/>
        <v>63029.405295085046</v>
      </c>
    </row>
    <row r="6824" spans="1:14" ht="12.75" customHeight="1" x14ac:dyDescent="0.3">
      <c r="A6824" s="79"/>
      <c r="C6824" s="37" t="s">
        <v>7452</v>
      </c>
      <c r="D6824" s="13"/>
      <c r="E6824" s="13"/>
      <c r="F6824" s="147">
        <v>60167928</v>
      </c>
      <c r="G6824" s="29" t="s">
        <v>5393</v>
      </c>
      <c r="H6824" s="14">
        <v>79474.677556648385</v>
      </c>
      <c r="I6824" s="7">
        <f t="shared" si="1662"/>
        <v>67351.421658176594</v>
      </c>
      <c r="J6824" s="37" t="s">
        <v>9802</v>
      </c>
      <c r="K6824" s="62">
        <f t="shared" si="1663"/>
        <v>51658.54041182145</v>
      </c>
      <c r="L6824" s="61">
        <f t="shared" si="1664"/>
        <v>43711.072656156612</v>
      </c>
      <c r="M6824" s="63">
        <f t="shared" si="1665"/>
        <v>79474.677556648385</v>
      </c>
      <c r="N6824" s="99">
        <f t="shared" si="1666"/>
        <v>67351.421658176594</v>
      </c>
    </row>
    <row r="6825" spans="1:14" ht="12.75" customHeight="1" x14ac:dyDescent="0.3">
      <c r="A6825" s="79"/>
      <c r="C6825" s="37" t="s">
        <v>7452</v>
      </c>
      <c r="D6825" s="13"/>
      <c r="E6825" s="13"/>
      <c r="F6825" s="147">
        <v>60167929</v>
      </c>
      <c r="G6825" s="29" t="s">
        <v>5394</v>
      </c>
      <c r="H6825" s="14">
        <v>84574.656865096418</v>
      </c>
      <c r="I6825" s="7">
        <f t="shared" si="1662"/>
        <v>71673.438021268157</v>
      </c>
      <c r="J6825" s="37" t="s">
        <v>9802</v>
      </c>
      <c r="K6825" s="62">
        <f t="shared" si="1663"/>
        <v>54973.526962312673</v>
      </c>
      <c r="L6825" s="61">
        <f t="shared" si="1664"/>
        <v>46516.061275803033</v>
      </c>
      <c r="M6825" s="63">
        <f t="shared" si="1665"/>
        <v>84574.656865096418</v>
      </c>
      <c r="N6825" s="99">
        <f t="shared" si="1666"/>
        <v>71673.438021268157</v>
      </c>
    </row>
    <row r="6826" spans="1:14" ht="12.75" customHeight="1" x14ac:dyDescent="0.3">
      <c r="A6826" s="79"/>
      <c r="C6826" s="37" t="s">
        <v>7452</v>
      </c>
      <c r="D6826" s="13"/>
      <c r="E6826" s="13"/>
      <c r="F6826" s="147">
        <v>60167201</v>
      </c>
      <c r="G6826" s="29" t="s">
        <v>5395</v>
      </c>
      <c r="H6826" s="14">
        <v>90014.637830785709</v>
      </c>
      <c r="I6826" s="7">
        <f t="shared" si="1662"/>
        <v>76283.591382021797</v>
      </c>
      <c r="J6826" s="37" t="s">
        <v>9802</v>
      </c>
      <c r="K6826" s="62">
        <f t="shared" si="1663"/>
        <v>58509.514590010709</v>
      </c>
      <c r="L6826" s="61">
        <f t="shared" si="1664"/>
        <v>49508.050806932144</v>
      </c>
      <c r="M6826" s="63">
        <f t="shared" si="1665"/>
        <v>90014.637830785709</v>
      </c>
      <c r="N6826" s="99">
        <f t="shared" si="1666"/>
        <v>76283.591382021797</v>
      </c>
    </row>
    <row r="6827" spans="1:14" ht="12.75" customHeight="1" x14ac:dyDescent="0.3">
      <c r="A6827" s="79"/>
      <c r="C6827" s="37" t="s">
        <v>7452</v>
      </c>
      <c r="D6827" s="13"/>
      <c r="E6827" s="13"/>
      <c r="F6827" s="147">
        <v>60167930</v>
      </c>
      <c r="G6827" s="29" t="s">
        <v>5396</v>
      </c>
      <c r="H6827" s="14">
        <v>95199.613757696497</v>
      </c>
      <c r="I6827" s="7">
        <f t="shared" si="1662"/>
        <v>80677.638777708897</v>
      </c>
      <c r="J6827" s="37" t="s">
        <v>9802</v>
      </c>
      <c r="K6827" s="62">
        <f t="shared" si="1663"/>
        <v>61879.748942502723</v>
      </c>
      <c r="L6827" s="61">
        <f t="shared" si="1664"/>
        <v>52359.787566733081</v>
      </c>
      <c r="M6827" s="63">
        <f t="shared" si="1665"/>
        <v>95199.613757696497</v>
      </c>
      <c r="N6827" s="99">
        <f t="shared" si="1666"/>
        <v>80677.638777708897</v>
      </c>
    </row>
    <row r="6828" spans="1:14" ht="12.75" customHeight="1" x14ac:dyDescent="0.3">
      <c r="A6828" s="79"/>
      <c r="C6828" s="37" t="s">
        <v>7452</v>
      </c>
      <c r="D6828" s="13"/>
      <c r="E6828" s="13"/>
      <c r="F6828" s="147">
        <v>60167202</v>
      </c>
      <c r="G6828" s="29" t="s">
        <v>5397</v>
      </c>
      <c r="H6828" s="14">
        <v>100384.58968460729</v>
      </c>
      <c r="I6828" s="7">
        <f t="shared" si="1662"/>
        <v>85071.68617339601</v>
      </c>
      <c r="J6828" s="37" t="s">
        <v>9802</v>
      </c>
      <c r="K6828" s="62">
        <f t="shared" si="1663"/>
        <v>65249.983294994738</v>
      </c>
      <c r="L6828" s="61">
        <f t="shared" si="1664"/>
        <v>55211.52432653401</v>
      </c>
      <c r="M6828" s="63">
        <f t="shared" si="1665"/>
        <v>100384.58968460729</v>
      </c>
      <c r="N6828" s="99">
        <f t="shared" si="1666"/>
        <v>85071.68617339601</v>
      </c>
    </row>
    <row r="6829" spans="1:14" ht="12.75" customHeight="1" x14ac:dyDescent="0.3">
      <c r="A6829" s="79"/>
      <c r="C6829" s="37" t="s">
        <v>7452</v>
      </c>
      <c r="D6829" s="13"/>
      <c r="E6829" s="13"/>
      <c r="F6829" s="147">
        <v>60167931</v>
      </c>
      <c r="G6829" s="29" t="s">
        <v>5398</v>
      </c>
      <c r="H6829" s="14">
        <v>105739.57403183378</v>
      </c>
      <c r="I6829" s="7">
        <f t="shared" si="1662"/>
        <v>89609.808501554056</v>
      </c>
      <c r="J6829" s="37" t="s">
        <v>9802</v>
      </c>
      <c r="K6829" s="62">
        <f t="shared" si="1663"/>
        <v>68730.723120691953</v>
      </c>
      <c r="L6829" s="61">
        <f t="shared" si="1664"/>
        <v>58156.765717508584</v>
      </c>
      <c r="M6829" s="63">
        <f t="shared" si="1665"/>
        <v>105739.57403183378</v>
      </c>
      <c r="N6829" s="99">
        <f t="shared" si="1666"/>
        <v>89609.808501554056</v>
      </c>
    </row>
    <row r="6830" spans="1:14" ht="12.75" customHeight="1" x14ac:dyDescent="0.3">
      <c r="A6830" s="79"/>
      <c r="C6830" s="37" t="s">
        <v>7452</v>
      </c>
      <c r="D6830" s="13"/>
      <c r="E6830" s="13"/>
      <c r="F6830" s="147">
        <v>60167203</v>
      </c>
      <c r="G6830" s="29" t="s">
        <v>5399</v>
      </c>
      <c r="H6830" s="14">
        <v>110754.55672181906</v>
      </c>
      <c r="I6830" s="7">
        <f t="shared" si="1662"/>
        <v>93859.793832050054</v>
      </c>
      <c r="J6830" s="37" t="s">
        <v>9802</v>
      </c>
      <c r="K6830" s="62">
        <f t="shared" si="1663"/>
        <v>71990.461869182385</v>
      </c>
      <c r="L6830" s="61">
        <f t="shared" si="1664"/>
        <v>60915.006197000483</v>
      </c>
      <c r="M6830" s="63">
        <f t="shared" si="1665"/>
        <v>110754.55672181906</v>
      </c>
      <c r="N6830" s="99">
        <f t="shared" si="1666"/>
        <v>93859.793832050054</v>
      </c>
    </row>
    <row r="6831" spans="1:14" ht="12.75" customHeight="1" x14ac:dyDescent="0.3">
      <c r="A6831" s="79"/>
      <c r="C6831" s="37" t="s">
        <v>7452</v>
      </c>
      <c r="D6831" s="13"/>
      <c r="E6831" s="13"/>
      <c r="F6831" s="147">
        <v>60167932</v>
      </c>
      <c r="G6831" s="29" t="s">
        <v>5400</v>
      </c>
      <c r="H6831" s="14">
        <v>115769.52422841407</v>
      </c>
      <c r="I6831" s="7">
        <f t="shared" si="1662"/>
        <v>98109.766295266163</v>
      </c>
      <c r="J6831" s="37" t="s">
        <v>9802</v>
      </c>
      <c r="K6831" s="62">
        <f t="shared" si="1663"/>
        <v>75250.190748469147</v>
      </c>
      <c r="L6831" s="61">
        <f t="shared" si="1664"/>
        <v>63673.238325627746</v>
      </c>
      <c r="M6831" s="63">
        <f t="shared" si="1665"/>
        <v>115769.52422841407</v>
      </c>
      <c r="N6831" s="99">
        <f t="shared" si="1666"/>
        <v>98109.766295266163</v>
      </c>
    </row>
    <row r="6832" spans="1:14" ht="12.75" customHeight="1" x14ac:dyDescent="0.3">
      <c r="A6832" s="79"/>
      <c r="C6832" s="37" t="s">
        <v>7452</v>
      </c>
      <c r="D6832" s="13"/>
      <c r="E6832" s="13"/>
      <c r="F6832" s="147">
        <v>60167933</v>
      </c>
      <c r="G6832" s="29" t="s">
        <v>5401</v>
      </c>
      <c r="H6832" s="14">
        <v>120699.51029993661</v>
      </c>
      <c r="I6832" s="7">
        <f t="shared" si="1662"/>
        <v>102287.72059316662</v>
      </c>
      <c r="J6832" s="37" t="s">
        <v>9802</v>
      </c>
      <c r="K6832" s="62">
        <f t="shared" si="1663"/>
        <v>78454.681694958796</v>
      </c>
      <c r="L6832" s="61">
        <f t="shared" si="1664"/>
        <v>66384.730664965144</v>
      </c>
      <c r="M6832" s="63">
        <f t="shared" si="1665"/>
        <v>120699.51029993661</v>
      </c>
      <c r="N6832" s="99">
        <f t="shared" si="1666"/>
        <v>102287.72059316662</v>
      </c>
    </row>
    <row r="6833" spans="1:14" ht="12.75" customHeight="1" x14ac:dyDescent="0.3">
      <c r="A6833" s="79"/>
      <c r="C6833" s="37" t="s">
        <v>7452</v>
      </c>
      <c r="D6833" s="13"/>
      <c r="E6833" s="13"/>
      <c r="F6833" s="147">
        <v>60167204</v>
      </c>
      <c r="G6833" s="29" t="s">
        <v>5402</v>
      </c>
      <c r="H6833" s="14">
        <v>125714.4929899219</v>
      </c>
      <c r="I6833" s="7">
        <f t="shared" si="1662"/>
        <v>106537.70592366264</v>
      </c>
      <c r="J6833" s="37" t="s">
        <v>9802</v>
      </c>
      <c r="K6833" s="62">
        <f t="shared" si="1663"/>
        <v>81714.420443449242</v>
      </c>
      <c r="L6833" s="61">
        <f t="shared" si="1664"/>
        <v>69142.971144457057</v>
      </c>
      <c r="M6833" s="63">
        <f t="shared" si="1665"/>
        <v>125714.4929899219</v>
      </c>
      <c r="N6833" s="99">
        <f t="shared" si="1666"/>
        <v>106537.70592366264</v>
      </c>
    </row>
    <row r="6834" spans="1:14" ht="12.75" customHeight="1" x14ac:dyDescent="0.3">
      <c r="A6834" s="79"/>
      <c r="C6834" s="37" t="s">
        <v>7452</v>
      </c>
      <c r="D6834" s="13"/>
      <c r="E6834" s="13"/>
      <c r="F6834" s="147">
        <v>60167934</v>
      </c>
      <c r="G6834" s="29" t="s">
        <v>5403</v>
      </c>
      <c r="H6834" s="14">
        <v>131154.47395561112</v>
      </c>
      <c r="I6834" s="7">
        <f t="shared" si="1662"/>
        <v>111147.8592844162</v>
      </c>
      <c r="J6834" s="37" t="s">
        <v>9802</v>
      </c>
      <c r="K6834" s="62">
        <f t="shared" si="1663"/>
        <v>85250.408071147234</v>
      </c>
      <c r="L6834" s="61">
        <f t="shared" si="1664"/>
        <v>72134.960675586117</v>
      </c>
      <c r="M6834" s="63">
        <f t="shared" si="1665"/>
        <v>131154.47395561112</v>
      </c>
      <c r="N6834" s="99">
        <f t="shared" si="1666"/>
        <v>111147.8592844162</v>
      </c>
    </row>
    <row r="6835" spans="1:14" ht="12.75" customHeight="1" x14ac:dyDescent="0.3">
      <c r="A6835" s="79"/>
      <c r="C6835" s="37" t="s">
        <v>7452</v>
      </c>
      <c r="D6835" s="13"/>
      <c r="E6835" s="13"/>
      <c r="F6835" s="147">
        <v>60167205</v>
      </c>
      <c r="G6835" s="29" t="s">
        <v>5404</v>
      </c>
      <c r="H6835" s="14">
        <v>136509.44311944745</v>
      </c>
      <c r="I6835" s="7">
        <f t="shared" si="1662"/>
        <v>115685.96874529445</v>
      </c>
      <c r="J6835" s="37" t="s">
        <v>9802</v>
      </c>
      <c r="K6835" s="62">
        <f t="shared" si="1663"/>
        <v>88731.138027640845</v>
      </c>
      <c r="L6835" s="61">
        <f t="shared" si="1664"/>
        <v>75080.193715696107</v>
      </c>
      <c r="M6835" s="63">
        <f t="shared" si="1665"/>
        <v>136509.44311944745</v>
      </c>
      <c r="N6835" s="99">
        <f t="shared" si="1666"/>
        <v>115685.96874529445</v>
      </c>
    </row>
    <row r="6836" spans="1:14" ht="12.75" customHeight="1" x14ac:dyDescent="0.3">
      <c r="A6836" s="79"/>
      <c r="C6836" s="37" t="s">
        <v>7452</v>
      </c>
      <c r="D6836" s="13"/>
      <c r="E6836" s="13"/>
      <c r="F6836" s="147">
        <v>60167935</v>
      </c>
      <c r="G6836" s="29" t="s">
        <v>5405</v>
      </c>
      <c r="H6836" s="14">
        <v>141779.4308482112</v>
      </c>
      <c r="I6836" s="7">
        <f t="shared" si="1662"/>
        <v>120152.06004085696</v>
      </c>
      <c r="J6836" s="37" t="s">
        <v>9802</v>
      </c>
      <c r="K6836" s="62">
        <f t="shared" si="1663"/>
        <v>92156.630051337284</v>
      </c>
      <c r="L6836" s="61">
        <f t="shared" si="1664"/>
        <v>77978.686966516165</v>
      </c>
      <c r="M6836" s="63">
        <f t="shared" si="1665"/>
        <v>141779.4308482112</v>
      </c>
      <c r="N6836" s="99">
        <f t="shared" si="1666"/>
        <v>120152.06004085696</v>
      </c>
    </row>
    <row r="6837" spans="1:14" ht="12.75" customHeight="1" x14ac:dyDescent="0.3">
      <c r="A6837" s="79"/>
      <c r="C6837" s="37" t="s">
        <v>7452</v>
      </c>
      <c r="D6837" s="13"/>
      <c r="E6837" s="13"/>
      <c r="F6837" s="147">
        <v>60167206</v>
      </c>
      <c r="G6837" s="29" t="s">
        <v>5406</v>
      </c>
      <c r="H6837" s="14">
        <v>147134.4000120475</v>
      </c>
      <c r="I6837" s="7">
        <f t="shared" si="1662"/>
        <v>124690.16950173517</v>
      </c>
      <c r="J6837" s="37" t="s">
        <v>9802</v>
      </c>
      <c r="K6837" s="62">
        <f t="shared" si="1663"/>
        <v>95637.360007830881</v>
      </c>
      <c r="L6837" s="61">
        <f t="shared" si="1664"/>
        <v>80923.920006626126</v>
      </c>
      <c r="M6837" s="63">
        <f t="shared" si="1665"/>
        <v>147134.4000120475</v>
      </c>
      <c r="N6837" s="99">
        <f t="shared" si="1666"/>
        <v>124690.16950173517</v>
      </c>
    </row>
    <row r="6838" spans="1:14" ht="12.75" customHeight="1" x14ac:dyDescent="0.3">
      <c r="A6838" s="79"/>
      <c r="C6838" s="37" t="s">
        <v>7452</v>
      </c>
      <c r="D6838" s="13"/>
      <c r="E6838" s="13"/>
      <c r="F6838" s="147">
        <v>60167938</v>
      </c>
      <c r="G6838" s="29" t="s">
        <v>5407</v>
      </c>
      <c r="H6838" s="14">
        <v>152149.38270203274</v>
      </c>
      <c r="I6838" s="7">
        <f t="shared" si="1662"/>
        <v>128940.15483223114</v>
      </c>
      <c r="J6838" s="37" t="s">
        <v>9802</v>
      </c>
      <c r="K6838" s="62">
        <f t="shared" si="1663"/>
        <v>98897.098756321284</v>
      </c>
      <c r="L6838" s="61">
        <f t="shared" si="1664"/>
        <v>83682.160486118009</v>
      </c>
      <c r="M6838" s="63">
        <f t="shared" si="1665"/>
        <v>152149.38270203274</v>
      </c>
      <c r="N6838" s="99">
        <f t="shared" si="1666"/>
        <v>128940.15483223114</v>
      </c>
    </row>
    <row r="6839" spans="1:14" ht="12.75" customHeight="1" x14ac:dyDescent="0.3">
      <c r="A6839" s="79"/>
      <c r="C6839" s="37" t="s">
        <v>7452</v>
      </c>
      <c r="D6839" s="13"/>
      <c r="E6839" s="13"/>
      <c r="F6839" s="147">
        <v>60167939</v>
      </c>
      <c r="G6839" s="29" t="s">
        <v>5408</v>
      </c>
      <c r="H6839" s="14">
        <v>157079.3687735553</v>
      </c>
      <c r="I6839" s="7">
        <f t="shared" si="1662"/>
        <v>133118.1091301316</v>
      </c>
      <c r="J6839" s="37" t="s">
        <v>9802</v>
      </c>
      <c r="K6839" s="62">
        <f t="shared" si="1663"/>
        <v>102101.58970281095</v>
      </c>
      <c r="L6839" s="61">
        <f t="shared" si="1664"/>
        <v>86393.652825455414</v>
      </c>
      <c r="M6839" s="63">
        <f t="shared" si="1665"/>
        <v>157079.3687735553</v>
      </c>
      <c r="N6839" s="99">
        <f t="shared" si="1666"/>
        <v>133118.1091301316</v>
      </c>
    </row>
    <row r="6840" spans="1:14" ht="12.75" customHeight="1" x14ac:dyDescent="0.3">
      <c r="A6840" s="79"/>
      <c r="C6840" s="37" t="s">
        <v>7452</v>
      </c>
      <c r="D6840" s="13"/>
      <c r="E6840" s="13"/>
      <c r="F6840" s="147">
        <v>60167207</v>
      </c>
      <c r="G6840" s="29" t="s">
        <v>5409</v>
      </c>
      <c r="H6840" s="14">
        <v>162094.33628015031</v>
      </c>
      <c r="I6840" s="7">
        <f t="shared" si="1662"/>
        <v>137368.08159334771</v>
      </c>
      <c r="J6840" s="37" t="s">
        <v>9802</v>
      </c>
      <c r="K6840" s="62">
        <f t="shared" si="1663"/>
        <v>105361.31858209771</v>
      </c>
      <c r="L6840" s="61">
        <f t="shared" si="1664"/>
        <v>89151.884954082678</v>
      </c>
      <c r="M6840" s="63">
        <f t="shared" si="1665"/>
        <v>162094.33628015031</v>
      </c>
      <c r="N6840" s="99">
        <f t="shared" si="1666"/>
        <v>137368.08159334771</v>
      </c>
    </row>
    <row r="6841" spans="1:14" ht="12.75" customHeight="1" x14ac:dyDescent="0.3">
      <c r="A6841" s="79"/>
      <c r="C6841" s="37" t="s">
        <v>7452</v>
      </c>
      <c r="D6841" s="13"/>
      <c r="E6841" s="13"/>
      <c r="F6841" s="147">
        <v>60167940</v>
      </c>
      <c r="G6841" s="29" t="s">
        <v>5410</v>
      </c>
      <c r="H6841" s="14">
        <v>167109.31897013556</v>
      </c>
      <c r="I6841" s="7">
        <f t="shared" si="1662"/>
        <v>141618.0669238437</v>
      </c>
      <c r="J6841" s="37" t="s">
        <v>9802</v>
      </c>
      <c r="K6841" s="62">
        <f t="shared" si="1663"/>
        <v>108621.05733058811</v>
      </c>
      <c r="L6841" s="61">
        <f t="shared" si="1664"/>
        <v>91910.125433574562</v>
      </c>
      <c r="M6841" s="63">
        <f t="shared" si="1665"/>
        <v>167109.31897013556</v>
      </c>
      <c r="N6841" s="99">
        <f t="shared" si="1666"/>
        <v>141618.0669238437</v>
      </c>
    </row>
    <row r="6842" spans="1:14" ht="12.75" customHeight="1" x14ac:dyDescent="0.3">
      <c r="A6842" s="79"/>
      <c r="C6842" s="37" t="s">
        <v>7452</v>
      </c>
      <c r="D6842" s="13"/>
      <c r="E6842" s="13"/>
      <c r="F6842" s="147">
        <v>60167941</v>
      </c>
      <c r="G6842" s="29" t="s">
        <v>5411</v>
      </c>
      <c r="H6842" s="14">
        <v>172124.30166012087</v>
      </c>
      <c r="I6842" s="7">
        <f t="shared" si="1662"/>
        <v>145868.05225433974</v>
      </c>
      <c r="J6842" s="37" t="s">
        <v>9802</v>
      </c>
      <c r="K6842" s="62">
        <f t="shared" si="1663"/>
        <v>111880.79607907857</v>
      </c>
      <c r="L6842" s="61">
        <f t="shared" si="1664"/>
        <v>94668.365913066489</v>
      </c>
      <c r="M6842" s="63">
        <f t="shared" si="1665"/>
        <v>172124.30166012087</v>
      </c>
      <c r="N6842" s="99">
        <f t="shared" si="1666"/>
        <v>145868.05225433974</v>
      </c>
    </row>
    <row r="6843" spans="1:14" ht="12.75" customHeight="1" x14ac:dyDescent="0.3">
      <c r="A6843" s="79"/>
      <c r="C6843" s="37" t="s">
        <v>7452</v>
      </c>
      <c r="D6843" s="13"/>
      <c r="E6843" s="13"/>
      <c r="F6843" s="147">
        <v>60167208</v>
      </c>
      <c r="G6843" s="29" t="s">
        <v>5412</v>
      </c>
      <c r="H6843" s="14">
        <v>177819.27248119842</v>
      </c>
      <c r="I6843" s="7">
        <f t="shared" si="1662"/>
        <v>150694.29871288003</v>
      </c>
      <c r="J6843" s="37" t="s">
        <v>9802</v>
      </c>
      <c r="K6843" s="62">
        <f t="shared" si="1663"/>
        <v>115582.52711277897</v>
      </c>
      <c r="L6843" s="61">
        <f t="shared" si="1664"/>
        <v>97800.599864659147</v>
      </c>
      <c r="M6843" s="63">
        <f t="shared" si="1665"/>
        <v>177819.27248119842</v>
      </c>
      <c r="N6843" s="99">
        <f t="shared" si="1666"/>
        <v>150694.29871288003</v>
      </c>
    </row>
    <row r="6844" spans="1:14" ht="12.75" customHeight="1" x14ac:dyDescent="0.3">
      <c r="A6844" s="79"/>
      <c r="C6844" s="37" t="s">
        <v>7452</v>
      </c>
      <c r="D6844" s="13"/>
      <c r="E6844" s="13"/>
      <c r="F6844" s="147">
        <v>60167209</v>
      </c>
      <c r="G6844" s="29" t="s">
        <v>5413</v>
      </c>
      <c r="H6844" s="14">
        <v>182834.2551711837</v>
      </c>
      <c r="I6844" s="7">
        <f t="shared" si="1662"/>
        <v>154944.28404337601</v>
      </c>
      <c r="J6844" s="37" t="s">
        <v>9802</v>
      </c>
      <c r="K6844" s="62">
        <f t="shared" si="1663"/>
        <v>118842.26586126941</v>
      </c>
      <c r="L6844" s="61">
        <f t="shared" si="1664"/>
        <v>100558.84034415105</v>
      </c>
      <c r="M6844" s="63">
        <f t="shared" si="1665"/>
        <v>182834.2551711837</v>
      </c>
      <c r="N6844" s="99">
        <f t="shared" si="1666"/>
        <v>154944.28404337601</v>
      </c>
    </row>
    <row r="6845" spans="1:14" ht="12.75" customHeight="1" x14ac:dyDescent="0.3">
      <c r="A6845" s="79"/>
      <c r="C6845" s="37" t="s">
        <v>7452</v>
      </c>
      <c r="D6845" s="13"/>
      <c r="E6845" s="13"/>
      <c r="F6845" s="147">
        <v>60167942</v>
      </c>
      <c r="G6845" s="29" t="s">
        <v>5414</v>
      </c>
      <c r="H6845" s="14">
        <v>187849.23786116895</v>
      </c>
      <c r="I6845" s="7">
        <f t="shared" si="1662"/>
        <v>159194.269373872</v>
      </c>
      <c r="J6845" s="37" t="s">
        <v>9802</v>
      </c>
      <c r="K6845" s="62">
        <f t="shared" si="1663"/>
        <v>122102.00460975982</v>
      </c>
      <c r="L6845" s="61">
        <f t="shared" si="1664"/>
        <v>103317.08082364293</v>
      </c>
      <c r="M6845" s="63">
        <f t="shared" si="1665"/>
        <v>187849.23786116895</v>
      </c>
      <c r="N6845" s="99">
        <f t="shared" si="1666"/>
        <v>159194.269373872</v>
      </c>
    </row>
    <row r="6846" spans="1:14" ht="12.75" customHeight="1" x14ac:dyDescent="0.3">
      <c r="A6846" s="79"/>
      <c r="C6846" s="37" t="s">
        <v>7452</v>
      </c>
      <c r="D6846" s="13"/>
      <c r="E6846" s="13"/>
      <c r="F6846" s="147">
        <v>60167210</v>
      </c>
      <c r="G6846" s="29" t="s">
        <v>5415</v>
      </c>
      <c r="H6846" s="14">
        <v>192864.22055115426</v>
      </c>
      <c r="I6846" s="7">
        <f t="shared" ref="I6846:I6873" si="1667">H6846/1.18</f>
        <v>163444.25470436801</v>
      </c>
      <c r="J6846" s="37" t="s">
        <v>9802</v>
      </c>
      <c r="K6846" s="62">
        <f t="shared" ref="K6846:K6873" si="1668">H6846*0.65</f>
        <v>125361.74335825027</v>
      </c>
      <c r="L6846" s="61">
        <f t="shared" ref="L6846:L6873" si="1669">H6846*0.55</f>
        <v>106075.32130313484</v>
      </c>
      <c r="M6846" s="63">
        <f t="shared" ref="M6846:M6873" si="1670">H6846*$B$3</f>
        <v>192864.22055115426</v>
      </c>
      <c r="N6846" s="99">
        <f t="shared" si="1666"/>
        <v>163444.25470436801</v>
      </c>
    </row>
    <row r="6847" spans="1:14" ht="12.75" customHeight="1" x14ac:dyDescent="0.3">
      <c r="A6847" s="79"/>
      <c r="C6847" s="37" t="s">
        <v>7452</v>
      </c>
      <c r="D6847" s="13"/>
      <c r="E6847" s="13"/>
      <c r="F6847" s="147">
        <v>60167943</v>
      </c>
      <c r="G6847" s="29" t="s">
        <v>5416</v>
      </c>
      <c r="H6847" s="14">
        <v>197879.20324113948</v>
      </c>
      <c r="I6847" s="7">
        <f t="shared" si="1667"/>
        <v>167694.24003486396</v>
      </c>
      <c r="J6847" s="37" t="s">
        <v>9802</v>
      </c>
      <c r="K6847" s="62">
        <f t="shared" si="1668"/>
        <v>128621.48210674066</v>
      </c>
      <c r="L6847" s="61">
        <f t="shared" si="1669"/>
        <v>108833.56178262673</v>
      </c>
      <c r="M6847" s="63">
        <f t="shared" si="1670"/>
        <v>197879.20324113948</v>
      </c>
      <c r="N6847" s="99">
        <f t="shared" si="1666"/>
        <v>167694.24003486396</v>
      </c>
    </row>
    <row r="6848" spans="1:14" ht="12.75" customHeight="1" x14ac:dyDescent="0.3">
      <c r="A6848" s="79"/>
      <c r="C6848" s="37" t="s">
        <v>7452</v>
      </c>
      <c r="D6848" s="13"/>
      <c r="E6848" s="13"/>
      <c r="F6848" s="147">
        <v>60167944</v>
      </c>
      <c r="G6848" s="29" t="s">
        <v>5417</v>
      </c>
      <c r="H6848" s="14">
        <v>202894.17074773452</v>
      </c>
      <c r="I6848" s="7">
        <f t="shared" si="1667"/>
        <v>171944.2124980801</v>
      </c>
      <c r="J6848" s="37" t="s">
        <v>9802</v>
      </c>
      <c r="K6848" s="62">
        <f t="shared" si="1668"/>
        <v>131881.21098602744</v>
      </c>
      <c r="L6848" s="61">
        <f t="shared" si="1669"/>
        <v>111591.79391125399</v>
      </c>
      <c r="M6848" s="63">
        <f t="shared" si="1670"/>
        <v>202894.17074773452</v>
      </c>
      <c r="N6848" s="99">
        <f t="shared" si="1666"/>
        <v>171944.2124980801</v>
      </c>
    </row>
    <row r="6849" spans="1:14" ht="12.75" customHeight="1" x14ac:dyDescent="0.3">
      <c r="A6849" s="79"/>
      <c r="C6849" s="37" t="s">
        <v>7452</v>
      </c>
      <c r="D6849" s="13"/>
      <c r="E6849" s="13"/>
      <c r="F6849" s="147">
        <v>60167211</v>
      </c>
      <c r="G6849" s="29" t="s">
        <v>5418</v>
      </c>
      <c r="H6849" s="14">
        <v>208504.16013373953</v>
      </c>
      <c r="I6849" s="7">
        <f t="shared" si="1667"/>
        <v>176698.44079130469</v>
      </c>
      <c r="J6849" s="37" t="s">
        <v>9802</v>
      </c>
      <c r="K6849" s="62">
        <f t="shared" si="1668"/>
        <v>135527.70408693069</v>
      </c>
      <c r="L6849" s="61">
        <f t="shared" si="1669"/>
        <v>114677.28807355675</v>
      </c>
      <c r="M6849" s="63">
        <f t="shared" si="1670"/>
        <v>208504.16013373953</v>
      </c>
      <c r="N6849" s="99">
        <f t="shared" si="1666"/>
        <v>176698.44079130469</v>
      </c>
    </row>
    <row r="6850" spans="1:14" ht="12.75" customHeight="1" x14ac:dyDescent="0.3">
      <c r="A6850" s="79"/>
      <c r="C6850" s="37" t="s">
        <v>7452</v>
      </c>
      <c r="D6850" s="13"/>
      <c r="E6850" s="13"/>
      <c r="F6850" s="147">
        <v>60167945</v>
      </c>
      <c r="G6850" s="29" t="s">
        <v>5419</v>
      </c>
      <c r="H6850" s="14">
        <v>213519.12764033457</v>
      </c>
      <c r="I6850" s="7">
        <f t="shared" si="1667"/>
        <v>180948.41325452083</v>
      </c>
      <c r="J6850" s="37" t="s">
        <v>9802</v>
      </c>
      <c r="K6850" s="62">
        <f t="shared" si="1668"/>
        <v>138787.43296621749</v>
      </c>
      <c r="L6850" s="61">
        <f t="shared" si="1669"/>
        <v>117435.52020218402</v>
      </c>
      <c r="M6850" s="63">
        <f t="shared" si="1670"/>
        <v>213519.12764033457</v>
      </c>
      <c r="N6850" s="99">
        <f t="shared" si="1666"/>
        <v>180948.41325452083</v>
      </c>
    </row>
    <row r="6851" spans="1:14" ht="12.75" customHeight="1" x14ac:dyDescent="0.3">
      <c r="A6851" s="79"/>
      <c r="C6851" s="37" t="s">
        <v>7452</v>
      </c>
      <c r="D6851" s="13"/>
      <c r="E6851" s="13"/>
      <c r="F6851" s="147">
        <v>60167212</v>
      </c>
      <c r="G6851" s="29" t="s">
        <v>5420</v>
      </c>
      <c r="H6851" s="14">
        <v>218534.11033031985</v>
      </c>
      <c r="I6851" s="7">
        <f t="shared" si="1667"/>
        <v>185198.39858501684</v>
      </c>
      <c r="J6851" s="37" t="s">
        <v>9802</v>
      </c>
      <c r="K6851" s="62">
        <f t="shared" si="1668"/>
        <v>142047.17171470792</v>
      </c>
      <c r="L6851" s="61">
        <f t="shared" si="1669"/>
        <v>120193.76068167592</v>
      </c>
      <c r="M6851" s="63">
        <f t="shared" si="1670"/>
        <v>218534.11033031985</v>
      </c>
      <c r="N6851" s="99">
        <f t="shared" si="1666"/>
        <v>185198.39858501684</v>
      </c>
    </row>
    <row r="6852" spans="1:14" ht="12.75" customHeight="1" x14ac:dyDescent="0.3">
      <c r="A6852" s="79"/>
      <c r="C6852" s="37" t="s">
        <v>7452</v>
      </c>
      <c r="D6852" s="13"/>
      <c r="E6852" s="13"/>
      <c r="F6852" s="147">
        <v>60167946</v>
      </c>
      <c r="G6852" s="29" t="s">
        <v>5421</v>
      </c>
      <c r="H6852" s="14">
        <v>223549.09302030512</v>
      </c>
      <c r="I6852" s="7">
        <f t="shared" si="1667"/>
        <v>189448.38391551282</v>
      </c>
      <c r="J6852" s="37" t="s">
        <v>9802</v>
      </c>
      <c r="K6852" s="62">
        <f t="shared" si="1668"/>
        <v>145306.91046319835</v>
      </c>
      <c r="L6852" s="61">
        <f t="shared" si="1669"/>
        <v>122952.00116116783</v>
      </c>
      <c r="M6852" s="63">
        <f t="shared" si="1670"/>
        <v>223549.09302030512</v>
      </c>
      <c r="N6852" s="99">
        <f t="shared" si="1666"/>
        <v>189448.38391551282</v>
      </c>
    </row>
    <row r="6853" spans="1:14" ht="12.75" customHeight="1" x14ac:dyDescent="0.3">
      <c r="A6853" s="79"/>
      <c r="C6853" s="37" t="s">
        <v>7452</v>
      </c>
      <c r="D6853" s="13"/>
      <c r="E6853" s="13"/>
      <c r="F6853" s="147">
        <v>60167213</v>
      </c>
      <c r="G6853" s="29" t="s">
        <v>5422</v>
      </c>
      <c r="H6853" s="14">
        <v>229244.06384138265</v>
      </c>
      <c r="I6853" s="7">
        <f t="shared" si="1667"/>
        <v>194274.63037405311</v>
      </c>
      <c r="J6853" s="37" t="s">
        <v>9802</v>
      </c>
      <c r="K6853" s="62">
        <f t="shared" si="1668"/>
        <v>149008.64149689872</v>
      </c>
      <c r="L6853" s="61">
        <f t="shared" si="1669"/>
        <v>126084.23511276046</v>
      </c>
      <c r="M6853" s="63">
        <f t="shared" si="1670"/>
        <v>229244.06384138265</v>
      </c>
      <c r="N6853" s="99">
        <f t="shared" si="1666"/>
        <v>194274.63037405311</v>
      </c>
    </row>
    <row r="6854" spans="1:14" ht="12.75" customHeight="1" x14ac:dyDescent="0.3">
      <c r="A6854" s="79"/>
      <c r="C6854" s="37" t="s">
        <v>7452</v>
      </c>
      <c r="D6854" s="13"/>
      <c r="E6854" s="13"/>
      <c r="F6854" s="147">
        <v>60167947</v>
      </c>
      <c r="G6854" s="29" t="s">
        <v>5423</v>
      </c>
      <c r="H6854" s="14">
        <v>234259.04653136793</v>
      </c>
      <c r="I6854" s="7">
        <f t="shared" si="1667"/>
        <v>198524.6157045491</v>
      </c>
      <c r="J6854" s="37" t="s">
        <v>9802</v>
      </c>
      <c r="K6854" s="62">
        <f t="shared" si="1668"/>
        <v>152268.38024538915</v>
      </c>
      <c r="L6854" s="61">
        <f t="shared" si="1669"/>
        <v>128842.47559225238</v>
      </c>
      <c r="M6854" s="63">
        <f t="shared" si="1670"/>
        <v>234259.04653136793</v>
      </c>
      <c r="N6854" s="99">
        <f t="shared" si="1666"/>
        <v>198524.6157045491</v>
      </c>
    </row>
    <row r="6855" spans="1:14" ht="12.75" customHeight="1" x14ac:dyDescent="0.3">
      <c r="A6855" s="79"/>
      <c r="C6855" s="37" t="s">
        <v>7452</v>
      </c>
      <c r="D6855" s="13"/>
      <c r="E6855" s="13"/>
      <c r="F6855" s="147">
        <v>60167948</v>
      </c>
      <c r="G6855" s="29" t="s">
        <v>5424</v>
      </c>
      <c r="H6855" s="14">
        <v>239274.02922135315</v>
      </c>
      <c r="I6855" s="7">
        <f t="shared" si="1667"/>
        <v>202774.60103504505</v>
      </c>
      <c r="J6855" s="37" t="s">
        <v>9802</v>
      </c>
      <c r="K6855" s="62">
        <f t="shared" si="1668"/>
        <v>155528.11899387956</v>
      </c>
      <c r="L6855" s="61">
        <f t="shared" si="1669"/>
        <v>131600.71607174425</v>
      </c>
      <c r="M6855" s="63">
        <f t="shared" si="1670"/>
        <v>239274.02922135315</v>
      </c>
      <c r="N6855" s="99">
        <f t="shared" si="1666"/>
        <v>202774.60103504505</v>
      </c>
    </row>
    <row r="6856" spans="1:14" ht="12.75" customHeight="1" x14ac:dyDescent="0.3">
      <c r="A6856" s="79"/>
      <c r="C6856" s="37" t="s">
        <v>7452</v>
      </c>
      <c r="D6856" s="13"/>
      <c r="E6856" s="13"/>
      <c r="F6856" s="147">
        <v>60167949</v>
      </c>
      <c r="G6856" s="29" t="s">
        <v>5425</v>
      </c>
      <c r="H6856" s="14">
        <v>405618.34825854353</v>
      </c>
      <c r="I6856" s="7">
        <f t="shared" si="1667"/>
        <v>343744.3629309691</v>
      </c>
      <c r="J6856" s="37" t="s">
        <v>9802</v>
      </c>
      <c r="K6856" s="62">
        <f t="shared" si="1668"/>
        <v>263651.9263680533</v>
      </c>
      <c r="L6856" s="61">
        <f t="shared" si="1669"/>
        <v>223090.09154219896</v>
      </c>
      <c r="M6856" s="63">
        <f t="shared" si="1670"/>
        <v>405618.34825854353</v>
      </c>
      <c r="N6856" s="99">
        <f t="shared" si="1666"/>
        <v>343744.3629309691</v>
      </c>
    </row>
    <row r="6857" spans="1:14" ht="12.75" customHeight="1" x14ac:dyDescent="0.3">
      <c r="A6857" s="79"/>
      <c r="C6857" s="37" t="s">
        <v>7452</v>
      </c>
      <c r="D6857" s="13"/>
      <c r="E6857" s="13"/>
      <c r="F6857" s="147">
        <v>60167950</v>
      </c>
      <c r="G6857" s="29" t="s">
        <v>5426</v>
      </c>
      <c r="H6857" s="14">
        <v>413438.32564153138</v>
      </c>
      <c r="I6857" s="7">
        <f t="shared" si="1667"/>
        <v>350371.46240807744</v>
      </c>
      <c r="J6857" s="37" t="s">
        <v>9802</v>
      </c>
      <c r="K6857" s="62">
        <f t="shared" si="1668"/>
        <v>268734.91166699538</v>
      </c>
      <c r="L6857" s="61">
        <f t="shared" si="1669"/>
        <v>227391.07910284228</v>
      </c>
      <c r="M6857" s="63">
        <f t="shared" si="1670"/>
        <v>413438.32564153138</v>
      </c>
      <c r="N6857" s="99">
        <f t="shared" si="1666"/>
        <v>350371.46240807744</v>
      </c>
    </row>
    <row r="6858" spans="1:14" ht="12.75" customHeight="1" x14ac:dyDescent="0.3">
      <c r="A6858" s="79"/>
      <c r="C6858" s="37" t="s">
        <v>7452</v>
      </c>
      <c r="D6858" s="13"/>
      <c r="E6858" s="13"/>
      <c r="F6858" s="147">
        <v>60167951</v>
      </c>
      <c r="G6858" s="29" t="s">
        <v>5427</v>
      </c>
      <c r="H6858" s="14">
        <v>421343.28445959167</v>
      </c>
      <c r="I6858" s="7">
        <f t="shared" si="1667"/>
        <v>357070.58005050145</v>
      </c>
      <c r="J6858" s="37" t="s">
        <v>9802</v>
      </c>
      <c r="K6858" s="62">
        <f t="shared" si="1668"/>
        <v>273873.13489873457</v>
      </c>
      <c r="L6858" s="61">
        <f t="shared" si="1669"/>
        <v>231738.80645277543</v>
      </c>
      <c r="M6858" s="63">
        <f t="shared" si="1670"/>
        <v>421343.28445959167</v>
      </c>
      <c r="N6858" s="99">
        <f t="shared" si="1666"/>
        <v>357070.58005050145</v>
      </c>
    </row>
    <row r="6859" spans="1:14" ht="12.75" customHeight="1" x14ac:dyDescent="0.3">
      <c r="A6859" s="79"/>
      <c r="C6859" s="37" t="s">
        <v>7452</v>
      </c>
      <c r="D6859" s="13"/>
      <c r="E6859" s="13"/>
      <c r="F6859" s="147">
        <v>60167952</v>
      </c>
      <c r="G6859" s="29" t="s">
        <v>5428</v>
      </c>
      <c r="H6859" s="14">
        <v>426358.26714957692</v>
      </c>
      <c r="I6859" s="7">
        <f t="shared" si="1667"/>
        <v>361320.56538099743</v>
      </c>
      <c r="J6859" s="37" t="s">
        <v>9802</v>
      </c>
      <c r="K6859" s="62">
        <f t="shared" si="1668"/>
        <v>277132.87364722503</v>
      </c>
      <c r="L6859" s="61">
        <f t="shared" si="1669"/>
        <v>234497.04693226732</v>
      </c>
      <c r="M6859" s="63">
        <f t="shared" si="1670"/>
        <v>426358.26714957692</v>
      </c>
      <c r="N6859" s="99">
        <f t="shared" si="1666"/>
        <v>361320.56538099743</v>
      </c>
    </row>
    <row r="6860" spans="1:14" ht="12.75" customHeight="1" x14ac:dyDescent="0.3">
      <c r="A6860" s="79"/>
      <c r="C6860" s="37" t="s">
        <v>7452</v>
      </c>
      <c r="D6860" s="13"/>
      <c r="E6860" s="13"/>
      <c r="F6860" s="147">
        <v>60167953</v>
      </c>
      <c r="G6860" s="29" t="s">
        <v>5429</v>
      </c>
      <c r="H6860" s="14">
        <v>431968.2413521916</v>
      </c>
      <c r="I6860" s="7">
        <f t="shared" si="1667"/>
        <v>366074.78080694203</v>
      </c>
      <c r="J6860" s="37" t="s">
        <v>9802</v>
      </c>
      <c r="K6860" s="62">
        <f t="shared" si="1668"/>
        <v>280779.35687892453</v>
      </c>
      <c r="L6860" s="61">
        <f t="shared" si="1669"/>
        <v>237582.53274370541</v>
      </c>
      <c r="M6860" s="63">
        <f t="shared" si="1670"/>
        <v>431968.2413521916</v>
      </c>
      <c r="N6860" s="99">
        <f t="shared" si="1666"/>
        <v>366074.78080694203</v>
      </c>
    </row>
    <row r="6861" spans="1:14" ht="12.75" customHeight="1" x14ac:dyDescent="0.3">
      <c r="A6861" s="79"/>
      <c r="C6861" s="37" t="s">
        <v>7452</v>
      </c>
      <c r="D6861" s="13"/>
      <c r="E6861" s="13"/>
      <c r="F6861" s="147">
        <v>60167954</v>
      </c>
      <c r="G6861" s="29" t="s">
        <v>5430</v>
      </c>
      <c r="H6861" s="14">
        <v>436983.22404217697</v>
      </c>
      <c r="I6861" s="7">
        <f t="shared" si="1667"/>
        <v>370324.76613743813</v>
      </c>
      <c r="J6861" s="37" t="s">
        <v>9802</v>
      </c>
      <c r="K6861" s="62">
        <f t="shared" si="1668"/>
        <v>284039.09562741505</v>
      </c>
      <c r="L6861" s="61">
        <f t="shared" si="1669"/>
        <v>240340.77322319735</v>
      </c>
      <c r="M6861" s="63">
        <f t="shared" si="1670"/>
        <v>436983.22404217697</v>
      </c>
      <c r="N6861" s="99">
        <f t="shared" si="1666"/>
        <v>370324.76613743813</v>
      </c>
    </row>
    <row r="6862" spans="1:14" ht="12.75" customHeight="1" x14ac:dyDescent="0.3">
      <c r="A6862" s="79"/>
      <c r="C6862" s="37" t="s">
        <v>7452</v>
      </c>
      <c r="D6862" s="13"/>
      <c r="E6862" s="13"/>
      <c r="F6862" s="147">
        <v>60167955</v>
      </c>
      <c r="G6862" s="29" t="s">
        <v>5431</v>
      </c>
      <c r="H6862" s="14">
        <v>442678.21004664467</v>
      </c>
      <c r="I6862" s="7">
        <f t="shared" si="1667"/>
        <v>375151.02546325821</v>
      </c>
      <c r="J6862" s="37" t="s">
        <v>9802</v>
      </c>
      <c r="K6862" s="62">
        <f t="shared" si="1668"/>
        <v>287740.83653031907</v>
      </c>
      <c r="L6862" s="61">
        <f t="shared" si="1669"/>
        <v>243473.0155256546</v>
      </c>
      <c r="M6862" s="63">
        <f t="shared" si="1670"/>
        <v>442678.21004664467</v>
      </c>
      <c r="N6862" s="99">
        <f t="shared" si="1666"/>
        <v>375151.02546325821</v>
      </c>
    </row>
    <row r="6863" spans="1:14" ht="12.75" customHeight="1" x14ac:dyDescent="0.3">
      <c r="A6863" s="79"/>
      <c r="C6863" s="37" t="s">
        <v>7452</v>
      </c>
      <c r="D6863" s="13"/>
      <c r="E6863" s="13"/>
      <c r="F6863" s="147">
        <v>60167956</v>
      </c>
      <c r="G6863" s="29" t="s">
        <v>5432</v>
      </c>
      <c r="H6863" s="14">
        <v>448458.17748618504</v>
      </c>
      <c r="I6863" s="7">
        <f t="shared" si="1667"/>
        <v>380049.30295439414</v>
      </c>
      <c r="J6863" s="37" t="s">
        <v>9802</v>
      </c>
      <c r="K6863" s="62">
        <f t="shared" si="1668"/>
        <v>291497.81536602031</v>
      </c>
      <c r="L6863" s="61">
        <f t="shared" si="1669"/>
        <v>246651.99761740179</v>
      </c>
      <c r="M6863" s="63">
        <f t="shared" si="1670"/>
        <v>448458.17748618504</v>
      </c>
      <c r="N6863" s="99">
        <f t="shared" si="1666"/>
        <v>380049.30295439414</v>
      </c>
    </row>
    <row r="6864" spans="1:14" ht="12.75" customHeight="1" x14ac:dyDescent="0.3">
      <c r="A6864" s="79"/>
      <c r="C6864" s="37" t="s">
        <v>7452</v>
      </c>
      <c r="D6864" s="13"/>
      <c r="E6864" s="13"/>
      <c r="F6864" s="147">
        <v>60167957</v>
      </c>
      <c r="G6864" s="29" t="s">
        <v>5433</v>
      </c>
      <c r="H6864" s="14">
        <v>454153.16349065275</v>
      </c>
      <c r="I6864" s="7">
        <f t="shared" si="1667"/>
        <v>384875.56228021422</v>
      </c>
      <c r="J6864" s="37" t="s">
        <v>9802</v>
      </c>
      <c r="K6864" s="62">
        <f t="shared" si="1668"/>
        <v>295199.55626892432</v>
      </c>
      <c r="L6864" s="61">
        <f t="shared" si="1669"/>
        <v>249784.23991985904</v>
      </c>
      <c r="M6864" s="63">
        <f t="shared" si="1670"/>
        <v>454153.16349065275</v>
      </c>
      <c r="N6864" s="99">
        <f t="shared" si="1666"/>
        <v>384875.56228021422</v>
      </c>
    </row>
    <row r="6865" spans="1:15" ht="12.75" customHeight="1" x14ac:dyDescent="0.3">
      <c r="A6865" s="79"/>
      <c r="C6865" s="37" t="s">
        <v>7452</v>
      </c>
      <c r="D6865" s="13"/>
      <c r="E6865" s="13"/>
      <c r="F6865" s="147">
        <v>60167958</v>
      </c>
      <c r="G6865" s="29" t="s">
        <v>5434</v>
      </c>
      <c r="H6865" s="14">
        <v>465543.1051328078</v>
      </c>
      <c r="I6865" s="7">
        <f t="shared" si="1667"/>
        <v>394528.05519729474</v>
      </c>
      <c r="J6865" s="37" t="s">
        <v>9802</v>
      </c>
      <c r="K6865" s="62">
        <f t="shared" si="1668"/>
        <v>302603.01833632507</v>
      </c>
      <c r="L6865" s="61">
        <f t="shared" si="1669"/>
        <v>256048.7078230443</v>
      </c>
      <c r="M6865" s="63">
        <f t="shared" si="1670"/>
        <v>465543.1051328078</v>
      </c>
      <c r="N6865" s="99">
        <f t="shared" si="1666"/>
        <v>394528.05519729474</v>
      </c>
    </row>
    <row r="6866" spans="1:15" ht="12.75" customHeight="1" x14ac:dyDescent="0.3">
      <c r="A6866" s="79"/>
      <c r="C6866" s="37" t="s">
        <v>7452</v>
      </c>
      <c r="D6866" s="13"/>
      <c r="E6866" s="13"/>
      <c r="F6866" s="147">
        <v>60167959</v>
      </c>
      <c r="G6866" s="29" t="s">
        <v>5435</v>
      </c>
      <c r="H6866" s="14">
        <v>477018.05857681582</v>
      </c>
      <c r="I6866" s="7">
        <f t="shared" si="1667"/>
        <v>404252.59201425069</v>
      </c>
      <c r="J6866" s="37" t="s">
        <v>9802</v>
      </c>
      <c r="K6866" s="62">
        <f t="shared" si="1668"/>
        <v>310061.73807493027</v>
      </c>
      <c r="L6866" s="61">
        <f t="shared" si="1669"/>
        <v>262359.93221724872</v>
      </c>
      <c r="M6866" s="63">
        <f t="shared" si="1670"/>
        <v>477018.05857681582</v>
      </c>
      <c r="N6866" s="99">
        <f t="shared" si="1666"/>
        <v>404252.59201425069</v>
      </c>
    </row>
    <row r="6867" spans="1:15" ht="12.75" customHeight="1" x14ac:dyDescent="0.3">
      <c r="A6867" s="79"/>
      <c r="C6867" s="37" t="s">
        <v>7452</v>
      </c>
      <c r="D6867" s="13"/>
      <c r="E6867" s="13"/>
      <c r="F6867" s="147">
        <v>60169229</v>
      </c>
      <c r="G6867" s="29" t="s">
        <v>5436</v>
      </c>
      <c r="H6867" s="14">
        <v>618202.49791239761</v>
      </c>
      <c r="I6867" s="7">
        <f t="shared" si="1667"/>
        <v>523900.42195965903</v>
      </c>
      <c r="J6867" s="37" t="s">
        <v>9802</v>
      </c>
      <c r="K6867" s="62">
        <f t="shared" si="1668"/>
        <v>401831.62364305847</v>
      </c>
      <c r="L6867" s="61">
        <f t="shared" si="1669"/>
        <v>340011.37385181873</v>
      </c>
      <c r="M6867" s="63">
        <f t="shared" si="1670"/>
        <v>618202.49791239761</v>
      </c>
      <c r="N6867" s="99">
        <f t="shared" si="1666"/>
        <v>523900.42195965903</v>
      </c>
    </row>
    <row r="6868" spans="1:15" ht="12.75" customHeight="1" x14ac:dyDescent="0.3">
      <c r="A6868" s="79"/>
      <c r="C6868" s="37" t="s">
        <v>7452</v>
      </c>
      <c r="D6868" s="13"/>
      <c r="E6868" s="13"/>
      <c r="F6868" s="147">
        <v>60169236</v>
      </c>
      <c r="G6868" s="29" t="s">
        <v>5437</v>
      </c>
      <c r="H6868" s="14">
        <v>760236.91861599719</v>
      </c>
      <c r="I6868" s="7">
        <f t="shared" si="1667"/>
        <v>644268.57509830268</v>
      </c>
      <c r="J6868" s="37" t="s">
        <v>9802</v>
      </c>
      <c r="K6868" s="62">
        <f t="shared" si="1668"/>
        <v>494153.99710039818</v>
      </c>
      <c r="L6868" s="61">
        <f t="shared" si="1669"/>
        <v>418130.30523879849</v>
      </c>
      <c r="M6868" s="63">
        <f t="shared" si="1670"/>
        <v>760236.91861599719</v>
      </c>
      <c r="N6868" s="99">
        <f t="shared" si="1666"/>
        <v>644268.57509830268</v>
      </c>
    </row>
    <row r="6869" spans="1:15" ht="12.75" customHeight="1" x14ac:dyDescent="0.3">
      <c r="A6869" s="79"/>
      <c r="C6869" s="37" t="s">
        <v>7452</v>
      </c>
      <c r="D6869" s="13"/>
      <c r="E6869" s="13"/>
      <c r="F6869" s="147">
        <v>60169237</v>
      </c>
      <c r="G6869" s="29" t="s">
        <v>5438</v>
      </c>
      <c r="H6869" s="14">
        <v>900741.33945370594</v>
      </c>
      <c r="I6869" s="7">
        <f t="shared" si="1667"/>
        <v>763340.11818110675</v>
      </c>
      <c r="J6869" s="37" t="s">
        <v>9802</v>
      </c>
      <c r="K6869" s="62">
        <f t="shared" si="1668"/>
        <v>585481.87064490886</v>
      </c>
      <c r="L6869" s="61">
        <f t="shared" si="1669"/>
        <v>495407.73669953831</v>
      </c>
      <c r="M6869" s="63">
        <f t="shared" si="1670"/>
        <v>900741.33945370594</v>
      </c>
      <c r="N6869" s="99">
        <f t="shared" si="1666"/>
        <v>763340.11818110675</v>
      </c>
    </row>
    <row r="6870" spans="1:15" ht="12.75" customHeight="1" x14ac:dyDescent="0.3">
      <c r="A6870" s="79"/>
      <c r="C6870" s="37" t="s">
        <v>7452</v>
      </c>
      <c r="D6870" s="13"/>
      <c r="E6870" s="13"/>
      <c r="F6870" s="147">
        <v>60169238</v>
      </c>
      <c r="G6870" s="29" t="s">
        <v>5439</v>
      </c>
      <c r="H6870" s="14">
        <v>1047025.7580977357</v>
      </c>
      <c r="I6870" s="7">
        <f t="shared" si="1667"/>
        <v>887309.96448960656</v>
      </c>
      <c r="J6870" s="37" t="s">
        <v>9802</v>
      </c>
      <c r="K6870" s="62">
        <f t="shared" si="1668"/>
        <v>680566.74276352825</v>
      </c>
      <c r="L6870" s="61">
        <f t="shared" si="1669"/>
        <v>575864.16695375473</v>
      </c>
      <c r="M6870" s="63">
        <f t="shared" si="1670"/>
        <v>1047025.7580977357</v>
      </c>
      <c r="N6870" s="99">
        <f t="shared" si="1666"/>
        <v>887309.96448960656</v>
      </c>
    </row>
    <row r="6871" spans="1:15" ht="12.75" customHeight="1" x14ac:dyDescent="0.3">
      <c r="A6871" s="79"/>
      <c r="C6871" s="37" t="s">
        <v>7452</v>
      </c>
      <c r="D6871" s="13"/>
      <c r="E6871" s="13"/>
      <c r="F6871" s="147">
        <v>60169239</v>
      </c>
      <c r="G6871" s="29" t="s">
        <v>5440</v>
      </c>
      <c r="H6871" s="14">
        <v>1190505.1668653728</v>
      </c>
      <c r="I6871" s="7">
        <f t="shared" si="1667"/>
        <v>1008902.6837842143</v>
      </c>
      <c r="J6871" s="37" t="s">
        <v>9802</v>
      </c>
      <c r="K6871" s="62">
        <f t="shared" si="1668"/>
        <v>773828.35846249235</v>
      </c>
      <c r="L6871" s="61">
        <f t="shared" si="1669"/>
        <v>654777.84177595505</v>
      </c>
      <c r="M6871" s="63">
        <f t="shared" si="1670"/>
        <v>1190505.1668653728</v>
      </c>
      <c r="N6871" s="99">
        <f t="shared" si="1666"/>
        <v>1008902.6837842143</v>
      </c>
    </row>
    <row r="6872" spans="1:15" ht="12.75" customHeight="1" x14ac:dyDescent="0.3">
      <c r="A6872" s="79"/>
      <c r="C6872" s="37" t="s">
        <v>7452</v>
      </c>
      <c r="D6872" s="13"/>
      <c r="E6872" s="13"/>
      <c r="F6872" s="147">
        <v>60169240</v>
      </c>
      <c r="G6872" s="29" t="s">
        <v>5441</v>
      </c>
      <c r="H6872" s="14">
        <v>1326759.6201294321</v>
      </c>
      <c r="I6872" s="7">
        <f t="shared" si="1667"/>
        <v>1124372.5594317222</v>
      </c>
      <c r="J6872" s="37" t="s">
        <v>9802</v>
      </c>
      <c r="K6872" s="62">
        <f t="shared" si="1668"/>
        <v>862393.75308413082</v>
      </c>
      <c r="L6872" s="61">
        <f t="shared" si="1669"/>
        <v>729717.7910711877</v>
      </c>
      <c r="M6872" s="63">
        <f t="shared" si="1670"/>
        <v>1326759.6201294321</v>
      </c>
      <c r="N6872" s="99">
        <f t="shared" si="1666"/>
        <v>1124372.5594317222</v>
      </c>
    </row>
    <row r="6873" spans="1:15" ht="12.75" customHeight="1" x14ac:dyDescent="0.3">
      <c r="A6873" s="79"/>
      <c r="C6873" s="37" t="s">
        <v>7452</v>
      </c>
      <c r="D6873" s="13"/>
      <c r="E6873" s="13"/>
      <c r="F6873" s="147">
        <v>60169241</v>
      </c>
      <c r="G6873" s="29" t="s">
        <v>5442</v>
      </c>
      <c r="H6873" s="14">
        <v>1477379.0029655744</v>
      </c>
      <c r="I6873" s="7">
        <f t="shared" si="1667"/>
        <v>1252016.1042081139</v>
      </c>
      <c r="J6873" s="37" t="s">
        <v>9802</v>
      </c>
      <c r="K6873" s="62">
        <f t="shared" si="1668"/>
        <v>960296.35192762339</v>
      </c>
      <c r="L6873" s="61">
        <f t="shared" si="1669"/>
        <v>812558.45163106592</v>
      </c>
      <c r="M6873" s="63">
        <f t="shared" si="1670"/>
        <v>1477379.0029655744</v>
      </c>
      <c r="N6873" s="99">
        <f t="shared" si="1666"/>
        <v>1252016.1042081139</v>
      </c>
    </row>
    <row r="6874" spans="1:15" ht="15.75" customHeight="1" x14ac:dyDescent="0.3">
      <c r="A6874" s="79"/>
      <c r="C6874" s="37"/>
      <c r="D6874" s="13"/>
      <c r="E6874" s="13"/>
      <c r="F6874" s="147" t="s">
        <v>73</v>
      </c>
      <c r="G6874" s="120"/>
      <c r="H6874" s="15">
        <v>0</v>
      </c>
      <c r="I6874" s="10"/>
      <c r="J6874" s="38"/>
      <c r="K6874" s="56"/>
      <c r="L6874" s="56"/>
      <c r="M6874" s="56"/>
      <c r="N6874" s="99">
        <f t="shared" si="1666"/>
        <v>0</v>
      </c>
      <c r="O6874" s="36" t="s">
        <v>73</v>
      </c>
    </row>
    <row r="6875" spans="1:15" ht="15.75" customHeight="1" x14ac:dyDescent="0.3">
      <c r="A6875" s="79"/>
      <c r="C6875" s="37"/>
      <c r="D6875" s="13"/>
      <c r="E6875" s="13"/>
      <c r="F6875" s="147" t="s">
        <v>73</v>
      </c>
      <c r="G6875" s="120" t="s">
        <v>9877</v>
      </c>
      <c r="H6875" s="15">
        <v>0</v>
      </c>
      <c r="I6875" s="10"/>
      <c r="J6875" s="38"/>
      <c r="K6875" s="56"/>
      <c r="L6875" s="56"/>
      <c r="M6875" s="56"/>
      <c r="N6875" s="99">
        <f t="shared" si="1666"/>
        <v>0</v>
      </c>
      <c r="O6875" s="36" t="s">
        <v>73</v>
      </c>
    </row>
    <row r="6876" spans="1:15" ht="12.75" customHeight="1" x14ac:dyDescent="0.3">
      <c r="A6876" s="79"/>
      <c r="C6876" s="37"/>
      <c r="D6876" s="78" t="s">
        <v>5100</v>
      </c>
      <c r="E6876" s="78"/>
      <c r="F6876" s="156" t="s">
        <v>5101</v>
      </c>
      <c r="G6876" s="29"/>
      <c r="H6876" s="15">
        <v>0</v>
      </c>
      <c r="I6876" s="10"/>
      <c r="J6876" s="38"/>
      <c r="K6876" s="56"/>
      <c r="L6876" s="56"/>
      <c r="M6876" s="56"/>
      <c r="N6876" s="99">
        <f t="shared" si="1666"/>
        <v>0</v>
      </c>
    </row>
    <row r="6877" spans="1:15" ht="12.75" customHeight="1" x14ac:dyDescent="0.3">
      <c r="A6877" s="133"/>
      <c r="C6877" s="37"/>
      <c r="D6877" s="19">
        <v>60122752</v>
      </c>
      <c r="E6877" s="19"/>
      <c r="F6877" s="147">
        <v>60170154</v>
      </c>
      <c r="G6877" s="29" t="s">
        <v>8799</v>
      </c>
      <c r="H6877" s="14">
        <v>67748.010749100009</v>
      </c>
      <c r="I6877" s="7">
        <f t="shared" ref="I6877:I6908" si="1671">H6877/1.18</f>
        <v>57413.56843144069</v>
      </c>
      <c r="J6877" s="37" t="s">
        <v>9802</v>
      </c>
      <c r="K6877" s="62">
        <f t="shared" ref="K6877:K6908" si="1672">H6877*0.65</f>
        <v>44036.206986915007</v>
      </c>
      <c r="L6877" s="61">
        <f t="shared" ref="L6877:L6908" si="1673">H6877*0.55</f>
        <v>37261.405912005008</v>
      </c>
      <c r="M6877" s="63">
        <f t="shared" ref="M6877:M6908" si="1674">H6877*$B$3</f>
        <v>67748.010749100009</v>
      </c>
      <c r="N6877" s="99">
        <f t="shared" si="1666"/>
        <v>57413.56843144069</v>
      </c>
    </row>
    <row r="6878" spans="1:15" ht="12.75" customHeight="1" x14ac:dyDescent="0.3">
      <c r="A6878" s="133"/>
      <c r="C6878" s="37"/>
      <c r="D6878" s="19">
        <v>60122756</v>
      </c>
      <c r="E6878" s="19"/>
      <c r="F6878" s="147">
        <v>60170155</v>
      </c>
      <c r="G6878" s="29" t="s">
        <v>8800</v>
      </c>
      <c r="H6878" s="14">
        <v>84288.215592900015</v>
      </c>
      <c r="I6878" s="7">
        <f t="shared" si="1671"/>
        <v>71430.691180423746</v>
      </c>
      <c r="J6878" s="37" t="s">
        <v>9802</v>
      </c>
      <c r="K6878" s="62">
        <f t="shared" si="1672"/>
        <v>54787.340135385013</v>
      </c>
      <c r="L6878" s="61">
        <f t="shared" si="1673"/>
        <v>46358.518576095012</v>
      </c>
      <c r="M6878" s="63">
        <f t="shared" si="1674"/>
        <v>84288.215592900015</v>
      </c>
      <c r="N6878" s="99">
        <f t="shared" si="1666"/>
        <v>71430.691180423746</v>
      </c>
    </row>
    <row r="6879" spans="1:15" ht="12.75" customHeight="1" x14ac:dyDescent="0.3">
      <c r="A6879" s="133"/>
      <c r="C6879" s="37"/>
      <c r="D6879" s="19">
        <v>60122758</v>
      </c>
      <c r="E6879" s="19"/>
      <c r="F6879" s="147">
        <v>60170156</v>
      </c>
      <c r="G6879" s="29" t="s">
        <v>8801</v>
      </c>
      <c r="H6879" s="14">
        <v>107845.47703709999</v>
      </c>
      <c r="I6879" s="7">
        <f t="shared" si="1671"/>
        <v>91394.472065338981</v>
      </c>
      <c r="J6879" s="37" t="s">
        <v>9802</v>
      </c>
      <c r="K6879" s="62">
        <f t="shared" si="1672"/>
        <v>70099.560074114997</v>
      </c>
      <c r="L6879" s="61">
        <f t="shared" si="1673"/>
        <v>59315.012370404998</v>
      </c>
      <c r="M6879" s="63">
        <f t="shared" si="1674"/>
        <v>107845.47703709999</v>
      </c>
      <c r="N6879" s="99">
        <f t="shared" si="1666"/>
        <v>91394.472065338981</v>
      </c>
    </row>
    <row r="6880" spans="1:15" ht="12.75" customHeight="1" x14ac:dyDescent="0.3">
      <c r="A6880" s="79"/>
      <c r="C6880" s="37"/>
      <c r="D6880" s="26" t="s">
        <v>5102</v>
      </c>
      <c r="E6880" s="26"/>
      <c r="F6880" s="147">
        <v>60167215</v>
      </c>
      <c r="G6880" s="29" t="s">
        <v>5443</v>
      </c>
      <c r="H6880" s="14">
        <v>179347.76812955778</v>
      </c>
      <c r="I6880" s="7">
        <f t="shared" si="1671"/>
        <v>151989.63400809982</v>
      </c>
      <c r="J6880" s="37" t="s">
        <v>9802</v>
      </c>
      <c r="K6880" s="62">
        <f t="shared" si="1672"/>
        <v>116576.04928421255</v>
      </c>
      <c r="L6880" s="61">
        <f t="shared" si="1673"/>
        <v>98641.272471256787</v>
      </c>
      <c r="M6880" s="63">
        <f t="shared" si="1674"/>
        <v>179347.76812955778</v>
      </c>
      <c r="N6880" s="99">
        <f t="shared" si="1666"/>
        <v>151989.63400809982</v>
      </c>
    </row>
    <row r="6881" spans="1:14" ht="12.75" customHeight="1" x14ac:dyDescent="0.3">
      <c r="A6881" s="79"/>
      <c r="C6881" s="37"/>
      <c r="D6881" s="26" t="s">
        <v>5107</v>
      </c>
      <c r="E6881" s="26"/>
      <c r="F6881" s="147">
        <v>60167216</v>
      </c>
      <c r="G6881" s="29" t="s">
        <v>5444</v>
      </c>
      <c r="H6881" s="14">
        <v>190359.54940498379</v>
      </c>
      <c r="I6881" s="7">
        <f t="shared" si="1671"/>
        <v>161321.65203812186</v>
      </c>
      <c r="J6881" s="37" t="s">
        <v>9802</v>
      </c>
      <c r="K6881" s="62">
        <f t="shared" si="1672"/>
        <v>123733.70711323946</v>
      </c>
      <c r="L6881" s="61">
        <f t="shared" si="1673"/>
        <v>104697.75217274109</v>
      </c>
      <c r="M6881" s="63">
        <f t="shared" si="1674"/>
        <v>190359.54940498379</v>
      </c>
      <c r="N6881" s="99">
        <f t="shared" si="1666"/>
        <v>161321.65203812186</v>
      </c>
    </row>
    <row r="6882" spans="1:14" ht="12.75" customHeight="1" x14ac:dyDescent="0.3">
      <c r="A6882" s="79"/>
      <c r="C6882" s="37"/>
      <c r="D6882" s="26" t="s">
        <v>5107</v>
      </c>
      <c r="E6882" s="26"/>
      <c r="F6882" s="147">
        <v>60167217</v>
      </c>
      <c r="G6882" s="29" t="s">
        <v>5445</v>
      </c>
      <c r="H6882" s="14">
        <v>196649.51173869084</v>
      </c>
      <c r="I6882" s="7">
        <f t="shared" si="1671"/>
        <v>166652.12859211088</v>
      </c>
      <c r="J6882" s="37" t="s">
        <v>9802</v>
      </c>
      <c r="K6882" s="62">
        <f t="shared" si="1672"/>
        <v>127822.18263014905</v>
      </c>
      <c r="L6882" s="61">
        <f t="shared" si="1673"/>
        <v>108157.23145627997</v>
      </c>
      <c r="M6882" s="63">
        <f t="shared" si="1674"/>
        <v>196649.51173869084</v>
      </c>
      <c r="N6882" s="99">
        <f t="shared" si="1666"/>
        <v>166652.12859211088</v>
      </c>
    </row>
    <row r="6883" spans="1:14" ht="12.75" customHeight="1" x14ac:dyDescent="0.3">
      <c r="A6883" s="79"/>
      <c r="C6883" s="37"/>
      <c r="D6883" s="26" t="s">
        <v>5112</v>
      </c>
      <c r="E6883" s="26"/>
      <c r="F6883" s="147">
        <v>60167962</v>
      </c>
      <c r="G6883" s="29" t="s">
        <v>5446</v>
      </c>
      <c r="H6883" s="14">
        <v>210724.97946394081</v>
      </c>
      <c r="I6883" s="7">
        <f t="shared" si="1671"/>
        <v>178580.49107113629</v>
      </c>
      <c r="J6883" s="37" t="s">
        <v>9802</v>
      </c>
      <c r="K6883" s="62">
        <f t="shared" si="1672"/>
        <v>136971.23665156154</v>
      </c>
      <c r="L6883" s="61">
        <f t="shared" si="1673"/>
        <v>115898.73870516746</v>
      </c>
      <c r="M6883" s="63">
        <f t="shared" si="1674"/>
        <v>210724.97946394081</v>
      </c>
      <c r="N6883" s="99">
        <f t="shared" si="1666"/>
        <v>178580.49107113629</v>
      </c>
    </row>
    <row r="6884" spans="1:14" ht="12.75" customHeight="1" x14ac:dyDescent="0.3">
      <c r="A6884" s="79"/>
      <c r="C6884" s="37"/>
      <c r="D6884" s="26" t="s">
        <v>5112</v>
      </c>
      <c r="E6884" s="26"/>
      <c r="F6884" s="147">
        <v>60167218</v>
      </c>
      <c r="G6884" s="29" t="s">
        <v>5447</v>
      </c>
      <c r="H6884" s="14">
        <v>217099.95359950085</v>
      </c>
      <c r="I6884" s="7">
        <f t="shared" si="1671"/>
        <v>183983.01152500074</v>
      </c>
      <c r="J6884" s="37" t="s">
        <v>9802</v>
      </c>
      <c r="K6884" s="62">
        <f t="shared" si="1672"/>
        <v>141114.96983967556</v>
      </c>
      <c r="L6884" s="61">
        <f t="shared" si="1673"/>
        <v>119404.97447972548</v>
      </c>
      <c r="M6884" s="63">
        <f t="shared" si="1674"/>
        <v>217099.95359950085</v>
      </c>
      <c r="N6884" s="99">
        <f t="shared" ref="N6884:N6947" si="1675">M6884/1.18</f>
        <v>183983.01152500074</v>
      </c>
    </row>
    <row r="6885" spans="1:14" ht="12.75" customHeight="1" x14ac:dyDescent="0.3">
      <c r="A6885" s="79"/>
      <c r="C6885" s="37"/>
      <c r="D6885" s="26" t="s">
        <v>5119</v>
      </c>
      <c r="E6885" s="26"/>
      <c r="F6885" s="147">
        <v>60167963</v>
      </c>
      <c r="G6885" s="29" t="s">
        <v>5448</v>
      </c>
      <c r="H6885" s="14">
        <v>233976.51457309764</v>
      </c>
      <c r="I6885" s="7">
        <f t="shared" si="1671"/>
        <v>198285.18184160817</v>
      </c>
      <c r="J6885" s="37" t="s">
        <v>9802</v>
      </c>
      <c r="K6885" s="62">
        <f t="shared" si="1672"/>
        <v>152084.73447251346</v>
      </c>
      <c r="L6885" s="61">
        <f t="shared" si="1673"/>
        <v>128687.08301520371</v>
      </c>
      <c r="M6885" s="63">
        <f t="shared" si="1674"/>
        <v>233976.51457309764</v>
      </c>
      <c r="N6885" s="99">
        <f t="shared" si="1675"/>
        <v>198285.18184160817</v>
      </c>
    </row>
    <row r="6886" spans="1:14" ht="12.75" customHeight="1" x14ac:dyDescent="0.3">
      <c r="A6886" s="79"/>
      <c r="C6886" s="37"/>
      <c r="D6886" s="26" t="s">
        <v>5119</v>
      </c>
      <c r="E6886" s="26"/>
      <c r="F6886" s="147">
        <v>60167964</v>
      </c>
      <c r="G6886" s="29" t="s">
        <v>5449</v>
      </c>
      <c r="H6886" s="14">
        <v>240436.48532712043</v>
      </c>
      <c r="I6886" s="7">
        <f t="shared" si="1671"/>
        <v>203759.73332806816</v>
      </c>
      <c r="J6886" s="37" t="s">
        <v>9802</v>
      </c>
      <c r="K6886" s="62">
        <f t="shared" si="1672"/>
        <v>156283.71546262829</v>
      </c>
      <c r="L6886" s="61">
        <f t="shared" si="1673"/>
        <v>132240.06692991624</v>
      </c>
      <c r="M6886" s="63">
        <f t="shared" si="1674"/>
        <v>240436.48532712043</v>
      </c>
      <c r="N6886" s="99">
        <f t="shared" si="1675"/>
        <v>203759.73332806816</v>
      </c>
    </row>
    <row r="6887" spans="1:14" ht="12.75" customHeight="1" x14ac:dyDescent="0.3">
      <c r="A6887" s="79"/>
      <c r="C6887" s="37"/>
      <c r="D6887" s="26" t="s">
        <v>5119</v>
      </c>
      <c r="E6887" s="26"/>
      <c r="F6887" s="147">
        <v>60167219</v>
      </c>
      <c r="G6887" s="29" t="s">
        <v>5450</v>
      </c>
      <c r="H6887" s="14">
        <v>246216.46795005098</v>
      </c>
      <c r="I6887" s="7">
        <f t="shared" si="1671"/>
        <v>208658.02368648388</v>
      </c>
      <c r="J6887" s="37" t="s">
        <v>9802</v>
      </c>
      <c r="K6887" s="62">
        <f t="shared" si="1672"/>
        <v>160040.70416753314</v>
      </c>
      <c r="L6887" s="61">
        <f t="shared" si="1673"/>
        <v>135419.05737252804</v>
      </c>
      <c r="M6887" s="63">
        <f t="shared" si="1674"/>
        <v>246216.46795005098</v>
      </c>
      <c r="N6887" s="99">
        <f t="shared" si="1675"/>
        <v>208658.02368648388</v>
      </c>
    </row>
    <row r="6888" spans="1:14" ht="12.75" customHeight="1" x14ac:dyDescent="0.3">
      <c r="A6888" s="79"/>
      <c r="C6888" s="37"/>
      <c r="D6888" s="26" t="s">
        <v>5125</v>
      </c>
      <c r="E6888" s="26"/>
      <c r="F6888" s="147">
        <v>60167965</v>
      </c>
      <c r="G6888" s="29" t="s">
        <v>5451</v>
      </c>
      <c r="H6888" s="14">
        <v>261061.99007686327</v>
      </c>
      <c r="I6888" s="7">
        <f t="shared" si="1671"/>
        <v>221238.97464140956</v>
      </c>
      <c r="J6888" s="37" t="s">
        <v>9802</v>
      </c>
      <c r="K6888" s="62">
        <f t="shared" si="1672"/>
        <v>169690.29354996112</v>
      </c>
      <c r="L6888" s="61">
        <f t="shared" si="1673"/>
        <v>143584.0945422748</v>
      </c>
      <c r="M6888" s="63">
        <f t="shared" si="1674"/>
        <v>261061.99007686327</v>
      </c>
      <c r="N6888" s="99">
        <f t="shared" si="1675"/>
        <v>221238.97464140956</v>
      </c>
    </row>
    <row r="6889" spans="1:14" ht="12.75" customHeight="1" x14ac:dyDescent="0.3">
      <c r="A6889" s="79"/>
      <c r="C6889" s="37"/>
      <c r="D6889" s="26" t="s">
        <v>5125</v>
      </c>
      <c r="E6889" s="26"/>
      <c r="F6889" s="147">
        <v>60167220</v>
      </c>
      <c r="G6889" s="29" t="s">
        <v>5452</v>
      </c>
      <c r="H6889" s="14">
        <v>266841.97269979375</v>
      </c>
      <c r="I6889" s="7">
        <f t="shared" si="1671"/>
        <v>226137.26499982522</v>
      </c>
      <c r="J6889" s="37" t="s">
        <v>9802</v>
      </c>
      <c r="K6889" s="62">
        <f t="shared" si="1672"/>
        <v>173447.28225486595</v>
      </c>
      <c r="L6889" s="61">
        <f t="shared" si="1673"/>
        <v>146763.08498488658</v>
      </c>
      <c r="M6889" s="63">
        <f t="shared" si="1674"/>
        <v>266841.97269979375</v>
      </c>
      <c r="N6889" s="99">
        <f t="shared" si="1675"/>
        <v>226137.26499982522</v>
      </c>
    </row>
    <row r="6890" spans="1:14" ht="12.75" customHeight="1" x14ac:dyDescent="0.3">
      <c r="A6890" s="79"/>
      <c r="C6890" s="37"/>
      <c r="D6890" s="26" t="s">
        <v>5130</v>
      </c>
      <c r="E6890" s="26"/>
      <c r="F6890" s="147">
        <v>60167966</v>
      </c>
      <c r="G6890" s="29" t="s">
        <v>5453</v>
      </c>
      <c r="H6890" s="14">
        <v>301225.40273615048</v>
      </c>
      <c r="I6890" s="7">
        <f t="shared" si="1671"/>
        <v>255275.76503063602</v>
      </c>
      <c r="J6890" s="37" t="s">
        <v>9802</v>
      </c>
      <c r="K6890" s="62">
        <f t="shared" si="1672"/>
        <v>195796.51177849784</v>
      </c>
      <c r="L6890" s="61">
        <f t="shared" si="1673"/>
        <v>165673.97150488279</v>
      </c>
      <c r="M6890" s="63">
        <f t="shared" si="1674"/>
        <v>301225.40273615048</v>
      </c>
      <c r="N6890" s="99">
        <f t="shared" si="1675"/>
        <v>255275.76503063602</v>
      </c>
    </row>
    <row r="6891" spans="1:14" ht="12.75" customHeight="1" x14ac:dyDescent="0.3">
      <c r="A6891" s="79"/>
      <c r="C6891" s="37"/>
      <c r="D6891" s="26" t="s">
        <v>5130</v>
      </c>
      <c r="E6891" s="26"/>
      <c r="F6891" s="147">
        <v>60167221</v>
      </c>
      <c r="G6891" s="29" t="s">
        <v>5454</v>
      </c>
      <c r="H6891" s="14">
        <v>306835.37693876529</v>
      </c>
      <c r="I6891" s="7">
        <f t="shared" si="1671"/>
        <v>260029.98045658076</v>
      </c>
      <c r="J6891" s="37" t="s">
        <v>9802</v>
      </c>
      <c r="K6891" s="62">
        <f t="shared" si="1672"/>
        <v>199442.99501019745</v>
      </c>
      <c r="L6891" s="61">
        <f t="shared" si="1673"/>
        <v>168759.45731632091</v>
      </c>
      <c r="M6891" s="63">
        <f t="shared" si="1674"/>
        <v>306835.37693876529</v>
      </c>
      <c r="N6891" s="99">
        <f t="shared" si="1675"/>
        <v>260029.98045658076</v>
      </c>
    </row>
    <row r="6892" spans="1:14" ht="12.75" customHeight="1" x14ac:dyDescent="0.3">
      <c r="A6892" s="79"/>
      <c r="C6892" s="37"/>
      <c r="D6892" s="26" t="s">
        <v>5130</v>
      </c>
      <c r="E6892" s="26"/>
      <c r="F6892" s="147">
        <v>60167967</v>
      </c>
      <c r="G6892" s="29" t="s">
        <v>5455</v>
      </c>
      <c r="H6892" s="14">
        <v>313295.34769278811</v>
      </c>
      <c r="I6892" s="7">
        <f t="shared" si="1671"/>
        <v>265504.53194304078</v>
      </c>
      <c r="J6892" s="37" t="s">
        <v>9802</v>
      </c>
      <c r="K6892" s="62">
        <f t="shared" si="1672"/>
        <v>203641.97600031228</v>
      </c>
      <c r="L6892" s="61">
        <f t="shared" si="1673"/>
        <v>172312.44123103347</v>
      </c>
      <c r="M6892" s="63">
        <f t="shared" si="1674"/>
        <v>313295.34769278811</v>
      </c>
      <c r="N6892" s="99">
        <f t="shared" si="1675"/>
        <v>265504.53194304078</v>
      </c>
    </row>
    <row r="6893" spans="1:14" ht="12.75" customHeight="1" x14ac:dyDescent="0.3">
      <c r="A6893" s="79"/>
      <c r="C6893" s="37"/>
      <c r="D6893" s="26" t="s">
        <v>5130</v>
      </c>
      <c r="E6893" s="26"/>
      <c r="F6893" s="147">
        <v>60167222</v>
      </c>
      <c r="G6893" s="29" t="s">
        <v>5456</v>
      </c>
      <c r="H6893" s="14">
        <v>318990.33369725588</v>
      </c>
      <c r="I6893" s="7">
        <f t="shared" si="1671"/>
        <v>270330.79126886092</v>
      </c>
      <c r="J6893" s="37" t="s">
        <v>9802</v>
      </c>
      <c r="K6893" s="62">
        <f t="shared" si="1672"/>
        <v>207343.71690321632</v>
      </c>
      <c r="L6893" s="61">
        <f t="shared" si="1673"/>
        <v>175444.68353349075</v>
      </c>
      <c r="M6893" s="63">
        <f t="shared" si="1674"/>
        <v>318990.33369725588</v>
      </c>
      <c r="N6893" s="99">
        <f t="shared" si="1675"/>
        <v>270330.79126886092</v>
      </c>
    </row>
    <row r="6894" spans="1:14" ht="12.75" customHeight="1" x14ac:dyDescent="0.3">
      <c r="A6894" s="79"/>
      <c r="C6894" s="37"/>
      <c r="D6894" s="26" t="s">
        <v>5142</v>
      </c>
      <c r="E6894" s="26"/>
      <c r="F6894" s="147">
        <v>60167968</v>
      </c>
      <c r="G6894" s="29" t="s">
        <v>5457</v>
      </c>
      <c r="H6894" s="14">
        <v>337269.97566826089</v>
      </c>
      <c r="I6894" s="7">
        <f t="shared" si="1671"/>
        <v>285822.01327818719</v>
      </c>
      <c r="J6894" s="37" t="s">
        <v>9802</v>
      </c>
      <c r="K6894" s="62">
        <f t="shared" si="1672"/>
        <v>219225.48418436959</v>
      </c>
      <c r="L6894" s="61">
        <f t="shared" si="1673"/>
        <v>185498.4866175435</v>
      </c>
      <c r="M6894" s="63">
        <f t="shared" si="1674"/>
        <v>337269.97566826089</v>
      </c>
      <c r="N6894" s="99">
        <f t="shared" si="1675"/>
        <v>285822.01327818719</v>
      </c>
    </row>
    <row r="6895" spans="1:14" ht="12.75" customHeight="1" x14ac:dyDescent="0.3">
      <c r="A6895" s="79"/>
      <c r="C6895" s="37"/>
      <c r="D6895" s="26" t="s">
        <v>5142</v>
      </c>
      <c r="E6895" s="26"/>
      <c r="F6895" s="147">
        <v>60167223</v>
      </c>
      <c r="G6895" s="29" t="s">
        <v>5458</v>
      </c>
      <c r="H6895" s="14">
        <v>343729.94642228371</v>
      </c>
      <c r="I6895" s="7">
        <f t="shared" si="1671"/>
        <v>291296.56476464722</v>
      </c>
      <c r="J6895" s="37" t="s">
        <v>9802</v>
      </c>
      <c r="K6895" s="62">
        <f t="shared" si="1672"/>
        <v>223424.46517448442</v>
      </c>
      <c r="L6895" s="61">
        <f t="shared" si="1673"/>
        <v>189051.47053225606</v>
      </c>
      <c r="M6895" s="63">
        <f t="shared" si="1674"/>
        <v>343729.94642228371</v>
      </c>
      <c r="N6895" s="99">
        <f t="shared" si="1675"/>
        <v>291296.56476464722</v>
      </c>
    </row>
    <row r="6896" spans="1:14" ht="12.75" customHeight="1" x14ac:dyDescent="0.3">
      <c r="A6896" s="79"/>
      <c r="C6896" s="37"/>
      <c r="D6896" s="26" t="s">
        <v>5142</v>
      </c>
      <c r="E6896" s="26"/>
      <c r="F6896" s="147">
        <v>60167225</v>
      </c>
      <c r="G6896" s="29" t="s">
        <v>5459</v>
      </c>
      <c r="H6896" s="14">
        <v>350189.91717630648</v>
      </c>
      <c r="I6896" s="7">
        <f t="shared" si="1671"/>
        <v>296771.11625110719</v>
      </c>
      <c r="J6896" s="37" t="s">
        <v>9802</v>
      </c>
      <c r="K6896" s="62">
        <f t="shared" si="1672"/>
        <v>227623.44616459921</v>
      </c>
      <c r="L6896" s="61">
        <f t="shared" si="1673"/>
        <v>192604.45444696859</v>
      </c>
      <c r="M6896" s="63">
        <f t="shared" si="1674"/>
        <v>350189.91717630648</v>
      </c>
      <c r="N6896" s="99">
        <f t="shared" si="1675"/>
        <v>296771.11625110719</v>
      </c>
    </row>
    <row r="6897" spans="1:14" ht="12.75" customHeight="1" x14ac:dyDescent="0.3">
      <c r="A6897" s="79"/>
      <c r="C6897" s="37"/>
      <c r="D6897" s="26" t="s">
        <v>5142</v>
      </c>
      <c r="E6897" s="26"/>
      <c r="F6897" s="147">
        <v>60167226</v>
      </c>
      <c r="G6897" s="29" t="s">
        <v>5460</v>
      </c>
      <c r="H6897" s="14">
        <v>356564.89131186658</v>
      </c>
      <c r="I6897" s="7">
        <f t="shared" si="1671"/>
        <v>302173.63670497172</v>
      </c>
      <c r="J6897" s="37" t="s">
        <v>9802</v>
      </c>
      <c r="K6897" s="62">
        <f t="shared" si="1672"/>
        <v>231767.17935271328</v>
      </c>
      <c r="L6897" s="61">
        <f t="shared" si="1673"/>
        <v>196110.69022152663</v>
      </c>
      <c r="M6897" s="63">
        <f t="shared" si="1674"/>
        <v>356564.89131186658</v>
      </c>
      <c r="N6897" s="99">
        <f t="shared" si="1675"/>
        <v>302173.63670497172</v>
      </c>
    </row>
    <row r="6898" spans="1:14" ht="12.75" customHeight="1" x14ac:dyDescent="0.3">
      <c r="A6898" s="79"/>
      <c r="C6898" s="37"/>
      <c r="D6898" s="26" t="s">
        <v>5151</v>
      </c>
      <c r="E6898" s="26"/>
      <c r="F6898" s="147">
        <v>60167969</v>
      </c>
      <c r="G6898" s="29" t="s">
        <v>5461</v>
      </c>
      <c r="H6898" s="14">
        <v>388322.29098880931</v>
      </c>
      <c r="I6898" s="7">
        <f t="shared" si="1671"/>
        <v>329086.68727865198</v>
      </c>
      <c r="J6898" s="37" t="s">
        <v>9802</v>
      </c>
      <c r="K6898" s="62">
        <f t="shared" si="1672"/>
        <v>252409.48914272606</v>
      </c>
      <c r="L6898" s="61">
        <f t="shared" si="1673"/>
        <v>213577.26004384513</v>
      </c>
      <c r="M6898" s="63">
        <f t="shared" si="1674"/>
        <v>388322.29098880931</v>
      </c>
      <c r="N6898" s="99">
        <f t="shared" si="1675"/>
        <v>329086.68727865198</v>
      </c>
    </row>
    <row r="6899" spans="1:14" ht="12.75" customHeight="1" x14ac:dyDescent="0.3">
      <c r="A6899" s="79"/>
      <c r="C6899" s="37"/>
      <c r="D6899" s="26" t="s">
        <v>5151</v>
      </c>
      <c r="E6899" s="26"/>
      <c r="F6899" s="147">
        <v>60167227</v>
      </c>
      <c r="G6899" s="29" t="s">
        <v>5462</v>
      </c>
      <c r="H6899" s="14">
        <v>394782.27692622232</v>
      </c>
      <c r="I6899" s="7">
        <f t="shared" si="1671"/>
        <v>334561.25163239182</v>
      </c>
      <c r="J6899" s="37" t="s">
        <v>9802</v>
      </c>
      <c r="K6899" s="62">
        <f t="shared" si="1672"/>
        <v>256608.48000204453</v>
      </c>
      <c r="L6899" s="61">
        <f t="shared" si="1673"/>
        <v>217130.2523094223</v>
      </c>
      <c r="M6899" s="63">
        <f t="shared" si="1674"/>
        <v>394782.27692622232</v>
      </c>
      <c r="N6899" s="99">
        <f t="shared" si="1675"/>
        <v>334561.25163239182</v>
      </c>
    </row>
    <row r="6900" spans="1:14" ht="12.75" customHeight="1" x14ac:dyDescent="0.3">
      <c r="A6900" s="79"/>
      <c r="C6900" s="37"/>
      <c r="D6900" s="26" t="s">
        <v>5151</v>
      </c>
      <c r="E6900" s="26"/>
      <c r="F6900" s="147">
        <v>60167970</v>
      </c>
      <c r="G6900" s="29" t="s">
        <v>5463</v>
      </c>
      <c r="H6900" s="14">
        <v>401157.2510617823</v>
      </c>
      <c r="I6900" s="7">
        <f t="shared" si="1671"/>
        <v>339963.77208625618</v>
      </c>
      <c r="J6900" s="37" t="s">
        <v>9802</v>
      </c>
      <c r="K6900" s="62">
        <f t="shared" si="1672"/>
        <v>260752.21319015851</v>
      </c>
      <c r="L6900" s="61">
        <f t="shared" si="1673"/>
        <v>220636.48808398028</v>
      </c>
      <c r="M6900" s="63">
        <f t="shared" si="1674"/>
        <v>401157.2510617823</v>
      </c>
      <c r="N6900" s="99">
        <f t="shared" si="1675"/>
        <v>339963.77208625618</v>
      </c>
    </row>
    <row r="6901" spans="1:14" ht="12.75" customHeight="1" x14ac:dyDescent="0.3">
      <c r="A6901" s="79"/>
      <c r="C6901" s="37"/>
      <c r="D6901" s="26" t="s">
        <v>5151</v>
      </c>
      <c r="E6901" s="26"/>
      <c r="F6901" s="147">
        <v>60167971</v>
      </c>
      <c r="G6901" s="29" t="s">
        <v>5464</v>
      </c>
      <c r="H6901" s="14">
        <v>409062.20987984259</v>
      </c>
      <c r="I6901" s="7">
        <f t="shared" si="1671"/>
        <v>346662.88972868019</v>
      </c>
      <c r="J6901" s="37" t="s">
        <v>9802</v>
      </c>
      <c r="K6901" s="62">
        <f t="shared" si="1672"/>
        <v>265890.43642189767</v>
      </c>
      <c r="L6901" s="61">
        <f t="shared" si="1673"/>
        <v>224984.21543391343</v>
      </c>
      <c r="M6901" s="63">
        <f t="shared" si="1674"/>
        <v>409062.20987984259</v>
      </c>
      <c r="N6901" s="99">
        <f t="shared" si="1675"/>
        <v>346662.88972868019</v>
      </c>
    </row>
    <row r="6902" spans="1:14" ht="12.75" customHeight="1" x14ac:dyDescent="0.3">
      <c r="A6902" s="79"/>
      <c r="C6902" s="37"/>
      <c r="D6902" s="26" t="s">
        <v>5151</v>
      </c>
      <c r="E6902" s="26"/>
      <c r="F6902" s="147">
        <v>60167228</v>
      </c>
      <c r="G6902" s="29" t="s">
        <v>5465</v>
      </c>
      <c r="H6902" s="14">
        <v>416117.18732988514</v>
      </c>
      <c r="I6902" s="7">
        <f t="shared" si="1671"/>
        <v>352641.68417786877</v>
      </c>
      <c r="J6902" s="37" t="s">
        <v>9802</v>
      </c>
      <c r="K6902" s="62">
        <f t="shared" si="1672"/>
        <v>270476.17176442535</v>
      </c>
      <c r="L6902" s="61">
        <f t="shared" si="1673"/>
        <v>228864.45303143686</v>
      </c>
      <c r="M6902" s="63">
        <f t="shared" si="1674"/>
        <v>416117.18732988514</v>
      </c>
      <c r="N6902" s="99">
        <f t="shared" si="1675"/>
        <v>352641.68417786877</v>
      </c>
    </row>
    <row r="6903" spans="1:14" ht="12.75" customHeight="1" x14ac:dyDescent="0.3">
      <c r="A6903" s="79"/>
      <c r="C6903" s="37"/>
      <c r="D6903" s="26" t="s">
        <v>5312</v>
      </c>
      <c r="E6903" s="26"/>
      <c r="F6903" s="147">
        <v>60167972</v>
      </c>
      <c r="G6903" s="29" t="s">
        <v>5466</v>
      </c>
      <c r="H6903" s="14">
        <v>489693.18238301825</v>
      </c>
      <c r="I6903" s="7">
        <f t="shared" si="1671"/>
        <v>414994.22235849005</v>
      </c>
      <c r="J6903" s="37" t="s">
        <v>9802</v>
      </c>
      <c r="K6903" s="62">
        <f t="shared" si="1672"/>
        <v>318300.56854896189</v>
      </c>
      <c r="L6903" s="61">
        <f t="shared" si="1673"/>
        <v>269331.25031066005</v>
      </c>
      <c r="M6903" s="63">
        <f t="shared" si="1674"/>
        <v>489693.18238301825</v>
      </c>
      <c r="N6903" s="99">
        <f t="shared" si="1675"/>
        <v>414994.22235849005</v>
      </c>
    </row>
    <row r="6904" spans="1:14" ht="12.75" customHeight="1" x14ac:dyDescent="0.3">
      <c r="A6904" s="79"/>
      <c r="C6904" s="37"/>
      <c r="D6904" s="26" t="s">
        <v>5312</v>
      </c>
      <c r="E6904" s="26"/>
      <c r="F6904" s="147">
        <v>60167973</v>
      </c>
      <c r="G6904" s="29" t="s">
        <v>5467</v>
      </c>
      <c r="H6904" s="14">
        <v>496748.14464967052</v>
      </c>
      <c r="I6904" s="7">
        <f t="shared" si="1671"/>
        <v>420973.00394039875</v>
      </c>
      <c r="J6904" s="37" t="s">
        <v>9802</v>
      </c>
      <c r="K6904" s="62">
        <f t="shared" si="1672"/>
        <v>322886.29402228585</v>
      </c>
      <c r="L6904" s="61">
        <f t="shared" si="1673"/>
        <v>273211.47955731879</v>
      </c>
      <c r="M6904" s="63">
        <f t="shared" si="1674"/>
        <v>496748.14464967052</v>
      </c>
      <c r="N6904" s="99">
        <f t="shared" si="1675"/>
        <v>420973.00394039875</v>
      </c>
    </row>
    <row r="6905" spans="1:14" ht="12.75" customHeight="1" x14ac:dyDescent="0.3">
      <c r="A6905" s="79"/>
      <c r="C6905" s="37"/>
      <c r="D6905" s="26" t="s">
        <v>5312</v>
      </c>
      <c r="E6905" s="26"/>
      <c r="F6905" s="147">
        <v>60167974</v>
      </c>
      <c r="G6905" s="29" t="s">
        <v>5468</v>
      </c>
      <c r="H6905" s="14">
        <v>503973.11533663853</v>
      </c>
      <c r="I6905" s="7">
        <f t="shared" si="1671"/>
        <v>427095.86045477842</v>
      </c>
      <c r="J6905" s="37" t="s">
        <v>9802</v>
      </c>
      <c r="K6905" s="62">
        <f t="shared" si="1672"/>
        <v>327582.52496881504</v>
      </c>
      <c r="L6905" s="61">
        <f t="shared" si="1673"/>
        <v>277185.21343515121</v>
      </c>
      <c r="M6905" s="63">
        <f t="shared" si="1674"/>
        <v>503973.11533663853</v>
      </c>
      <c r="N6905" s="99">
        <f t="shared" si="1675"/>
        <v>427095.86045477842</v>
      </c>
    </row>
    <row r="6906" spans="1:14" ht="12.75" customHeight="1" x14ac:dyDescent="0.3">
      <c r="A6906" s="79"/>
      <c r="C6906" s="37"/>
      <c r="D6906" s="26" t="s">
        <v>5312</v>
      </c>
      <c r="E6906" s="26"/>
      <c r="F6906" s="147">
        <v>60167229</v>
      </c>
      <c r="G6906" s="29" t="s">
        <v>5469</v>
      </c>
      <c r="H6906" s="14">
        <v>511028.09278668108</v>
      </c>
      <c r="I6906" s="7">
        <f t="shared" si="1671"/>
        <v>433074.65490396705</v>
      </c>
      <c r="J6906" s="37" t="s">
        <v>9802</v>
      </c>
      <c r="K6906" s="62">
        <f t="shared" si="1672"/>
        <v>332168.26031134272</v>
      </c>
      <c r="L6906" s="61">
        <f t="shared" si="1673"/>
        <v>281065.45103267464</v>
      </c>
      <c r="M6906" s="63">
        <f t="shared" si="1674"/>
        <v>511028.09278668108</v>
      </c>
      <c r="N6906" s="99">
        <f t="shared" si="1675"/>
        <v>433074.65490396705</v>
      </c>
    </row>
    <row r="6907" spans="1:14" ht="12.75" customHeight="1" x14ac:dyDescent="0.3">
      <c r="A6907" s="79"/>
      <c r="C6907" s="37"/>
      <c r="D6907" s="26" t="s">
        <v>5312</v>
      </c>
      <c r="E6907" s="26"/>
      <c r="F6907" s="147">
        <v>60167975</v>
      </c>
      <c r="G6907" s="29" t="s">
        <v>5470</v>
      </c>
      <c r="H6907" s="14">
        <v>518253.06347364909</v>
      </c>
      <c r="I6907" s="7">
        <f t="shared" si="1671"/>
        <v>439197.51141834672</v>
      </c>
      <c r="J6907" s="37" t="s">
        <v>9802</v>
      </c>
      <c r="K6907" s="62">
        <f t="shared" si="1672"/>
        <v>336864.49125787191</v>
      </c>
      <c r="L6907" s="61">
        <f t="shared" si="1673"/>
        <v>285039.184910507</v>
      </c>
      <c r="M6907" s="63">
        <f t="shared" si="1674"/>
        <v>518253.06347364909</v>
      </c>
      <c r="N6907" s="99">
        <f t="shared" si="1675"/>
        <v>439197.51141834672</v>
      </c>
    </row>
    <row r="6908" spans="1:14" ht="12.75" customHeight="1" x14ac:dyDescent="0.3">
      <c r="A6908" s="79"/>
      <c r="C6908" s="37"/>
      <c r="D6908" s="26" t="s">
        <v>5312</v>
      </c>
      <c r="E6908" s="26"/>
      <c r="F6908" s="147">
        <v>60167976</v>
      </c>
      <c r="G6908" s="29" t="s">
        <v>5471</v>
      </c>
      <c r="H6908" s="14">
        <v>525308.04092369159</v>
      </c>
      <c r="I6908" s="7">
        <f t="shared" si="1671"/>
        <v>445176.30586753529</v>
      </c>
      <c r="J6908" s="37" t="s">
        <v>9802</v>
      </c>
      <c r="K6908" s="62">
        <f t="shared" si="1672"/>
        <v>341450.22660039953</v>
      </c>
      <c r="L6908" s="61">
        <f t="shared" si="1673"/>
        <v>288919.42250803037</v>
      </c>
      <c r="M6908" s="63">
        <f t="shared" si="1674"/>
        <v>525308.04092369159</v>
      </c>
      <c r="N6908" s="99">
        <f t="shared" si="1675"/>
        <v>445176.30586753529</v>
      </c>
    </row>
    <row r="6909" spans="1:14" ht="12.75" customHeight="1" x14ac:dyDescent="0.3">
      <c r="A6909" s="79"/>
      <c r="C6909" s="37"/>
      <c r="D6909" s="26" t="s">
        <v>5312</v>
      </c>
      <c r="E6909" s="26"/>
      <c r="F6909" s="147">
        <v>60167977</v>
      </c>
      <c r="G6909" s="29" t="s">
        <v>5472</v>
      </c>
      <c r="H6909" s="14">
        <v>532533.01161065965</v>
      </c>
      <c r="I6909" s="7">
        <f t="shared" ref="I6909:I6930" si="1676">H6909/1.18</f>
        <v>451299.16238191497</v>
      </c>
      <c r="J6909" s="37" t="s">
        <v>9802</v>
      </c>
      <c r="K6909" s="62">
        <f t="shared" ref="K6909:K6930" si="1677">H6909*0.65</f>
        <v>346146.45754692878</v>
      </c>
      <c r="L6909" s="61">
        <f t="shared" ref="L6909:L6930" si="1678">H6909*0.55</f>
        <v>292893.15638586285</v>
      </c>
      <c r="M6909" s="63">
        <f t="shared" ref="M6909:M6930" si="1679">H6909*$B$3</f>
        <v>532533.01161065965</v>
      </c>
      <c r="N6909" s="99">
        <f t="shared" si="1675"/>
        <v>451299.16238191497</v>
      </c>
    </row>
    <row r="6910" spans="1:14" ht="12.75" customHeight="1" x14ac:dyDescent="0.3">
      <c r="A6910" s="79"/>
      <c r="C6910" s="37"/>
      <c r="D6910" s="26" t="s">
        <v>5312</v>
      </c>
      <c r="E6910" s="26"/>
      <c r="F6910" s="147">
        <v>60167230</v>
      </c>
      <c r="G6910" s="29" t="s">
        <v>5473</v>
      </c>
      <c r="H6910" s="14">
        <v>539587.97387731203</v>
      </c>
      <c r="I6910" s="7">
        <f t="shared" si="1676"/>
        <v>457277.94396382378</v>
      </c>
      <c r="J6910" s="37" t="s">
        <v>9802</v>
      </c>
      <c r="K6910" s="62">
        <f t="shared" si="1677"/>
        <v>350732.18302025285</v>
      </c>
      <c r="L6910" s="61">
        <f t="shared" si="1678"/>
        <v>296773.38563252165</v>
      </c>
      <c r="M6910" s="63">
        <f t="shared" si="1679"/>
        <v>539587.97387731203</v>
      </c>
      <c r="N6910" s="99">
        <f t="shared" si="1675"/>
        <v>457277.94396382378</v>
      </c>
    </row>
    <row r="6911" spans="1:14" ht="12.75" customHeight="1" x14ac:dyDescent="0.3">
      <c r="A6911" s="79"/>
      <c r="C6911" s="37"/>
      <c r="D6911" s="26" t="s">
        <v>5312</v>
      </c>
      <c r="E6911" s="26"/>
      <c r="F6911" s="147">
        <v>60167978</v>
      </c>
      <c r="G6911" s="29" t="s">
        <v>5474</v>
      </c>
      <c r="H6911" s="14">
        <v>546812.9445642801</v>
      </c>
      <c r="I6911" s="7">
        <f t="shared" si="1676"/>
        <v>463400.80047820351</v>
      </c>
      <c r="J6911" s="37" t="s">
        <v>9802</v>
      </c>
      <c r="K6911" s="62">
        <f t="shared" si="1677"/>
        <v>355428.4139667821</v>
      </c>
      <c r="L6911" s="61">
        <f t="shared" si="1678"/>
        <v>300747.11951035407</v>
      </c>
      <c r="M6911" s="63">
        <f t="shared" si="1679"/>
        <v>546812.9445642801</v>
      </c>
      <c r="N6911" s="99">
        <f t="shared" si="1675"/>
        <v>463400.80047820351</v>
      </c>
    </row>
    <row r="6912" spans="1:14" ht="12.75" customHeight="1" x14ac:dyDescent="0.3">
      <c r="A6912" s="79"/>
      <c r="C6912" s="37"/>
      <c r="D6912" s="26" t="s">
        <v>5312</v>
      </c>
      <c r="E6912" s="26"/>
      <c r="F6912" s="147">
        <v>60167979</v>
      </c>
      <c r="G6912" s="29" t="s">
        <v>5475</v>
      </c>
      <c r="H6912" s="14">
        <v>553867.9220143226</v>
      </c>
      <c r="I6912" s="7">
        <f t="shared" si="1676"/>
        <v>469379.59492739209</v>
      </c>
      <c r="J6912" s="37" t="s">
        <v>9802</v>
      </c>
      <c r="K6912" s="62">
        <f t="shared" si="1677"/>
        <v>360014.14930930972</v>
      </c>
      <c r="L6912" s="61">
        <f t="shared" si="1678"/>
        <v>304627.35710787744</v>
      </c>
      <c r="M6912" s="63">
        <f t="shared" si="1679"/>
        <v>553867.9220143226</v>
      </c>
      <c r="N6912" s="99">
        <f t="shared" si="1675"/>
        <v>469379.59492739209</v>
      </c>
    </row>
    <row r="6913" spans="1:14" ht="12.75" customHeight="1" x14ac:dyDescent="0.3">
      <c r="A6913" s="79"/>
      <c r="C6913" s="37"/>
      <c r="D6913" s="26" t="s">
        <v>5312</v>
      </c>
      <c r="E6913" s="26"/>
      <c r="F6913" s="147">
        <v>60167980</v>
      </c>
      <c r="G6913" s="29" t="s">
        <v>5476</v>
      </c>
      <c r="H6913" s="14">
        <v>561092.89270129066</v>
      </c>
      <c r="I6913" s="7">
        <f t="shared" si="1676"/>
        <v>475502.45144177176</v>
      </c>
      <c r="J6913" s="37" t="s">
        <v>9802</v>
      </c>
      <c r="K6913" s="62">
        <f t="shared" si="1677"/>
        <v>364710.38025583897</v>
      </c>
      <c r="L6913" s="61">
        <f t="shared" si="1678"/>
        <v>308601.09098570992</v>
      </c>
      <c r="M6913" s="63">
        <f t="shared" si="1679"/>
        <v>561092.89270129066</v>
      </c>
      <c r="N6913" s="99">
        <f t="shared" si="1675"/>
        <v>475502.45144177176</v>
      </c>
    </row>
    <row r="6914" spans="1:14" ht="12.75" customHeight="1" x14ac:dyDescent="0.3">
      <c r="A6914" s="79"/>
      <c r="C6914" s="37"/>
      <c r="D6914" s="26" t="s">
        <v>5312</v>
      </c>
      <c r="E6914" s="26"/>
      <c r="F6914" s="147">
        <v>60167981</v>
      </c>
      <c r="G6914" s="29" t="s">
        <v>5477</v>
      </c>
      <c r="H6914" s="14">
        <v>568147.85496794293</v>
      </c>
      <c r="I6914" s="7">
        <f t="shared" si="1676"/>
        <v>481481.23302368046</v>
      </c>
      <c r="J6914" s="37" t="s">
        <v>9802</v>
      </c>
      <c r="K6914" s="62">
        <f t="shared" si="1677"/>
        <v>369296.10572916293</v>
      </c>
      <c r="L6914" s="61">
        <f t="shared" si="1678"/>
        <v>312481.32023236866</v>
      </c>
      <c r="M6914" s="63">
        <f t="shared" si="1679"/>
        <v>568147.85496794293</v>
      </c>
      <c r="N6914" s="99">
        <f t="shared" si="1675"/>
        <v>481481.23302368046</v>
      </c>
    </row>
    <row r="6915" spans="1:14" ht="12.75" customHeight="1" x14ac:dyDescent="0.3">
      <c r="A6915" s="79"/>
      <c r="C6915" s="37"/>
      <c r="D6915" s="26" t="s">
        <v>5328</v>
      </c>
      <c r="E6915" s="26"/>
      <c r="F6915" s="147">
        <v>60167231</v>
      </c>
      <c r="G6915" s="29" t="s">
        <v>5478</v>
      </c>
      <c r="H6915" s="14">
        <v>883262.24827486882</v>
      </c>
      <c r="I6915" s="7">
        <f t="shared" si="1676"/>
        <v>748527.32904649898</v>
      </c>
      <c r="J6915" s="37" t="s">
        <v>9802</v>
      </c>
      <c r="K6915" s="62">
        <f t="shared" si="1677"/>
        <v>574120.46137866471</v>
      </c>
      <c r="L6915" s="61">
        <f t="shared" si="1678"/>
        <v>485794.23655117786</v>
      </c>
      <c r="M6915" s="63">
        <f t="shared" si="1679"/>
        <v>883262.24827486882</v>
      </c>
      <c r="N6915" s="99">
        <f t="shared" si="1675"/>
        <v>748527.32904649898</v>
      </c>
    </row>
    <row r="6916" spans="1:14" ht="12.75" customHeight="1" x14ac:dyDescent="0.3">
      <c r="A6916" s="79"/>
      <c r="C6916" s="37"/>
      <c r="D6916" s="26" t="s">
        <v>5328</v>
      </c>
      <c r="E6916" s="26"/>
      <c r="F6916" s="147">
        <v>60167982</v>
      </c>
      <c r="G6916" s="29" t="s">
        <v>5479</v>
      </c>
      <c r="H6916" s="14">
        <v>891847.21040741156</v>
      </c>
      <c r="I6916" s="7">
        <f t="shared" si="1676"/>
        <v>755802.72068424709</v>
      </c>
      <c r="J6916" s="37" t="s">
        <v>9802</v>
      </c>
      <c r="K6916" s="62">
        <f t="shared" si="1677"/>
        <v>579700.68676481757</v>
      </c>
      <c r="L6916" s="61">
        <f t="shared" si="1678"/>
        <v>490515.96572407638</v>
      </c>
      <c r="M6916" s="63">
        <f t="shared" si="1679"/>
        <v>891847.21040741156</v>
      </c>
      <c r="N6916" s="99">
        <f t="shared" si="1675"/>
        <v>755802.72068424709</v>
      </c>
    </row>
    <row r="6917" spans="1:14" ht="12.75" customHeight="1" x14ac:dyDescent="0.3">
      <c r="A6917" s="79"/>
      <c r="C6917" s="37"/>
      <c r="D6917" s="26" t="s">
        <v>5328</v>
      </c>
      <c r="E6917" s="26"/>
      <c r="F6917" s="147">
        <v>60167983</v>
      </c>
      <c r="G6917" s="29" t="s">
        <v>5480</v>
      </c>
      <c r="H6917" s="14">
        <v>899072.18109437963</v>
      </c>
      <c r="I6917" s="7">
        <f t="shared" si="1676"/>
        <v>761925.57719862682</v>
      </c>
      <c r="J6917" s="37" t="s">
        <v>9802</v>
      </c>
      <c r="K6917" s="62">
        <f t="shared" si="1677"/>
        <v>584396.91771134676</v>
      </c>
      <c r="L6917" s="61">
        <f t="shared" si="1678"/>
        <v>494489.69960190885</v>
      </c>
      <c r="M6917" s="63">
        <f t="shared" si="1679"/>
        <v>899072.18109437963</v>
      </c>
      <c r="N6917" s="99">
        <f t="shared" si="1675"/>
        <v>761925.57719862682</v>
      </c>
    </row>
    <row r="6918" spans="1:14" ht="12.75" customHeight="1" x14ac:dyDescent="0.3">
      <c r="A6918" s="79"/>
      <c r="C6918" s="37"/>
      <c r="D6918" s="26" t="s">
        <v>5328</v>
      </c>
      <c r="E6918" s="26"/>
      <c r="F6918" s="147">
        <v>60167984</v>
      </c>
      <c r="G6918" s="29" t="s">
        <v>5481</v>
      </c>
      <c r="H6918" s="14">
        <v>907572.14660845953</v>
      </c>
      <c r="I6918" s="7">
        <f t="shared" si="1676"/>
        <v>769128.93780377926</v>
      </c>
      <c r="J6918" s="37" t="s">
        <v>9802</v>
      </c>
      <c r="K6918" s="62">
        <f t="shared" si="1677"/>
        <v>589921.89529549866</v>
      </c>
      <c r="L6918" s="61">
        <f t="shared" si="1678"/>
        <v>499164.68063465279</v>
      </c>
      <c r="M6918" s="63">
        <f t="shared" si="1679"/>
        <v>907572.14660845953</v>
      </c>
      <c r="N6918" s="99">
        <f t="shared" si="1675"/>
        <v>769128.93780377926</v>
      </c>
    </row>
    <row r="6919" spans="1:14" ht="12.75" customHeight="1" x14ac:dyDescent="0.3">
      <c r="A6919" s="79"/>
      <c r="C6919" s="37"/>
      <c r="D6919" s="26" t="s">
        <v>5482</v>
      </c>
      <c r="E6919" s="26"/>
      <c r="F6919" s="147">
        <v>60167232</v>
      </c>
      <c r="G6919" s="29" t="s">
        <v>5483</v>
      </c>
      <c r="H6919" s="14">
        <v>1031567.9370712686</v>
      </c>
      <c r="I6919" s="7">
        <f t="shared" si="1676"/>
        <v>874210.11616209208</v>
      </c>
      <c r="J6919" s="37" t="s">
        <v>9802</v>
      </c>
      <c r="K6919" s="62">
        <f t="shared" si="1677"/>
        <v>670519.15909632458</v>
      </c>
      <c r="L6919" s="61">
        <f t="shared" si="1678"/>
        <v>567362.36538919772</v>
      </c>
      <c r="M6919" s="63">
        <f t="shared" si="1679"/>
        <v>1031567.9370712686</v>
      </c>
      <c r="N6919" s="99">
        <f t="shared" si="1675"/>
        <v>874210.11616209208</v>
      </c>
    </row>
    <row r="6920" spans="1:14" ht="12.75" customHeight="1" x14ac:dyDescent="0.3">
      <c r="A6920" s="79"/>
      <c r="C6920" s="37"/>
      <c r="D6920" s="26" t="s">
        <v>5482</v>
      </c>
      <c r="E6920" s="26"/>
      <c r="F6920" s="147">
        <v>60167985</v>
      </c>
      <c r="G6920" s="29" t="s">
        <v>5484</v>
      </c>
      <c r="H6920" s="14">
        <v>1040067.9025853486</v>
      </c>
      <c r="I6920" s="7">
        <f t="shared" si="1676"/>
        <v>881413.47676724463</v>
      </c>
      <c r="J6920" s="37" t="s">
        <v>9802</v>
      </c>
      <c r="K6920" s="62">
        <f t="shared" si="1677"/>
        <v>676044.1366804766</v>
      </c>
      <c r="L6920" s="61">
        <f t="shared" si="1678"/>
        <v>572037.34642194177</v>
      </c>
      <c r="M6920" s="63">
        <f t="shared" si="1679"/>
        <v>1040067.9025853486</v>
      </c>
      <c r="N6920" s="99">
        <f t="shared" si="1675"/>
        <v>881413.47676724463</v>
      </c>
    </row>
    <row r="6921" spans="1:14" ht="12.75" customHeight="1" x14ac:dyDescent="0.3">
      <c r="A6921" s="79"/>
      <c r="C6921" s="37"/>
      <c r="D6921" s="26" t="s">
        <v>5482</v>
      </c>
      <c r="E6921" s="26"/>
      <c r="F6921" s="147">
        <v>60167986</v>
      </c>
      <c r="G6921" s="29" t="s">
        <v>5485</v>
      </c>
      <c r="H6921" s="14">
        <v>1048652.8647178914</v>
      </c>
      <c r="I6921" s="7">
        <f t="shared" si="1676"/>
        <v>888688.86840499274</v>
      </c>
      <c r="J6921" s="37" t="s">
        <v>9802</v>
      </c>
      <c r="K6921" s="62">
        <f t="shared" si="1677"/>
        <v>681624.36206662946</v>
      </c>
      <c r="L6921" s="61">
        <f t="shared" si="1678"/>
        <v>576759.07559484034</v>
      </c>
      <c r="M6921" s="63">
        <f t="shared" si="1679"/>
        <v>1048652.8647178914</v>
      </c>
      <c r="N6921" s="99">
        <f t="shared" si="1675"/>
        <v>888688.86840499274</v>
      </c>
    </row>
    <row r="6922" spans="1:14" ht="12.75" customHeight="1" x14ac:dyDescent="0.3">
      <c r="A6922" s="79"/>
      <c r="C6922" s="37"/>
      <c r="D6922" s="26" t="s">
        <v>5482</v>
      </c>
      <c r="E6922" s="26"/>
      <c r="F6922" s="147">
        <v>60167233</v>
      </c>
      <c r="G6922" s="29" t="s">
        <v>5486</v>
      </c>
      <c r="H6922" s="14">
        <v>1061487.8096074741</v>
      </c>
      <c r="I6922" s="7">
        <f t="shared" si="1676"/>
        <v>899565.94034531713</v>
      </c>
      <c r="J6922" s="37" t="s">
        <v>9802</v>
      </c>
      <c r="K6922" s="62">
        <f t="shared" si="1677"/>
        <v>689967.07624485821</v>
      </c>
      <c r="L6922" s="61">
        <f t="shared" si="1678"/>
        <v>583818.29528411082</v>
      </c>
      <c r="M6922" s="63">
        <f t="shared" si="1679"/>
        <v>1061487.8096074741</v>
      </c>
      <c r="N6922" s="99">
        <f t="shared" si="1675"/>
        <v>899565.94034531713</v>
      </c>
    </row>
    <row r="6923" spans="1:14" ht="12.75" customHeight="1" x14ac:dyDescent="0.3">
      <c r="A6923" s="79"/>
      <c r="C6923" s="37"/>
      <c r="D6923" s="26" t="s">
        <v>5482</v>
      </c>
      <c r="E6923" s="26"/>
      <c r="F6923" s="147">
        <v>60167988</v>
      </c>
      <c r="G6923" s="29" t="s">
        <v>5487</v>
      </c>
      <c r="H6923" s="14">
        <v>1071432.778368982</v>
      </c>
      <c r="I6923" s="7">
        <f t="shared" si="1676"/>
        <v>907993.87997371366</v>
      </c>
      <c r="J6923" s="37" t="s">
        <v>9802</v>
      </c>
      <c r="K6923" s="62">
        <f t="shared" si="1677"/>
        <v>696431.30593983829</v>
      </c>
      <c r="L6923" s="61">
        <f t="shared" si="1678"/>
        <v>589288.02810294018</v>
      </c>
      <c r="M6923" s="63">
        <f t="shared" si="1679"/>
        <v>1071432.778368982</v>
      </c>
      <c r="N6923" s="99">
        <f t="shared" si="1675"/>
        <v>907993.87997371366</v>
      </c>
    </row>
    <row r="6924" spans="1:14" ht="12.75" customHeight="1" x14ac:dyDescent="0.3">
      <c r="A6924" s="79"/>
      <c r="C6924" s="37"/>
      <c r="D6924" s="26" t="s">
        <v>5482</v>
      </c>
      <c r="E6924" s="26"/>
      <c r="F6924" s="147">
        <v>60167989</v>
      </c>
      <c r="G6924" s="29" t="s">
        <v>5488</v>
      </c>
      <c r="H6924" s="14">
        <v>1082907.73181299</v>
      </c>
      <c r="I6924" s="7">
        <f t="shared" si="1676"/>
        <v>917718.41679066955</v>
      </c>
      <c r="J6924" s="37" t="s">
        <v>9802</v>
      </c>
      <c r="K6924" s="62">
        <f t="shared" si="1677"/>
        <v>703890.02567844361</v>
      </c>
      <c r="L6924" s="61">
        <f t="shared" si="1678"/>
        <v>595599.25249714463</v>
      </c>
      <c r="M6924" s="63">
        <f t="shared" si="1679"/>
        <v>1082907.73181299</v>
      </c>
      <c r="N6924" s="99">
        <f t="shared" si="1675"/>
        <v>917718.41679066955</v>
      </c>
    </row>
    <row r="6925" spans="1:14" ht="12.75" customHeight="1" x14ac:dyDescent="0.3">
      <c r="A6925" s="79"/>
      <c r="C6925" s="37"/>
      <c r="D6925" s="26" t="s">
        <v>5482</v>
      </c>
      <c r="E6925" s="26"/>
      <c r="F6925" s="147">
        <v>60167503</v>
      </c>
      <c r="G6925" s="29" t="s">
        <v>5489</v>
      </c>
      <c r="H6925" s="14">
        <v>1092937.6820095705</v>
      </c>
      <c r="I6925" s="7">
        <f t="shared" si="1676"/>
        <v>926218.37458438182</v>
      </c>
      <c r="J6925" s="37" t="s">
        <v>9802</v>
      </c>
      <c r="K6925" s="62">
        <f t="shared" si="1677"/>
        <v>710409.49330622086</v>
      </c>
      <c r="L6925" s="61">
        <f t="shared" si="1678"/>
        <v>601115.72510526387</v>
      </c>
      <c r="M6925" s="63">
        <f t="shared" si="1679"/>
        <v>1092937.6820095705</v>
      </c>
      <c r="N6925" s="99">
        <f t="shared" si="1675"/>
        <v>926218.37458438182</v>
      </c>
    </row>
    <row r="6926" spans="1:14" ht="12.75" customHeight="1" x14ac:dyDescent="0.3">
      <c r="A6926" s="79"/>
      <c r="C6926" s="37"/>
      <c r="D6926" s="26" t="s">
        <v>5482</v>
      </c>
      <c r="E6926" s="26"/>
      <c r="F6926" s="147">
        <v>60169242</v>
      </c>
      <c r="G6926" s="29" t="s">
        <v>5490</v>
      </c>
      <c r="H6926" s="14">
        <v>1248827.0525744765</v>
      </c>
      <c r="I6926" s="7">
        <f t="shared" si="1676"/>
        <v>1058328.0106563361</v>
      </c>
      <c r="J6926" s="37" t="s">
        <v>9802</v>
      </c>
      <c r="K6926" s="62">
        <f t="shared" si="1677"/>
        <v>811737.58417340973</v>
      </c>
      <c r="L6926" s="61">
        <f t="shared" si="1678"/>
        <v>686854.87891596206</v>
      </c>
      <c r="M6926" s="63">
        <f t="shared" si="1679"/>
        <v>1248827.0525744765</v>
      </c>
      <c r="N6926" s="99">
        <f t="shared" si="1675"/>
        <v>1058328.0106563361</v>
      </c>
    </row>
    <row r="6927" spans="1:14" ht="12.75" customHeight="1" x14ac:dyDescent="0.3">
      <c r="A6927" s="79"/>
      <c r="C6927" s="37"/>
      <c r="D6927" s="26" t="s">
        <v>5482</v>
      </c>
      <c r="E6927" s="26"/>
      <c r="F6927" s="147">
        <v>60169243</v>
      </c>
      <c r="G6927" s="29" t="s">
        <v>5491</v>
      </c>
      <c r="H6927" s="14">
        <v>1260302.0060184845</v>
      </c>
      <c r="I6927" s="7">
        <f t="shared" si="1676"/>
        <v>1068052.5474732921</v>
      </c>
      <c r="J6927" s="37" t="s">
        <v>9802</v>
      </c>
      <c r="K6927" s="62">
        <f t="shared" si="1677"/>
        <v>819196.30391201493</v>
      </c>
      <c r="L6927" s="61">
        <f t="shared" si="1678"/>
        <v>693166.10331016651</v>
      </c>
      <c r="M6927" s="63">
        <f t="shared" si="1679"/>
        <v>1260302.0060184845</v>
      </c>
      <c r="N6927" s="99">
        <f t="shared" si="1675"/>
        <v>1068052.5474732921</v>
      </c>
    </row>
    <row r="6928" spans="1:14" ht="12.75" customHeight="1" x14ac:dyDescent="0.3">
      <c r="A6928" s="79"/>
      <c r="C6928" s="37"/>
      <c r="D6928" s="26" t="s">
        <v>5492</v>
      </c>
      <c r="E6928" s="26"/>
      <c r="F6928" s="147">
        <v>60169244</v>
      </c>
      <c r="G6928" s="29" t="s">
        <v>5493</v>
      </c>
      <c r="H6928" s="14">
        <v>1415131.6157555555</v>
      </c>
      <c r="I6928" s="7">
        <f t="shared" si="1676"/>
        <v>1199264.0811487758</v>
      </c>
      <c r="J6928" s="37" t="s">
        <v>9802</v>
      </c>
      <c r="K6928" s="62">
        <f t="shared" si="1677"/>
        <v>919835.55024111108</v>
      </c>
      <c r="L6928" s="61">
        <f t="shared" si="1678"/>
        <v>778322.38866555551</v>
      </c>
      <c r="M6928" s="63">
        <f t="shared" si="1679"/>
        <v>1415131.6157555555</v>
      </c>
      <c r="N6928" s="99">
        <f t="shared" si="1675"/>
        <v>1199264.0811487758</v>
      </c>
    </row>
    <row r="6929" spans="1:15" ht="12.75" customHeight="1" x14ac:dyDescent="0.3">
      <c r="A6929" s="79"/>
      <c r="C6929" s="37"/>
      <c r="D6929" s="26" t="s">
        <v>5492</v>
      </c>
      <c r="E6929" s="26"/>
      <c r="F6929" s="147">
        <v>60169245</v>
      </c>
      <c r="G6929" s="29" t="s">
        <v>5494</v>
      </c>
      <c r="H6929" s="14">
        <v>1342031.9123344671</v>
      </c>
      <c r="I6929" s="7">
        <f t="shared" si="1676"/>
        <v>1137315.1799444638</v>
      </c>
      <c r="J6929" s="37" t="s">
        <v>9802</v>
      </c>
      <c r="K6929" s="62">
        <f t="shared" si="1677"/>
        <v>872320.74301740364</v>
      </c>
      <c r="L6929" s="61">
        <f t="shared" si="1678"/>
        <v>738117.55178395694</v>
      </c>
      <c r="M6929" s="63">
        <f t="shared" si="1679"/>
        <v>1342031.9123344671</v>
      </c>
      <c r="N6929" s="99">
        <f t="shared" si="1675"/>
        <v>1137315.1799444638</v>
      </c>
    </row>
    <row r="6930" spans="1:15" ht="12.75" customHeight="1" x14ac:dyDescent="0.3">
      <c r="A6930" s="79"/>
      <c r="C6930" s="37"/>
      <c r="D6930" s="26" t="s">
        <v>5492</v>
      </c>
      <c r="E6930" s="26"/>
      <c r="F6930" s="147">
        <v>60169246</v>
      </c>
      <c r="G6930" s="29" t="s">
        <v>5495</v>
      </c>
      <c r="H6930" s="14">
        <v>1354951.8538425125</v>
      </c>
      <c r="I6930" s="7">
        <f t="shared" si="1676"/>
        <v>1148264.2829173836</v>
      </c>
      <c r="J6930" s="37" t="s">
        <v>9802</v>
      </c>
      <c r="K6930" s="62">
        <f t="shared" si="1677"/>
        <v>880718.70499763312</v>
      </c>
      <c r="L6930" s="61">
        <f t="shared" si="1678"/>
        <v>745223.51961338194</v>
      </c>
      <c r="M6930" s="63">
        <f t="shared" si="1679"/>
        <v>1354951.8538425125</v>
      </c>
      <c r="N6930" s="99">
        <f t="shared" si="1675"/>
        <v>1148264.2829173836</v>
      </c>
    </row>
    <row r="6931" spans="1:15" ht="15.75" customHeight="1" x14ac:dyDescent="0.3">
      <c r="A6931" s="79"/>
      <c r="C6931" s="37"/>
      <c r="D6931" s="13"/>
      <c r="E6931" s="13"/>
      <c r="F6931" s="147" t="s">
        <v>73</v>
      </c>
      <c r="G6931" s="120"/>
      <c r="H6931" s="15">
        <v>0</v>
      </c>
      <c r="I6931" s="10"/>
      <c r="J6931" s="38"/>
      <c r="K6931" s="56"/>
      <c r="L6931" s="56"/>
      <c r="M6931" s="56"/>
      <c r="N6931" s="99">
        <f t="shared" si="1675"/>
        <v>0</v>
      </c>
      <c r="O6931" s="36" t="s">
        <v>73</v>
      </c>
    </row>
    <row r="6932" spans="1:15" ht="15.75" customHeight="1" x14ac:dyDescent="0.3">
      <c r="A6932" s="79"/>
      <c r="C6932" s="37"/>
      <c r="D6932" s="13"/>
      <c r="E6932" s="13"/>
      <c r="F6932" s="147" t="s">
        <v>73</v>
      </c>
      <c r="G6932" s="120" t="s">
        <v>9877</v>
      </c>
      <c r="H6932" s="15">
        <v>0</v>
      </c>
      <c r="I6932" s="10"/>
      <c r="J6932" s="38"/>
      <c r="K6932" s="56"/>
      <c r="L6932" s="56"/>
      <c r="M6932" s="56"/>
      <c r="N6932" s="99">
        <f t="shared" si="1675"/>
        <v>0</v>
      </c>
      <c r="O6932" s="36" t="s">
        <v>73</v>
      </c>
    </row>
    <row r="6933" spans="1:15" ht="12.75" customHeight="1" x14ac:dyDescent="0.3">
      <c r="A6933" s="79"/>
      <c r="C6933" s="37"/>
      <c r="D6933" s="78" t="s">
        <v>5100</v>
      </c>
      <c r="E6933" s="78"/>
      <c r="F6933" s="156" t="s">
        <v>5101</v>
      </c>
      <c r="G6933" s="29"/>
      <c r="H6933" s="15">
        <v>0</v>
      </c>
      <c r="I6933" s="10"/>
      <c r="J6933" s="38"/>
      <c r="K6933" s="56"/>
      <c r="L6933" s="56"/>
      <c r="M6933" s="56"/>
      <c r="N6933" s="99">
        <f t="shared" si="1675"/>
        <v>0</v>
      </c>
    </row>
    <row r="6934" spans="1:15" ht="12.75" customHeight="1" x14ac:dyDescent="0.3">
      <c r="A6934" s="79"/>
      <c r="C6934" s="37"/>
      <c r="D6934" s="26" t="s">
        <v>5163</v>
      </c>
      <c r="E6934" s="26"/>
      <c r="F6934" s="147">
        <v>60167215</v>
      </c>
      <c r="G6934" s="29" t="s">
        <v>5496</v>
      </c>
      <c r="H6934" s="14">
        <v>191077.37352883877</v>
      </c>
      <c r="I6934" s="7">
        <f t="shared" ref="I6934:I6965" si="1680">H6934/1.18</f>
        <v>161929.97756681254</v>
      </c>
      <c r="J6934" s="37" t="s">
        <v>9802</v>
      </c>
      <c r="K6934" s="62">
        <f t="shared" ref="K6934:K6965" si="1681">H6934*0.65</f>
        <v>124200.2927937452</v>
      </c>
      <c r="L6934" s="61">
        <f t="shared" ref="L6934:L6965" si="1682">H6934*0.55</f>
        <v>105092.55544086132</v>
      </c>
      <c r="M6934" s="63">
        <f t="shared" ref="M6934:M6965" si="1683">H6934*$B$3</f>
        <v>191077.37352883877</v>
      </c>
      <c r="N6934" s="99">
        <f t="shared" si="1675"/>
        <v>161929.97756681254</v>
      </c>
    </row>
    <row r="6935" spans="1:15" ht="12.75" customHeight="1" x14ac:dyDescent="0.3">
      <c r="A6935" s="79"/>
      <c r="C6935" s="37"/>
      <c r="D6935" s="26" t="s">
        <v>5168</v>
      </c>
      <c r="E6935" s="26"/>
      <c r="F6935" s="147">
        <v>60167216</v>
      </c>
      <c r="G6935" s="29" t="s">
        <v>5497</v>
      </c>
      <c r="H6935" s="14">
        <v>202001.60795002381</v>
      </c>
      <c r="I6935" s="7">
        <f t="shared" si="1680"/>
        <v>171187.80334747781</v>
      </c>
      <c r="J6935" s="37" t="s">
        <v>9802</v>
      </c>
      <c r="K6935" s="62">
        <f t="shared" si="1681"/>
        <v>131301.04516751549</v>
      </c>
      <c r="L6935" s="61">
        <f t="shared" si="1682"/>
        <v>111100.8843725131</v>
      </c>
      <c r="M6935" s="63">
        <f t="shared" si="1683"/>
        <v>202001.60795002381</v>
      </c>
      <c r="N6935" s="99">
        <f t="shared" si="1675"/>
        <v>171187.80334747781</v>
      </c>
    </row>
    <row r="6936" spans="1:15" ht="12.75" customHeight="1" x14ac:dyDescent="0.3">
      <c r="A6936" s="79"/>
      <c r="C6936" s="37"/>
      <c r="D6936" s="26" t="s">
        <v>5168</v>
      </c>
      <c r="E6936" s="26"/>
      <c r="F6936" s="147">
        <v>60167217</v>
      </c>
      <c r="G6936" s="29" t="s">
        <v>5498</v>
      </c>
      <c r="H6936" s="14">
        <v>208291.57028373086</v>
      </c>
      <c r="I6936" s="7">
        <f t="shared" si="1680"/>
        <v>176518.27990146686</v>
      </c>
      <c r="J6936" s="37" t="s">
        <v>9802</v>
      </c>
      <c r="K6936" s="62">
        <f t="shared" si="1681"/>
        <v>135389.52068442508</v>
      </c>
      <c r="L6936" s="61">
        <f t="shared" si="1682"/>
        <v>114560.36365605198</v>
      </c>
      <c r="M6936" s="63">
        <f t="shared" si="1683"/>
        <v>208291.57028373086</v>
      </c>
      <c r="N6936" s="99">
        <f t="shared" si="1675"/>
        <v>176518.27990146686</v>
      </c>
    </row>
    <row r="6937" spans="1:15" ht="12.75" customHeight="1" x14ac:dyDescent="0.3">
      <c r="A6937" s="79"/>
      <c r="C6937" s="37"/>
      <c r="D6937" s="26" t="s">
        <v>5173</v>
      </c>
      <c r="E6937" s="26"/>
      <c r="F6937" s="147">
        <v>60167962</v>
      </c>
      <c r="G6937" s="29" t="s">
        <v>5499</v>
      </c>
      <c r="H6937" s="14">
        <v>222367.05364513982</v>
      </c>
      <c r="I6937" s="7">
        <f t="shared" si="1680"/>
        <v>188446.65563147442</v>
      </c>
      <c r="J6937" s="37" t="s">
        <v>9802</v>
      </c>
      <c r="K6937" s="62">
        <f t="shared" si="1681"/>
        <v>144538.58486934088</v>
      </c>
      <c r="L6937" s="61">
        <f t="shared" si="1682"/>
        <v>122301.87950482691</v>
      </c>
      <c r="M6937" s="63">
        <f t="shared" si="1683"/>
        <v>222367.05364513982</v>
      </c>
      <c r="N6937" s="99">
        <f t="shared" si="1675"/>
        <v>188446.65563147442</v>
      </c>
    </row>
    <row r="6938" spans="1:15" ht="12.75" customHeight="1" x14ac:dyDescent="0.3">
      <c r="A6938" s="79"/>
      <c r="C6938" s="37"/>
      <c r="D6938" s="26" t="s">
        <v>5173</v>
      </c>
      <c r="E6938" s="26"/>
      <c r="F6938" s="147">
        <v>60167218</v>
      </c>
      <c r="G6938" s="29" t="s">
        <v>5500</v>
      </c>
      <c r="H6938" s="14">
        <v>228742.02778069983</v>
      </c>
      <c r="I6938" s="7">
        <f t="shared" si="1680"/>
        <v>193849.17608533884</v>
      </c>
      <c r="J6938" s="37" t="s">
        <v>9802</v>
      </c>
      <c r="K6938" s="62">
        <f t="shared" si="1681"/>
        <v>148682.31805745489</v>
      </c>
      <c r="L6938" s="61">
        <f t="shared" si="1682"/>
        <v>125808.11527938492</v>
      </c>
      <c r="M6938" s="63">
        <f t="shared" si="1683"/>
        <v>228742.02778069983</v>
      </c>
      <c r="N6938" s="99">
        <f t="shared" si="1675"/>
        <v>193849.17608533884</v>
      </c>
    </row>
    <row r="6939" spans="1:15" ht="12.75" customHeight="1" x14ac:dyDescent="0.3">
      <c r="A6939" s="79"/>
      <c r="C6939" s="37"/>
      <c r="D6939" s="26" t="s">
        <v>5180</v>
      </c>
      <c r="E6939" s="26"/>
      <c r="F6939" s="147">
        <v>60167963</v>
      </c>
      <c r="G6939" s="29" t="s">
        <v>5501</v>
      </c>
      <c r="H6939" s="14">
        <v>245618.58875429668</v>
      </c>
      <c r="I6939" s="7">
        <f t="shared" si="1680"/>
        <v>208151.34640194636</v>
      </c>
      <c r="J6939" s="37" t="s">
        <v>9802</v>
      </c>
      <c r="K6939" s="62">
        <f t="shared" si="1681"/>
        <v>159652.08269029285</v>
      </c>
      <c r="L6939" s="61">
        <f t="shared" si="1682"/>
        <v>135090.22381486319</v>
      </c>
      <c r="M6939" s="63">
        <f t="shared" si="1683"/>
        <v>245618.58875429668</v>
      </c>
      <c r="N6939" s="99">
        <f t="shared" si="1675"/>
        <v>208151.34640194636</v>
      </c>
    </row>
    <row r="6940" spans="1:15" ht="12.75" customHeight="1" x14ac:dyDescent="0.3">
      <c r="A6940" s="79"/>
      <c r="C6940" s="37"/>
      <c r="D6940" s="26" t="s">
        <v>5180</v>
      </c>
      <c r="E6940" s="26"/>
      <c r="F6940" s="147">
        <v>60167964</v>
      </c>
      <c r="G6940" s="29" t="s">
        <v>5502</v>
      </c>
      <c r="H6940" s="14">
        <v>252078.55950831945</v>
      </c>
      <c r="I6940" s="7">
        <f t="shared" si="1680"/>
        <v>213625.89788840633</v>
      </c>
      <c r="J6940" s="37" t="s">
        <v>9802</v>
      </c>
      <c r="K6940" s="62">
        <f t="shared" si="1681"/>
        <v>163851.06368040765</v>
      </c>
      <c r="L6940" s="61">
        <f t="shared" si="1682"/>
        <v>138643.20772957572</v>
      </c>
      <c r="M6940" s="63">
        <f t="shared" si="1683"/>
        <v>252078.55950831945</v>
      </c>
      <c r="N6940" s="99">
        <f t="shared" si="1675"/>
        <v>213625.89788840633</v>
      </c>
    </row>
    <row r="6941" spans="1:15" ht="12.75" customHeight="1" x14ac:dyDescent="0.3">
      <c r="A6941" s="79"/>
      <c r="C6941" s="37"/>
      <c r="D6941" s="26" t="s">
        <v>5180</v>
      </c>
      <c r="E6941" s="26"/>
      <c r="F6941" s="147">
        <v>60167219</v>
      </c>
      <c r="G6941" s="29" t="s">
        <v>5503</v>
      </c>
      <c r="H6941" s="14">
        <v>257858.54213125003</v>
      </c>
      <c r="I6941" s="7">
        <f t="shared" si="1680"/>
        <v>218524.18824682207</v>
      </c>
      <c r="J6941" s="37" t="s">
        <v>9802</v>
      </c>
      <c r="K6941" s="62">
        <f t="shared" si="1681"/>
        <v>167608.05238531253</v>
      </c>
      <c r="L6941" s="61">
        <f t="shared" si="1682"/>
        <v>141822.19817218752</v>
      </c>
      <c r="M6941" s="63">
        <f t="shared" si="1683"/>
        <v>257858.54213125003</v>
      </c>
      <c r="N6941" s="99">
        <f t="shared" si="1675"/>
        <v>218524.18824682207</v>
      </c>
    </row>
    <row r="6942" spans="1:15" ht="12.75" customHeight="1" x14ac:dyDescent="0.3">
      <c r="A6942" s="79"/>
      <c r="C6942" s="37"/>
      <c r="D6942" s="26" t="s">
        <v>5186</v>
      </c>
      <c r="E6942" s="26"/>
      <c r="F6942" s="147">
        <v>60167965</v>
      </c>
      <c r="G6942" s="29" t="s">
        <v>5504</v>
      </c>
      <c r="H6942" s="14">
        <v>272791.59547614428</v>
      </c>
      <c r="I6942" s="7">
        <f t="shared" si="1680"/>
        <v>231179.31820012227</v>
      </c>
      <c r="J6942" s="37" t="s">
        <v>9802</v>
      </c>
      <c r="K6942" s="62">
        <f t="shared" si="1681"/>
        <v>177314.5370594938</v>
      </c>
      <c r="L6942" s="61">
        <f t="shared" si="1682"/>
        <v>150035.37751187937</v>
      </c>
      <c r="M6942" s="63">
        <f t="shared" si="1683"/>
        <v>272791.59547614428</v>
      </c>
      <c r="N6942" s="99">
        <f t="shared" si="1675"/>
        <v>231179.31820012227</v>
      </c>
    </row>
    <row r="6943" spans="1:15" ht="12.75" customHeight="1" x14ac:dyDescent="0.3">
      <c r="A6943" s="79"/>
      <c r="C6943" s="37"/>
      <c r="D6943" s="26" t="s">
        <v>5186</v>
      </c>
      <c r="E6943" s="26"/>
      <c r="F6943" s="147">
        <v>60167220</v>
      </c>
      <c r="G6943" s="29" t="s">
        <v>5505</v>
      </c>
      <c r="H6943" s="14">
        <v>278571.57809907477</v>
      </c>
      <c r="I6943" s="7">
        <f t="shared" si="1680"/>
        <v>236077.60855853796</v>
      </c>
      <c r="J6943" s="37" t="s">
        <v>9802</v>
      </c>
      <c r="K6943" s="62">
        <f t="shared" si="1681"/>
        <v>181071.5257643986</v>
      </c>
      <c r="L6943" s="61">
        <f t="shared" si="1682"/>
        <v>153214.36795449114</v>
      </c>
      <c r="M6943" s="63">
        <f t="shared" si="1683"/>
        <v>278571.57809907477</v>
      </c>
      <c r="N6943" s="99">
        <f t="shared" si="1675"/>
        <v>236077.60855853796</v>
      </c>
    </row>
    <row r="6944" spans="1:15" ht="12.75" customHeight="1" x14ac:dyDescent="0.3">
      <c r="A6944" s="79"/>
      <c r="C6944" s="37"/>
      <c r="D6944" s="26" t="s">
        <v>5191</v>
      </c>
      <c r="E6944" s="26"/>
      <c r="F6944" s="147">
        <v>60167966</v>
      </c>
      <c r="G6944" s="29" t="s">
        <v>5506</v>
      </c>
      <c r="H6944" s="14">
        <v>312954.99249927263</v>
      </c>
      <c r="I6944" s="7">
        <f t="shared" si="1680"/>
        <v>265216.09533836663</v>
      </c>
      <c r="J6944" s="37" t="s">
        <v>9802</v>
      </c>
      <c r="K6944" s="62">
        <f t="shared" si="1681"/>
        <v>203420.74512452722</v>
      </c>
      <c r="L6944" s="61">
        <f t="shared" si="1682"/>
        <v>172125.24587459996</v>
      </c>
      <c r="M6944" s="63">
        <f t="shared" si="1683"/>
        <v>312954.99249927263</v>
      </c>
      <c r="N6944" s="99">
        <f t="shared" si="1675"/>
        <v>265216.09533836663</v>
      </c>
    </row>
    <row r="6945" spans="1:14" ht="12.75" customHeight="1" x14ac:dyDescent="0.3">
      <c r="A6945" s="79"/>
      <c r="C6945" s="37"/>
      <c r="D6945" s="26" t="s">
        <v>5191</v>
      </c>
      <c r="E6945" s="26"/>
      <c r="F6945" s="147">
        <v>60167221</v>
      </c>
      <c r="G6945" s="29" t="s">
        <v>5507</v>
      </c>
      <c r="H6945" s="14">
        <v>318564.96670188737</v>
      </c>
      <c r="I6945" s="7">
        <f t="shared" si="1680"/>
        <v>269970.31076431135</v>
      </c>
      <c r="J6945" s="37" t="s">
        <v>9802</v>
      </c>
      <c r="K6945" s="62">
        <f t="shared" si="1681"/>
        <v>207067.22835622681</v>
      </c>
      <c r="L6945" s="61">
        <f t="shared" si="1682"/>
        <v>175210.73168603808</v>
      </c>
      <c r="M6945" s="63">
        <f t="shared" si="1683"/>
        <v>318564.96670188737</v>
      </c>
      <c r="N6945" s="99">
        <f t="shared" si="1675"/>
        <v>269970.31076431135</v>
      </c>
    </row>
    <row r="6946" spans="1:14" ht="12.75" customHeight="1" x14ac:dyDescent="0.3">
      <c r="A6946" s="79"/>
      <c r="C6946" s="37"/>
      <c r="D6946" s="26" t="s">
        <v>5191</v>
      </c>
      <c r="E6946" s="26"/>
      <c r="F6946" s="147">
        <v>60167967</v>
      </c>
      <c r="G6946" s="29" t="s">
        <v>5508</v>
      </c>
      <c r="H6946" s="14">
        <v>325024.93745591014</v>
      </c>
      <c r="I6946" s="7">
        <f t="shared" si="1680"/>
        <v>275444.86225077132</v>
      </c>
      <c r="J6946" s="37" t="s">
        <v>9802</v>
      </c>
      <c r="K6946" s="62">
        <f t="shared" si="1681"/>
        <v>211266.20934634161</v>
      </c>
      <c r="L6946" s="61">
        <f t="shared" si="1682"/>
        <v>178763.71560075058</v>
      </c>
      <c r="M6946" s="63">
        <f t="shared" si="1683"/>
        <v>325024.93745591014</v>
      </c>
      <c r="N6946" s="99">
        <f t="shared" si="1675"/>
        <v>275444.86225077132</v>
      </c>
    </row>
    <row r="6947" spans="1:14" ht="12.75" customHeight="1" x14ac:dyDescent="0.3">
      <c r="A6947" s="79"/>
      <c r="C6947" s="37"/>
      <c r="D6947" s="26" t="s">
        <v>5191</v>
      </c>
      <c r="E6947" s="26"/>
      <c r="F6947" s="147">
        <v>60167222</v>
      </c>
      <c r="G6947" s="29" t="s">
        <v>5509</v>
      </c>
      <c r="H6947" s="14">
        <v>330719.9234603779</v>
      </c>
      <c r="I6947" s="7">
        <f t="shared" si="1680"/>
        <v>280271.12157659145</v>
      </c>
      <c r="J6947" s="37" t="s">
        <v>9802</v>
      </c>
      <c r="K6947" s="62">
        <f t="shared" si="1681"/>
        <v>214967.95024924565</v>
      </c>
      <c r="L6947" s="61">
        <f t="shared" si="1682"/>
        <v>181895.95790320786</v>
      </c>
      <c r="M6947" s="63">
        <f t="shared" si="1683"/>
        <v>330719.9234603779</v>
      </c>
      <c r="N6947" s="99">
        <f t="shared" si="1675"/>
        <v>280271.12157659145</v>
      </c>
    </row>
    <row r="6948" spans="1:14" ht="12.75" customHeight="1" x14ac:dyDescent="0.3">
      <c r="A6948" s="79"/>
      <c r="C6948" s="37"/>
      <c r="D6948" s="26" t="s">
        <v>5203</v>
      </c>
      <c r="E6948" s="26"/>
      <c r="F6948" s="147">
        <v>60167968</v>
      </c>
      <c r="G6948" s="29" t="s">
        <v>5510</v>
      </c>
      <c r="H6948" s="14">
        <v>351100.39284614596</v>
      </c>
      <c r="I6948" s="7">
        <f t="shared" si="1680"/>
        <v>297542.70580181864</v>
      </c>
      <c r="J6948" s="37" t="s">
        <v>9802</v>
      </c>
      <c r="K6948" s="62">
        <f t="shared" si="1681"/>
        <v>228215.25534999487</v>
      </c>
      <c r="L6948" s="61">
        <f t="shared" si="1682"/>
        <v>193105.21606538029</v>
      </c>
      <c r="M6948" s="63">
        <f t="shared" si="1683"/>
        <v>351100.39284614596</v>
      </c>
      <c r="N6948" s="99">
        <f t="shared" ref="N6948:N7011" si="1684">M6948/1.18</f>
        <v>297542.70580181864</v>
      </c>
    </row>
    <row r="6949" spans="1:14" ht="12.75" customHeight="1" x14ac:dyDescent="0.3">
      <c r="A6949" s="79"/>
      <c r="C6949" s="37"/>
      <c r="D6949" s="26" t="s">
        <v>5203</v>
      </c>
      <c r="E6949" s="26"/>
      <c r="F6949" s="147">
        <v>60167223</v>
      </c>
      <c r="G6949" s="29" t="s">
        <v>5511</v>
      </c>
      <c r="H6949" s="14">
        <v>357560.36360016878</v>
      </c>
      <c r="I6949" s="7">
        <f t="shared" si="1680"/>
        <v>303017.25728827866</v>
      </c>
      <c r="J6949" s="37" t="s">
        <v>9802</v>
      </c>
      <c r="K6949" s="62">
        <f t="shared" si="1681"/>
        <v>232414.23634010972</v>
      </c>
      <c r="L6949" s="61">
        <f t="shared" si="1682"/>
        <v>196658.19998009285</v>
      </c>
      <c r="M6949" s="63">
        <f t="shared" si="1683"/>
        <v>357560.36360016878</v>
      </c>
      <c r="N6949" s="99">
        <f t="shared" si="1684"/>
        <v>303017.25728827866</v>
      </c>
    </row>
    <row r="6950" spans="1:14" ht="12.75" customHeight="1" x14ac:dyDescent="0.3">
      <c r="A6950" s="79"/>
      <c r="C6950" s="37"/>
      <c r="D6950" s="26" t="s">
        <v>5203</v>
      </c>
      <c r="E6950" s="26"/>
      <c r="F6950" s="147">
        <v>60167225</v>
      </c>
      <c r="G6950" s="29" t="s">
        <v>5512</v>
      </c>
      <c r="H6950" s="14">
        <v>364020.33435419155</v>
      </c>
      <c r="I6950" s="7">
        <f t="shared" si="1680"/>
        <v>308491.80877473863</v>
      </c>
      <c r="J6950" s="37" t="s">
        <v>9802</v>
      </c>
      <c r="K6950" s="62">
        <f t="shared" si="1681"/>
        <v>236613.21733022452</v>
      </c>
      <c r="L6950" s="61">
        <f t="shared" si="1682"/>
        <v>200211.18389480538</v>
      </c>
      <c r="M6950" s="63">
        <f t="shared" si="1683"/>
        <v>364020.33435419155</v>
      </c>
      <c r="N6950" s="99">
        <f t="shared" si="1684"/>
        <v>308491.80877473863</v>
      </c>
    </row>
    <row r="6951" spans="1:14" ht="12.75" customHeight="1" x14ac:dyDescent="0.3">
      <c r="A6951" s="79"/>
      <c r="C6951" s="37"/>
      <c r="D6951" s="26" t="s">
        <v>5203</v>
      </c>
      <c r="E6951" s="26"/>
      <c r="F6951" s="147">
        <v>60167226</v>
      </c>
      <c r="G6951" s="29" t="s">
        <v>5513</v>
      </c>
      <c r="H6951" s="14">
        <v>370395.30848975154</v>
      </c>
      <c r="I6951" s="7">
        <f t="shared" si="1680"/>
        <v>313894.32922860299</v>
      </c>
      <c r="J6951" s="37" t="s">
        <v>9802</v>
      </c>
      <c r="K6951" s="62">
        <f t="shared" si="1681"/>
        <v>240756.9505183385</v>
      </c>
      <c r="L6951" s="61">
        <f t="shared" si="1682"/>
        <v>203717.41966936336</v>
      </c>
      <c r="M6951" s="63">
        <f t="shared" si="1683"/>
        <v>370395.30848975154</v>
      </c>
      <c r="N6951" s="99">
        <f t="shared" si="1684"/>
        <v>313894.32922860299</v>
      </c>
    </row>
    <row r="6952" spans="1:14" ht="12.75" customHeight="1" x14ac:dyDescent="0.3">
      <c r="A6952" s="79"/>
      <c r="C6952" s="37"/>
      <c r="D6952" s="26" t="s">
        <v>5212</v>
      </c>
      <c r="E6952" s="26"/>
      <c r="F6952" s="147">
        <v>60167969</v>
      </c>
      <c r="G6952" s="29" t="s">
        <v>5514</v>
      </c>
      <c r="H6952" s="14">
        <v>402152.70816669438</v>
      </c>
      <c r="I6952" s="7">
        <f t="shared" si="1680"/>
        <v>340807.37980228342</v>
      </c>
      <c r="J6952" s="37" t="s">
        <v>9802</v>
      </c>
      <c r="K6952" s="62">
        <f t="shared" si="1681"/>
        <v>261399.26030835137</v>
      </c>
      <c r="L6952" s="61">
        <f t="shared" si="1682"/>
        <v>221183.98949168192</v>
      </c>
      <c r="M6952" s="63">
        <f t="shared" si="1683"/>
        <v>402152.70816669438</v>
      </c>
      <c r="N6952" s="99">
        <f t="shared" si="1684"/>
        <v>340807.37980228342</v>
      </c>
    </row>
    <row r="6953" spans="1:14" ht="12.75" customHeight="1" x14ac:dyDescent="0.3">
      <c r="A6953" s="79"/>
      <c r="C6953" s="37"/>
      <c r="D6953" s="26" t="s">
        <v>5212</v>
      </c>
      <c r="E6953" s="26"/>
      <c r="F6953" s="147">
        <v>60167227</v>
      </c>
      <c r="G6953" s="29" t="s">
        <v>5515</v>
      </c>
      <c r="H6953" s="14">
        <v>408612.69410410739</v>
      </c>
      <c r="I6953" s="7">
        <f t="shared" si="1680"/>
        <v>346281.94415602321</v>
      </c>
      <c r="J6953" s="37" t="s">
        <v>9802</v>
      </c>
      <c r="K6953" s="62">
        <f t="shared" si="1681"/>
        <v>265598.25116766983</v>
      </c>
      <c r="L6953" s="61">
        <f t="shared" si="1682"/>
        <v>224736.98175725908</v>
      </c>
      <c r="M6953" s="63">
        <f t="shared" si="1683"/>
        <v>408612.69410410739</v>
      </c>
      <c r="N6953" s="99">
        <f t="shared" si="1684"/>
        <v>346281.94415602321</v>
      </c>
    </row>
    <row r="6954" spans="1:14" ht="12.75" customHeight="1" x14ac:dyDescent="0.3">
      <c r="A6954" s="79"/>
      <c r="C6954" s="37"/>
      <c r="D6954" s="26" t="s">
        <v>5212</v>
      </c>
      <c r="E6954" s="26"/>
      <c r="F6954" s="147">
        <v>60167970</v>
      </c>
      <c r="G6954" s="29" t="s">
        <v>5516</v>
      </c>
      <c r="H6954" s="14">
        <v>414987.66823966737</v>
      </c>
      <c r="I6954" s="7">
        <f t="shared" si="1680"/>
        <v>351684.46460988763</v>
      </c>
      <c r="J6954" s="37" t="s">
        <v>9802</v>
      </c>
      <c r="K6954" s="62">
        <f t="shared" si="1681"/>
        <v>269741.98435578379</v>
      </c>
      <c r="L6954" s="61">
        <f t="shared" si="1682"/>
        <v>228243.21753181706</v>
      </c>
      <c r="M6954" s="63">
        <f t="shared" si="1683"/>
        <v>414987.66823966737</v>
      </c>
      <c r="N6954" s="99">
        <f t="shared" si="1684"/>
        <v>351684.46460988763</v>
      </c>
    </row>
    <row r="6955" spans="1:14" ht="12.75" customHeight="1" x14ac:dyDescent="0.3">
      <c r="A6955" s="79"/>
      <c r="C6955" s="37"/>
      <c r="D6955" s="26" t="s">
        <v>5212</v>
      </c>
      <c r="E6955" s="26"/>
      <c r="F6955" s="147">
        <v>60167971</v>
      </c>
      <c r="G6955" s="29" t="s">
        <v>5517</v>
      </c>
      <c r="H6955" s="14">
        <v>422892.62705772772</v>
      </c>
      <c r="I6955" s="7">
        <f t="shared" si="1680"/>
        <v>358383.58225231164</v>
      </c>
      <c r="J6955" s="37" t="s">
        <v>9802</v>
      </c>
      <c r="K6955" s="62">
        <f t="shared" si="1681"/>
        <v>274880.20758752304</v>
      </c>
      <c r="L6955" s="61">
        <f t="shared" si="1682"/>
        <v>232590.94488175027</v>
      </c>
      <c r="M6955" s="63">
        <f t="shared" si="1683"/>
        <v>422892.62705772772</v>
      </c>
      <c r="N6955" s="99">
        <f t="shared" si="1684"/>
        <v>358383.58225231164</v>
      </c>
    </row>
    <row r="6956" spans="1:14" ht="12.75" customHeight="1" x14ac:dyDescent="0.3">
      <c r="A6956" s="79"/>
      <c r="C6956" s="37"/>
      <c r="D6956" s="26" t="s">
        <v>5212</v>
      </c>
      <c r="E6956" s="26"/>
      <c r="F6956" s="147">
        <v>60167228</v>
      </c>
      <c r="G6956" s="29" t="s">
        <v>5518</v>
      </c>
      <c r="H6956" s="14">
        <v>429947.60450777021</v>
      </c>
      <c r="I6956" s="7">
        <f t="shared" si="1680"/>
        <v>364362.37670150021</v>
      </c>
      <c r="J6956" s="37" t="s">
        <v>9802</v>
      </c>
      <c r="K6956" s="62">
        <f t="shared" si="1681"/>
        <v>279465.94293005066</v>
      </c>
      <c r="L6956" s="61">
        <f t="shared" si="1682"/>
        <v>236471.18247927364</v>
      </c>
      <c r="M6956" s="63">
        <f t="shared" si="1683"/>
        <v>429947.60450777021</v>
      </c>
      <c r="N6956" s="99">
        <f t="shared" si="1684"/>
        <v>364362.37670150021</v>
      </c>
    </row>
    <row r="6957" spans="1:14" ht="12.75" customHeight="1" x14ac:dyDescent="0.3">
      <c r="A6957" s="79"/>
      <c r="C6957" s="37"/>
      <c r="D6957" s="26" t="s">
        <v>5368</v>
      </c>
      <c r="E6957" s="26"/>
      <c r="F6957" s="147">
        <v>60167972</v>
      </c>
      <c r="G6957" s="29" t="s">
        <v>5519</v>
      </c>
      <c r="H6957" s="14">
        <v>510788.95647641236</v>
      </c>
      <c r="I6957" s="7">
        <f t="shared" si="1680"/>
        <v>432871.99701390881</v>
      </c>
      <c r="J6957" s="37" t="s">
        <v>9802</v>
      </c>
      <c r="K6957" s="62">
        <f t="shared" si="1681"/>
        <v>332012.82170966803</v>
      </c>
      <c r="L6957" s="61">
        <f t="shared" si="1682"/>
        <v>280933.92606202682</v>
      </c>
      <c r="M6957" s="63">
        <f t="shared" si="1683"/>
        <v>510788.95647641236</v>
      </c>
      <c r="N6957" s="99">
        <f t="shared" si="1684"/>
        <v>432871.99701390881</v>
      </c>
    </row>
    <row r="6958" spans="1:14" ht="12.75" customHeight="1" x14ac:dyDescent="0.3">
      <c r="A6958" s="79"/>
      <c r="C6958" s="37"/>
      <c r="D6958" s="26" t="s">
        <v>5368</v>
      </c>
      <c r="E6958" s="26"/>
      <c r="F6958" s="147">
        <v>60167973</v>
      </c>
      <c r="G6958" s="29" t="s">
        <v>5520</v>
      </c>
      <c r="H6958" s="14">
        <v>517843.91874306451</v>
      </c>
      <c r="I6958" s="7">
        <f t="shared" si="1680"/>
        <v>438850.77859581739</v>
      </c>
      <c r="J6958" s="37" t="s">
        <v>9802</v>
      </c>
      <c r="K6958" s="62">
        <f t="shared" si="1681"/>
        <v>336598.54718299193</v>
      </c>
      <c r="L6958" s="61">
        <f t="shared" si="1682"/>
        <v>284814.1553086855</v>
      </c>
      <c r="M6958" s="63">
        <f t="shared" si="1683"/>
        <v>517843.91874306451</v>
      </c>
      <c r="N6958" s="99">
        <f t="shared" si="1684"/>
        <v>438850.77859581739</v>
      </c>
    </row>
    <row r="6959" spans="1:14" ht="12.75" customHeight="1" x14ac:dyDescent="0.3">
      <c r="A6959" s="79"/>
      <c r="C6959" s="37"/>
      <c r="D6959" s="26" t="s">
        <v>5368</v>
      </c>
      <c r="E6959" s="26"/>
      <c r="F6959" s="147">
        <v>60167974</v>
      </c>
      <c r="G6959" s="29" t="s">
        <v>5521</v>
      </c>
      <c r="H6959" s="14">
        <v>525068.88943003258</v>
      </c>
      <c r="I6959" s="7">
        <f t="shared" si="1680"/>
        <v>444973.63511019712</v>
      </c>
      <c r="J6959" s="37" t="s">
        <v>9802</v>
      </c>
      <c r="K6959" s="62">
        <f t="shared" si="1681"/>
        <v>341294.77812952118</v>
      </c>
      <c r="L6959" s="61">
        <f t="shared" si="1682"/>
        <v>288787.88918651792</v>
      </c>
      <c r="M6959" s="63">
        <f t="shared" si="1683"/>
        <v>525068.88943003258</v>
      </c>
      <c r="N6959" s="99">
        <f t="shared" si="1684"/>
        <v>444973.63511019712</v>
      </c>
    </row>
    <row r="6960" spans="1:14" ht="12.75" customHeight="1" x14ac:dyDescent="0.3">
      <c r="A6960" s="79"/>
      <c r="C6960" s="37"/>
      <c r="D6960" s="26" t="s">
        <v>5368</v>
      </c>
      <c r="E6960" s="26"/>
      <c r="F6960" s="147">
        <v>60167229</v>
      </c>
      <c r="G6960" s="29" t="s">
        <v>5522</v>
      </c>
      <c r="H6960" s="14">
        <v>532123.86688007519</v>
      </c>
      <c r="I6960" s="7">
        <f t="shared" si="1680"/>
        <v>450952.42955938575</v>
      </c>
      <c r="J6960" s="37" t="s">
        <v>9802</v>
      </c>
      <c r="K6960" s="62">
        <f t="shared" si="1681"/>
        <v>345880.51347204891</v>
      </c>
      <c r="L6960" s="61">
        <f t="shared" si="1682"/>
        <v>292668.12678404141</v>
      </c>
      <c r="M6960" s="63">
        <f t="shared" si="1683"/>
        <v>532123.86688007519</v>
      </c>
      <c r="N6960" s="99">
        <f t="shared" si="1684"/>
        <v>450952.42955938575</v>
      </c>
    </row>
    <row r="6961" spans="1:14" ht="12.75" customHeight="1" x14ac:dyDescent="0.3">
      <c r="A6961" s="79"/>
      <c r="C6961" s="37"/>
      <c r="D6961" s="26" t="s">
        <v>5368</v>
      </c>
      <c r="E6961" s="26"/>
      <c r="F6961" s="147">
        <v>60167975</v>
      </c>
      <c r="G6961" s="29" t="s">
        <v>5523</v>
      </c>
      <c r="H6961" s="14">
        <v>539348.83756704314</v>
      </c>
      <c r="I6961" s="7">
        <f t="shared" si="1680"/>
        <v>457075.28607376543</v>
      </c>
      <c r="J6961" s="37" t="s">
        <v>9802</v>
      </c>
      <c r="K6961" s="62">
        <f t="shared" si="1681"/>
        <v>350576.74441857805</v>
      </c>
      <c r="L6961" s="61">
        <f t="shared" si="1682"/>
        <v>296641.86066187377</v>
      </c>
      <c r="M6961" s="63">
        <f t="shared" si="1683"/>
        <v>539348.83756704314</v>
      </c>
      <c r="N6961" s="99">
        <f t="shared" si="1684"/>
        <v>457075.28607376543</v>
      </c>
    </row>
    <row r="6962" spans="1:14" ht="12.75" customHeight="1" x14ac:dyDescent="0.3">
      <c r="A6962" s="79"/>
      <c r="C6962" s="37"/>
      <c r="D6962" s="26" t="s">
        <v>5368</v>
      </c>
      <c r="E6962" s="26"/>
      <c r="F6962" s="147">
        <v>60167976</v>
      </c>
      <c r="G6962" s="29" t="s">
        <v>5524</v>
      </c>
      <c r="H6962" s="14">
        <v>546403.81501708576</v>
      </c>
      <c r="I6962" s="7">
        <f t="shared" si="1680"/>
        <v>463054.08052295406</v>
      </c>
      <c r="J6962" s="37" t="s">
        <v>9802</v>
      </c>
      <c r="K6962" s="62">
        <f t="shared" si="1681"/>
        <v>355162.47976110573</v>
      </c>
      <c r="L6962" s="61">
        <f t="shared" si="1682"/>
        <v>300522.0982593972</v>
      </c>
      <c r="M6962" s="63">
        <f t="shared" si="1683"/>
        <v>546403.81501708576</v>
      </c>
      <c r="N6962" s="99">
        <f t="shared" si="1684"/>
        <v>463054.08052295406</v>
      </c>
    </row>
    <row r="6963" spans="1:14" ht="12.75" customHeight="1" x14ac:dyDescent="0.3">
      <c r="A6963" s="79"/>
      <c r="C6963" s="37"/>
      <c r="D6963" s="26" t="s">
        <v>5368</v>
      </c>
      <c r="E6963" s="26"/>
      <c r="F6963" s="147">
        <v>60167977</v>
      </c>
      <c r="G6963" s="29" t="s">
        <v>5525</v>
      </c>
      <c r="H6963" s="14">
        <v>553628.78570405371</v>
      </c>
      <c r="I6963" s="7">
        <f t="shared" si="1680"/>
        <v>469176.93703733367</v>
      </c>
      <c r="J6963" s="37" t="s">
        <v>9802</v>
      </c>
      <c r="K6963" s="62">
        <f t="shared" si="1681"/>
        <v>359858.71070763492</v>
      </c>
      <c r="L6963" s="61">
        <f t="shared" si="1682"/>
        <v>304495.83213722956</v>
      </c>
      <c r="M6963" s="63">
        <f t="shared" si="1683"/>
        <v>553628.78570405371</v>
      </c>
      <c r="N6963" s="99">
        <f t="shared" si="1684"/>
        <v>469176.93703733367</v>
      </c>
    </row>
    <row r="6964" spans="1:14" ht="12.75" customHeight="1" x14ac:dyDescent="0.3">
      <c r="A6964" s="79"/>
      <c r="C6964" s="37"/>
      <c r="D6964" s="26" t="s">
        <v>5368</v>
      </c>
      <c r="E6964" s="26"/>
      <c r="F6964" s="147">
        <v>60167230</v>
      </c>
      <c r="G6964" s="29" t="s">
        <v>5526</v>
      </c>
      <c r="H6964" s="14">
        <v>560683.74797070597</v>
      </c>
      <c r="I6964" s="7">
        <f t="shared" si="1680"/>
        <v>475155.71861924237</v>
      </c>
      <c r="J6964" s="37" t="s">
        <v>9802</v>
      </c>
      <c r="K6964" s="62">
        <f t="shared" si="1681"/>
        <v>364444.43618095887</v>
      </c>
      <c r="L6964" s="61">
        <f t="shared" si="1682"/>
        <v>308376.0613838883</v>
      </c>
      <c r="M6964" s="63">
        <f t="shared" si="1683"/>
        <v>560683.74797070597</v>
      </c>
      <c r="N6964" s="99">
        <f t="shared" si="1684"/>
        <v>475155.71861924237</v>
      </c>
    </row>
    <row r="6965" spans="1:14" ht="12.75" customHeight="1" x14ac:dyDescent="0.3">
      <c r="A6965" s="79"/>
      <c r="C6965" s="37"/>
      <c r="D6965" s="26" t="s">
        <v>5368</v>
      </c>
      <c r="E6965" s="26"/>
      <c r="F6965" s="147">
        <v>60167978</v>
      </c>
      <c r="G6965" s="29" t="s">
        <v>5527</v>
      </c>
      <c r="H6965" s="14">
        <v>567908.71865767404</v>
      </c>
      <c r="I6965" s="7">
        <f t="shared" si="1680"/>
        <v>481278.5751336221</v>
      </c>
      <c r="J6965" s="37" t="s">
        <v>9802</v>
      </c>
      <c r="K6965" s="62">
        <f t="shared" si="1681"/>
        <v>369140.66712748812</v>
      </c>
      <c r="L6965" s="61">
        <f t="shared" si="1682"/>
        <v>312349.79526172072</v>
      </c>
      <c r="M6965" s="63">
        <f t="shared" si="1683"/>
        <v>567908.71865767404</v>
      </c>
      <c r="N6965" s="99">
        <f t="shared" si="1684"/>
        <v>481278.5751336221</v>
      </c>
    </row>
    <row r="6966" spans="1:14" ht="12.75" customHeight="1" x14ac:dyDescent="0.3">
      <c r="A6966" s="79"/>
      <c r="C6966" s="37"/>
      <c r="D6966" s="26" t="s">
        <v>5368</v>
      </c>
      <c r="E6966" s="26"/>
      <c r="F6966" s="147">
        <v>60167979</v>
      </c>
      <c r="G6966" s="29" t="s">
        <v>5528</v>
      </c>
      <c r="H6966" s="14">
        <v>574963.69610771665</v>
      </c>
      <c r="I6966" s="7">
        <f t="shared" ref="I6966:I6984" si="1685">H6966/1.18</f>
        <v>487257.36958281073</v>
      </c>
      <c r="J6966" s="37" t="s">
        <v>9802</v>
      </c>
      <c r="K6966" s="62">
        <f t="shared" ref="K6966:K6984" si="1686">H6966*0.65</f>
        <v>373726.40247001586</v>
      </c>
      <c r="L6966" s="61">
        <f t="shared" ref="L6966:L6984" si="1687">H6966*0.55</f>
        <v>316230.03285924421</v>
      </c>
      <c r="M6966" s="63">
        <f t="shared" ref="M6966:M6984" si="1688">H6966*$B$3</f>
        <v>574963.69610771665</v>
      </c>
      <c r="N6966" s="99">
        <f t="shared" si="1684"/>
        <v>487257.36958281073</v>
      </c>
    </row>
    <row r="6967" spans="1:14" ht="12.75" customHeight="1" x14ac:dyDescent="0.3">
      <c r="A6967" s="79"/>
      <c r="C6967" s="37"/>
      <c r="D6967" s="26" t="s">
        <v>5368</v>
      </c>
      <c r="E6967" s="26"/>
      <c r="F6967" s="147">
        <v>60167980</v>
      </c>
      <c r="G6967" s="29" t="s">
        <v>5529</v>
      </c>
      <c r="H6967" s="14">
        <v>582188.66679468472</v>
      </c>
      <c r="I6967" s="7">
        <f t="shared" si="1685"/>
        <v>493380.22609719046</v>
      </c>
      <c r="J6967" s="37" t="s">
        <v>9802</v>
      </c>
      <c r="K6967" s="62">
        <f t="shared" si="1686"/>
        <v>378422.63341654505</v>
      </c>
      <c r="L6967" s="61">
        <f t="shared" si="1687"/>
        <v>320203.76673707663</v>
      </c>
      <c r="M6967" s="63">
        <f t="shared" si="1688"/>
        <v>582188.66679468472</v>
      </c>
      <c r="N6967" s="99">
        <f t="shared" si="1684"/>
        <v>493380.22609719046</v>
      </c>
    </row>
    <row r="6968" spans="1:14" ht="12.75" customHeight="1" x14ac:dyDescent="0.3">
      <c r="A6968" s="79"/>
      <c r="C6968" s="37"/>
      <c r="D6968" s="26" t="s">
        <v>5368</v>
      </c>
      <c r="E6968" s="26"/>
      <c r="F6968" s="147">
        <v>60167981</v>
      </c>
      <c r="G6968" s="29" t="s">
        <v>5530</v>
      </c>
      <c r="H6968" s="14">
        <v>589243.62906133698</v>
      </c>
      <c r="I6968" s="7">
        <f t="shared" si="1685"/>
        <v>499359.00767909916</v>
      </c>
      <c r="J6968" s="37" t="s">
        <v>9802</v>
      </c>
      <c r="K6968" s="62">
        <f t="shared" si="1686"/>
        <v>383008.35888986907</v>
      </c>
      <c r="L6968" s="61">
        <f t="shared" si="1687"/>
        <v>324083.99598373537</v>
      </c>
      <c r="M6968" s="63">
        <f t="shared" si="1688"/>
        <v>589243.62906133698</v>
      </c>
      <c r="N6968" s="99">
        <f t="shared" si="1684"/>
        <v>499359.00767909916</v>
      </c>
    </row>
    <row r="6969" spans="1:14" ht="12.75" customHeight="1" x14ac:dyDescent="0.3">
      <c r="A6969" s="79"/>
      <c r="C6969" s="37"/>
      <c r="D6969" s="26" t="s">
        <v>5384</v>
      </c>
      <c r="E6969" s="26"/>
      <c r="F6969" s="147">
        <v>60167231</v>
      </c>
      <c r="G6969" s="29" t="s">
        <v>5531</v>
      </c>
      <c r="H6969" s="14">
        <v>904270.49115018081</v>
      </c>
      <c r="I6969" s="7">
        <f t="shared" si="1685"/>
        <v>766330.92470354307</v>
      </c>
      <c r="J6969" s="37" t="s">
        <v>9802</v>
      </c>
      <c r="K6969" s="62">
        <f t="shared" si="1686"/>
        <v>587775.8192476175</v>
      </c>
      <c r="L6969" s="61">
        <f t="shared" si="1687"/>
        <v>497348.77013259946</v>
      </c>
      <c r="M6969" s="63">
        <f t="shared" si="1688"/>
        <v>904270.49115018081</v>
      </c>
      <c r="N6969" s="99">
        <f t="shared" si="1684"/>
        <v>766330.92470354307</v>
      </c>
    </row>
    <row r="6970" spans="1:14" ht="12.75" customHeight="1" x14ac:dyDescent="0.3">
      <c r="A6970" s="79"/>
      <c r="C6970" s="37"/>
      <c r="D6970" s="26" t="s">
        <v>5384</v>
      </c>
      <c r="E6970" s="26"/>
      <c r="F6970" s="147">
        <v>60167982</v>
      </c>
      <c r="G6970" s="29" t="s">
        <v>5532</v>
      </c>
      <c r="H6970" s="14">
        <v>912855.45328272355</v>
      </c>
      <c r="I6970" s="7">
        <f t="shared" si="1685"/>
        <v>773606.31634129118</v>
      </c>
      <c r="J6970" s="37" t="s">
        <v>9802</v>
      </c>
      <c r="K6970" s="62">
        <f t="shared" si="1686"/>
        <v>593356.04463377036</v>
      </c>
      <c r="L6970" s="61">
        <f t="shared" si="1687"/>
        <v>502070.49930549797</v>
      </c>
      <c r="M6970" s="63">
        <f t="shared" si="1688"/>
        <v>912855.45328272355</v>
      </c>
      <c r="N6970" s="99">
        <f t="shared" si="1684"/>
        <v>773606.31634129118</v>
      </c>
    </row>
    <row r="6971" spans="1:14" ht="12.75" customHeight="1" x14ac:dyDescent="0.3">
      <c r="A6971" s="79"/>
      <c r="C6971" s="37"/>
      <c r="D6971" s="26" t="s">
        <v>5384</v>
      </c>
      <c r="E6971" s="26"/>
      <c r="F6971" s="147">
        <v>60167983</v>
      </c>
      <c r="G6971" s="29" t="s">
        <v>5533</v>
      </c>
      <c r="H6971" s="14">
        <v>920080.4239696915</v>
      </c>
      <c r="I6971" s="7">
        <f t="shared" si="1685"/>
        <v>779729.1728556708</v>
      </c>
      <c r="J6971" s="37" t="s">
        <v>9802</v>
      </c>
      <c r="K6971" s="62">
        <f t="shared" si="1686"/>
        <v>598052.27558029955</v>
      </c>
      <c r="L6971" s="61">
        <f t="shared" si="1687"/>
        <v>506044.23318333039</v>
      </c>
      <c r="M6971" s="63">
        <f t="shared" si="1688"/>
        <v>920080.4239696915</v>
      </c>
      <c r="N6971" s="99">
        <f t="shared" si="1684"/>
        <v>779729.1728556708</v>
      </c>
    </row>
    <row r="6972" spans="1:14" ht="12.75" customHeight="1" x14ac:dyDescent="0.3">
      <c r="A6972" s="79"/>
      <c r="C6972" s="37"/>
      <c r="D6972" s="26" t="s">
        <v>5384</v>
      </c>
      <c r="E6972" s="26"/>
      <c r="F6972" s="147">
        <v>60167984</v>
      </c>
      <c r="G6972" s="29" t="s">
        <v>5534</v>
      </c>
      <c r="H6972" s="14">
        <v>928580.38948377164</v>
      </c>
      <c r="I6972" s="7">
        <f t="shared" si="1685"/>
        <v>786932.53346082347</v>
      </c>
      <c r="J6972" s="37" t="s">
        <v>9802</v>
      </c>
      <c r="K6972" s="62">
        <f t="shared" si="1686"/>
        <v>603577.25316445157</v>
      </c>
      <c r="L6972" s="61">
        <f t="shared" si="1687"/>
        <v>510719.21421607444</v>
      </c>
      <c r="M6972" s="63">
        <f t="shared" si="1688"/>
        <v>928580.38948377164</v>
      </c>
      <c r="N6972" s="99">
        <f t="shared" si="1684"/>
        <v>786932.53346082347</v>
      </c>
    </row>
    <row r="6973" spans="1:14" ht="12.75" customHeight="1" x14ac:dyDescent="0.3">
      <c r="A6973" s="79"/>
      <c r="C6973" s="37"/>
      <c r="D6973" s="26" t="s">
        <v>5535</v>
      </c>
      <c r="E6973" s="26"/>
      <c r="F6973" s="147">
        <v>60167232</v>
      </c>
      <c r="G6973" s="29" t="s">
        <v>5536</v>
      </c>
      <c r="H6973" s="14">
        <v>1069120.1743381207</v>
      </c>
      <c r="I6973" s="7">
        <f t="shared" si="1685"/>
        <v>906034.04604925495</v>
      </c>
      <c r="J6973" s="37" t="s">
        <v>9802</v>
      </c>
      <c r="K6973" s="62">
        <f t="shared" si="1686"/>
        <v>694928.11331977847</v>
      </c>
      <c r="L6973" s="61">
        <f t="shared" si="1687"/>
        <v>588016.09588596644</v>
      </c>
      <c r="M6973" s="63">
        <f t="shared" si="1688"/>
        <v>1069120.1743381207</v>
      </c>
      <c r="N6973" s="99">
        <f t="shared" si="1684"/>
        <v>906034.04604925495</v>
      </c>
    </row>
    <row r="6974" spans="1:14" ht="12.75" customHeight="1" x14ac:dyDescent="0.3">
      <c r="A6974" s="79"/>
      <c r="C6974" s="37"/>
      <c r="D6974" s="26" t="s">
        <v>5535</v>
      </c>
      <c r="E6974" s="26"/>
      <c r="F6974" s="147">
        <v>60167985</v>
      </c>
      <c r="G6974" s="29" t="s">
        <v>5537</v>
      </c>
      <c r="H6974" s="14">
        <v>1077620.1398522006</v>
      </c>
      <c r="I6974" s="7">
        <f t="shared" si="1685"/>
        <v>913237.40665440739</v>
      </c>
      <c r="J6974" s="37" t="s">
        <v>9802</v>
      </c>
      <c r="K6974" s="62">
        <f t="shared" si="1686"/>
        <v>700453.09090393048</v>
      </c>
      <c r="L6974" s="61">
        <f t="shared" si="1687"/>
        <v>592691.07691871037</v>
      </c>
      <c r="M6974" s="63">
        <f t="shared" si="1688"/>
        <v>1077620.1398522006</v>
      </c>
      <c r="N6974" s="99">
        <f t="shared" si="1684"/>
        <v>913237.40665440739</v>
      </c>
    </row>
    <row r="6975" spans="1:14" ht="12.75" customHeight="1" x14ac:dyDescent="0.3">
      <c r="A6975" s="79"/>
      <c r="C6975" s="37"/>
      <c r="D6975" s="26" t="s">
        <v>5535</v>
      </c>
      <c r="E6975" s="26"/>
      <c r="F6975" s="147">
        <v>60167986</v>
      </c>
      <c r="G6975" s="29" t="s">
        <v>5538</v>
      </c>
      <c r="H6975" s="14">
        <v>1086205.1019847435</v>
      </c>
      <c r="I6975" s="7">
        <f t="shared" si="1685"/>
        <v>920512.79829215561</v>
      </c>
      <c r="J6975" s="37" t="s">
        <v>9802</v>
      </c>
      <c r="K6975" s="62">
        <f t="shared" si="1686"/>
        <v>706033.31629008334</v>
      </c>
      <c r="L6975" s="61">
        <f t="shared" si="1687"/>
        <v>597412.80609160895</v>
      </c>
      <c r="M6975" s="63">
        <f t="shared" si="1688"/>
        <v>1086205.1019847435</v>
      </c>
      <c r="N6975" s="99">
        <f t="shared" si="1684"/>
        <v>920512.79829215561</v>
      </c>
    </row>
    <row r="6976" spans="1:14" ht="12.75" customHeight="1" x14ac:dyDescent="0.3">
      <c r="A6976" s="79"/>
      <c r="C6976" s="37"/>
      <c r="D6976" s="26" t="s">
        <v>5535</v>
      </c>
      <c r="E6976" s="26"/>
      <c r="F6976" s="147">
        <v>60167233</v>
      </c>
      <c r="G6976" s="29" t="s">
        <v>5539</v>
      </c>
      <c r="H6976" s="14">
        <v>1099040.0468743262</v>
      </c>
      <c r="I6976" s="7">
        <f t="shared" si="1685"/>
        <v>931389.87023247988</v>
      </c>
      <c r="J6976" s="37" t="s">
        <v>9802</v>
      </c>
      <c r="K6976" s="62">
        <f t="shared" si="1686"/>
        <v>714376.03046831209</v>
      </c>
      <c r="L6976" s="61">
        <f t="shared" si="1687"/>
        <v>604472.02578087943</v>
      </c>
      <c r="M6976" s="63">
        <f t="shared" si="1688"/>
        <v>1099040.0468743262</v>
      </c>
      <c r="N6976" s="99">
        <f t="shared" si="1684"/>
        <v>931389.87023247988</v>
      </c>
    </row>
    <row r="6977" spans="1:15" ht="12.75" customHeight="1" x14ac:dyDescent="0.3">
      <c r="A6977" s="79"/>
      <c r="C6977" s="37"/>
      <c r="D6977" s="26" t="s">
        <v>5535</v>
      </c>
      <c r="E6977" s="26"/>
      <c r="F6977" s="147">
        <v>60167988</v>
      </c>
      <c r="G6977" s="29" t="s">
        <v>5540</v>
      </c>
      <c r="H6977" s="14">
        <v>1108985.0156358338</v>
      </c>
      <c r="I6977" s="7">
        <f t="shared" si="1685"/>
        <v>939817.80986087618</v>
      </c>
      <c r="J6977" s="37" t="s">
        <v>9802</v>
      </c>
      <c r="K6977" s="62">
        <f t="shared" si="1686"/>
        <v>720840.26016329206</v>
      </c>
      <c r="L6977" s="61">
        <f t="shared" si="1687"/>
        <v>609941.75859970867</v>
      </c>
      <c r="M6977" s="63">
        <f t="shared" si="1688"/>
        <v>1108985.0156358338</v>
      </c>
      <c r="N6977" s="99">
        <f t="shared" si="1684"/>
        <v>939817.80986087618</v>
      </c>
    </row>
    <row r="6978" spans="1:15" ht="12.75" customHeight="1" x14ac:dyDescent="0.3">
      <c r="A6978" s="79"/>
      <c r="C6978" s="37"/>
      <c r="D6978" s="26" t="s">
        <v>5535</v>
      </c>
      <c r="E6978" s="26"/>
      <c r="F6978" s="147">
        <v>60167989</v>
      </c>
      <c r="G6978" s="29" t="s">
        <v>5541</v>
      </c>
      <c r="H6978" s="14">
        <v>1120459.9690798423</v>
      </c>
      <c r="I6978" s="7">
        <f t="shared" si="1685"/>
        <v>949542.34667783254</v>
      </c>
      <c r="J6978" s="37" t="s">
        <v>9802</v>
      </c>
      <c r="K6978" s="62">
        <f t="shared" si="1686"/>
        <v>728298.97990189749</v>
      </c>
      <c r="L6978" s="61">
        <f t="shared" si="1687"/>
        <v>616252.98299391335</v>
      </c>
      <c r="M6978" s="63">
        <f t="shared" si="1688"/>
        <v>1120459.9690798423</v>
      </c>
      <c r="N6978" s="99">
        <f t="shared" si="1684"/>
        <v>949542.34667783254</v>
      </c>
    </row>
    <row r="6979" spans="1:15" ht="12.75" customHeight="1" x14ac:dyDescent="0.3">
      <c r="A6979" s="79"/>
      <c r="C6979" s="37"/>
      <c r="D6979" s="26" t="s">
        <v>5535</v>
      </c>
      <c r="E6979" s="26"/>
      <c r="F6979" s="147">
        <v>60167503</v>
      </c>
      <c r="G6979" s="29" t="s">
        <v>5542</v>
      </c>
      <c r="H6979" s="14">
        <v>1130489.9192764226</v>
      </c>
      <c r="I6979" s="7">
        <f t="shared" si="1685"/>
        <v>958042.30447154457</v>
      </c>
      <c r="J6979" s="37" t="s">
        <v>9802</v>
      </c>
      <c r="K6979" s="62">
        <f t="shared" si="1686"/>
        <v>734818.44752967474</v>
      </c>
      <c r="L6979" s="61">
        <f t="shared" si="1687"/>
        <v>621769.45560203248</v>
      </c>
      <c r="M6979" s="63">
        <f t="shared" si="1688"/>
        <v>1130489.9192764226</v>
      </c>
      <c r="N6979" s="99">
        <f t="shared" si="1684"/>
        <v>958042.30447154457</v>
      </c>
    </row>
    <row r="6980" spans="1:15" ht="12.75" customHeight="1" x14ac:dyDescent="0.3">
      <c r="A6980" s="79"/>
      <c r="C6980" s="37"/>
      <c r="D6980" s="26" t="s">
        <v>5535</v>
      </c>
      <c r="E6980" s="26"/>
      <c r="F6980" s="147">
        <v>60169242</v>
      </c>
      <c r="G6980" s="29" t="s">
        <v>5543</v>
      </c>
      <c r="H6980" s="14">
        <v>1286379.2898413283</v>
      </c>
      <c r="I6980" s="7">
        <f t="shared" si="1685"/>
        <v>1090151.9405434986</v>
      </c>
      <c r="J6980" s="37" t="s">
        <v>9802</v>
      </c>
      <c r="K6980" s="62">
        <f t="shared" si="1686"/>
        <v>836146.53839686338</v>
      </c>
      <c r="L6980" s="61">
        <f t="shared" si="1687"/>
        <v>707508.60941273056</v>
      </c>
      <c r="M6980" s="63">
        <f t="shared" si="1688"/>
        <v>1286379.2898413283</v>
      </c>
      <c r="N6980" s="99">
        <f t="shared" si="1684"/>
        <v>1090151.9405434986</v>
      </c>
    </row>
    <row r="6981" spans="1:15" ht="12.75" customHeight="1" x14ac:dyDescent="0.3">
      <c r="A6981" s="79"/>
      <c r="C6981" s="37"/>
      <c r="D6981" s="26" t="s">
        <v>5535</v>
      </c>
      <c r="E6981" s="26"/>
      <c r="F6981" s="147">
        <v>60169243</v>
      </c>
      <c r="G6981" s="29" t="s">
        <v>5544</v>
      </c>
      <c r="H6981" s="14">
        <v>1297854.2432853361</v>
      </c>
      <c r="I6981" s="7">
        <f t="shared" si="1685"/>
        <v>1099876.4773604544</v>
      </c>
      <c r="J6981" s="37" t="s">
        <v>9802</v>
      </c>
      <c r="K6981" s="62">
        <f t="shared" si="1686"/>
        <v>843605.25813546847</v>
      </c>
      <c r="L6981" s="61">
        <f t="shared" si="1687"/>
        <v>713819.83380693488</v>
      </c>
      <c r="M6981" s="63">
        <f t="shared" si="1688"/>
        <v>1297854.2432853361</v>
      </c>
      <c r="N6981" s="99">
        <f t="shared" si="1684"/>
        <v>1099876.4773604544</v>
      </c>
    </row>
    <row r="6982" spans="1:15" ht="12.75" customHeight="1" x14ac:dyDescent="0.3">
      <c r="A6982" s="79"/>
      <c r="C6982" s="37"/>
      <c r="D6982" s="26" t="s">
        <v>5545</v>
      </c>
      <c r="E6982" s="26"/>
      <c r="F6982" s="147">
        <v>60169244</v>
      </c>
      <c r="G6982" s="29" t="s">
        <v>5493</v>
      </c>
      <c r="H6982" s="14">
        <v>1452596.3218043258</v>
      </c>
      <c r="I6982" s="7">
        <f t="shared" si="1685"/>
        <v>1231013.8320375644</v>
      </c>
      <c r="J6982" s="37" t="s">
        <v>9802</v>
      </c>
      <c r="K6982" s="62">
        <f t="shared" si="1686"/>
        <v>944187.60917281185</v>
      </c>
      <c r="L6982" s="61">
        <f t="shared" si="1687"/>
        <v>798927.97699237929</v>
      </c>
      <c r="M6982" s="63">
        <f t="shared" si="1688"/>
        <v>1452596.3218043258</v>
      </c>
      <c r="N6982" s="99">
        <f t="shared" si="1684"/>
        <v>1231013.8320375644</v>
      </c>
    </row>
    <row r="6983" spans="1:15" ht="12.75" customHeight="1" x14ac:dyDescent="0.3">
      <c r="A6983" s="79"/>
      <c r="C6983" s="37"/>
      <c r="D6983" s="26" t="s">
        <v>5545</v>
      </c>
      <c r="E6983" s="26"/>
      <c r="F6983" s="147">
        <v>60169245</v>
      </c>
      <c r="G6983" s="29" t="s">
        <v>5494</v>
      </c>
      <c r="H6983" s="14">
        <v>1379496.6183832374</v>
      </c>
      <c r="I6983" s="7">
        <f t="shared" si="1685"/>
        <v>1169064.9308332521</v>
      </c>
      <c r="J6983" s="37" t="s">
        <v>9802</v>
      </c>
      <c r="K6983" s="62">
        <f t="shared" si="1686"/>
        <v>896672.80194910429</v>
      </c>
      <c r="L6983" s="61">
        <f t="shared" si="1687"/>
        <v>758723.1401107806</v>
      </c>
      <c r="M6983" s="63">
        <f t="shared" si="1688"/>
        <v>1379496.6183832374</v>
      </c>
      <c r="N6983" s="99">
        <f t="shared" si="1684"/>
        <v>1169064.9308332521</v>
      </c>
    </row>
    <row r="6984" spans="1:15" ht="12.75" customHeight="1" x14ac:dyDescent="0.3">
      <c r="A6984" s="79"/>
      <c r="C6984" s="37"/>
      <c r="D6984" s="26" t="s">
        <v>5545</v>
      </c>
      <c r="E6984" s="26"/>
      <c r="F6984" s="147">
        <v>60169246</v>
      </c>
      <c r="G6984" s="29" t="s">
        <v>5495</v>
      </c>
      <c r="H6984" s="14">
        <v>1392416.5598912828</v>
      </c>
      <c r="I6984" s="7">
        <f t="shared" si="1685"/>
        <v>1180014.033806172</v>
      </c>
      <c r="J6984" s="37" t="s">
        <v>9802</v>
      </c>
      <c r="K6984" s="62">
        <f t="shared" si="1686"/>
        <v>905070.76392933389</v>
      </c>
      <c r="L6984" s="61">
        <f t="shared" si="1687"/>
        <v>765829.10794020561</v>
      </c>
      <c r="M6984" s="63">
        <f t="shared" si="1688"/>
        <v>1392416.5598912828</v>
      </c>
      <c r="N6984" s="99">
        <f t="shared" si="1684"/>
        <v>1180014.033806172</v>
      </c>
    </row>
    <row r="6985" spans="1:15" ht="15.75" customHeight="1" x14ac:dyDescent="0.3">
      <c r="A6985" s="79"/>
      <c r="C6985" s="37"/>
      <c r="D6985" s="13"/>
      <c r="E6985" s="13"/>
      <c r="F6985" s="147" t="s">
        <v>73</v>
      </c>
      <c r="G6985" s="120"/>
      <c r="H6985" s="15">
        <v>0</v>
      </c>
      <c r="I6985" s="10"/>
      <c r="J6985" s="38"/>
      <c r="K6985" s="56"/>
      <c r="L6985" s="56"/>
      <c r="M6985" s="56"/>
      <c r="N6985" s="99">
        <f t="shared" si="1684"/>
        <v>0</v>
      </c>
      <c r="O6985" s="36" t="s">
        <v>73</v>
      </c>
    </row>
    <row r="6986" spans="1:15" ht="15.75" customHeight="1" x14ac:dyDescent="0.3">
      <c r="A6986" s="79"/>
      <c r="C6986" s="37"/>
      <c r="D6986" s="13"/>
      <c r="E6986" s="13"/>
      <c r="F6986" s="147" t="s">
        <v>73</v>
      </c>
      <c r="G6986" s="120" t="s">
        <v>9878</v>
      </c>
      <c r="H6986" s="15">
        <v>0</v>
      </c>
      <c r="I6986" s="10"/>
      <c r="J6986" s="38"/>
      <c r="K6986" s="56"/>
      <c r="L6986" s="56"/>
      <c r="M6986" s="56"/>
      <c r="N6986" s="99">
        <f t="shared" si="1684"/>
        <v>0</v>
      </c>
      <c r="O6986" s="36" t="s">
        <v>73</v>
      </c>
    </row>
    <row r="6987" spans="1:15" ht="12.75" customHeight="1" x14ac:dyDescent="0.3">
      <c r="A6987" s="79"/>
      <c r="C6987" s="37"/>
      <c r="D6987" s="78"/>
      <c r="E6987" s="78"/>
      <c r="F6987" s="156" t="s">
        <v>5101</v>
      </c>
      <c r="G6987" s="29"/>
      <c r="H6987" s="15">
        <v>0</v>
      </c>
      <c r="I6987" s="10"/>
      <c r="J6987" s="38"/>
      <c r="K6987" s="56"/>
      <c r="L6987" s="56"/>
      <c r="M6987" s="56"/>
      <c r="N6987" s="99">
        <f t="shared" si="1684"/>
        <v>0</v>
      </c>
    </row>
    <row r="6988" spans="1:15" ht="12.75" customHeight="1" x14ac:dyDescent="0.3">
      <c r="A6988" s="133"/>
      <c r="C6988" s="37" t="s">
        <v>7452</v>
      </c>
      <c r="D6988" s="78"/>
      <c r="E6988" s="78"/>
      <c r="F6988" s="147">
        <v>60170154</v>
      </c>
      <c r="G6988" s="29" t="s">
        <v>8802</v>
      </c>
      <c r="H6988" s="14">
        <v>37303.424098082993</v>
      </c>
      <c r="I6988" s="7">
        <f t="shared" ref="I6988:I7019" si="1689">H6988/1.18</f>
        <v>31613.07126956186</v>
      </c>
      <c r="J6988" s="37" t="s">
        <v>9802</v>
      </c>
      <c r="K6988" s="62">
        <f t="shared" ref="K6988:K7019" si="1690">H6988*0.65</f>
        <v>24247.225663753947</v>
      </c>
      <c r="L6988" s="61">
        <f t="shared" ref="L6988:L7019" si="1691">H6988*0.55</f>
        <v>20516.883253945649</v>
      </c>
      <c r="M6988" s="63">
        <f t="shared" ref="M6988:M7019" si="1692">H6988*$B$3</f>
        <v>37303.424098082993</v>
      </c>
      <c r="N6988" s="99">
        <f t="shared" si="1684"/>
        <v>31613.07126956186</v>
      </c>
    </row>
    <row r="6989" spans="1:15" ht="12.75" customHeight="1" x14ac:dyDescent="0.3">
      <c r="A6989" s="133"/>
      <c r="C6989" s="37" t="s">
        <v>7452</v>
      </c>
      <c r="D6989" s="78"/>
      <c r="E6989" s="78"/>
      <c r="F6989" s="147">
        <v>60170155</v>
      </c>
      <c r="G6989" s="29" t="s">
        <v>8803</v>
      </c>
      <c r="H6989" s="14">
        <v>38998.73776807799</v>
      </c>
      <c r="I6989" s="7">
        <f t="shared" si="1689"/>
        <v>33049.777769557622</v>
      </c>
      <c r="J6989" s="37" t="s">
        <v>9802</v>
      </c>
      <c r="K6989" s="62">
        <f t="shared" si="1690"/>
        <v>25349.179549250694</v>
      </c>
      <c r="L6989" s="61">
        <f t="shared" si="1691"/>
        <v>21449.305772442895</v>
      </c>
      <c r="M6989" s="63">
        <f t="shared" si="1692"/>
        <v>38998.73776807799</v>
      </c>
      <c r="N6989" s="99">
        <f t="shared" si="1684"/>
        <v>33049.777769557622</v>
      </c>
    </row>
    <row r="6990" spans="1:15" ht="12.75" customHeight="1" x14ac:dyDescent="0.3">
      <c r="A6990" s="133"/>
      <c r="C6990" s="37" t="s">
        <v>7452</v>
      </c>
      <c r="D6990" s="78"/>
      <c r="E6990" s="78"/>
      <c r="F6990" s="147">
        <v>60170156</v>
      </c>
      <c r="G6990" s="29" t="s">
        <v>8804</v>
      </c>
      <c r="H6990" s="14">
        <v>42541.481149892978</v>
      </c>
      <c r="I6990" s="7">
        <f t="shared" si="1689"/>
        <v>36052.102669400832</v>
      </c>
      <c r="J6990" s="37" t="s">
        <v>9802</v>
      </c>
      <c r="K6990" s="62">
        <f t="shared" si="1690"/>
        <v>27651.962747430436</v>
      </c>
      <c r="L6990" s="61">
        <f t="shared" si="1691"/>
        <v>23397.814632441139</v>
      </c>
      <c r="M6990" s="63">
        <f t="shared" si="1692"/>
        <v>42541.481149892978</v>
      </c>
      <c r="N6990" s="99">
        <f t="shared" si="1684"/>
        <v>36052.102669400832</v>
      </c>
    </row>
    <row r="6991" spans="1:15" ht="12.75" customHeight="1" x14ac:dyDescent="0.3">
      <c r="A6991" s="79"/>
      <c r="C6991" s="37" t="s">
        <v>7452</v>
      </c>
      <c r="D6991" s="13"/>
      <c r="E6991" s="13"/>
      <c r="F6991" s="147">
        <v>60167215</v>
      </c>
      <c r="G6991" s="29" t="s">
        <v>5546</v>
      </c>
      <c r="H6991" s="14">
        <v>44369.813910141733</v>
      </c>
      <c r="I6991" s="7">
        <f t="shared" si="1689"/>
        <v>37601.53721198452</v>
      </c>
      <c r="J6991" s="37" t="s">
        <v>9802</v>
      </c>
      <c r="K6991" s="62">
        <f t="shared" si="1690"/>
        <v>28840.379041592128</v>
      </c>
      <c r="L6991" s="61">
        <f t="shared" si="1691"/>
        <v>24403.397650577954</v>
      </c>
      <c r="M6991" s="63">
        <f t="shared" si="1692"/>
        <v>44369.813910141733</v>
      </c>
      <c r="N6991" s="99">
        <f t="shared" si="1684"/>
        <v>37601.53721198452</v>
      </c>
    </row>
    <row r="6992" spans="1:15" ht="12.75" customHeight="1" x14ac:dyDescent="0.3">
      <c r="A6992" s="79"/>
      <c r="C6992" s="37" t="s">
        <v>7452</v>
      </c>
      <c r="D6992" s="13"/>
      <c r="E6992" s="13"/>
      <c r="F6992" s="147">
        <v>60167216</v>
      </c>
      <c r="G6992" s="29" t="s">
        <v>5547</v>
      </c>
      <c r="H6992" s="14">
        <v>50829.799847554743</v>
      </c>
      <c r="I6992" s="7">
        <f t="shared" si="1689"/>
        <v>43076.101565724362</v>
      </c>
      <c r="J6992" s="37" t="s">
        <v>9802</v>
      </c>
      <c r="K6992" s="62">
        <f t="shared" si="1690"/>
        <v>33039.369900910584</v>
      </c>
      <c r="L6992" s="61">
        <f t="shared" si="1691"/>
        <v>27956.389916155113</v>
      </c>
      <c r="M6992" s="63">
        <f t="shared" si="1692"/>
        <v>50829.799847554743</v>
      </c>
      <c r="N6992" s="99">
        <f t="shared" si="1684"/>
        <v>43076.101565724362</v>
      </c>
    </row>
    <row r="6993" spans="1:14" ht="12.75" customHeight="1" x14ac:dyDescent="0.3">
      <c r="A6993" s="79"/>
      <c r="C6993" s="37" t="s">
        <v>7452</v>
      </c>
      <c r="D6993" s="13"/>
      <c r="E6993" s="13"/>
      <c r="F6993" s="147">
        <v>60167217</v>
      </c>
      <c r="G6993" s="29" t="s">
        <v>5548</v>
      </c>
      <c r="H6993" s="14">
        <v>57119.762181261802</v>
      </c>
      <c r="I6993" s="7">
        <f t="shared" si="1689"/>
        <v>48406.578119713391</v>
      </c>
      <c r="J6993" s="37" t="s">
        <v>9802</v>
      </c>
      <c r="K6993" s="62">
        <f t="shared" si="1690"/>
        <v>37127.845417820172</v>
      </c>
      <c r="L6993" s="61">
        <f t="shared" si="1691"/>
        <v>31415.869199693992</v>
      </c>
      <c r="M6993" s="63">
        <f t="shared" si="1692"/>
        <v>57119.762181261802</v>
      </c>
      <c r="N6993" s="99">
        <f t="shared" si="1684"/>
        <v>48406.578119713391</v>
      </c>
    </row>
    <row r="6994" spans="1:14" ht="12.75" customHeight="1" x14ac:dyDescent="0.3">
      <c r="A6994" s="79"/>
      <c r="C6994" s="37" t="s">
        <v>7452</v>
      </c>
      <c r="D6994" s="13"/>
      <c r="E6994" s="13"/>
      <c r="F6994" s="147">
        <v>60167962</v>
      </c>
      <c r="G6994" s="29" t="s">
        <v>5549</v>
      </c>
      <c r="H6994" s="14">
        <v>63579.748118674812</v>
      </c>
      <c r="I6994" s="7">
        <f t="shared" si="1689"/>
        <v>53881.142473453234</v>
      </c>
      <c r="J6994" s="37" t="s">
        <v>9802</v>
      </c>
      <c r="K6994" s="62">
        <f t="shared" si="1690"/>
        <v>41326.836277138631</v>
      </c>
      <c r="L6994" s="61">
        <f t="shared" si="1691"/>
        <v>34968.861465271148</v>
      </c>
      <c r="M6994" s="63">
        <f t="shared" si="1692"/>
        <v>63579.748118674812</v>
      </c>
      <c r="N6994" s="99">
        <f t="shared" si="1684"/>
        <v>53881.142473453234</v>
      </c>
    </row>
    <row r="6995" spans="1:14" ht="12.75" customHeight="1" x14ac:dyDescent="0.3">
      <c r="A6995" s="79"/>
      <c r="C6995" s="37" t="s">
        <v>7452</v>
      </c>
      <c r="D6995" s="13"/>
      <c r="E6995" s="13"/>
      <c r="F6995" s="147">
        <v>60167218</v>
      </c>
      <c r="G6995" s="29" t="s">
        <v>5550</v>
      </c>
      <c r="H6995" s="14">
        <v>69954.722254234846</v>
      </c>
      <c r="I6995" s="7">
        <f t="shared" si="1689"/>
        <v>59283.662927317666</v>
      </c>
      <c r="J6995" s="37" t="s">
        <v>9802</v>
      </c>
      <c r="K6995" s="62">
        <f t="shared" si="1690"/>
        <v>45470.569465252651</v>
      </c>
      <c r="L6995" s="61">
        <f t="shared" si="1691"/>
        <v>38475.097239829171</v>
      </c>
      <c r="M6995" s="63">
        <f t="shared" si="1692"/>
        <v>69954.722254234846</v>
      </c>
      <c r="N6995" s="99">
        <f t="shared" si="1684"/>
        <v>59283.662927317666</v>
      </c>
    </row>
    <row r="6996" spans="1:14" ht="12.75" customHeight="1" x14ac:dyDescent="0.3">
      <c r="A6996" s="79"/>
      <c r="C6996" s="37" t="s">
        <v>7452</v>
      </c>
      <c r="D6996" s="13"/>
      <c r="E6996" s="13"/>
      <c r="F6996" s="147">
        <v>60167963</v>
      </c>
      <c r="G6996" s="29" t="s">
        <v>5551</v>
      </c>
      <c r="H6996" s="14">
        <v>76414.693008257615</v>
      </c>
      <c r="I6996" s="7">
        <f t="shared" si="1689"/>
        <v>64758.214413777641</v>
      </c>
      <c r="J6996" s="37" t="s">
        <v>9802</v>
      </c>
      <c r="K6996" s="62">
        <f t="shared" si="1690"/>
        <v>49669.550455367455</v>
      </c>
      <c r="L6996" s="61">
        <f t="shared" si="1691"/>
        <v>42028.081154541695</v>
      </c>
      <c r="M6996" s="63">
        <f t="shared" si="1692"/>
        <v>76414.693008257615</v>
      </c>
      <c r="N6996" s="99">
        <f t="shared" si="1684"/>
        <v>64758.214413777641</v>
      </c>
    </row>
    <row r="6997" spans="1:14" ht="12.75" customHeight="1" x14ac:dyDescent="0.3">
      <c r="A6997" s="79"/>
      <c r="C6997" s="37" t="s">
        <v>7452</v>
      </c>
      <c r="D6997" s="13"/>
      <c r="E6997" s="13"/>
      <c r="F6997" s="147">
        <v>60167964</v>
      </c>
      <c r="G6997" s="29" t="s">
        <v>5552</v>
      </c>
      <c r="H6997" s="14">
        <v>82874.663762280397</v>
      </c>
      <c r="I6997" s="7">
        <f t="shared" si="1689"/>
        <v>70232.765900237631</v>
      </c>
      <c r="J6997" s="37" t="s">
        <v>9802</v>
      </c>
      <c r="K6997" s="62">
        <f t="shared" si="1690"/>
        <v>53868.531445482258</v>
      </c>
      <c r="L6997" s="61">
        <f t="shared" si="1691"/>
        <v>45581.065069254226</v>
      </c>
      <c r="M6997" s="63">
        <f t="shared" si="1692"/>
        <v>82874.663762280397</v>
      </c>
      <c r="N6997" s="99">
        <f t="shared" si="1684"/>
        <v>70232.765900237631</v>
      </c>
    </row>
    <row r="6998" spans="1:14" ht="12.75" customHeight="1" x14ac:dyDescent="0.3">
      <c r="A6998" s="79"/>
      <c r="C6998" s="37" t="s">
        <v>7452</v>
      </c>
      <c r="D6998" s="13"/>
      <c r="E6998" s="13"/>
      <c r="F6998" s="147">
        <v>60167219</v>
      </c>
      <c r="G6998" s="29" t="s">
        <v>5553</v>
      </c>
      <c r="H6998" s="14">
        <v>88654.646385210959</v>
      </c>
      <c r="I6998" s="7">
        <f t="shared" si="1689"/>
        <v>75131.056258653363</v>
      </c>
      <c r="J6998" s="37" t="s">
        <v>9802</v>
      </c>
      <c r="K6998" s="62">
        <f t="shared" si="1690"/>
        <v>57625.520150387129</v>
      </c>
      <c r="L6998" s="61">
        <f t="shared" si="1691"/>
        <v>48760.055511866034</v>
      </c>
      <c r="M6998" s="63">
        <f t="shared" si="1692"/>
        <v>88654.646385210959</v>
      </c>
      <c r="N6998" s="99">
        <f t="shared" si="1684"/>
        <v>75131.056258653363</v>
      </c>
    </row>
    <row r="6999" spans="1:14" ht="12.75" customHeight="1" x14ac:dyDescent="0.3">
      <c r="A6999" s="79"/>
      <c r="C6999" s="37" t="s">
        <v>7452</v>
      </c>
      <c r="D6999" s="13"/>
      <c r="E6999" s="13"/>
      <c r="F6999" s="147">
        <v>60167965</v>
      </c>
      <c r="G6999" s="29" t="s">
        <v>5554</v>
      </c>
      <c r="H6999" s="14">
        <v>95709.608651863236</v>
      </c>
      <c r="I6999" s="7">
        <f t="shared" si="1689"/>
        <v>81109.837840562075</v>
      </c>
      <c r="J6999" s="37" t="s">
        <v>9802</v>
      </c>
      <c r="K6999" s="62">
        <f t="shared" si="1690"/>
        <v>62211.245623711104</v>
      </c>
      <c r="L6999" s="61">
        <f t="shared" si="1691"/>
        <v>52640.284758524787</v>
      </c>
      <c r="M6999" s="63">
        <f t="shared" si="1692"/>
        <v>95709.608651863236</v>
      </c>
      <c r="N6999" s="99">
        <f t="shared" si="1684"/>
        <v>81109.837840562075</v>
      </c>
    </row>
    <row r="7000" spans="1:14" ht="12.75" customHeight="1" x14ac:dyDescent="0.3">
      <c r="A7000" s="79"/>
      <c r="C7000" s="37" t="s">
        <v>7452</v>
      </c>
      <c r="D7000" s="13"/>
      <c r="E7000" s="13"/>
      <c r="F7000" s="147">
        <v>60167220</v>
      </c>
      <c r="G7000" s="29" t="s">
        <v>5555</v>
      </c>
      <c r="H7000" s="14">
        <v>101489.59127479374</v>
      </c>
      <c r="I7000" s="7">
        <f t="shared" si="1689"/>
        <v>86008.128198977749</v>
      </c>
      <c r="J7000" s="37" t="s">
        <v>9802</v>
      </c>
      <c r="K7000" s="62">
        <f t="shared" si="1690"/>
        <v>65968.23432861593</v>
      </c>
      <c r="L7000" s="61">
        <f t="shared" si="1691"/>
        <v>55819.275201136559</v>
      </c>
      <c r="M7000" s="63">
        <f t="shared" si="1692"/>
        <v>101489.59127479374</v>
      </c>
      <c r="N7000" s="99">
        <f t="shared" si="1684"/>
        <v>86008.128198977749</v>
      </c>
    </row>
    <row r="7001" spans="1:14" ht="12.75" customHeight="1" x14ac:dyDescent="0.3">
      <c r="A7001" s="79"/>
      <c r="C7001" s="37" t="s">
        <v>7452</v>
      </c>
      <c r="D7001" s="13"/>
      <c r="E7001" s="13"/>
      <c r="F7001" s="147">
        <v>60167966</v>
      </c>
      <c r="G7001" s="29" t="s">
        <v>5556</v>
      </c>
      <c r="H7001" s="14">
        <v>107949.56202881654</v>
      </c>
      <c r="I7001" s="7">
        <f t="shared" si="1689"/>
        <v>91482.679685437746</v>
      </c>
      <c r="J7001" s="37" t="s">
        <v>9802</v>
      </c>
      <c r="K7001" s="62">
        <f t="shared" si="1690"/>
        <v>70167.215318730756</v>
      </c>
      <c r="L7001" s="61">
        <f t="shared" si="1691"/>
        <v>59372.259115849098</v>
      </c>
      <c r="M7001" s="63">
        <f t="shared" si="1692"/>
        <v>107949.56202881654</v>
      </c>
      <c r="N7001" s="99">
        <f t="shared" si="1684"/>
        <v>91482.679685437746</v>
      </c>
    </row>
    <row r="7002" spans="1:14" ht="12.75" customHeight="1" x14ac:dyDescent="0.3">
      <c r="A7002" s="79"/>
      <c r="C7002" s="37" t="s">
        <v>7452</v>
      </c>
      <c r="D7002" s="13"/>
      <c r="E7002" s="13"/>
      <c r="F7002" s="147">
        <v>60167221</v>
      </c>
      <c r="G7002" s="29" t="s">
        <v>5557</v>
      </c>
      <c r="H7002" s="14">
        <v>113559.53623143131</v>
      </c>
      <c r="I7002" s="7">
        <f t="shared" si="1689"/>
        <v>96236.895111382473</v>
      </c>
      <c r="J7002" s="37" t="s">
        <v>9802</v>
      </c>
      <c r="K7002" s="62">
        <f t="shared" si="1690"/>
        <v>73813.698550430359</v>
      </c>
      <c r="L7002" s="61">
        <f t="shared" si="1691"/>
        <v>62457.744927287225</v>
      </c>
      <c r="M7002" s="63">
        <f t="shared" si="1692"/>
        <v>113559.53623143131</v>
      </c>
      <c r="N7002" s="99">
        <f t="shared" si="1684"/>
        <v>96236.895111382473</v>
      </c>
    </row>
    <row r="7003" spans="1:14" ht="12.75" customHeight="1" x14ac:dyDescent="0.3">
      <c r="A7003" s="79"/>
      <c r="C7003" s="37" t="s">
        <v>7452</v>
      </c>
      <c r="D7003" s="13"/>
      <c r="E7003" s="13"/>
      <c r="F7003" s="147">
        <v>60167967</v>
      </c>
      <c r="G7003" s="29" t="s">
        <v>5558</v>
      </c>
      <c r="H7003" s="14">
        <v>120019.50698545412</v>
      </c>
      <c r="I7003" s="7">
        <f t="shared" si="1689"/>
        <v>101711.44659784249</v>
      </c>
      <c r="J7003" s="37" t="s">
        <v>9802</v>
      </c>
      <c r="K7003" s="62">
        <f t="shared" si="1690"/>
        <v>78012.679540545185</v>
      </c>
      <c r="L7003" s="61">
        <f t="shared" si="1691"/>
        <v>66010.728841999779</v>
      </c>
      <c r="M7003" s="63">
        <f t="shared" si="1692"/>
        <v>120019.50698545412</v>
      </c>
      <c r="N7003" s="99">
        <f t="shared" si="1684"/>
        <v>101711.44659784249</v>
      </c>
    </row>
    <row r="7004" spans="1:14" ht="12.75" customHeight="1" x14ac:dyDescent="0.3">
      <c r="A7004" s="79"/>
      <c r="C7004" s="37" t="s">
        <v>7452</v>
      </c>
      <c r="D7004" s="13"/>
      <c r="E7004" s="13"/>
      <c r="F7004" s="147">
        <v>60167222</v>
      </c>
      <c r="G7004" s="29" t="s">
        <v>5559</v>
      </c>
      <c r="H7004" s="14">
        <v>125714.4929899219</v>
      </c>
      <c r="I7004" s="7">
        <f t="shared" si="1689"/>
        <v>106537.70592366264</v>
      </c>
      <c r="J7004" s="37" t="s">
        <v>9802</v>
      </c>
      <c r="K7004" s="62">
        <f t="shared" si="1690"/>
        <v>81714.420443449242</v>
      </c>
      <c r="L7004" s="61">
        <f t="shared" si="1691"/>
        <v>69142.971144457057</v>
      </c>
      <c r="M7004" s="63">
        <f t="shared" si="1692"/>
        <v>125714.4929899219</v>
      </c>
      <c r="N7004" s="99">
        <f t="shared" si="1684"/>
        <v>106537.70592366264</v>
      </c>
    </row>
    <row r="7005" spans="1:14" ht="12.75" customHeight="1" x14ac:dyDescent="0.3">
      <c r="A7005" s="79"/>
      <c r="C7005" s="37" t="s">
        <v>7452</v>
      </c>
      <c r="D7005" s="13"/>
      <c r="E7005" s="13"/>
      <c r="F7005" s="147">
        <v>60167968</v>
      </c>
      <c r="G7005" s="29" t="s">
        <v>5560</v>
      </c>
      <c r="H7005" s="14">
        <v>132089.4671254819</v>
      </c>
      <c r="I7005" s="7">
        <f t="shared" si="1689"/>
        <v>111940.22637752704</v>
      </c>
      <c r="J7005" s="37" t="s">
        <v>9802</v>
      </c>
      <c r="K7005" s="62">
        <f t="shared" si="1690"/>
        <v>85858.15363156324</v>
      </c>
      <c r="L7005" s="61">
        <f t="shared" si="1691"/>
        <v>72649.206919015051</v>
      </c>
      <c r="M7005" s="63">
        <f t="shared" si="1692"/>
        <v>132089.4671254819</v>
      </c>
      <c r="N7005" s="99">
        <f t="shared" si="1684"/>
        <v>111940.22637752704</v>
      </c>
    </row>
    <row r="7006" spans="1:14" ht="12.75" customHeight="1" x14ac:dyDescent="0.3">
      <c r="A7006" s="79"/>
      <c r="C7006" s="37" t="s">
        <v>7452</v>
      </c>
      <c r="D7006" s="13"/>
      <c r="E7006" s="13"/>
      <c r="F7006" s="147">
        <v>60167223</v>
      </c>
      <c r="G7006" s="29" t="s">
        <v>5561</v>
      </c>
      <c r="H7006" s="14">
        <v>138549.43787950469</v>
      </c>
      <c r="I7006" s="7">
        <f t="shared" si="1689"/>
        <v>117414.77786398704</v>
      </c>
      <c r="J7006" s="37" t="s">
        <v>9802</v>
      </c>
      <c r="K7006" s="62">
        <f t="shared" si="1690"/>
        <v>90057.134621678051</v>
      </c>
      <c r="L7006" s="61">
        <f t="shared" si="1691"/>
        <v>76202.190833727582</v>
      </c>
      <c r="M7006" s="63">
        <f t="shared" si="1692"/>
        <v>138549.43787950469</v>
      </c>
      <c r="N7006" s="99">
        <f t="shared" si="1684"/>
        <v>117414.77786398704</v>
      </c>
    </row>
    <row r="7007" spans="1:14" ht="12.75" customHeight="1" x14ac:dyDescent="0.3">
      <c r="A7007" s="79"/>
      <c r="C7007" s="37" t="s">
        <v>7452</v>
      </c>
      <c r="D7007" s="13"/>
      <c r="E7007" s="13"/>
      <c r="F7007" s="147">
        <v>60167225</v>
      </c>
      <c r="G7007" s="29" t="s">
        <v>5562</v>
      </c>
      <c r="H7007" s="14">
        <v>145009.40863352746</v>
      </c>
      <c r="I7007" s="7">
        <f t="shared" si="1689"/>
        <v>122889.32935044701</v>
      </c>
      <c r="J7007" s="37" t="s">
        <v>9802</v>
      </c>
      <c r="K7007" s="62">
        <f t="shared" si="1690"/>
        <v>94256.115611792848</v>
      </c>
      <c r="L7007" s="61">
        <f t="shared" si="1691"/>
        <v>79755.174748440113</v>
      </c>
      <c r="M7007" s="63">
        <f t="shared" si="1692"/>
        <v>145009.40863352746</v>
      </c>
      <c r="N7007" s="99">
        <f t="shared" si="1684"/>
        <v>122889.32935044701</v>
      </c>
    </row>
    <row r="7008" spans="1:14" ht="12.75" customHeight="1" x14ac:dyDescent="0.3">
      <c r="A7008" s="79"/>
      <c r="C7008" s="37" t="s">
        <v>7452</v>
      </c>
      <c r="D7008" s="13"/>
      <c r="E7008" s="13"/>
      <c r="F7008" s="147">
        <v>60167226</v>
      </c>
      <c r="G7008" s="29" t="s">
        <v>5563</v>
      </c>
      <c r="H7008" s="14">
        <v>151384.3827690875</v>
      </c>
      <c r="I7008" s="7">
        <f t="shared" si="1689"/>
        <v>128291.84980431145</v>
      </c>
      <c r="J7008" s="37" t="s">
        <v>9802</v>
      </c>
      <c r="K7008" s="62">
        <f t="shared" si="1690"/>
        <v>98399.848799906875</v>
      </c>
      <c r="L7008" s="61">
        <f t="shared" si="1691"/>
        <v>83261.410522998136</v>
      </c>
      <c r="M7008" s="63">
        <f t="shared" si="1692"/>
        <v>151384.3827690875</v>
      </c>
      <c r="N7008" s="99">
        <f t="shared" si="1684"/>
        <v>128291.84980431145</v>
      </c>
    </row>
    <row r="7009" spans="1:14" ht="12.75" customHeight="1" x14ac:dyDescent="0.3">
      <c r="A7009" s="79"/>
      <c r="C7009" s="37" t="s">
        <v>7452</v>
      </c>
      <c r="D7009" s="13"/>
      <c r="E7009" s="13"/>
      <c r="F7009" s="147">
        <v>60167969</v>
      </c>
      <c r="G7009" s="29" t="s">
        <v>5564</v>
      </c>
      <c r="H7009" s="14">
        <v>157844.3535231103</v>
      </c>
      <c r="I7009" s="7">
        <f t="shared" si="1689"/>
        <v>133766.40129077144</v>
      </c>
      <c r="J7009" s="37" t="s">
        <v>9802</v>
      </c>
      <c r="K7009" s="62">
        <f t="shared" si="1690"/>
        <v>102598.8297900217</v>
      </c>
      <c r="L7009" s="61">
        <f t="shared" si="1691"/>
        <v>86814.394437710667</v>
      </c>
      <c r="M7009" s="63">
        <f t="shared" si="1692"/>
        <v>157844.3535231103</v>
      </c>
      <c r="N7009" s="99">
        <f t="shared" si="1684"/>
        <v>133766.40129077144</v>
      </c>
    </row>
    <row r="7010" spans="1:14" ht="12.75" customHeight="1" x14ac:dyDescent="0.3">
      <c r="A7010" s="79"/>
      <c r="C7010" s="37" t="s">
        <v>7452</v>
      </c>
      <c r="D7010" s="13"/>
      <c r="E7010" s="13"/>
      <c r="F7010" s="147">
        <v>60167227</v>
      </c>
      <c r="G7010" s="29" t="s">
        <v>5565</v>
      </c>
      <c r="H7010" s="14">
        <v>164304.33946052333</v>
      </c>
      <c r="I7010" s="7">
        <f t="shared" si="1689"/>
        <v>139240.96564451131</v>
      </c>
      <c r="J7010" s="37" t="s">
        <v>9802</v>
      </c>
      <c r="K7010" s="62">
        <f t="shared" si="1690"/>
        <v>106797.82064934017</v>
      </c>
      <c r="L7010" s="61">
        <f t="shared" si="1691"/>
        <v>90367.386703287848</v>
      </c>
      <c r="M7010" s="63">
        <f t="shared" si="1692"/>
        <v>164304.33946052333</v>
      </c>
      <c r="N7010" s="99">
        <f t="shared" si="1684"/>
        <v>139240.96564451131</v>
      </c>
    </row>
    <row r="7011" spans="1:14" ht="12.75" customHeight="1" x14ac:dyDescent="0.3">
      <c r="A7011" s="79"/>
      <c r="C7011" s="37" t="s">
        <v>7452</v>
      </c>
      <c r="D7011" s="13"/>
      <c r="E7011" s="13"/>
      <c r="F7011" s="147">
        <v>60167970</v>
      </c>
      <c r="G7011" s="29" t="s">
        <v>5566</v>
      </c>
      <c r="H7011" s="14">
        <v>170679.31359608335</v>
      </c>
      <c r="I7011" s="7">
        <f t="shared" si="1689"/>
        <v>144643.48609837572</v>
      </c>
      <c r="J7011" s="37" t="s">
        <v>9802</v>
      </c>
      <c r="K7011" s="62">
        <f t="shared" si="1690"/>
        <v>110941.55383745418</v>
      </c>
      <c r="L7011" s="61">
        <f t="shared" si="1691"/>
        <v>93873.622477845842</v>
      </c>
      <c r="M7011" s="63">
        <f t="shared" si="1692"/>
        <v>170679.31359608335</v>
      </c>
      <c r="N7011" s="99">
        <f t="shared" si="1684"/>
        <v>144643.48609837572</v>
      </c>
    </row>
    <row r="7012" spans="1:14" ht="12.75" customHeight="1" x14ac:dyDescent="0.3">
      <c r="A7012" s="79"/>
      <c r="C7012" s="37" t="s">
        <v>7452</v>
      </c>
      <c r="D7012" s="13"/>
      <c r="E7012" s="13"/>
      <c r="F7012" s="147">
        <v>60167971</v>
      </c>
      <c r="G7012" s="29" t="s">
        <v>5567</v>
      </c>
      <c r="H7012" s="14">
        <v>178584.27241414363</v>
      </c>
      <c r="I7012" s="7">
        <f t="shared" si="1689"/>
        <v>151342.60374079971</v>
      </c>
      <c r="J7012" s="37" t="s">
        <v>9802</v>
      </c>
      <c r="K7012" s="62">
        <f t="shared" si="1690"/>
        <v>116079.77706919337</v>
      </c>
      <c r="L7012" s="61">
        <f t="shared" si="1691"/>
        <v>98221.349827779006</v>
      </c>
      <c r="M7012" s="63">
        <f t="shared" si="1692"/>
        <v>178584.27241414363</v>
      </c>
      <c r="N7012" s="99">
        <f t="shared" ref="N7012:N7075" si="1693">M7012/1.18</f>
        <v>151342.60374079971</v>
      </c>
    </row>
    <row r="7013" spans="1:14" ht="12.75" customHeight="1" x14ac:dyDescent="0.3">
      <c r="A7013" s="79"/>
      <c r="C7013" s="37" t="s">
        <v>7452</v>
      </c>
      <c r="D7013" s="13"/>
      <c r="E7013" s="13"/>
      <c r="F7013" s="147">
        <v>60167228</v>
      </c>
      <c r="G7013" s="29" t="s">
        <v>5568</v>
      </c>
      <c r="H7013" s="14">
        <v>185639.24986418613</v>
      </c>
      <c r="I7013" s="7">
        <f t="shared" si="1689"/>
        <v>157321.39818998825</v>
      </c>
      <c r="J7013" s="37" t="s">
        <v>9802</v>
      </c>
      <c r="K7013" s="62">
        <f t="shared" si="1690"/>
        <v>120665.51241172099</v>
      </c>
      <c r="L7013" s="61">
        <f t="shared" si="1691"/>
        <v>102101.58742530238</v>
      </c>
      <c r="M7013" s="63">
        <f t="shared" si="1692"/>
        <v>185639.24986418613</v>
      </c>
      <c r="N7013" s="99">
        <f t="shared" si="1693"/>
        <v>157321.39818998825</v>
      </c>
    </row>
    <row r="7014" spans="1:14" ht="12.75" customHeight="1" x14ac:dyDescent="0.3">
      <c r="A7014" s="79"/>
      <c r="C7014" s="37" t="s">
        <v>7452</v>
      </c>
      <c r="D7014" s="13"/>
      <c r="E7014" s="13"/>
      <c r="F7014" s="147">
        <v>60167972</v>
      </c>
      <c r="G7014" s="29" t="s">
        <v>5569</v>
      </c>
      <c r="H7014" s="14">
        <v>192864.22055115426</v>
      </c>
      <c r="I7014" s="7">
        <f t="shared" si="1689"/>
        <v>163444.25470436801</v>
      </c>
      <c r="J7014" s="37" t="s">
        <v>9802</v>
      </c>
      <c r="K7014" s="62">
        <f t="shared" si="1690"/>
        <v>125361.74335825027</v>
      </c>
      <c r="L7014" s="61">
        <f t="shared" si="1691"/>
        <v>106075.32130313484</v>
      </c>
      <c r="M7014" s="63">
        <f t="shared" si="1692"/>
        <v>192864.22055115426</v>
      </c>
      <c r="N7014" s="99">
        <f t="shared" si="1693"/>
        <v>163444.25470436801</v>
      </c>
    </row>
    <row r="7015" spans="1:14" ht="12.75" customHeight="1" x14ac:dyDescent="0.3">
      <c r="A7015" s="79"/>
      <c r="C7015" s="37" t="s">
        <v>7452</v>
      </c>
      <c r="D7015" s="13"/>
      <c r="E7015" s="13"/>
      <c r="F7015" s="147">
        <v>60167973</v>
      </c>
      <c r="G7015" s="29" t="s">
        <v>5570</v>
      </c>
      <c r="H7015" s="14">
        <v>199919.18281780646</v>
      </c>
      <c r="I7015" s="7">
        <f t="shared" si="1689"/>
        <v>169423.03628627668</v>
      </c>
      <c r="J7015" s="37" t="s">
        <v>9802</v>
      </c>
      <c r="K7015" s="62">
        <f t="shared" si="1690"/>
        <v>129947.46883157421</v>
      </c>
      <c r="L7015" s="61">
        <f t="shared" si="1691"/>
        <v>109955.55054979357</v>
      </c>
      <c r="M7015" s="63">
        <f t="shared" si="1692"/>
        <v>199919.18281780646</v>
      </c>
      <c r="N7015" s="99">
        <f t="shared" si="1693"/>
        <v>169423.03628627668</v>
      </c>
    </row>
    <row r="7016" spans="1:14" ht="12.75" customHeight="1" x14ac:dyDescent="0.3">
      <c r="A7016" s="79"/>
      <c r="C7016" s="37" t="s">
        <v>7452</v>
      </c>
      <c r="D7016" s="13"/>
      <c r="E7016" s="13"/>
      <c r="F7016" s="147">
        <v>60167974</v>
      </c>
      <c r="G7016" s="29" t="s">
        <v>5571</v>
      </c>
      <c r="H7016" s="14">
        <v>207144.15350477456</v>
      </c>
      <c r="I7016" s="7">
        <f t="shared" si="1689"/>
        <v>175545.89280065641</v>
      </c>
      <c r="J7016" s="37" t="s">
        <v>9802</v>
      </c>
      <c r="K7016" s="62">
        <f t="shared" si="1690"/>
        <v>134643.69977810347</v>
      </c>
      <c r="L7016" s="61">
        <f t="shared" si="1691"/>
        <v>113929.28442762601</v>
      </c>
      <c r="M7016" s="63">
        <f t="shared" si="1692"/>
        <v>207144.15350477456</v>
      </c>
      <c r="N7016" s="99">
        <f t="shared" si="1693"/>
        <v>175545.89280065641</v>
      </c>
    </row>
    <row r="7017" spans="1:14" ht="12.75" customHeight="1" x14ac:dyDescent="0.3">
      <c r="A7017" s="79"/>
      <c r="C7017" s="37" t="s">
        <v>7452</v>
      </c>
      <c r="D7017" s="13"/>
      <c r="E7017" s="13"/>
      <c r="F7017" s="147">
        <v>60167229</v>
      </c>
      <c r="G7017" s="29" t="s">
        <v>5572</v>
      </c>
      <c r="H7017" s="14">
        <v>214199.13095481705</v>
      </c>
      <c r="I7017" s="7">
        <f t="shared" si="1689"/>
        <v>181524.68724984498</v>
      </c>
      <c r="J7017" s="37" t="s">
        <v>9802</v>
      </c>
      <c r="K7017" s="62">
        <f t="shared" si="1690"/>
        <v>139229.4351206311</v>
      </c>
      <c r="L7017" s="61">
        <f t="shared" si="1691"/>
        <v>117809.52202514939</v>
      </c>
      <c r="M7017" s="63">
        <f t="shared" si="1692"/>
        <v>214199.13095481705</v>
      </c>
      <c r="N7017" s="99">
        <f t="shared" si="1693"/>
        <v>181524.68724984498</v>
      </c>
    </row>
    <row r="7018" spans="1:14" ht="12.75" customHeight="1" x14ac:dyDescent="0.3">
      <c r="A7018" s="79"/>
      <c r="C7018" s="37" t="s">
        <v>7452</v>
      </c>
      <c r="D7018" s="13"/>
      <c r="E7018" s="13"/>
      <c r="F7018" s="147">
        <v>60167975</v>
      </c>
      <c r="G7018" s="29" t="s">
        <v>5573</v>
      </c>
      <c r="H7018" s="14">
        <v>221424.10164178509</v>
      </c>
      <c r="I7018" s="7">
        <f t="shared" si="1689"/>
        <v>187647.54376422465</v>
      </c>
      <c r="J7018" s="37" t="s">
        <v>9802</v>
      </c>
      <c r="K7018" s="62">
        <f t="shared" si="1690"/>
        <v>143925.66606716032</v>
      </c>
      <c r="L7018" s="61">
        <f t="shared" si="1691"/>
        <v>121783.25590298181</v>
      </c>
      <c r="M7018" s="63">
        <f t="shared" si="1692"/>
        <v>221424.10164178509</v>
      </c>
      <c r="N7018" s="99">
        <f t="shared" si="1693"/>
        <v>187647.54376422465</v>
      </c>
    </row>
    <row r="7019" spans="1:14" ht="12.75" customHeight="1" x14ac:dyDescent="0.3">
      <c r="A7019" s="79"/>
      <c r="C7019" s="37" t="s">
        <v>7452</v>
      </c>
      <c r="D7019" s="13"/>
      <c r="E7019" s="13"/>
      <c r="F7019" s="147">
        <v>60167976</v>
      </c>
      <c r="G7019" s="29" t="s">
        <v>5574</v>
      </c>
      <c r="H7019" s="14">
        <v>228479.07909182762</v>
      </c>
      <c r="I7019" s="7">
        <f t="shared" si="1689"/>
        <v>193626.33821341326</v>
      </c>
      <c r="J7019" s="37" t="s">
        <v>9802</v>
      </c>
      <c r="K7019" s="62">
        <f t="shared" si="1690"/>
        <v>148511.40140968797</v>
      </c>
      <c r="L7019" s="61">
        <f t="shared" si="1691"/>
        <v>125663.4935005052</v>
      </c>
      <c r="M7019" s="63">
        <f t="shared" si="1692"/>
        <v>228479.07909182762</v>
      </c>
      <c r="N7019" s="99">
        <f t="shared" si="1693"/>
        <v>193626.33821341326</v>
      </c>
    </row>
    <row r="7020" spans="1:14" ht="12.75" customHeight="1" x14ac:dyDescent="0.3">
      <c r="A7020" s="79"/>
      <c r="C7020" s="37" t="s">
        <v>7452</v>
      </c>
      <c r="D7020" s="13"/>
      <c r="E7020" s="13"/>
      <c r="F7020" s="147">
        <v>60167977</v>
      </c>
      <c r="G7020" s="29" t="s">
        <v>5575</v>
      </c>
      <c r="H7020" s="14">
        <v>235704.04977879566</v>
      </c>
      <c r="I7020" s="7">
        <f t="shared" ref="I7020:I7041" si="1694">H7020/1.18</f>
        <v>199749.19472779293</v>
      </c>
      <c r="J7020" s="37" t="s">
        <v>9802</v>
      </c>
      <c r="K7020" s="62">
        <f t="shared" ref="K7020:K7041" si="1695">H7020*0.65</f>
        <v>153207.63235621719</v>
      </c>
      <c r="L7020" s="61">
        <f t="shared" ref="L7020:L7041" si="1696">H7020*0.55</f>
        <v>129637.22737833761</v>
      </c>
      <c r="M7020" s="63">
        <f t="shared" ref="M7020:M7041" si="1697">H7020*$B$3</f>
        <v>235704.04977879566</v>
      </c>
      <c r="N7020" s="99">
        <f t="shared" si="1693"/>
        <v>199749.19472779293</v>
      </c>
    </row>
    <row r="7021" spans="1:14" ht="12.75" customHeight="1" x14ac:dyDescent="0.3">
      <c r="A7021" s="79"/>
      <c r="C7021" s="37" t="s">
        <v>7452</v>
      </c>
      <c r="D7021" s="13"/>
      <c r="E7021" s="13"/>
      <c r="F7021" s="147">
        <v>60167230</v>
      </c>
      <c r="G7021" s="29" t="s">
        <v>5576</v>
      </c>
      <c r="H7021" s="14">
        <v>242759.01204544798</v>
      </c>
      <c r="I7021" s="7">
        <f t="shared" si="1694"/>
        <v>205727.97630970168</v>
      </c>
      <c r="J7021" s="37" t="s">
        <v>9802</v>
      </c>
      <c r="K7021" s="62">
        <f t="shared" si="1695"/>
        <v>157793.3578295412</v>
      </c>
      <c r="L7021" s="61">
        <f t="shared" si="1696"/>
        <v>133517.45662499641</v>
      </c>
      <c r="M7021" s="63">
        <f t="shared" si="1697"/>
        <v>242759.01204544798</v>
      </c>
      <c r="N7021" s="99">
        <f t="shared" si="1693"/>
        <v>205727.97630970168</v>
      </c>
    </row>
    <row r="7022" spans="1:14" ht="12.75" customHeight="1" x14ac:dyDescent="0.3">
      <c r="A7022" s="79"/>
      <c r="C7022" s="37" t="s">
        <v>7452</v>
      </c>
      <c r="D7022" s="13"/>
      <c r="E7022" s="13"/>
      <c r="F7022" s="147">
        <v>60167978</v>
      </c>
      <c r="G7022" s="29" t="s">
        <v>5577</v>
      </c>
      <c r="H7022" s="14">
        <v>249983.98273241601</v>
      </c>
      <c r="I7022" s="7">
        <f t="shared" si="1694"/>
        <v>211850.83282408139</v>
      </c>
      <c r="J7022" s="37" t="s">
        <v>9802</v>
      </c>
      <c r="K7022" s="62">
        <f t="shared" si="1695"/>
        <v>162489.58877607042</v>
      </c>
      <c r="L7022" s="61">
        <f t="shared" si="1696"/>
        <v>137491.19050282883</v>
      </c>
      <c r="M7022" s="63">
        <f t="shared" si="1697"/>
        <v>249983.98273241601</v>
      </c>
      <c r="N7022" s="99">
        <f t="shared" si="1693"/>
        <v>211850.83282408139</v>
      </c>
    </row>
    <row r="7023" spans="1:14" ht="12.75" customHeight="1" x14ac:dyDescent="0.3">
      <c r="A7023" s="79"/>
      <c r="C7023" s="37" t="s">
        <v>7452</v>
      </c>
      <c r="D7023" s="13"/>
      <c r="E7023" s="13"/>
      <c r="F7023" s="147">
        <v>60167979</v>
      </c>
      <c r="G7023" s="29" t="s">
        <v>5578</v>
      </c>
      <c r="H7023" s="14">
        <v>257038.96018245857</v>
      </c>
      <c r="I7023" s="7">
        <f t="shared" si="1694"/>
        <v>217829.62727326999</v>
      </c>
      <c r="J7023" s="37" t="s">
        <v>9802</v>
      </c>
      <c r="K7023" s="62">
        <f t="shared" si="1695"/>
        <v>167075.32411859807</v>
      </c>
      <c r="L7023" s="61">
        <f t="shared" si="1696"/>
        <v>141371.42810035223</v>
      </c>
      <c r="M7023" s="63">
        <f t="shared" si="1697"/>
        <v>257038.96018245857</v>
      </c>
      <c r="N7023" s="99">
        <f t="shared" si="1693"/>
        <v>217829.62727326999</v>
      </c>
    </row>
    <row r="7024" spans="1:14" ht="12.75" customHeight="1" x14ac:dyDescent="0.3">
      <c r="A7024" s="79"/>
      <c r="C7024" s="37" t="s">
        <v>7452</v>
      </c>
      <c r="D7024" s="13"/>
      <c r="E7024" s="13"/>
      <c r="F7024" s="147">
        <v>60167980</v>
      </c>
      <c r="G7024" s="29" t="s">
        <v>5579</v>
      </c>
      <c r="H7024" s="14">
        <v>264263.93086942658</v>
      </c>
      <c r="I7024" s="7">
        <f t="shared" si="1694"/>
        <v>223952.48378764966</v>
      </c>
      <c r="J7024" s="37" t="s">
        <v>9802</v>
      </c>
      <c r="K7024" s="62">
        <f t="shared" si="1695"/>
        <v>171771.55506512729</v>
      </c>
      <c r="L7024" s="61">
        <f t="shared" si="1696"/>
        <v>145345.16197818462</v>
      </c>
      <c r="M7024" s="63">
        <f t="shared" si="1697"/>
        <v>264263.93086942658</v>
      </c>
      <c r="N7024" s="99">
        <f t="shared" si="1693"/>
        <v>223952.48378764966</v>
      </c>
    </row>
    <row r="7025" spans="1:14" ht="12.75" customHeight="1" x14ac:dyDescent="0.3">
      <c r="A7025" s="79"/>
      <c r="C7025" s="37" t="s">
        <v>7452</v>
      </c>
      <c r="D7025" s="13"/>
      <c r="E7025" s="13"/>
      <c r="F7025" s="147">
        <v>60167981</v>
      </c>
      <c r="G7025" s="29" t="s">
        <v>5580</v>
      </c>
      <c r="H7025" s="14">
        <v>271318.89313607884</v>
      </c>
      <c r="I7025" s="7">
        <f t="shared" si="1694"/>
        <v>229931.26536955836</v>
      </c>
      <c r="J7025" s="37" t="s">
        <v>9802</v>
      </c>
      <c r="K7025" s="62">
        <f t="shared" si="1695"/>
        <v>176357.28053845125</v>
      </c>
      <c r="L7025" s="61">
        <f t="shared" si="1696"/>
        <v>149225.39122484336</v>
      </c>
      <c r="M7025" s="63">
        <f t="shared" si="1697"/>
        <v>271318.89313607884</v>
      </c>
      <c r="N7025" s="99">
        <f t="shared" si="1693"/>
        <v>229931.26536955836</v>
      </c>
    </row>
    <row r="7026" spans="1:14" ht="12.75" customHeight="1" x14ac:dyDescent="0.3">
      <c r="A7026" s="79"/>
      <c r="C7026" s="37" t="s">
        <v>7452</v>
      </c>
      <c r="D7026" s="13"/>
      <c r="E7026" s="13"/>
      <c r="F7026" s="147">
        <v>60167231</v>
      </c>
      <c r="G7026" s="29" t="s">
        <v>5581</v>
      </c>
      <c r="H7026" s="14">
        <v>471238.09113727568</v>
      </c>
      <c r="I7026" s="7">
        <f t="shared" si="1694"/>
        <v>399354.314523115</v>
      </c>
      <c r="J7026" s="37" t="s">
        <v>9802</v>
      </c>
      <c r="K7026" s="62">
        <f t="shared" si="1695"/>
        <v>306304.7592392292</v>
      </c>
      <c r="L7026" s="61">
        <f t="shared" si="1696"/>
        <v>259180.95012550164</v>
      </c>
      <c r="M7026" s="63">
        <f t="shared" si="1697"/>
        <v>471238.09113727568</v>
      </c>
      <c r="N7026" s="99">
        <f t="shared" si="1693"/>
        <v>399354.314523115</v>
      </c>
    </row>
    <row r="7027" spans="1:14" ht="12.75" customHeight="1" x14ac:dyDescent="0.3">
      <c r="A7027" s="79"/>
      <c r="C7027" s="37" t="s">
        <v>7452</v>
      </c>
      <c r="D7027" s="13"/>
      <c r="E7027" s="13"/>
      <c r="F7027" s="147">
        <v>60167982</v>
      </c>
      <c r="G7027" s="29" t="s">
        <v>5582</v>
      </c>
      <c r="H7027" s="14">
        <v>479823.05326981843</v>
      </c>
      <c r="I7027" s="7">
        <f t="shared" si="1694"/>
        <v>406629.7061608631</v>
      </c>
      <c r="J7027" s="37" t="s">
        <v>9802</v>
      </c>
      <c r="K7027" s="62">
        <f t="shared" si="1695"/>
        <v>311884.984625382</v>
      </c>
      <c r="L7027" s="61">
        <f t="shared" si="1696"/>
        <v>263902.67929840018</v>
      </c>
      <c r="M7027" s="63">
        <f t="shared" si="1697"/>
        <v>479823.05326981843</v>
      </c>
      <c r="N7027" s="99">
        <f t="shared" si="1693"/>
        <v>406629.7061608631</v>
      </c>
    </row>
    <row r="7028" spans="1:14" ht="12.75" customHeight="1" x14ac:dyDescent="0.3">
      <c r="A7028" s="79"/>
      <c r="C7028" s="37" t="s">
        <v>7452</v>
      </c>
      <c r="D7028" s="13"/>
      <c r="E7028" s="13"/>
      <c r="F7028" s="147">
        <v>60167983</v>
      </c>
      <c r="G7028" s="29" t="s">
        <v>5583</v>
      </c>
      <c r="H7028" s="14">
        <v>487048.02395678643</v>
      </c>
      <c r="I7028" s="7">
        <f t="shared" si="1694"/>
        <v>412752.56267524278</v>
      </c>
      <c r="J7028" s="37" t="s">
        <v>9802</v>
      </c>
      <c r="K7028" s="62">
        <f t="shared" si="1695"/>
        <v>316581.21557191119</v>
      </c>
      <c r="L7028" s="61">
        <f t="shared" si="1696"/>
        <v>267876.41317623254</v>
      </c>
      <c r="M7028" s="63">
        <f t="shared" si="1697"/>
        <v>487048.02395678643</v>
      </c>
      <c r="N7028" s="99">
        <f t="shared" si="1693"/>
        <v>412752.56267524278</v>
      </c>
    </row>
    <row r="7029" spans="1:14" ht="12.75" customHeight="1" x14ac:dyDescent="0.3">
      <c r="A7029" s="79"/>
      <c r="C7029" s="37" t="s">
        <v>7452</v>
      </c>
      <c r="D7029" s="13"/>
      <c r="E7029" s="13"/>
      <c r="F7029" s="147">
        <v>60167984</v>
      </c>
      <c r="G7029" s="29" t="s">
        <v>5584</v>
      </c>
      <c r="H7029" s="14">
        <v>495547.98947086651</v>
      </c>
      <c r="I7029" s="7">
        <f t="shared" si="1694"/>
        <v>419955.92328039539</v>
      </c>
      <c r="J7029" s="37" t="s">
        <v>9802</v>
      </c>
      <c r="K7029" s="62">
        <f t="shared" si="1695"/>
        <v>322106.19315606327</v>
      </c>
      <c r="L7029" s="61">
        <f t="shared" si="1696"/>
        <v>272551.39420897659</v>
      </c>
      <c r="M7029" s="63">
        <f t="shared" si="1697"/>
        <v>495547.98947086651</v>
      </c>
      <c r="N7029" s="99">
        <f t="shared" si="1693"/>
        <v>419955.92328039539</v>
      </c>
    </row>
    <row r="7030" spans="1:14" ht="12.75" customHeight="1" x14ac:dyDescent="0.3">
      <c r="A7030" s="79"/>
      <c r="C7030" s="37" t="s">
        <v>7452</v>
      </c>
      <c r="D7030" s="13"/>
      <c r="E7030" s="13"/>
      <c r="F7030" s="147">
        <v>60167232</v>
      </c>
      <c r="G7030" s="29" t="s">
        <v>5585</v>
      </c>
      <c r="H7030" s="14">
        <v>502772.96015783458</v>
      </c>
      <c r="I7030" s="7">
        <f t="shared" si="1694"/>
        <v>426078.77979477507</v>
      </c>
      <c r="J7030" s="37" t="s">
        <v>9802</v>
      </c>
      <c r="K7030" s="62">
        <f t="shared" si="1695"/>
        <v>326802.42410259246</v>
      </c>
      <c r="L7030" s="61">
        <f t="shared" si="1696"/>
        <v>276525.12808680901</v>
      </c>
      <c r="M7030" s="63">
        <f t="shared" si="1697"/>
        <v>502772.96015783458</v>
      </c>
      <c r="N7030" s="99">
        <f t="shared" si="1693"/>
        <v>426078.77979477507</v>
      </c>
    </row>
    <row r="7031" spans="1:14" ht="12.75" customHeight="1" x14ac:dyDescent="0.3">
      <c r="A7031" s="79"/>
      <c r="C7031" s="37" t="s">
        <v>7452</v>
      </c>
      <c r="D7031" s="13"/>
      <c r="E7031" s="13"/>
      <c r="F7031" s="147">
        <v>60167985</v>
      </c>
      <c r="G7031" s="29" t="s">
        <v>5586</v>
      </c>
      <c r="H7031" s="14">
        <v>511272.92567191448</v>
      </c>
      <c r="I7031" s="7">
        <f t="shared" si="1694"/>
        <v>433282.14039992756</v>
      </c>
      <c r="J7031" s="37" t="s">
        <v>9802</v>
      </c>
      <c r="K7031" s="62">
        <f t="shared" si="1695"/>
        <v>332327.40168674442</v>
      </c>
      <c r="L7031" s="61">
        <f t="shared" si="1696"/>
        <v>281200.109119553</v>
      </c>
      <c r="M7031" s="63">
        <f t="shared" si="1697"/>
        <v>511272.92567191448</v>
      </c>
      <c r="N7031" s="99">
        <f t="shared" si="1693"/>
        <v>433282.14039992756</v>
      </c>
    </row>
    <row r="7032" spans="1:14" ht="12.75" customHeight="1" x14ac:dyDescent="0.3">
      <c r="A7032" s="79"/>
      <c r="C7032" s="37" t="s">
        <v>7452</v>
      </c>
      <c r="D7032" s="13"/>
      <c r="E7032" s="13"/>
      <c r="F7032" s="147">
        <v>60167986</v>
      </c>
      <c r="G7032" s="29" t="s">
        <v>5587</v>
      </c>
      <c r="H7032" s="14">
        <v>519857.88780445728</v>
      </c>
      <c r="I7032" s="7">
        <f t="shared" si="1694"/>
        <v>440557.53203767567</v>
      </c>
      <c r="J7032" s="37" t="s">
        <v>9802</v>
      </c>
      <c r="K7032" s="62">
        <f t="shared" si="1695"/>
        <v>337907.62707289722</v>
      </c>
      <c r="L7032" s="61">
        <f t="shared" si="1696"/>
        <v>285921.83829245152</v>
      </c>
      <c r="M7032" s="63">
        <f t="shared" si="1697"/>
        <v>519857.88780445728</v>
      </c>
      <c r="N7032" s="99">
        <f t="shared" si="1693"/>
        <v>440557.53203767567</v>
      </c>
    </row>
    <row r="7033" spans="1:14" ht="12.75" customHeight="1" x14ac:dyDescent="0.3">
      <c r="A7033" s="79"/>
      <c r="C7033" s="37" t="s">
        <v>7452</v>
      </c>
      <c r="D7033" s="13"/>
      <c r="E7033" s="13"/>
      <c r="F7033" s="147">
        <v>60167233</v>
      </c>
      <c r="G7033" s="29" t="s">
        <v>5588</v>
      </c>
      <c r="H7033" s="14">
        <v>532692.83269404015</v>
      </c>
      <c r="I7033" s="7">
        <f t="shared" si="1694"/>
        <v>451434.60397800017</v>
      </c>
      <c r="J7033" s="37" t="s">
        <v>9802</v>
      </c>
      <c r="K7033" s="62">
        <f t="shared" si="1695"/>
        <v>346250.34125112608</v>
      </c>
      <c r="L7033" s="61">
        <f t="shared" si="1696"/>
        <v>292981.05798172212</v>
      </c>
      <c r="M7033" s="63">
        <f t="shared" si="1697"/>
        <v>532692.83269404015</v>
      </c>
      <c r="N7033" s="99">
        <f t="shared" si="1693"/>
        <v>451434.60397800017</v>
      </c>
    </row>
    <row r="7034" spans="1:14" ht="12.75" customHeight="1" x14ac:dyDescent="0.3">
      <c r="A7034" s="79"/>
      <c r="C7034" s="37" t="s">
        <v>7452</v>
      </c>
      <c r="D7034" s="13"/>
      <c r="E7034" s="13"/>
      <c r="F7034" s="147">
        <v>60167988</v>
      </c>
      <c r="G7034" s="29" t="s">
        <v>5589</v>
      </c>
      <c r="H7034" s="14">
        <v>542637.80145554792</v>
      </c>
      <c r="I7034" s="7">
        <f t="shared" si="1694"/>
        <v>459862.54360639659</v>
      </c>
      <c r="J7034" s="37" t="s">
        <v>9802</v>
      </c>
      <c r="K7034" s="62">
        <f t="shared" si="1695"/>
        <v>352714.57094610616</v>
      </c>
      <c r="L7034" s="61">
        <f t="shared" si="1696"/>
        <v>298450.79080055136</v>
      </c>
      <c r="M7034" s="63">
        <f t="shared" si="1697"/>
        <v>542637.80145554792</v>
      </c>
      <c r="N7034" s="99">
        <f t="shared" si="1693"/>
        <v>459862.54360639659</v>
      </c>
    </row>
    <row r="7035" spans="1:14" ht="12.75" customHeight="1" x14ac:dyDescent="0.3">
      <c r="A7035" s="79"/>
      <c r="C7035" s="37" t="s">
        <v>7452</v>
      </c>
      <c r="D7035" s="13"/>
      <c r="E7035" s="13"/>
      <c r="F7035" s="147">
        <v>60167989</v>
      </c>
      <c r="G7035" s="29" t="s">
        <v>5590</v>
      </c>
      <c r="H7035" s="14">
        <v>554112.75489955593</v>
      </c>
      <c r="I7035" s="7">
        <f t="shared" si="1694"/>
        <v>469587.08042335248</v>
      </c>
      <c r="J7035" s="37" t="s">
        <v>9802</v>
      </c>
      <c r="K7035" s="62">
        <f t="shared" si="1695"/>
        <v>360173.29068471136</v>
      </c>
      <c r="L7035" s="61">
        <f t="shared" si="1696"/>
        <v>304762.0151947558</v>
      </c>
      <c r="M7035" s="63">
        <f t="shared" si="1697"/>
        <v>554112.75489955593</v>
      </c>
      <c r="N7035" s="99">
        <f t="shared" si="1693"/>
        <v>469587.08042335248</v>
      </c>
    </row>
    <row r="7036" spans="1:14" ht="12.75" customHeight="1" x14ac:dyDescent="0.3">
      <c r="A7036" s="79"/>
      <c r="C7036" s="37" t="s">
        <v>7452</v>
      </c>
      <c r="D7036" s="13"/>
      <c r="E7036" s="13"/>
      <c r="F7036" s="147">
        <v>60167503</v>
      </c>
      <c r="G7036" s="29" t="s">
        <v>5591</v>
      </c>
      <c r="H7036" s="14">
        <v>564142.70509613643</v>
      </c>
      <c r="I7036" s="7">
        <f t="shared" si="1694"/>
        <v>478087.03821706481</v>
      </c>
      <c r="J7036" s="37" t="s">
        <v>9802</v>
      </c>
      <c r="K7036" s="62">
        <f t="shared" si="1695"/>
        <v>366692.75831248867</v>
      </c>
      <c r="L7036" s="61">
        <f t="shared" si="1696"/>
        <v>310278.48780287505</v>
      </c>
      <c r="M7036" s="63">
        <f t="shared" si="1697"/>
        <v>564142.70509613643</v>
      </c>
      <c r="N7036" s="99">
        <f t="shared" si="1693"/>
        <v>478087.03821706481</v>
      </c>
    </row>
    <row r="7037" spans="1:14" ht="12.75" customHeight="1" x14ac:dyDescent="0.3">
      <c r="A7037" s="79"/>
      <c r="C7037" s="37" t="s">
        <v>7452</v>
      </c>
      <c r="D7037" s="13"/>
      <c r="E7037" s="13"/>
      <c r="F7037" s="147">
        <v>60169242</v>
      </c>
      <c r="G7037" s="29" t="s">
        <v>5592</v>
      </c>
      <c r="H7037" s="14">
        <v>720032.07566104236</v>
      </c>
      <c r="I7037" s="7">
        <f t="shared" si="1694"/>
        <v>610196.67428901896</v>
      </c>
      <c r="J7037" s="37" t="s">
        <v>9802</v>
      </c>
      <c r="K7037" s="62">
        <f t="shared" si="1695"/>
        <v>468020.84917967755</v>
      </c>
      <c r="L7037" s="61">
        <f t="shared" si="1696"/>
        <v>396017.6416135733</v>
      </c>
      <c r="M7037" s="63">
        <f t="shared" si="1697"/>
        <v>720032.07566104236</v>
      </c>
      <c r="N7037" s="99">
        <f t="shared" si="1693"/>
        <v>610196.67428901896</v>
      </c>
    </row>
    <row r="7038" spans="1:14" ht="12.75" customHeight="1" x14ac:dyDescent="0.3">
      <c r="A7038" s="79"/>
      <c r="C7038" s="37" t="s">
        <v>7452</v>
      </c>
      <c r="D7038" s="13"/>
      <c r="E7038" s="13"/>
      <c r="F7038" s="147">
        <v>60169243</v>
      </c>
      <c r="G7038" s="29" t="s">
        <v>5593</v>
      </c>
      <c r="H7038" s="14">
        <v>731507.02910505026</v>
      </c>
      <c r="I7038" s="7">
        <f t="shared" si="1694"/>
        <v>619921.21110597486</v>
      </c>
      <c r="J7038" s="37" t="s">
        <v>9802</v>
      </c>
      <c r="K7038" s="62">
        <f t="shared" si="1695"/>
        <v>475479.56891828269</v>
      </c>
      <c r="L7038" s="61">
        <f t="shared" si="1696"/>
        <v>402328.86600777769</v>
      </c>
      <c r="M7038" s="63">
        <f t="shared" si="1697"/>
        <v>731507.02910505026</v>
      </c>
      <c r="N7038" s="99">
        <f t="shared" si="1693"/>
        <v>619921.21110597486</v>
      </c>
    </row>
    <row r="7039" spans="1:14" ht="12.75" customHeight="1" x14ac:dyDescent="0.3">
      <c r="A7039" s="79"/>
      <c r="C7039" s="37" t="s">
        <v>7452</v>
      </c>
      <c r="D7039" s="13"/>
      <c r="E7039" s="13"/>
      <c r="F7039" s="147">
        <v>60169244</v>
      </c>
      <c r="G7039" s="29" t="s">
        <v>5594</v>
      </c>
      <c r="H7039" s="14">
        <v>829001.64266158245</v>
      </c>
      <c r="I7039" s="7">
        <f t="shared" si="1694"/>
        <v>702543.76496744284</v>
      </c>
      <c r="J7039" s="37" t="s">
        <v>9802</v>
      </c>
      <c r="K7039" s="62">
        <f t="shared" si="1695"/>
        <v>538851.06773002865</v>
      </c>
      <c r="L7039" s="61">
        <f t="shared" si="1696"/>
        <v>455950.9034638704</v>
      </c>
      <c r="M7039" s="63">
        <f t="shared" si="1697"/>
        <v>829001.64266158245</v>
      </c>
      <c r="N7039" s="99">
        <f t="shared" si="1693"/>
        <v>702543.76496744284</v>
      </c>
    </row>
    <row r="7040" spans="1:14" ht="12.75" customHeight="1" x14ac:dyDescent="0.3">
      <c r="A7040" s="79"/>
      <c r="C7040" s="37" t="s">
        <v>7452</v>
      </c>
      <c r="D7040" s="13"/>
      <c r="E7040" s="13"/>
      <c r="F7040" s="147">
        <v>60169245</v>
      </c>
      <c r="G7040" s="29" t="s">
        <v>5595</v>
      </c>
      <c r="H7040" s="14">
        <v>755901.93924049416</v>
      </c>
      <c r="I7040" s="7">
        <f t="shared" si="1694"/>
        <v>640594.86376313074</v>
      </c>
      <c r="J7040" s="37" t="s">
        <v>9802</v>
      </c>
      <c r="K7040" s="62">
        <f t="shared" si="1695"/>
        <v>491336.26050632121</v>
      </c>
      <c r="L7040" s="61">
        <f t="shared" si="1696"/>
        <v>415746.06658227183</v>
      </c>
      <c r="M7040" s="63">
        <f t="shared" si="1697"/>
        <v>755901.93924049416</v>
      </c>
      <c r="N7040" s="99">
        <f t="shared" si="1693"/>
        <v>640594.86376313074</v>
      </c>
    </row>
    <row r="7041" spans="1:15" ht="12.75" customHeight="1" x14ac:dyDescent="0.3">
      <c r="A7041" s="79"/>
      <c r="C7041" s="37" t="s">
        <v>7452</v>
      </c>
      <c r="D7041" s="13"/>
      <c r="E7041" s="13"/>
      <c r="F7041" s="147">
        <v>60169246</v>
      </c>
      <c r="G7041" s="29" t="s">
        <v>5596</v>
      </c>
      <c r="H7041" s="14">
        <v>768821.88074853981</v>
      </c>
      <c r="I7041" s="7">
        <f t="shared" si="1694"/>
        <v>651543.96673605067</v>
      </c>
      <c r="J7041" s="37" t="s">
        <v>9802</v>
      </c>
      <c r="K7041" s="62">
        <f t="shared" si="1695"/>
        <v>499734.22248655092</v>
      </c>
      <c r="L7041" s="61">
        <f t="shared" si="1696"/>
        <v>422852.03441169695</v>
      </c>
      <c r="M7041" s="63">
        <f t="shared" si="1697"/>
        <v>768821.88074853981</v>
      </c>
      <c r="N7041" s="99">
        <f t="shared" si="1693"/>
        <v>651543.96673605067</v>
      </c>
    </row>
    <row r="7042" spans="1:15" ht="15.75" customHeight="1" x14ac:dyDescent="0.3">
      <c r="A7042" s="79"/>
      <c r="C7042" s="37"/>
      <c r="D7042" s="13"/>
      <c r="E7042" s="13"/>
      <c r="F7042" s="147" t="s">
        <v>73</v>
      </c>
      <c r="G7042" s="120"/>
      <c r="H7042" s="15">
        <v>0</v>
      </c>
      <c r="I7042" s="10"/>
      <c r="J7042" s="38"/>
      <c r="K7042" s="56"/>
      <c r="L7042" s="56"/>
      <c r="M7042" s="56"/>
      <c r="N7042" s="99">
        <f t="shared" si="1693"/>
        <v>0</v>
      </c>
      <c r="O7042" s="36" t="s">
        <v>73</v>
      </c>
    </row>
    <row r="7043" spans="1:15" ht="15.75" customHeight="1" x14ac:dyDescent="0.3">
      <c r="A7043" s="79"/>
      <c r="C7043" s="37"/>
      <c r="D7043" s="13"/>
      <c r="E7043" s="13"/>
      <c r="F7043" s="147" t="s">
        <v>73</v>
      </c>
      <c r="G7043" s="120" t="s">
        <v>9879</v>
      </c>
      <c r="H7043" s="15">
        <v>0</v>
      </c>
      <c r="I7043" s="10"/>
      <c r="J7043" s="38"/>
      <c r="K7043" s="56"/>
      <c r="L7043" s="56"/>
      <c r="M7043" s="56"/>
      <c r="N7043" s="99">
        <f t="shared" si="1693"/>
        <v>0</v>
      </c>
      <c r="O7043" s="36" t="s">
        <v>73</v>
      </c>
    </row>
    <row r="7044" spans="1:15" ht="12.75" customHeight="1" x14ac:dyDescent="0.3">
      <c r="A7044" s="79"/>
      <c r="C7044" s="37"/>
      <c r="D7044" s="78" t="s">
        <v>5100</v>
      </c>
      <c r="E7044" s="78"/>
      <c r="F7044" s="156" t="s">
        <v>5101</v>
      </c>
      <c r="G7044" s="29"/>
      <c r="H7044" s="15">
        <v>0</v>
      </c>
      <c r="I7044" s="10"/>
      <c r="J7044" s="38"/>
      <c r="K7044" s="56"/>
      <c r="L7044" s="56"/>
      <c r="M7044" s="56"/>
      <c r="N7044" s="99">
        <f t="shared" si="1693"/>
        <v>0</v>
      </c>
    </row>
    <row r="7045" spans="1:15" ht="12.75" customHeight="1" x14ac:dyDescent="0.3">
      <c r="A7045" s="133"/>
      <c r="C7045" s="37"/>
      <c r="D7045" s="19">
        <v>60122756</v>
      </c>
      <c r="E7045" s="19"/>
      <c r="F7045" s="147">
        <v>60170162</v>
      </c>
      <c r="G7045" s="29" t="s">
        <v>8805</v>
      </c>
      <c r="H7045" s="14">
        <v>81713.475687095997</v>
      </c>
      <c r="I7045" s="7">
        <f t="shared" ref="I7045:I7077" si="1698">H7045/1.18</f>
        <v>69248.708209403398</v>
      </c>
      <c r="J7045" s="37" t="s">
        <v>9802</v>
      </c>
      <c r="K7045" s="62">
        <f t="shared" ref="K7045:K7077" si="1699">H7045*0.65</f>
        <v>53113.759196612402</v>
      </c>
      <c r="L7045" s="61">
        <f t="shared" ref="L7045:L7077" si="1700">H7045*0.55</f>
        <v>44942.411627902802</v>
      </c>
      <c r="M7045" s="63">
        <f t="shared" ref="M7045:M7077" si="1701">H7045*$B$3</f>
        <v>81713.475687095997</v>
      </c>
      <c r="N7045" s="99">
        <f t="shared" si="1693"/>
        <v>69248.708209403398</v>
      </c>
    </row>
    <row r="7046" spans="1:15" ht="12.75" customHeight="1" x14ac:dyDescent="0.3">
      <c r="A7046" s="133"/>
      <c r="C7046" s="37"/>
      <c r="D7046" s="13" t="s">
        <v>5102</v>
      </c>
      <c r="E7046" s="13"/>
      <c r="F7046" s="147">
        <v>60167245</v>
      </c>
      <c r="G7046" s="29" t="s">
        <v>8806</v>
      </c>
      <c r="H7046" s="14">
        <v>176043.244655124</v>
      </c>
      <c r="I7046" s="7">
        <f t="shared" si="1698"/>
        <v>149189.19038569831</v>
      </c>
      <c r="J7046" s="37" t="s">
        <v>9802</v>
      </c>
      <c r="K7046" s="62">
        <f t="shared" si="1699"/>
        <v>114428.10902583061</v>
      </c>
      <c r="L7046" s="61">
        <f t="shared" si="1700"/>
        <v>96823.784560318207</v>
      </c>
      <c r="M7046" s="63">
        <f t="shared" si="1701"/>
        <v>176043.244655124</v>
      </c>
      <c r="N7046" s="99">
        <f t="shared" si="1693"/>
        <v>149189.19038569831</v>
      </c>
    </row>
    <row r="7047" spans="1:15" ht="12.75" customHeight="1" x14ac:dyDescent="0.3">
      <c r="A7047" s="79"/>
      <c r="C7047" s="37"/>
      <c r="D7047" s="26" t="s">
        <v>5107</v>
      </c>
      <c r="E7047" s="26"/>
      <c r="F7047" s="147">
        <v>60167246</v>
      </c>
      <c r="G7047" s="29" t="s">
        <v>5597</v>
      </c>
      <c r="H7047" s="14">
        <v>183899.56346757078</v>
      </c>
      <c r="I7047" s="7">
        <f t="shared" si="1698"/>
        <v>155847.08768438202</v>
      </c>
      <c r="J7047" s="37" t="s">
        <v>9802</v>
      </c>
      <c r="K7047" s="62">
        <f t="shared" si="1699"/>
        <v>119534.71625392101</v>
      </c>
      <c r="L7047" s="61">
        <f t="shared" si="1700"/>
        <v>101144.75990716394</v>
      </c>
      <c r="M7047" s="63">
        <f t="shared" si="1701"/>
        <v>183899.56346757078</v>
      </c>
      <c r="N7047" s="99">
        <f t="shared" si="1693"/>
        <v>155847.08768438202</v>
      </c>
    </row>
    <row r="7048" spans="1:15" ht="12.75" customHeight="1" x14ac:dyDescent="0.3">
      <c r="A7048" s="79"/>
      <c r="C7048" s="37"/>
      <c r="D7048" s="26" t="s">
        <v>5112</v>
      </c>
      <c r="E7048" s="26"/>
      <c r="F7048" s="147">
        <v>60167247</v>
      </c>
      <c r="G7048" s="29" t="s">
        <v>5598</v>
      </c>
      <c r="H7048" s="14">
        <v>200015.0107694878</v>
      </c>
      <c r="I7048" s="7">
        <f t="shared" si="1698"/>
        <v>169504.24641482017</v>
      </c>
      <c r="J7048" s="37" t="s">
        <v>9802</v>
      </c>
      <c r="K7048" s="62">
        <f t="shared" si="1699"/>
        <v>130009.75700016707</v>
      </c>
      <c r="L7048" s="61">
        <f t="shared" si="1700"/>
        <v>110008.2559232183</v>
      </c>
      <c r="M7048" s="63">
        <f t="shared" si="1701"/>
        <v>200015.0107694878</v>
      </c>
      <c r="N7048" s="99">
        <f t="shared" si="1693"/>
        <v>169504.24641482017</v>
      </c>
    </row>
    <row r="7049" spans="1:15" ht="12.75" customHeight="1" x14ac:dyDescent="0.3">
      <c r="A7049" s="79"/>
      <c r="C7049" s="37"/>
      <c r="D7049" s="26" t="s">
        <v>5112</v>
      </c>
      <c r="E7049" s="26"/>
      <c r="F7049" s="147">
        <v>60167248</v>
      </c>
      <c r="G7049" s="29" t="s">
        <v>5599</v>
      </c>
      <c r="H7049" s="14">
        <v>207239.9814564558</v>
      </c>
      <c r="I7049" s="7">
        <f t="shared" si="1698"/>
        <v>175627.10292919984</v>
      </c>
      <c r="J7049" s="37" t="s">
        <v>9802</v>
      </c>
      <c r="K7049" s="62">
        <f t="shared" si="1699"/>
        <v>134705.98794669629</v>
      </c>
      <c r="L7049" s="61">
        <f t="shared" si="1700"/>
        <v>113981.9898010507</v>
      </c>
      <c r="M7049" s="63">
        <f t="shared" si="1701"/>
        <v>207239.9814564558</v>
      </c>
      <c r="N7049" s="99">
        <f t="shared" si="1693"/>
        <v>175627.10292919984</v>
      </c>
    </row>
    <row r="7050" spans="1:15" ht="12.75" customHeight="1" x14ac:dyDescent="0.3">
      <c r="A7050" s="79"/>
      <c r="C7050" s="37"/>
      <c r="D7050" s="26" t="s">
        <v>5119</v>
      </c>
      <c r="E7050" s="26"/>
      <c r="F7050" s="147">
        <v>60167249</v>
      </c>
      <c r="G7050" s="29" t="s">
        <v>5600</v>
      </c>
      <c r="H7050" s="14">
        <v>225476.54905901762</v>
      </c>
      <c r="I7050" s="7">
        <f t="shared" si="1698"/>
        <v>191081.82123645561</v>
      </c>
      <c r="J7050" s="37" t="s">
        <v>9802</v>
      </c>
      <c r="K7050" s="62">
        <f t="shared" si="1699"/>
        <v>146559.75688836144</v>
      </c>
      <c r="L7050" s="61">
        <f t="shared" si="1700"/>
        <v>124012.1019824597</v>
      </c>
      <c r="M7050" s="63">
        <f t="shared" si="1701"/>
        <v>225476.54905901762</v>
      </c>
      <c r="N7050" s="99">
        <f t="shared" si="1693"/>
        <v>191081.82123645561</v>
      </c>
    </row>
    <row r="7051" spans="1:15" ht="12.75" customHeight="1" x14ac:dyDescent="0.3">
      <c r="A7051" s="79"/>
      <c r="C7051" s="37"/>
      <c r="D7051" s="26" t="s">
        <v>5125</v>
      </c>
      <c r="E7051" s="26"/>
      <c r="F7051" s="147">
        <v>60167250</v>
      </c>
      <c r="G7051" s="29" t="s">
        <v>5601</v>
      </c>
      <c r="H7051" s="14">
        <v>241767.07443325766</v>
      </c>
      <c r="I7051" s="7">
        <f t="shared" si="1698"/>
        <v>204887.35121462515</v>
      </c>
      <c r="J7051" s="37" t="s">
        <v>9802</v>
      </c>
      <c r="K7051" s="62">
        <f t="shared" si="1699"/>
        <v>157148.59838161748</v>
      </c>
      <c r="L7051" s="61">
        <f t="shared" si="1700"/>
        <v>132971.89093829173</v>
      </c>
      <c r="M7051" s="63">
        <f t="shared" si="1701"/>
        <v>241767.07443325766</v>
      </c>
      <c r="N7051" s="99">
        <f t="shared" si="1693"/>
        <v>204887.35121462515</v>
      </c>
    </row>
    <row r="7052" spans="1:15" ht="12.75" customHeight="1" x14ac:dyDescent="0.3">
      <c r="A7052" s="79"/>
      <c r="C7052" s="37"/>
      <c r="D7052" s="26" t="s">
        <v>5130</v>
      </c>
      <c r="E7052" s="26"/>
      <c r="F7052" s="147">
        <v>60167251</v>
      </c>
      <c r="G7052" s="29" t="s">
        <v>5602</v>
      </c>
      <c r="H7052" s="14">
        <v>277510.49591518921</v>
      </c>
      <c r="I7052" s="7">
        <f t="shared" si="1698"/>
        <v>235178.38636880444</v>
      </c>
      <c r="J7052" s="37" t="s">
        <v>9802</v>
      </c>
      <c r="K7052" s="62">
        <f t="shared" si="1699"/>
        <v>180381.82234487298</v>
      </c>
      <c r="L7052" s="61">
        <f t="shared" si="1700"/>
        <v>152630.77275335407</v>
      </c>
      <c r="M7052" s="63">
        <f t="shared" si="1701"/>
        <v>277510.49591518921</v>
      </c>
      <c r="N7052" s="99">
        <f t="shared" si="1693"/>
        <v>235178.38636880444</v>
      </c>
    </row>
    <row r="7053" spans="1:15" ht="12.75" customHeight="1" x14ac:dyDescent="0.3">
      <c r="A7053" s="79"/>
      <c r="C7053" s="37"/>
      <c r="D7053" s="26" t="s">
        <v>5130</v>
      </c>
      <c r="E7053" s="26"/>
      <c r="F7053" s="147">
        <v>60167252</v>
      </c>
      <c r="G7053" s="29" t="s">
        <v>5603</v>
      </c>
      <c r="H7053" s="14">
        <v>286180.46984958492</v>
      </c>
      <c r="I7053" s="7">
        <f t="shared" si="1698"/>
        <v>242525.82190642791</v>
      </c>
      <c r="J7053" s="37" t="s">
        <v>9802</v>
      </c>
      <c r="K7053" s="62">
        <f t="shared" si="1699"/>
        <v>186017.30540223021</v>
      </c>
      <c r="L7053" s="61">
        <f t="shared" si="1700"/>
        <v>157399.25841727172</v>
      </c>
      <c r="M7053" s="63">
        <f t="shared" si="1701"/>
        <v>286180.46984958492</v>
      </c>
      <c r="N7053" s="99">
        <f t="shared" si="1693"/>
        <v>242525.82190642791</v>
      </c>
    </row>
    <row r="7054" spans="1:15" ht="12.75" customHeight="1" x14ac:dyDescent="0.3">
      <c r="A7054" s="79"/>
      <c r="C7054" s="37"/>
      <c r="D7054" s="26" t="s">
        <v>5142</v>
      </c>
      <c r="E7054" s="26"/>
      <c r="F7054" s="147">
        <v>60167987</v>
      </c>
      <c r="G7054" s="29" t="s">
        <v>5604</v>
      </c>
      <c r="H7054" s="14">
        <v>305905.0998846275</v>
      </c>
      <c r="I7054" s="7">
        <f t="shared" si="1698"/>
        <v>259241.61007171823</v>
      </c>
      <c r="J7054" s="37" t="s">
        <v>9802</v>
      </c>
      <c r="K7054" s="62">
        <f t="shared" si="1699"/>
        <v>198838.31492500787</v>
      </c>
      <c r="L7054" s="61">
        <f t="shared" si="1700"/>
        <v>168247.80493654514</v>
      </c>
      <c r="M7054" s="63">
        <f t="shared" si="1701"/>
        <v>305905.0998846275</v>
      </c>
      <c r="N7054" s="99">
        <f t="shared" si="1693"/>
        <v>259241.61007171823</v>
      </c>
    </row>
    <row r="7055" spans="1:15" ht="12.75" customHeight="1" x14ac:dyDescent="0.3">
      <c r="A7055" s="79"/>
      <c r="C7055" s="37"/>
      <c r="D7055" s="26" t="s">
        <v>5142</v>
      </c>
      <c r="E7055" s="26"/>
      <c r="F7055" s="147">
        <v>60167253</v>
      </c>
      <c r="G7055" s="29" t="s">
        <v>5605</v>
      </c>
      <c r="H7055" s="14">
        <v>313725.06208422506</v>
      </c>
      <c r="I7055" s="7">
        <f t="shared" si="1698"/>
        <v>265868.69668154669</v>
      </c>
      <c r="J7055" s="37" t="s">
        <v>9802</v>
      </c>
      <c r="K7055" s="62">
        <f t="shared" si="1699"/>
        <v>203921.29035474631</v>
      </c>
      <c r="L7055" s="61">
        <f t="shared" si="1700"/>
        <v>172548.7841463238</v>
      </c>
      <c r="M7055" s="63">
        <f t="shared" si="1701"/>
        <v>313725.06208422506</v>
      </c>
      <c r="N7055" s="99">
        <f t="shared" si="1693"/>
        <v>265868.69668154669</v>
      </c>
    </row>
    <row r="7056" spans="1:15" ht="12.75" customHeight="1" x14ac:dyDescent="0.3">
      <c r="A7056" s="79"/>
      <c r="C7056" s="37"/>
      <c r="D7056" s="26" t="s">
        <v>5151</v>
      </c>
      <c r="E7056" s="26"/>
      <c r="F7056" s="147">
        <v>60167254</v>
      </c>
      <c r="G7056" s="29" t="s">
        <v>5606</v>
      </c>
      <c r="H7056" s="14">
        <v>346927.46500859555</v>
      </c>
      <c r="I7056" s="7">
        <f t="shared" si="1698"/>
        <v>294006.32627847081</v>
      </c>
      <c r="J7056" s="37" t="s">
        <v>9802</v>
      </c>
      <c r="K7056" s="62">
        <f t="shared" si="1699"/>
        <v>225502.85225558712</v>
      </c>
      <c r="L7056" s="61">
        <f t="shared" si="1700"/>
        <v>190810.10575472756</v>
      </c>
      <c r="M7056" s="63">
        <f t="shared" si="1701"/>
        <v>346927.46500859555</v>
      </c>
      <c r="N7056" s="99">
        <f t="shared" si="1693"/>
        <v>294006.32627847081</v>
      </c>
    </row>
    <row r="7057" spans="1:14" ht="12.75" customHeight="1" x14ac:dyDescent="0.3">
      <c r="A7057" s="79"/>
      <c r="C7057" s="37"/>
      <c r="D7057" s="26" t="s">
        <v>5151</v>
      </c>
      <c r="E7057" s="26"/>
      <c r="F7057" s="147">
        <v>60167990</v>
      </c>
      <c r="G7057" s="29" t="s">
        <v>5607</v>
      </c>
      <c r="H7057" s="14">
        <v>354747.42720819317</v>
      </c>
      <c r="I7057" s="7">
        <f t="shared" si="1698"/>
        <v>300633.41288829932</v>
      </c>
      <c r="J7057" s="37" t="s">
        <v>9802</v>
      </c>
      <c r="K7057" s="62">
        <f t="shared" si="1699"/>
        <v>230585.82768532558</v>
      </c>
      <c r="L7057" s="61">
        <f t="shared" si="1700"/>
        <v>195111.08496450627</v>
      </c>
      <c r="M7057" s="63">
        <f t="shared" si="1701"/>
        <v>354747.42720819317</v>
      </c>
      <c r="N7057" s="99">
        <f t="shared" si="1693"/>
        <v>300633.41288829932</v>
      </c>
    </row>
    <row r="7058" spans="1:14" ht="12.75" customHeight="1" x14ac:dyDescent="0.3">
      <c r="A7058" s="79"/>
      <c r="C7058" s="37"/>
      <c r="D7058" s="26" t="s">
        <v>5151</v>
      </c>
      <c r="E7058" s="26"/>
      <c r="F7058" s="147">
        <v>60167255</v>
      </c>
      <c r="G7058" s="29" t="s">
        <v>5608</v>
      </c>
      <c r="H7058" s="14">
        <v>363332.40452412609</v>
      </c>
      <c r="I7058" s="7">
        <f t="shared" si="1698"/>
        <v>307908.81739332719</v>
      </c>
      <c r="J7058" s="37" t="s">
        <v>9802</v>
      </c>
      <c r="K7058" s="62">
        <f t="shared" si="1699"/>
        <v>236166.06294068196</v>
      </c>
      <c r="L7058" s="61">
        <f t="shared" si="1700"/>
        <v>199832.82248826936</v>
      </c>
      <c r="M7058" s="63">
        <f t="shared" si="1701"/>
        <v>363332.40452412609</v>
      </c>
      <c r="N7058" s="99">
        <f t="shared" si="1693"/>
        <v>307908.81739332719</v>
      </c>
    </row>
    <row r="7059" spans="1:14" ht="12.75" customHeight="1" x14ac:dyDescent="0.3">
      <c r="A7059" s="79"/>
      <c r="C7059" s="37"/>
      <c r="D7059" s="26" t="s">
        <v>5312</v>
      </c>
      <c r="E7059" s="26"/>
      <c r="F7059" s="147">
        <v>60167991</v>
      </c>
      <c r="G7059" s="29" t="s">
        <v>5609</v>
      </c>
      <c r="H7059" s="14">
        <v>437588.38770835148</v>
      </c>
      <c r="I7059" s="7">
        <f t="shared" si="1698"/>
        <v>370837.61670199281</v>
      </c>
      <c r="J7059" s="37" t="s">
        <v>9802</v>
      </c>
      <c r="K7059" s="62">
        <f t="shared" si="1699"/>
        <v>284432.45201042847</v>
      </c>
      <c r="L7059" s="61">
        <f t="shared" si="1700"/>
        <v>240673.61323959334</v>
      </c>
      <c r="M7059" s="63">
        <f t="shared" si="1701"/>
        <v>437588.38770835148</v>
      </c>
      <c r="N7059" s="99">
        <f t="shared" si="1693"/>
        <v>370837.61670199281</v>
      </c>
    </row>
    <row r="7060" spans="1:14" ht="12.75" customHeight="1" x14ac:dyDescent="0.3">
      <c r="A7060" s="79"/>
      <c r="C7060" s="37"/>
      <c r="D7060" s="26" t="s">
        <v>5312</v>
      </c>
      <c r="E7060" s="26"/>
      <c r="F7060" s="147">
        <v>60167256</v>
      </c>
      <c r="G7060" s="29" t="s">
        <v>5610</v>
      </c>
      <c r="H7060" s="14">
        <v>445408.36509133928</v>
      </c>
      <c r="I7060" s="7">
        <f t="shared" si="1698"/>
        <v>377464.71617910109</v>
      </c>
      <c r="J7060" s="37" t="s">
        <v>9802</v>
      </c>
      <c r="K7060" s="62">
        <f t="shared" si="1699"/>
        <v>289515.43730937055</v>
      </c>
      <c r="L7060" s="61">
        <f t="shared" si="1700"/>
        <v>244974.60080023663</v>
      </c>
      <c r="M7060" s="63">
        <f t="shared" si="1701"/>
        <v>445408.36509133928</v>
      </c>
      <c r="N7060" s="99">
        <f t="shared" si="1693"/>
        <v>377464.71617910109</v>
      </c>
    </row>
    <row r="7061" spans="1:14" ht="12.75" customHeight="1" x14ac:dyDescent="0.3">
      <c r="A7061" s="79"/>
      <c r="C7061" s="37"/>
      <c r="D7061" s="26" t="s">
        <v>5312</v>
      </c>
      <c r="E7061" s="26"/>
      <c r="F7061" s="147">
        <v>60167992</v>
      </c>
      <c r="G7061" s="29" t="s">
        <v>5611</v>
      </c>
      <c r="H7061" s="14">
        <v>453908.33060541929</v>
      </c>
      <c r="I7061" s="7">
        <f t="shared" si="1698"/>
        <v>384668.07678425364</v>
      </c>
      <c r="J7061" s="37" t="s">
        <v>9802</v>
      </c>
      <c r="K7061" s="62">
        <f t="shared" si="1699"/>
        <v>295040.41489352257</v>
      </c>
      <c r="L7061" s="61">
        <f t="shared" si="1700"/>
        <v>249649.58183298062</v>
      </c>
      <c r="M7061" s="63">
        <f t="shared" si="1701"/>
        <v>453908.33060541929</v>
      </c>
      <c r="N7061" s="99">
        <f t="shared" si="1693"/>
        <v>384668.07678425364</v>
      </c>
    </row>
    <row r="7062" spans="1:14" ht="12.75" customHeight="1" x14ac:dyDescent="0.3">
      <c r="A7062" s="79"/>
      <c r="C7062" s="37"/>
      <c r="D7062" s="26" t="s">
        <v>5312</v>
      </c>
      <c r="E7062" s="26"/>
      <c r="F7062" s="147">
        <v>60167257</v>
      </c>
      <c r="G7062" s="29" t="s">
        <v>5612</v>
      </c>
      <c r="H7062" s="14">
        <v>462493.29273796204</v>
      </c>
      <c r="I7062" s="7">
        <f t="shared" si="1698"/>
        <v>391943.46842200175</v>
      </c>
      <c r="J7062" s="37" t="s">
        <v>9802</v>
      </c>
      <c r="K7062" s="62">
        <f t="shared" si="1699"/>
        <v>300620.64027967531</v>
      </c>
      <c r="L7062" s="61">
        <f t="shared" si="1700"/>
        <v>254371.31100587914</v>
      </c>
      <c r="M7062" s="63">
        <f t="shared" si="1701"/>
        <v>462493.29273796204</v>
      </c>
      <c r="N7062" s="99">
        <f t="shared" si="1693"/>
        <v>391943.46842200175</v>
      </c>
    </row>
    <row r="7063" spans="1:14" ht="12.75" customHeight="1" x14ac:dyDescent="0.3">
      <c r="A7063" s="79"/>
      <c r="C7063" s="37"/>
      <c r="D7063" s="26" t="s">
        <v>5328</v>
      </c>
      <c r="E7063" s="26"/>
      <c r="F7063" s="147">
        <v>60167995</v>
      </c>
      <c r="G7063" s="29" t="s">
        <v>5613</v>
      </c>
      <c r="H7063" s="14">
        <v>586358.44679469685</v>
      </c>
      <c r="I7063" s="7">
        <f t="shared" si="1698"/>
        <v>496913.93796160753</v>
      </c>
      <c r="J7063" s="37" t="s">
        <v>9802</v>
      </c>
      <c r="K7063" s="62">
        <f t="shared" si="1699"/>
        <v>381132.99041655299</v>
      </c>
      <c r="L7063" s="61">
        <f t="shared" si="1700"/>
        <v>322497.14573708328</v>
      </c>
      <c r="M7063" s="63">
        <f t="shared" si="1701"/>
        <v>586358.44679469685</v>
      </c>
      <c r="N7063" s="99">
        <f t="shared" si="1693"/>
        <v>496913.93796160753</v>
      </c>
    </row>
    <row r="7064" spans="1:14" ht="12.75" customHeight="1" x14ac:dyDescent="0.3">
      <c r="A7064" s="79"/>
      <c r="C7064" s="37"/>
      <c r="D7064" s="26" t="s">
        <v>5328</v>
      </c>
      <c r="E7064" s="26"/>
      <c r="F7064" s="147">
        <v>60167996</v>
      </c>
      <c r="G7064" s="29" t="s">
        <v>5614</v>
      </c>
      <c r="H7064" s="14">
        <v>594858.41230877687</v>
      </c>
      <c r="I7064" s="7">
        <f t="shared" si="1698"/>
        <v>504117.29856676009</v>
      </c>
      <c r="J7064" s="37" t="s">
        <v>9802</v>
      </c>
      <c r="K7064" s="62">
        <f t="shared" si="1699"/>
        <v>386657.968000705</v>
      </c>
      <c r="L7064" s="61">
        <f t="shared" si="1700"/>
        <v>327172.12676982733</v>
      </c>
      <c r="M7064" s="63">
        <f t="shared" si="1701"/>
        <v>594858.41230877687</v>
      </c>
      <c r="N7064" s="99">
        <f t="shared" si="1693"/>
        <v>504117.29856676009</v>
      </c>
    </row>
    <row r="7065" spans="1:14" ht="12.75" customHeight="1" x14ac:dyDescent="0.3">
      <c r="A7065" s="79"/>
      <c r="C7065" s="37"/>
      <c r="D7065" s="26" t="s">
        <v>5328</v>
      </c>
      <c r="E7065" s="26"/>
      <c r="F7065" s="147">
        <v>60167997</v>
      </c>
      <c r="G7065" s="29" t="s">
        <v>5615</v>
      </c>
      <c r="H7065" s="14">
        <v>603443.37444131961</v>
      </c>
      <c r="I7065" s="7">
        <f t="shared" si="1698"/>
        <v>511392.6902045082</v>
      </c>
      <c r="J7065" s="37" t="s">
        <v>9802</v>
      </c>
      <c r="K7065" s="62">
        <f t="shared" si="1699"/>
        <v>392238.19338685775</v>
      </c>
      <c r="L7065" s="61">
        <f t="shared" si="1700"/>
        <v>331893.85594272579</v>
      </c>
      <c r="M7065" s="63">
        <f t="shared" si="1701"/>
        <v>603443.37444131961</v>
      </c>
      <c r="N7065" s="99">
        <f t="shared" si="1693"/>
        <v>511392.6902045082</v>
      </c>
    </row>
    <row r="7066" spans="1:14" ht="12.75" customHeight="1" x14ac:dyDescent="0.3">
      <c r="A7066" s="79"/>
      <c r="C7066" s="37"/>
      <c r="D7066" s="26" t="s">
        <v>5328</v>
      </c>
      <c r="E7066" s="26"/>
      <c r="F7066" s="147">
        <v>60167998</v>
      </c>
      <c r="G7066" s="29" t="s">
        <v>5616</v>
      </c>
      <c r="H7066" s="14">
        <v>611943.33995539963</v>
      </c>
      <c r="I7066" s="7">
        <f t="shared" si="1698"/>
        <v>518596.05080966075</v>
      </c>
      <c r="J7066" s="37" t="s">
        <v>9802</v>
      </c>
      <c r="K7066" s="62">
        <f t="shared" si="1699"/>
        <v>397763.17097100976</v>
      </c>
      <c r="L7066" s="61">
        <f t="shared" si="1700"/>
        <v>336568.83697546984</v>
      </c>
      <c r="M7066" s="63">
        <f t="shared" si="1701"/>
        <v>611943.33995539963</v>
      </c>
      <c r="N7066" s="99">
        <f t="shared" si="1693"/>
        <v>518596.05080966075</v>
      </c>
    </row>
    <row r="7067" spans="1:14" ht="12.75" customHeight="1" x14ac:dyDescent="0.3">
      <c r="A7067" s="79"/>
      <c r="C7067" s="37"/>
      <c r="D7067" s="26" t="s">
        <v>5328</v>
      </c>
      <c r="E7067" s="26"/>
      <c r="F7067" s="147">
        <v>60167258</v>
      </c>
      <c r="G7067" s="29" t="s">
        <v>5617</v>
      </c>
      <c r="H7067" s="14">
        <v>621973.30533537024</v>
      </c>
      <c r="I7067" s="7">
        <f t="shared" si="1698"/>
        <v>527096.02147065278</v>
      </c>
      <c r="J7067" s="37" t="s">
        <v>9802</v>
      </c>
      <c r="K7067" s="62">
        <f t="shared" si="1699"/>
        <v>404282.64846799069</v>
      </c>
      <c r="L7067" s="61">
        <f t="shared" si="1700"/>
        <v>342085.31793445366</v>
      </c>
      <c r="M7067" s="63">
        <f t="shared" si="1701"/>
        <v>621973.30533537024</v>
      </c>
      <c r="N7067" s="99">
        <f t="shared" si="1693"/>
        <v>527096.02147065278</v>
      </c>
    </row>
    <row r="7068" spans="1:14" ht="12.75" customHeight="1" x14ac:dyDescent="0.3">
      <c r="A7068" s="79"/>
      <c r="C7068" s="37"/>
      <c r="D7068" s="26" t="s">
        <v>5482</v>
      </c>
      <c r="E7068" s="26"/>
      <c r="F7068" s="147">
        <v>60167999</v>
      </c>
      <c r="G7068" s="29" t="s">
        <v>5618</v>
      </c>
      <c r="H7068" s="14">
        <v>747329.08724375395</v>
      </c>
      <c r="I7068" s="7">
        <f t="shared" si="1698"/>
        <v>633329.73495233385</v>
      </c>
      <c r="J7068" s="37" t="s">
        <v>9802</v>
      </c>
      <c r="K7068" s="62">
        <f t="shared" si="1699"/>
        <v>485763.9067084401</v>
      </c>
      <c r="L7068" s="61">
        <f t="shared" si="1700"/>
        <v>411030.99798406468</v>
      </c>
      <c r="M7068" s="63">
        <f t="shared" si="1701"/>
        <v>747329.08724375395</v>
      </c>
      <c r="N7068" s="99">
        <f t="shared" si="1693"/>
        <v>633329.73495233385</v>
      </c>
    </row>
    <row r="7069" spans="1:14" ht="12.75" customHeight="1" x14ac:dyDescent="0.3">
      <c r="A7069" s="79"/>
      <c r="C7069" s="37"/>
      <c r="D7069" s="26" t="s">
        <v>5482</v>
      </c>
      <c r="E7069" s="26"/>
      <c r="F7069" s="147">
        <v>60168000</v>
      </c>
      <c r="G7069" s="29" t="s">
        <v>5619</v>
      </c>
      <c r="H7069" s="14">
        <v>754469.06131225929</v>
      </c>
      <c r="I7069" s="7">
        <f t="shared" si="1698"/>
        <v>639380.56043411803</v>
      </c>
      <c r="J7069" s="37" t="s">
        <v>9802</v>
      </c>
      <c r="K7069" s="62">
        <f t="shared" si="1699"/>
        <v>490404.88985296857</v>
      </c>
      <c r="L7069" s="61">
        <f t="shared" si="1700"/>
        <v>414957.98372174264</v>
      </c>
      <c r="M7069" s="63">
        <f t="shared" si="1701"/>
        <v>754469.06131225929</v>
      </c>
      <c r="N7069" s="99">
        <f t="shared" si="1693"/>
        <v>639380.56043411803</v>
      </c>
    </row>
    <row r="7070" spans="1:14" ht="12.75" customHeight="1" x14ac:dyDescent="0.3">
      <c r="A7070" s="79"/>
      <c r="C7070" s="37"/>
      <c r="D7070" s="26" t="s">
        <v>5482</v>
      </c>
      <c r="E7070" s="26"/>
      <c r="F7070" s="147">
        <v>60167259</v>
      </c>
      <c r="G7070" s="29" t="s">
        <v>5620</v>
      </c>
      <c r="H7070" s="14">
        <v>763734.02675928466</v>
      </c>
      <c r="I7070" s="7">
        <f t="shared" si="1698"/>
        <v>647232.22606719041</v>
      </c>
      <c r="J7070" s="37" t="s">
        <v>9802</v>
      </c>
      <c r="K7070" s="62">
        <f t="shared" si="1699"/>
        <v>496427.11739353504</v>
      </c>
      <c r="L7070" s="61">
        <f t="shared" si="1700"/>
        <v>420053.71471760661</v>
      </c>
      <c r="M7070" s="63">
        <f t="shared" si="1701"/>
        <v>763734.02675928466</v>
      </c>
      <c r="N7070" s="99">
        <f t="shared" si="1693"/>
        <v>647232.22606719041</v>
      </c>
    </row>
    <row r="7071" spans="1:14" ht="12.75" customHeight="1" x14ac:dyDescent="0.3">
      <c r="A7071" s="79"/>
      <c r="C7071" s="37"/>
      <c r="D7071" s="26" t="s">
        <v>5482</v>
      </c>
      <c r="E7071" s="26"/>
      <c r="F7071" s="147">
        <v>60168001</v>
      </c>
      <c r="G7071" s="29" t="s">
        <v>5621</v>
      </c>
      <c r="H7071" s="14">
        <v>771553.98895888205</v>
      </c>
      <c r="I7071" s="7">
        <f t="shared" si="1698"/>
        <v>653859.31267701869</v>
      </c>
      <c r="J7071" s="37" t="s">
        <v>9802</v>
      </c>
      <c r="K7071" s="62">
        <f t="shared" si="1699"/>
        <v>501510.09282327333</v>
      </c>
      <c r="L7071" s="61">
        <f t="shared" si="1700"/>
        <v>424354.69392738515</v>
      </c>
      <c r="M7071" s="63">
        <f t="shared" si="1701"/>
        <v>771553.98895888205</v>
      </c>
      <c r="N7071" s="99">
        <f t="shared" si="1693"/>
        <v>653859.31267701869</v>
      </c>
    </row>
    <row r="7072" spans="1:14" ht="12.75" customHeight="1" x14ac:dyDescent="0.3">
      <c r="A7072" s="79"/>
      <c r="C7072" s="37"/>
      <c r="D7072" s="26" t="s">
        <v>5482</v>
      </c>
      <c r="E7072" s="26"/>
      <c r="F7072" s="147">
        <v>60167260</v>
      </c>
      <c r="G7072" s="29" t="s">
        <v>5622</v>
      </c>
      <c r="H7072" s="14">
        <v>779543.95957879536</v>
      </c>
      <c r="I7072" s="7">
        <f t="shared" si="1698"/>
        <v>660630.47421931813</v>
      </c>
      <c r="J7072" s="37" t="s">
        <v>9802</v>
      </c>
      <c r="K7072" s="62">
        <f t="shared" si="1699"/>
        <v>506703.57372621697</v>
      </c>
      <c r="L7072" s="61">
        <f t="shared" si="1700"/>
        <v>428749.17776833748</v>
      </c>
      <c r="M7072" s="63">
        <f t="shared" si="1701"/>
        <v>779543.95957879536</v>
      </c>
      <c r="N7072" s="99">
        <f t="shared" si="1693"/>
        <v>660630.47421931813</v>
      </c>
    </row>
    <row r="7073" spans="1:15" ht="12.75" customHeight="1" x14ac:dyDescent="0.3">
      <c r="A7073" s="79"/>
      <c r="C7073" s="37"/>
      <c r="D7073" s="26" t="s">
        <v>5482</v>
      </c>
      <c r="E7073" s="26"/>
      <c r="F7073" s="147">
        <v>60168002</v>
      </c>
      <c r="G7073" s="29" t="s">
        <v>5623</v>
      </c>
      <c r="H7073" s="14">
        <v>787363.92177839298</v>
      </c>
      <c r="I7073" s="7">
        <f t="shared" si="1698"/>
        <v>667257.56082914665</v>
      </c>
      <c r="J7073" s="37" t="s">
        <v>9802</v>
      </c>
      <c r="K7073" s="62">
        <f t="shared" si="1699"/>
        <v>511786.54915595544</v>
      </c>
      <c r="L7073" s="61">
        <f t="shared" si="1700"/>
        <v>433050.1569781162</v>
      </c>
      <c r="M7073" s="63">
        <f t="shared" si="1701"/>
        <v>787363.92177839298</v>
      </c>
      <c r="N7073" s="99">
        <f t="shared" si="1693"/>
        <v>667257.56082914665</v>
      </c>
    </row>
    <row r="7074" spans="1:15" ht="12.75" customHeight="1" x14ac:dyDescent="0.3">
      <c r="A7074" s="79"/>
      <c r="C7074" s="37"/>
      <c r="D7074" s="26" t="s">
        <v>5482</v>
      </c>
      <c r="E7074" s="26"/>
      <c r="F7074" s="147">
        <v>60167261</v>
      </c>
      <c r="G7074" s="29" t="s">
        <v>5624</v>
      </c>
      <c r="H7074" s="14">
        <v>795183.89916138072</v>
      </c>
      <c r="I7074" s="7">
        <f t="shared" si="1698"/>
        <v>673884.66030625487</v>
      </c>
      <c r="J7074" s="37" t="s">
        <v>9802</v>
      </c>
      <c r="K7074" s="62">
        <f t="shared" si="1699"/>
        <v>516869.53445489751</v>
      </c>
      <c r="L7074" s="61">
        <f t="shared" si="1700"/>
        <v>437351.14453875943</v>
      </c>
      <c r="M7074" s="63">
        <f t="shared" si="1701"/>
        <v>795183.89916138072</v>
      </c>
      <c r="N7074" s="99">
        <f t="shared" si="1693"/>
        <v>673884.66030625487</v>
      </c>
    </row>
    <row r="7075" spans="1:15" ht="12.75" customHeight="1" x14ac:dyDescent="0.3">
      <c r="A7075" s="79"/>
      <c r="C7075" s="37"/>
      <c r="D7075" s="26" t="s">
        <v>5492</v>
      </c>
      <c r="E7075" s="26"/>
      <c r="F7075" s="147">
        <v>60168003</v>
      </c>
      <c r="G7075" s="29" t="s">
        <v>5625</v>
      </c>
      <c r="H7075" s="14">
        <v>860423.85415997985</v>
      </c>
      <c r="I7075" s="7">
        <f t="shared" si="1698"/>
        <v>729172.75776269485</v>
      </c>
      <c r="J7075" s="37" t="s">
        <v>9802</v>
      </c>
      <c r="K7075" s="62">
        <f t="shared" si="1699"/>
        <v>559275.50520398689</v>
      </c>
      <c r="L7075" s="61">
        <f t="shared" si="1700"/>
        <v>473233.11978798895</v>
      </c>
      <c r="M7075" s="63">
        <f t="shared" si="1701"/>
        <v>860423.85415997985</v>
      </c>
      <c r="N7075" s="99">
        <f t="shared" si="1693"/>
        <v>729172.75776269485</v>
      </c>
    </row>
    <row r="7076" spans="1:15" ht="12.75" customHeight="1" x14ac:dyDescent="0.3">
      <c r="A7076" s="79"/>
      <c r="C7076" s="37"/>
      <c r="D7076" s="26" t="s">
        <v>5492</v>
      </c>
      <c r="E7076" s="26"/>
      <c r="F7076" s="147">
        <v>60168004</v>
      </c>
      <c r="G7076" s="29" t="s">
        <v>5626</v>
      </c>
      <c r="H7076" s="14">
        <v>868923.81967405998</v>
      </c>
      <c r="I7076" s="7">
        <f t="shared" si="1698"/>
        <v>736376.11836784752</v>
      </c>
      <c r="J7076" s="37" t="s">
        <v>9802</v>
      </c>
      <c r="K7076" s="62">
        <f t="shared" si="1699"/>
        <v>564800.48278813902</v>
      </c>
      <c r="L7076" s="61">
        <f t="shared" si="1700"/>
        <v>477908.100820733</v>
      </c>
      <c r="M7076" s="63">
        <f t="shared" si="1701"/>
        <v>868923.81967405998</v>
      </c>
      <c r="N7076" s="99">
        <f t="shared" ref="N7076:N7139" si="1702">M7076/1.18</f>
        <v>736376.11836784752</v>
      </c>
    </row>
    <row r="7077" spans="1:15" ht="12.75" customHeight="1" x14ac:dyDescent="0.3">
      <c r="A7077" s="79"/>
      <c r="C7077" s="37"/>
      <c r="D7077" s="26" t="s">
        <v>5492</v>
      </c>
      <c r="E7077" s="26"/>
      <c r="F7077" s="147">
        <v>60167262</v>
      </c>
      <c r="G7077" s="29" t="s">
        <v>5627</v>
      </c>
      <c r="H7077" s="14">
        <v>877508.79698999296</v>
      </c>
      <c r="I7077" s="7">
        <f t="shared" si="1698"/>
        <v>743651.52287287544</v>
      </c>
      <c r="J7077" s="37" t="s">
        <v>9802</v>
      </c>
      <c r="K7077" s="62">
        <f t="shared" si="1699"/>
        <v>570380.71804349544</v>
      </c>
      <c r="L7077" s="61">
        <f t="shared" si="1700"/>
        <v>482629.83834449615</v>
      </c>
      <c r="M7077" s="63">
        <f t="shared" si="1701"/>
        <v>877508.79698999296</v>
      </c>
      <c r="N7077" s="99">
        <f t="shared" si="1702"/>
        <v>743651.52287287544</v>
      </c>
    </row>
    <row r="7078" spans="1:15" ht="15.75" customHeight="1" x14ac:dyDescent="0.3">
      <c r="A7078" s="79"/>
      <c r="C7078" s="37"/>
      <c r="D7078" s="13"/>
      <c r="E7078" s="13"/>
      <c r="F7078" s="147" t="s">
        <v>73</v>
      </c>
      <c r="G7078" s="120"/>
      <c r="H7078" s="15">
        <v>0</v>
      </c>
      <c r="I7078" s="10"/>
      <c r="J7078" s="38"/>
      <c r="K7078" s="56"/>
      <c r="L7078" s="56"/>
      <c r="M7078" s="56"/>
      <c r="N7078" s="99">
        <f t="shared" si="1702"/>
        <v>0</v>
      </c>
      <c r="O7078" s="36" t="s">
        <v>73</v>
      </c>
    </row>
    <row r="7079" spans="1:15" ht="15.75" customHeight="1" x14ac:dyDescent="0.3">
      <c r="A7079" s="79"/>
      <c r="C7079" s="37"/>
      <c r="D7079" s="13"/>
      <c r="E7079" s="13"/>
      <c r="F7079" s="147" t="s">
        <v>73</v>
      </c>
      <c r="G7079" s="120" t="s">
        <v>9880</v>
      </c>
      <c r="H7079" s="15">
        <v>0</v>
      </c>
      <c r="I7079" s="10"/>
      <c r="J7079" s="38"/>
      <c r="K7079" s="56"/>
      <c r="L7079" s="56"/>
      <c r="M7079" s="56"/>
      <c r="N7079" s="99">
        <f t="shared" si="1702"/>
        <v>0</v>
      </c>
      <c r="O7079" s="36" t="s">
        <v>73</v>
      </c>
    </row>
    <row r="7080" spans="1:15" ht="12.75" customHeight="1" x14ac:dyDescent="0.3">
      <c r="A7080" s="79"/>
      <c r="C7080" s="37"/>
      <c r="D7080" s="78" t="s">
        <v>5100</v>
      </c>
      <c r="E7080" s="78"/>
      <c r="F7080" s="156" t="s">
        <v>5101</v>
      </c>
      <c r="G7080" s="29"/>
      <c r="H7080" s="15">
        <v>0</v>
      </c>
      <c r="I7080" s="10"/>
      <c r="J7080" s="38"/>
      <c r="K7080" s="56"/>
      <c r="L7080" s="56"/>
      <c r="M7080" s="56"/>
      <c r="N7080" s="99">
        <f t="shared" si="1702"/>
        <v>0</v>
      </c>
    </row>
    <row r="7081" spans="1:15" ht="12.75" customHeight="1" x14ac:dyDescent="0.3">
      <c r="A7081" s="133"/>
      <c r="C7081" s="37"/>
      <c r="D7081" s="13" t="s">
        <v>5102</v>
      </c>
      <c r="E7081" s="13"/>
      <c r="F7081" s="147">
        <v>60167245</v>
      </c>
      <c r="G7081" s="29" t="s">
        <v>8806</v>
      </c>
      <c r="H7081" s="14">
        <v>176043.24000000002</v>
      </c>
      <c r="I7081" s="7">
        <f t="shared" ref="I7081:I7112" si="1703">H7081/1.18</f>
        <v>149189.18644067799</v>
      </c>
      <c r="J7081" s="37" t="s">
        <v>9802</v>
      </c>
      <c r="K7081" s="62">
        <f t="shared" ref="K7081:K7112" si="1704">H7081*0.65</f>
        <v>114428.10600000001</v>
      </c>
      <c r="L7081" s="61">
        <f t="shared" ref="L7081:L7112" si="1705">H7081*0.55</f>
        <v>96823.782000000021</v>
      </c>
      <c r="M7081" s="63">
        <f t="shared" ref="M7081:M7112" si="1706">H7081*$B$3</f>
        <v>176043.24000000002</v>
      </c>
      <c r="N7081" s="99">
        <f t="shared" si="1702"/>
        <v>149189.18644067799</v>
      </c>
    </row>
    <row r="7082" spans="1:15" ht="12.75" customHeight="1" x14ac:dyDescent="0.3">
      <c r="A7082" s="79"/>
      <c r="C7082" s="37"/>
      <c r="D7082" s="26" t="s">
        <v>5168</v>
      </c>
      <c r="E7082" s="26"/>
      <c r="F7082" s="147">
        <v>60167246</v>
      </c>
      <c r="G7082" s="29" t="s">
        <v>5628</v>
      </c>
      <c r="H7082" s="14">
        <v>195541.62201261078</v>
      </c>
      <c r="I7082" s="7">
        <f t="shared" si="1703"/>
        <v>165713.23899373796</v>
      </c>
      <c r="J7082" s="37" t="s">
        <v>9802</v>
      </c>
      <c r="K7082" s="62">
        <f t="shared" si="1704"/>
        <v>127102.05430819701</v>
      </c>
      <c r="L7082" s="61">
        <f t="shared" si="1705"/>
        <v>107547.89210693593</v>
      </c>
      <c r="M7082" s="63">
        <f t="shared" si="1706"/>
        <v>195541.62201261078</v>
      </c>
      <c r="N7082" s="99">
        <f t="shared" si="1702"/>
        <v>165713.23899373796</v>
      </c>
    </row>
    <row r="7083" spans="1:15" ht="12.75" customHeight="1" x14ac:dyDescent="0.3">
      <c r="A7083" s="79"/>
      <c r="C7083" s="37"/>
      <c r="D7083" s="26" t="s">
        <v>5173</v>
      </c>
      <c r="E7083" s="26"/>
      <c r="F7083" s="147">
        <v>60167247</v>
      </c>
      <c r="G7083" s="29" t="s">
        <v>5629</v>
      </c>
      <c r="H7083" s="14">
        <v>211657.08495068681</v>
      </c>
      <c r="I7083" s="7">
        <f t="shared" si="1703"/>
        <v>179370.41097515833</v>
      </c>
      <c r="J7083" s="37" t="s">
        <v>9802</v>
      </c>
      <c r="K7083" s="62">
        <f t="shared" si="1704"/>
        <v>137577.10521794643</v>
      </c>
      <c r="L7083" s="61">
        <f t="shared" si="1705"/>
        <v>116411.39672287776</v>
      </c>
      <c r="M7083" s="63">
        <f t="shared" si="1706"/>
        <v>211657.08495068681</v>
      </c>
      <c r="N7083" s="99">
        <f t="shared" si="1702"/>
        <v>179370.41097515833</v>
      </c>
    </row>
    <row r="7084" spans="1:15" ht="12.75" customHeight="1" x14ac:dyDescent="0.3">
      <c r="A7084" s="79"/>
      <c r="C7084" s="37"/>
      <c r="D7084" s="26" t="s">
        <v>5173</v>
      </c>
      <c r="E7084" s="26"/>
      <c r="F7084" s="147">
        <v>60167248</v>
      </c>
      <c r="G7084" s="29" t="s">
        <v>5630</v>
      </c>
      <c r="H7084" s="14">
        <v>218882.05563765482</v>
      </c>
      <c r="I7084" s="7">
        <f t="shared" si="1703"/>
        <v>185493.267489538</v>
      </c>
      <c r="J7084" s="37" t="s">
        <v>9802</v>
      </c>
      <c r="K7084" s="62">
        <f t="shared" si="1704"/>
        <v>142273.33616447565</v>
      </c>
      <c r="L7084" s="61">
        <f t="shared" si="1705"/>
        <v>120385.13060071017</v>
      </c>
      <c r="M7084" s="63">
        <f t="shared" si="1706"/>
        <v>218882.05563765482</v>
      </c>
      <c r="N7084" s="99">
        <f t="shared" si="1702"/>
        <v>185493.267489538</v>
      </c>
    </row>
    <row r="7085" spans="1:15" ht="12.75" customHeight="1" x14ac:dyDescent="0.3">
      <c r="A7085" s="79"/>
      <c r="C7085" s="37"/>
      <c r="D7085" s="26" t="s">
        <v>5180</v>
      </c>
      <c r="E7085" s="26"/>
      <c r="F7085" s="147">
        <v>60167249</v>
      </c>
      <c r="G7085" s="29" t="s">
        <v>5631</v>
      </c>
      <c r="H7085" s="14">
        <v>237118.62324021664</v>
      </c>
      <c r="I7085" s="7">
        <f t="shared" si="1703"/>
        <v>200947.98579679377</v>
      </c>
      <c r="J7085" s="37" t="s">
        <v>9802</v>
      </c>
      <c r="K7085" s="62">
        <f t="shared" si="1704"/>
        <v>154127.10510614081</v>
      </c>
      <c r="L7085" s="61">
        <f t="shared" si="1705"/>
        <v>130415.24278211917</v>
      </c>
      <c r="M7085" s="63">
        <f t="shared" si="1706"/>
        <v>237118.62324021664</v>
      </c>
      <c r="N7085" s="99">
        <f t="shared" si="1702"/>
        <v>200947.98579679377</v>
      </c>
    </row>
    <row r="7086" spans="1:15" ht="12.75" customHeight="1" x14ac:dyDescent="0.3">
      <c r="A7086" s="79"/>
      <c r="C7086" s="37"/>
      <c r="D7086" s="26" t="s">
        <v>5186</v>
      </c>
      <c r="E7086" s="26"/>
      <c r="F7086" s="147">
        <v>60167250</v>
      </c>
      <c r="G7086" s="29" t="s">
        <v>5632</v>
      </c>
      <c r="H7086" s="14">
        <v>253496.67983253865</v>
      </c>
      <c r="I7086" s="7">
        <f t="shared" si="1703"/>
        <v>214827.69477333786</v>
      </c>
      <c r="J7086" s="37" t="s">
        <v>9802</v>
      </c>
      <c r="K7086" s="62">
        <f t="shared" si="1704"/>
        <v>164772.84189115014</v>
      </c>
      <c r="L7086" s="61">
        <f t="shared" si="1705"/>
        <v>139423.17390789627</v>
      </c>
      <c r="M7086" s="63">
        <f t="shared" si="1706"/>
        <v>253496.67983253865</v>
      </c>
      <c r="N7086" s="99">
        <f t="shared" si="1702"/>
        <v>214827.69477333786</v>
      </c>
    </row>
    <row r="7087" spans="1:15" ht="12.75" customHeight="1" x14ac:dyDescent="0.3">
      <c r="A7087" s="79"/>
      <c r="C7087" s="37"/>
      <c r="D7087" s="26" t="s">
        <v>5191</v>
      </c>
      <c r="E7087" s="26"/>
      <c r="F7087" s="147">
        <v>60167251</v>
      </c>
      <c r="G7087" s="29" t="s">
        <v>5633</v>
      </c>
      <c r="H7087" s="14">
        <v>289240.08567831124</v>
      </c>
      <c r="I7087" s="7">
        <f t="shared" si="1703"/>
        <v>245118.71667653497</v>
      </c>
      <c r="J7087" s="37" t="s">
        <v>9802</v>
      </c>
      <c r="K7087" s="62">
        <f t="shared" si="1704"/>
        <v>188006.05569090231</v>
      </c>
      <c r="L7087" s="61">
        <f t="shared" si="1705"/>
        <v>159082.04712307118</v>
      </c>
      <c r="M7087" s="63">
        <f t="shared" si="1706"/>
        <v>289240.08567831124</v>
      </c>
      <c r="N7087" s="99">
        <f t="shared" si="1702"/>
        <v>245118.71667653497</v>
      </c>
    </row>
    <row r="7088" spans="1:15" ht="12.75" customHeight="1" x14ac:dyDescent="0.3">
      <c r="A7088" s="79"/>
      <c r="C7088" s="37"/>
      <c r="D7088" s="26" t="s">
        <v>5191</v>
      </c>
      <c r="E7088" s="26"/>
      <c r="F7088" s="147">
        <v>60167252</v>
      </c>
      <c r="G7088" s="29" t="s">
        <v>5634</v>
      </c>
      <c r="H7088" s="14">
        <v>297910.059612707</v>
      </c>
      <c r="I7088" s="7">
        <f t="shared" si="1703"/>
        <v>252466.1522141585</v>
      </c>
      <c r="J7088" s="37" t="s">
        <v>9802</v>
      </c>
      <c r="K7088" s="62">
        <f t="shared" si="1704"/>
        <v>193641.53874825957</v>
      </c>
      <c r="L7088" s="61">
        <f t="shared" si="1705"/>
        <v>163850.53278698886</v>
      </c>
      <c r="M7088" s="63">
        <f t="shared" si="1706"/>
        <v>297910.059612707</v>
      </c>
      <c r="N7088" s="99">
        <f t="shared" si="1702"/>
        <v>252466.1522141585</v>
      </c>
    </row>
    <row r="7089" spans="1:14" ht="12.75" customHeight="1" x14ac:dyDescent="0.3">
      <c r="A7089" s="79"/>
      <c r="C7089" s="37"/>
      <c r="D7089" s="26" t="s">
        <v>5203</v>
      </c>
      <c r="E7089" s="26"/>
      <c r="F7089" s="147">
        <v>60167987</v>
      </c>
      <c r="G7089" s="29" t="s">
        <v>5635</v>
      </c>
      <c r="H7089" s="14">
        <v>319735.51706251258</v>
      </c>
      <c r="I7089" s="7">
        <f t="shared" si="1703"/>
        <v>270962.30259534967</v>
      </c>
      <c r="J7089" s="37" t="s">
        <v>9802</v>
      </c>
      <c r="K7089" s="62">
        <f t="shared" si="1704"/>
        <v>207828.08609063318</v>
      </c>
      <c r="L7089" s="61">
        <f t="shared" si="1705"/>
        <v>175854.53438438193</v>
      </c>
      <c r="M7089" s="63">
        <f t="shared" si="1706"/>
        <v>319735.51706251258</v>
      </c>
      <c r="N7089" s="99">
        <f t="shared" si="1702"/>
        <v>270962.30259534967</v>
      </c>
    </row>
    <row r="7090" spans="1:14" ht="12.75" customHeight="1" x14ac:dyDescent="0.3">
      <c r="A7090" s="79"/>
      <c r="C7090" s="37"/>
      <c r="D7090" s="26" t="s">
        <v>5203</v>
      </c>
      <c r="E7090" s="26"/>
      <c r="F7090" s="147">
        <v>60167253</v>
      </c>
      <c r="G7090" s="29" t="s">
        <v>5636</v>
      </c>
      <c r="H7090" s="14">
        <v>327555.47926211008</v>
      </c>
      <c r="I7090" s="7">
        <f t="shared" si="1703"/>
        <v>277589.38920517807</v>
      </c>
      <c r="J7090" s="37" t="s">
        <v>9802</v>
      </c>
      <c r="K7090" s="62">
        <f t="shared" si="1704"/>
        <v>212911.06152037156</v>
      </c>
      <c r="L7090" s="61">
        <f t="shared" si="1705"/>
        <v>180155.51359416055</v>
      </c>
      <c r="M7090" s="63">
        <f t="shared" si="1706"/>
        <v>327555.47926211008</v>
      </c>
      <c r="N7090" s="99">
        <f t="shared" si="1702"/>
        <v>277589.38920517807</v>
      </c>
    </row>
    <row r="7091" spans="1:14" ht="12.75" customHeight="1" x14ac:dyDescent="0.3">
      <c r="A7091" s="79"/>
      <c r="C7091" s="37"/>
      <c r="D7091" s="26" t="s">
        <v>5212</v>
      </c>
      <c r="E7091" s="26"/>
      <c r="F7091" s="147">
        <v>60167254</v>
      </c>
      <c r="G7091" s="29" t="s">
        <v>5637</v>
      </c>
      <c r="H7091" s="14">
        <v>360757.88218648068</v>
      </c>
      <c r="I7091" s="7">
        <f t="shared" si="1703"/>
        <v>305727.01880210231</v>
      </c>
      <c r="J7091" s="37" t="s">
        <v>9802</v>
      </c>
      <c r="K7091" s="62">
        <f t="shared" si="1704"/>
        <v>234492.62342121245</v>
      </c>
      <c r="L7091" s="61">
        <f t="shared" si="1705"/>
        <v>198416.8352025644</v>
      </c>
      <c r="M7091" s="63">
        <f t="shared" si="1706"/>
        <v>360757.88218648068</v>
      </c>
      <c r="N7091" s="99">
        <f t="shared" si="1702"/>
        <v>305727.01880210231</v>
      </c>
    </row>
    <row r="7092" spans="1:14" ht="12.75" customHeight="1" x14ac:dyDescent="0.3">
      <c r="A7092" s="79"/>
      <c r="C7092" s="37"/>
      <c r="D7092" s="26" t="s">
        <v>5212</v>
      </c>
      <c r="E7092" s="26"/>
      <c r="F7092" s="147">
        <v>60167990</v>
      </c>
      <c r="G7092" s="29" t="s">
        <v>5638</v>
      </c>
      <c r="H7092" s="14">
        <v>368577.84438607818</v>
      </c>
      <c r="I7092" s="7">
        <f t="shared" si="1703"/>
        <v>312354.10541193071</v>
      </c>
      <c r="J7092" s="37" t="s">
        <v>9802</v>
      </c>
      <c r="K7092" s="62">
        <f t="shared" si="1704"/>
        <v>239575.59885095083</v>
      </c>
      <c r="L7092" s="61">
        <f t="shared" si="1705"/>
        <v>202717.81441234302</v>
      </c>
      <c r="M7092" s="63">
        <f t="shared" si="1706"/>
        <v>368577.84438607818</v>
      </c>
      <c r="N7092" s="99">
        <f t="shared" si="1702"/>
        <v>312354.10541193071</v>
      </c>
    </row>
    <row r="7093" spans="1:14" ht="12.75" customHeight="1" x14ac:dyDescent="0.3">
      <c r="A7093" s="79"/>
      <c r="C7093" s="37"/>
      <c r="D7093" s="26" t="s">
        <v>5212</v>
      </c>
      <c r="E7093" s="26"/>
      <c r="F7093" s="147">
        <v>60167255</v>
      </c>
      <c r="G7093" s="29" t="s">
        <v>5639</v>
      </c>
      <c r="H7093" s="14">
        <v>377162.82170201122</v>
      </c>
      <c r="I7093" s="7">
        <f t="shared" si="1703"/>
        <v>319629.50991695869</v>
      </c>
      <c r="J7093" s="37" t="s">
        <v>9802</v>
      </c>
      <c r="K7093" s="62">
        <f t="shared" si="1704"/>
        <v>245155.8341063073</v>
      </c>
      <c r="L7093" s="61">
        <f t="shared" si="1705"/>
        <v>207439.55193610617</v>
      </c>
      <c r="M7093" s="63">
        <f t="shared" si="1706"/>
        <v>377162.82170201122</v>
      </c>
      <c r="N7093" s="99">
        <f t="shared" si="1702"/>
        <v>319629.50991695869</v>
      </c>
    </row>
    <row r="7094" spans="1:14" ht="12.75" customHeight="1" x14ac:dyDescent="0.3">
      <c r="A7094" s="79"/>
      <c r="C7094" s="37"/>
      <c r="D7094" s="26" t="s">
        <v>5368</v>
      </c>
      <c r="E7094" s="26"/>
      <c r="F7094" s="147">
        <v>60167991</v>
      </c>
      <c r="G7094" s="29" t="s">
        <v>5640</v>
      </c>
      <c r="H7094" s="14">
        <v>458684.16180174553</v>
      </c>
      <c r="I7094" s="7">
        <f t="shared" si="1703"/>
        <v>388715.39135741151</v>
      </c>
      <c r="J7094" s="37" t="s">
        <v>9802</v>
      </c>
      <c r="K7094" s="62">
        <f t="shared" si="1704"/>
        <v>298144.70517113461</v>
      </c>
      <c r="L7094" s="61">
        <f t="shared" si="1705"/>
        <v>252276.28899096005</v>
      </c>
      <c r="M7094" s="63">
        <f t="shared" si="1706"/>
        <v>458684.16180174553</v>
      </c>
      <c r="N7094" s="99">
        <f t="shared" si="1702"/>
        <v>388715.39135741151</v>
      </c>
    </row>
    <row r="7095" spans="1:14" ht="12.75" customHeight="1" x14ac:dyDescent="0.3">
      <c r="A7095" s="79"/>
      <c r="C7095" s="37"/>
      <c r="D7095" s="26" t="s">
        <v>5368</v>
      </c>
      <c r="E7095" s="26"/>
      <c r="F7095" s="147">
        <v>60167256</v>
      </c>
      <c r="G7095" s="29" t="s">
        <v>5641</v>
      </c>
      <c r="H7095" s="14">
        <v>466504.13918473327</v>
      </c>
      <c r="I7095" s="7">
        <f t="shared" si="1703"/>
        <v>395342.49083451973</v>
      </c>
      <c r="J7095" s="37" t="s">
        <v>9802</v>
      </c>
      <c r="K7095" s="62">
        <f t="shared" si="1704"/>
        <v>303227.69047007663</v>
      </c>
      <c r="L7095" s="61">
        <f t="shared" si="1705"/>
        <v>256577.27655160331</v>
      </c>
      <c r="M7095" s="63">
        <f t="shared" si="1706"/>
        <v>466504.13918473327</v>
      </c>
      <c r="N7095" s="99">
        <f t="shared" si="1702"/>
        <v>395342.49083451973</v>
      </c>
    </row>
    <row r="7096" spans="1:14" ht="12.75" customHeight="1" x14ac:dyDescent="0.3">
      <c r="A7096" s="79"/>
      <c r="C7096" s="37"/>
      <c r="D7096" s="26" t="s">
        <v>5368</v>
      </c>
      <c r="E7096" s="26"/>
      <c r="F7096" s="147">
        <v>60167992</v>
      </c>
      <c r="G7096" s="29" t="s">
        <v>5642</v>
      </c>
      <c r="H7096" s="14">
        <v>475004.10469881335</v>
      </c>
      <c r="I7096" s="7">
        <f t="shared" si="1703"/>
        <v>402545.85143967235</v>
      </c>
      <c r="J7096" s="37" t="s">
        <v>9802</v>
      </c>
      <c r="K7096" s="62">
        <f t="shared" si="1704"/>
        <v>308752.66805422871</v>
      </c>
      <c r="L7096" s="61">
        <f t="shared" si="1705"/>
        <v>261252.25758434736</v>
      </c>
      <c r="M7096" s="63">
        <f t="shared" si="1706"/>
        <v>475004.10469881335</v>
      </c>
      <c r="N7096" s="99">
        <f t="shared" si="1702"/>
        <v>402545.85143967235</v>
      </c>
    </row>
    <row r="7097" spans="1:14" ht="12.75" customHeight="1" x14ac:dyDescent="0.3">
      <c r="A7097" s="79"/>
      <c r="C7097" s="37"/>
      <c r="D7097" s="26" t="s">
        <v>5368</v>
      </c>
      <c r="E7097" s="26"/>
      <c r="F7097" s="147">
        <v>60167257</v>
      </c>
      <c r="G7097" s="29" t="s">
        <v>5643</v>
      </c>
      <c r="H7097" s="14">
        <v>483589.06683135615</v>
      </c>
      <c r="I7097" s="7">
        <f t="shared" si="1703"/>
        <v>409821.24307742051</v>
      </c>
      <c r="J7097" s="37" t="s">
        <v>9802</v>
      </c>
      <c r="K7097" s="62">
        <f t="shared" si="1704"/>
        <v>314332.89344038151</v>
      </c>
      <c r="L7097" s="61">
        <f t="shared" si="1705"/>
        <v>265973.9867572459</v>
      </c>
      <c r="M7097" s="63">
        <f t="shared" si="1706"/>
        <v>483589.06683135615</v>
      </c>
      <c r="N7097" s="99">
        <f t="shared" si="1702"/>
        <v>409821.24307742051</v>
      </c>
    </row>
    <row r="7098" spans="1:14" ht="12.75" customHeight="1" x14ac:dyDescent="0.3">
      <c r="A7098" s="79"/>
      <c r="C7098" s="37"/>
      <c r="D7098" s="26" t="s">
        <v>5384</v>
      </c>
      <c r="E7098" s="26"/>
      <c r="F7098" s="147">
        <v>60167995</v>
      </c>
      <c r="G7098" s="29" t="s">
        <v>5644</v>
      </c>
      <c r="H7098" s="14">
        <v>607366.68967000872</v>
      </c>
      <c r="I7098" s="7">
        <f t="shared" si="1703"/>
        <v>514717.53361865151</v>
      </c>
      <c r="J7098" s="37" t="s">
        <v>9802</v>
      </c>
      <c r="K7098" s="62">
        <f t="shared" si="1704"/>
        <v>394788.34828550566</v>
      </c>
      <c r="L7098" s="61">
        <f t="shared" si="1705"/>
        <v>334051.67931850482</v>
      </c>
      <c r="M7098" s="63">
        <f t="shared" si="1706"/>
        <v>607366.68967000872</v>
      </c>
      <c r="N7098" s="99">
        <f t="shared" si="1702"/>
        <v>514717.53361865151</v>
      </c>
    </row>
    <row r="7099" spans="1:14" ht="12.75" customHeight="1" x14ac:dyDescent="0.3">
      <c r="A7099" s="79"/>
      <c r="C7099" s="37"/>
      <c r="D7099" s="26" t="s">
        <v>5384</v>
      </c>
      <c r="E7099" s="26"/>
      <c r="F7099" s="147">
        <v>60167996</v>
      </c>
      <c r="G7099" s="29" t="s">
        <v>5645</v>
      </c>
      <c r="H7099" s="14">
        <v>615866.65518408886</v>
      </c>
      <c r="I7099" s="7">
        <f t="shared" si="1703"/>
        <v>521920.89422380412</v>
      </c>
      <c r="J7099" s="37" t="s">
        <v>9802</v>
      </c>
      <c r="K7099" s="62">
        <f t="shared" si="1704"/>
        <v>400313.3258696578</v>
      </c>
      <c r="L7099" s="61">
        <f t="shared" si="1705"/>
        <v>338726.66035124892</v>
      </c>
      <c r="M7099" s="63">
        <f t="shared" si="1706"/>
        <v>615866.65518408886</v>
      </c>
      <c r="N7099" s="99">
        <f t="shared" si="1702"/>
        <v>521920.89422380412</v>
      </c>
    </row>
    <row r="7100" spans="1:14" ht="12.75" customHeight="1" x14ac:dyDescent="0.3">
      <c r="A7100" s="79"/>
      <c r="C7100" s="37"/>
      <c r="D7100" s="26" t="s">
        <v>5384</v>
      </c>
      <c r="E7100" s="26"/>
      <c r="F7100" s="147">
        <v>60167997</v>
      </c>
      <c r="G7100" s="29" t="s">
        <v>5646</v>
      </c>
      <c r="H7100" s="14">
        <v>624451.61731663148</v>
      </c>
      <c r="I7100" s="7">
        <f t="shared" si="1703"/>
        <v>529196.28586155211</v>
      </c>
      <c r="J7100" s="37" t="s">
        <v>9802</v>
      </c>
      <c r="K7100" s="62">
        <f t="shared" si="1704"/>
        <v>405893.55125581048</v>
      </c>
      <c r="L7100" s="61">
        <f t="shared" si="1705"/>
        <v>343448.38952414732</v>
      </c>
      <c r="M7100" s="63">
        <f t="shared" si="1706"/>
        <v>624451.61731663148</v>
      </c>
      <c r="N7100" s="99">
        <f t="shared" si="1702"/>
        <v>529196.28586155211</v>
      </c>
    </row>
    <row r="7101" spans="1:14" ht="12.75" customHeight="1" x14ac:dyDescent="0.3">
      <c r="A7101" s="79"/>
      <c r="C7101" s="37"/>
      <c r="D7101" s="26" t="s">
        <v>5384</v>
      </c>
      <c r="E7101" s="26"/>
      <c r="F7101" s="147">
        <v>60167998</v>
      </c>
      <c r="G7101" s="29" t="s">
        <v>5647</v>
      </c>
      <c r="H7101" s="14">
        <v>632951.58283071162</v>
      </c>
      <c r="I7101" s="7">
        <f t="shared" si="1703"/>
        <v>536399.64646670478</v>
      </c>
      <c r="J7101" s="37" t="s">
        <v>9802</v>
      </c>
      <c r="K7101" s="62">
        <f t="shared" si="1704"/>
        <v>411418.52883996256</v>
      </c>
      <c r="L7101" s="61">
        <f t="shared" si="1705"/>
        <v>348123.37055689143</v>
      </c>
      <c r="M7101" s="63">
        <f t="shared" si="1706"/>
        <v>632951.58283071162</v>
      </c>
      <c r="N7101" s="99">
        <f t="shared" si="1702"/>
        <v>536399.64646670478</v>
      </c>
    </row>
    <row r="7102" spans="1:14" ht="12.75" customHeight="1" x14ac:dyDescent="0.3">
      <c r="A7102" s="79"/>
      <c r="C7102" s="37"/>
      <c r="D7102" s="26" t="s">
        <v>5384</v>
      </c>
      <c r="E7102" s="26"/>
      <c r="F7102" s="147">
        <v>60167258</v>
      </c>
      <c r="G7102" s="29" t="s">
        <v>5648</v>
      </c>
      <c r="H7102" s="14">
        <v>642981.54821068223</v>
      </c>
      <c r="I7102" s="7">
        <f t="shared" si="1703"/>
        <v>544899.61712769687</v>
      </c>
      <c r="J7102" s="37" t="s">
        <v>9802</v>
      </c>
      <c r="K7102" s="62">
        <f t="shared" si="1704"/>
        <v>417938.00633694348</v>
      </c>
      <c r="L7102" s="61">
        <f t="shared" si="1705"/>
        <v>353639.85151587526</v>
      </c>
      <c r="M7102" s="63">
        <f t="shared" si="1706"/>
        <v>642981.54821068223</v>
      </c>
      <c r="N7102" s="99">
        <f t="shared" si="1702"/>
        <v>544899.61712769687</v>
      </c>
    </row>
    <row r="7103" spans="1:14" ht="12.75" customHeight="1" x14ac:dyDescent="0.3">
      <c r="A7103" s="79"/>
      <c r="C7103" s="37"/>
      <c r="D7103" s="26" t="s">
        <v>5535</v>
      </c>
      <c r="E7103" s="26"/>
      <c r="F7103" s="147">
        <v>60167999</v>
      </c>
      <c r="G7103" s="29" t="s">
        <v>5649</v>
      </c>
      <c r="H7103" s="14">
        <v>784881.32451060589</v>
      </c>
      <c r="I7103" s="7">
        <f t="shared" si="1703"/>
        <v>665153.6648394966</v>
      </c>
      <c r="J7103" s="37" t="s">
        <v>9802</v>
      </c>
      <c r="K7103" s="62">
        <f t="shared" si="1704"/>
        <v>510172.86093189387</v>
      </c>
      <c r="L7103" s="61">
        <f t="shared" si="1705"/>
        <v>431684.72848083329</v>
      </c>
      <c r="M7103" s="63">
        <f t="shared" si="1706"/>
        <v>784881.32451060589</v>
      </c>
      <c r="N7103" s="99">
        <f t="shared" si="1702"/>
        <v>665153.6648394966</v>
      </c>
    </row>
    <row r="7104" spans="1:14" ht="12.75" customHeight="1" x14ac:dyDescent="0.3">
      <c r="A7104" s="79"/>
      <c r="C7104" s="37"/>
      <c r="D7104" s="26" t="s">
        <v>5535</v>
      </c>
      <c r="E7104" s="26"/>
      <c r="F7104" s="147">
        <v>60168000</v>
      </c>
      <c r="G7104" s="29" t="s">
        <v>5650</v>
      </c>
      <c r="H7104" s="14">
        <v>792021.29857911111</v>
      </c>
      <c r="I7104" s="7">
        <f t="shared" si="1703"/>
        <v>671204.49032128067</v>
      </c>
      <c r="J7104" s="37" t="s">
        <v>9802</v>
      </c>
      <c r="K7104" s="62">
        <f t="shared" si="1704"/>
        <v>514813.84407642222</v>
      </c>
      <c r="L7104" s="61">
        <f t="shared" si="1705"/>
        <v>435611.71421851113</v>
      </c>
      <c r="M7104" s="63">
        <f t="shared" si="1706"/>
        <v>792021.29857911111</v>
      </c>
      <c r="N7104" s="99">
        <f t="shared" si="1702"/>
        <v>671204.49032128067</v>
      </c>
    </row>
    <row r="7105" spans="1:15" ht="12.75" customHeight="1" x14ac:dyDescent="0.3">
      <c r="A7105" s="79"/>
      <c r="C7105" s="37"/>
      <c r="D7105" s="26" t="s">
        <v>5535</v>
      </c>
      <c r="E7105" s="26"/>
      <c r="F7105" s="147">
        <v>60167259</v>
      </c>
      <c r="G7105" s="29" t="s">
        <v>5651</v>
      </c>
      <c r="H7105" s="14">
        <v>801286.26402613649</v>
      </c>
      <c r="I7105" s="7">
        <f t="shared" si="1703"/>
        <v>679056.15595435305</v>
      </c>
      <c r="J7105" s="37" t="s">
        <v>9802</v>
      </c>
      <c r="K7105" s="62">
        <f t="shared" si="1704"/>
        <v>520836.07161698875</v>
      </c>
      <c r="L7105" s="61">
        <f t="shared" si="1705"/>
        <v>440707.4452143751</v>
      </c>
      <c r="M7105" s="63">
        <f t="shared" si="1706"/>
        <v>801286.26402613649</v>
      </c>
      <c r="N7105" s="99">
        <f t="shared" si="1702"/>
        <v>679056.15595435305</v>
      </c>
    </row>
    <row r="7106" spans="1:15" ht="12.75" customHeight="1" x14ac:dyDescent="0.3">
      <c r="A7106" s="79"/>
      <c r="C7106" s="37"/>
      <c r="D7106" s="26" t="s">
        <v>5535</v>
      </c>
      <c r="E7106" s="26"/>
      <c r="F7106" s="147">
        <v>60168001</v>
      </c>
      <c r="G7106" s="29" t="s">
        <v>5652</v>
      </c>
      <c r="H7106" s="14">
        <v>809106.22622573411</v>
      </c>
      <c r="I7106" s="7">
        <f t="shared" si="1703"/>
        <v>685683.24256418145</v>
      </c>
      <c r="J7106" s="37" t="s">
        <v>9802</v>
      </c>
      <c r="K7106" s="62">
        <f t="shared" si="1704"/>
        <v>525919.04704672715</v>
      </c>
      <c r="L7106" s="61">
        <f t="shared" si="1705"/>
        <v>445008.42442415381</v>
      </c>
      <c r="M7106" s="63">
        <f t="shared" si="1706"/>
        <v>809106.22622573411</v>
      </c>
      <c r="N7106" s="99">
        <f t="shared" si="1702"/>
        <v>685683.24256418145</v>
      </c>
    </row>
    <row r="7107" spans="1:15" ht="12.75" customHeight="1" x14ac:dyDescent="0.3">
      <c r="A7107" s="79"/>
      <c r="C7107" s="37"/>
      <c r="D7107" s="26" t="s">
        <v>5535</v>
      </c>
      <c r="E7107" s="26"/>
      <c r="F7107" s="147">
        <v>60167260</v>
      </c>
      <c r="G7107" s="29" t="s">
        <v>5653</v>
      </c>
      <c r="H7107" s="14">
        <v>817096.1968456473</v>
      </c>
      <c r="I7107" s="7">
        <f t="shared" si="1703"/>
        <v>692454.40410648077</v>
      </c>
      <c r="J7107" s="37" t="s">
        <v>9802</v>
      </c>
      <c r="K7107" s="62">
        <f t="shared" si="1704"/>
        <v>531112.5279496708</v>
      </c>
      <c r="L7107" s="61">
        <f t="shared" si="1705"/>
        <v>449402.90826510603</v>
      </c>
      <c r="M7107" s="63">
        <f t="shared" si="1706"/>
        <v>817096.1968456473</v>
      </c>
      <c r="N7107" s="99">
        <f t="shared" si="1702"/>
        <v>692454.40410648077</v>
      </c>
    </row>
    <row r="7108" spans="1:15" ht="12.75" customHeight="1" x14ac:dyDescent="0.3">
      <c r="A7108" s="79"/>
      <c r="C7108" s="37"/>
      <c r="D7108" s="26" t="s">
        <v>5535</v>
      </c>
      <c r="E7108" s="26"/>
      <c r="F7108" s="147">
        <v>60168002</v>
      </c>
      <c r="G7108" s="29" t="s">
        <v>5654</v>
      </c>
      <c r="H7108" s="14">
        <v>824916.1590452448</v>
      </c>
      <c r="I7108" s="7">
        <f t="shared" si="1703"/>
        <v>699081.49071630917</v>
      </c>
      <c r="J7108" s="37" t="s">
        <v>9802</v>
      </c>
      <c r="K7108" s="62">
        <f t="shared" si="1704"/>
        <v>536195.50337940909</v>
      </c>
      <c r="L7108" s="61">
        <f t="shared" si="1705"/>
        <v>453703.88747488469</v>
      </c>
      <c r="M7108" s="63">
        <f t="shared" si="1706"/>
        <v>824916.1590452448</v>
      </c>
      <c r="N7108" s="99">
        <f t="shared" si="1702"/>
        <v>699081.49071630917</v>
      </c>
    </row>
    <row r="7109" spans="1:15" ht="12.75" customHeight="1" x14ac:dyDescent="0.3">
      <c r="A7109" s="79"/>
      <c r="C7109" s="37"/>
      <c r="D7109" s="26" t="s">
        <v>5535</v>
      </c>
      <c r="E7109" s="26"/>
      <c r="F7109" s="147">
        <v>60167261</v>
      </c>
      <c r="G7109" s="29" t="s">
        <v>5655</v>
      </c>
      <c r="H7109" s="14">
        <v>832736.13642823265</v>
      </c>
      <c r="I7109" s="7">
        <f t="shared" si="1703"/>
        <v>705708.59019341751</v>
      </c>
      <c r="J7109" s="37" t="s">
        <v>9802</v>
      </c>
      <c r="K7109" s="62">
        <f t="shared" si="1704"/>
        <v>541278.48867835128</v>
      </c>
      <c r="L7109" s="61">
        <f t="shared" si="1705"/>
        <v>458004.87503552798</v>
      </c>
      <c r="M7109" s="63">
        <f t="shared" si="1706"/>
        <v>832736.13642823265</v>
      </c>
      <c r="N7109" s="99">
        <f t="shared" si="1702"/>
        <v>705708.59019341751</v>
      </c>
    </row>
    <row r="7110" spans="1:15" ht="12.75" customHeight="1" x14ac:dyDescent="0.3">
      <c r="A7110" s="79"/>
      <c r="C7110" s="37"/>
      <c r="D7110" s="26" t="s">
        <v>5545</v>
      </c>
      <c r="E7110" s="26"/>
      <c r="F7110" s="147">
        <v>60168003</v>
      </c>
      <c r="G7110" s="29" t="s">
        <v>5625</v>
      </c>
      <c r="H7110" s="14">
        <v>897888.56020875007</v>
      </c>
      <c r="I7110" s="7">
        <f t="shared" si="1703"/>
        <v>760922.50865148311</v>
      </c>
      <c r="J7110" s="37" t="s">
        <v>9802</v>
      </c>
      <c r="K7110" s="62">
        <f t="shared" si="1704"/>
        <v>583627.56413568754</v>
      </c>
      <c r="L7110" s="61">
        <f t="shared" si="1705"/>
        <v>493838.70811481256</v>
      </c>
      <c r="M7110" s="63">
        <f t="shared" si="1706"/>
        <v>897888.56020875007</v>
      </c>
      <c r="N7110" s="99">
        <f t="shared" si="1702"/>
        <v>760922.50865148311</v>
      </c>
    </row>
    <row r="7111" spans="1:15" ht="12.75" customHeight="1" x14ac:dyDescent="0.3">
      <c r="A7111" s="79"/>
      <c r="C7111" s="37"/>
      <c r="D7111" s="26" t="s">
        <v>5545</v>
      </c>
      <c r="E7111" s="26"/>
      <c r="F7111" s="147">
        <v>60168004</v>
      </c>
      <c r="G7111" s="29" t="s">
        <v>5626</v>
      </c>
      <c r="H7111" s="14">
        <v>906388.52572282997</v>
      </c>
      <c r="I7111" s="7">
        <f t="shared" si="1703"/>
        <v>768125.86925663566</v>
      </c>
      <c r="J7111" s="37" t="s">
        <v>9802</v>
      </c>
      <c r="K7111" s="62">
        <f t="shared" si="1704"/>
        <v>589152.54171983956</v>
      </c>
      <c r="L7111" s="61">
        <f t="shared" si="1705"/>
        <v>498513.68914755655</v>
      </c>
      <c r="M7111" s="63">
        <f t="shared" si="1706"/>
        <v>906388.52572282997</v>
      </c>
      <c r="N7111" s="99">
        <f t="shared" si="1702"/>
        <v>768125.86925663566</v>
      </c>
    </row>
    <row r="7112" spans="1:15" ht="12.75" customHeight="1" x14ac:dyDescent="0.3">
      <c r="A7112" s="79"/>
      <c r="C7112" s="37"/>
      <c r="D7112" s="26" t="s">
        <v>5545</v>
      </c>
      <c r="E7112" s="26"/>
      <c r="F7112" s="147">
        <v>60167262</v>
      </c>
      <c r="G7112" s="29" t="s">
        <v>5627</v>
      </c>
      <c r="H7112" s="14">
        <v>914973.50303876307</v>
      </c>
      <c r="I7112" s="7">
        <f t="shared" si="1703"/>
        <v>775401.2737616637</v>
      </c>
      <c r="J7112" s="37" t="s">
        <v>9802</v>
      </c>
      <c r="K7112" s="62">
        <f t="shared" si="1704"/>
        <v>594732.77697519597</v>
      </c>
      <c r="L7112" s="61">
        <f t="shared" si="1705"/>
        <v>503235.4266713197</v>
      </c>
      <c r="M7112" s="63">
        <f t="shared" si="1706"/>
        <v>914973.50303876307</v>
      </c>
      <c r="N7112" s="99">
        <f t="shared" si="1702"/>
        <v>775401.2737616637</v>
      </c>
    </row>
    <row r="7113" spans="1:15" ht="15.75" customHeight="1" x14ac:dyDescent="0.3">
      <c r="A7113" s="79"/>
      <c r="C7113" s="37"/>
      <c r="D7113" s="13"/>
      <c r="E7113" s="13"/>
      <c r="F7113" s="147" t="s">
        <v>73</v>
      </c>
      <c r="G7113" s="120"/>
      <c r="H7113" s="15">
        <v>0</v>
      </c>
      <c r="I7113" s="10"/>
      <c r="J7113" s="38"/>
      <c r="K7113" s="56"/>
      <c r="L7113" s="56"/>
      <c r="M7113" s="56"/>
      <c r="N7113" s="99">
        <f t="shared" si="1702"/>
        <v>0</v>
      </c>
      <c r="O7113" s="36" t="s">
        <v>73</v>
      </c>
    </row>
    <row r="7114" spans="1:15" ht="15.75" customHeight="1" x14ac:dyDescent="0.3">
      <c r="A7114" s="79"/>
      <c r="C7114" s="37"/>
      <c r="D7114" s="13"/>
      <c r="E7114" s="13"/>
      <c r="F7114" s="147" t="s">
        <v>73</v>
      </c>
      <c r="G7114" s="120" t="s">
        <v>9881</v>
      </c>
      <c r="H7114" s="15">
        <v>0</v>
      </c>
      <c r="I7114" s="10"/>
      <c r="J7114" s="38"/>
      <c r="K7114" s="56"/>
      <c r="L7114" s="56"/>
      <c r="M7114" s="56"/>
      <c r="N7114" s="99">
        <f t="shared" si="1702"/>
        <v>0</v>
      </c>
      <c r="O7114" s="36" t="s">
        <v>73</v>
      </c>
    </row>
    <row r="7115" spans="1:15" ht="12.75" customHeight="1" x14ac:dyDescent="0.3">
      <c r="A7115" s="79"/>
      <c r="C7115" s="37"/>
      <c r="D7115" s="78"/>
      <c r="E7115" s="78"/>
      <c r="F7115" s="156" t="s">
        <v>5101</v>
      </c>
      <c r="G7115" s="29"/>
      <c r="H7115" s="15">
        <v>0</v>
      </c>
      <c r="I7115" s="10"/>
      <c r="J7115" s="38"/>
      <c r="K7115" s="56"/>
      <c r="L7115" s="56"/>
      <c r="M7115" s="56"/>
      <c r="N7115" s="99">
        <f t="shared" si="1702"/>
        <v>0</v>
      </c>
    </row>
    <row r="7116" spans="1:15" ht="12.75" customHeight="1" x14ac:dyDescent="0.3">
      <c r="A7116" s="133"/>
      <c r="C7116" s="37" t="s">
        <v>7452</v>
      </c>
      <c r="D7116" s="78"/>
      <c r="E7116" s="78"/>
      <c r="F7116" s="147">
        <v>60170162</v>
      </c>
      <c r="G7116" s="29" t="s">
        <v>8807</v>
      </c>
      <c r="H7116" s="14">
        <v>36423.997862273987</v>
      </c>
      <c r="I7116" s="7">
        <f t="shared" ref="I7116:I7148" si="1707">H7116/1.18</f>
        <v>30867.794798537278</v>
      </c>
      <c r="J7116" s="37" t="s">
        <v>9802</v>
      </c>
      <c r="K7116" s="62">
        <f t="shared" ref="K7116:K7148" si="1708">H7116*0.65</f>
        <v>23675.598610478093</v>
      </c>
      <c r="L7116" s="61">
        <f t="shared" ref="L7116:L7148" si="1709">H7116*0.55</f>
        <v>20033.198824250696</v>
      </c>
      <c r="M7116" s="63">
        <f t="shared" ref="M7116:M7148" si="1710">H7116*$B$3</f>
        <v>36423.997862273987</v>
      </c>
      <c r="N7116" s="99">
        <f t="shared" si="1702"/>
        <v>30867.794798537278</v>
      </c>
    </row>
    <row r="7117" spans="1:15" ht="12.75" customHeight="1" x14ac:dyDescent="0.3">
      <c r="A7117" s="133"/>
      <c r="C7117" s="37" t="s">
        <v>7452</v>
      </c>
      <c r="D7117" s="78"/>
      <c r="E7117" s="78"/>
      <c r="F7117" s="147">
        <v>60167245</v>
      </c>
      <c r="G7117" s="29" t="s">
        <v>8808</v>
      </c>
      <c r="H7117" s="14">
        <v>41065.290435707968</v>
      </c>
      <c r="I7117" s="7">
        <f t="shared" si="1707"/>
        <v>34801.093589583026</v>
      </c>
      <c r="J7117" s="37" t="s">
        <v>9802</v>
      </c>
      <c r="K7117" s="62">
        <f t="shared" si="1708"/>
        <v>26692.438783210178</v>
      </c>
      <c r="L7117" s="61">
        <f t="shared" si="1709"/>
        <v>22585.909739639384</v>
      </c>
      <c r="M7117" s="63">
        <f t="shared" si="1710"/>
        <v>41065.290435707968</v>
      </c>
      <c r="N7117" s="99">
        <f t="shared" si="1702"/>
        <v>34801.093589583026</v>
      </c>
    </row>
    <row r="7118" spans="1:15" ht="12.75" customHeight="1" x14ac:dyDescent="0.3">
      <c r="A7118" s="79"/>
      <c r="C7118" s="37" t="s">
        <v>7452</v>
      </c>
      <c r="D7118" s="13"/>
      <c r="E7118" s="13"/>
      <c r="F7118" s="147">
        <v>60167246</v>
      </c>
      <c r="G7118" s="29" t="s">
        <v>5656</v>
      </c>
      <c r="H7118" s="14">
        <v>44369.813910141733</v>
      </c>
      <c r="I7118" s="7">
        <f t="shared" si="1707"/>
        <v>37601.53721198452</v>
      </c>
      <c r="J7118" s="37" t="s">
        <v>9802</v>
      </c>
      <c r="K7118" s="62">
        <f t="shared" si="1708"/>
        <v>28840.379041592128</v>
      </c>
      <c r="L7118" s="61">
        <f t="shared" si="1709"/>
        <v>24403.397650577954</v>
      </c>
      <c r="M7118" s="63">
        <f t="shared" si="1710"/>
        <v>44369.813910141733</v>
      </c>
      <c r="N7118" s="99">
        <f t="shared" si="1702"/>
        <v>37601.53721198452</v>
      </c>
    </row>
    <row r="7119" spans="1:15" ht="12.75" customHeight="1" x14ac:dyDescent="0.3">
      <c r="A7119" s="79"/>
      <c r="C7119" s="37" t="s">
        <v>7452</v>
      </c>
      <c r="D7119" s="13"/>
      <c r="E7119" s="13"/>
      <c r="F7119" s="147">
        <v>60167247</v>
      </c>
      <c r="G7119" s="29" t="s">
        <v>5657</v>
      </c>
      <c r="H7119" s="14">
        <v>52869.779424221771</v>
      </c>
      <c r="I7119" s="7">
        <f t="shared" si="1707"/>
        <v>44804.897817137098</v>
      </c>
      <c r="J7119" s="37" t="s">
        <v>9802</v>
      </c>
      <c r="K7119" s="62">
        <f t="shared" si="1708"/>
        <v>34365.356625744156</v>
      </c>
      <c r="L7119" s="61">
        <f t="shared" si="1709"/>
        <v>29078.378683321978</v>
      </c>
      <c r="M7119" s="63">
        <f t="shared" si="1710"/>
        <v>52869.779424221771</v>
      </c>
      <c r="N7119" s="99">
        <f t="shared" si="1702"/>
        <v>44804.897817137098</v>
      </c>
    </row>
    <row r="7120" spans="1:15" ht="12.75" customHeight="1" x14ac:dyDescent="0.3">
      <c r="A7120" s="79"/>
      <c r="C7120" s="37" t="s">
        <v>7452</v>
      </c>
      <c r="D7120" s="13"/>
      <c r="E7120" s="13"/>
      <c r="F7120" s="147">
        <v>60167248</v>
      </c>
      <c r="G7120" s="29" t="s">
        <v>5658</v>
      </c>
      <c r="H7120" s="14">
        <v>60094.750111189802</v>
      </c>
      <c r="I7120" s="7">
        <f t="shared" si="1707"/>
        <v>50927.754331516786</v>
      </c>
      <c r="J7120" s="37" t="s">
        <v>9802</v>
      </c>
      <c r="K7120" s="62">
        <f t="shared" si="1708"/>
        <v>39061.587572273369</v>
      </c>
      <c r="L7120" s="61">
        <f t="shared" si="1709"/>
        <v>33052.11256115439</v>
      </c>
      <c r="M7120" s="63">
        <f t="shared" si="1710"/>
        <v>60094.750111189802</v>
      </c>
      <c r="N7120" s="99">
        <f t="shared" si="1702"/>
        <v>50927.754331516786</v>
      </c>
    </row>
    <row r="7121" spans="1:14" ht="12.75" customHeight="1" x14ac:dyDescent="0.3">
      <c r="A7121" s="79"/>
      <c r="C7121" s="37" t="s">
        <v>7452</v>
      </c>
      <c r="D7121" s="13"/>
      <c r="E7121" s="13"/>
      <c r="F7121" s="147">
        <v>60167249</v>
      </c>
      <c r="G7121" s="29" t="s">
        <v>5659</v>
      </c>
      <c r="H7121" s="14">
        <v>67914.727494177583</v>
      </c>
      <c r="I7121" s="7">
        <f t="shared" si="1707"/>
        <v>57554.85380862507</v>
      </c>
      <c r="J7121" s="37" t="s">
        <v>9802</v>
      </c>
      <c r="K7121" s="62">
        <f t="shared" si="1708"/>
        <v>44144.57287121543</v>
      </c>
      <c r="L7121" s="61">
        <f t="shared" si="1709"/>
        <v>37353.100121797674</v>
      </c>
      <c r="M7121" s="63">
        <f t="shared" si="1710"/>
        <v>67914.727494177583</v>
      </c>
      <c r="N7121" s="99">
        <f t="shared" si="1702"/>
        <v>57554.85380862507</v>
      </c>
    </row>
    <row r="7122" spans="1:14" ht="12.75" customHeight="1" x14ac:dyDescent="0.3">
      <c r="A7122" s="79"/>
      <c r="C7122" s="37" t="s">
        <v>7452</v>
      </c>
      <c r="D7122" s="13"/>
      <c r="E7122" s="13"/>
      <c r="F7122" s="147">
        <v>60167250</v>
      </c>
      <c r="G7122" s="29" t="s">
        <v>5660</v>
      </c>
      <c r="H7122" s="14">
        <v>76414.693008257615</v>
      </c>
      <c r="I7122" s="7">
        <f t="shared" si="1707"/>
        <v>64758.214413777641</v>
      </c>
      <c r="J7122" s="37" t="s">
        <v>9802</v>
      </c>
      <c r="K7122" s="62">
        <f t="shared" si="1708"/>
        <v>49669.550455367455</v>
      </c>
      <c r="L7122" s="61">
        <f t="shared" si="1709"/>
        <v>42028.081154541695</v>
      </c>
      <c r="M7122" s="63">
        <f t="shared" si="1710"/>
        <v>76414.693008257615</v>
      </c>
      <c r="N7122" s="99">
        <f t="shared" si="1702"/>
        <v>64758.214413777641</v>
      </c>
    </row>
    <row r="7123" spans="1:14" ht="12.75" customHeight="1" x14ac:dyDescent="0.3">
      <c r="A7123" s="79"/>
      <c r="C7123" s="37" t="s">
        <v>7452</v>
      </c>
      <c r="D7123" s="13"/>
      <c r="E7123" s="13"/>
      <c r="F7123" s="147">
        <v>60167251</v>
      </c>
      <c r="G7123" s="29" t="s">
        <v>5661</v>
      </c>
      <c r="H7123" s="14">
        <v>84234.65520785519</v>
      </c>
      <c r="I7123" s="7">
        <f t="shared" si="1707"/>
        <v>71385.301023606095</v>
      </c>
      <c r="J7123" s="37" t="s">
        <v>9802</v>
      </c>
      <c r="K7123" s="62">
        <f t="shared" si="1708"/>
        <v>54752.525885105875</v>
      </c>
      <c r="L7123" s="61">
        <f t="shared" si="1709"/>
        <v>46329.060364320358</v>
      </c>
      <c r="M7123" s="63">
        <f t="shared" si="1710"/>
        <v>84234.65520785519</v>
      </c>
      <c r="N7123" s="99">
        <f t="shared" si="1702"/>
        <v>71385.301023606095</v>
      </c>
    </row>
    <row r="7124" spans="1:14" ht="12.75" customHeight="1" x14ac:dyDescent="0.3">
      <c r="A7124" s="79"/>
      <c r="C7124" s="37" t="s">
        <v>7452</v>
      </c>
      <c r="D7124" s="13"/>
      <c r="E7124" s="13"/>
      <c r="F7124" s="147">
        <v>60167252</v>
      </c>
      <c r="G7124" s="29" t="s">
        <v>5662</v>
      </c>
      <c r="H7124" s="14">
        <v>92904.629142250938</v>
      </c>
      <c r="I7124" s="7">
        <f t="shared" si="1707"/>
        <v>78732.736561229613</v>
      </c>
      <c r="J7124" s="37" t="s">
        <v>9802</v>
      </c>
      <c r="K7124" s="62">
        <f t="shared" si="1708"/>
        <v>60388.008942463115</v>
      </c>
      <c r="L7124" s="61">
        <f t="shared" si="1709"/>
        <v>51097.546028238023</v>
      </c>
      <c r="M7124" s="63">
        <f t="shared" si="1710"/>
        <v>92904.629142250938</v>
      </c>
      <c r="N7124" s="99">
        <f t="shared" si="1702"/>
        <v>78732.736561229613</v>
      </c>
    </row>
    <row r="7125" spans="1:14" ht="12.75" customHeight="1" x14ac:dyDescent="0.3">
      <c r="A7125" s="79"/>
      <c r="C7125" s="37" t="s">
        <v>7452</v>
      </c>
      <c r="D7125" s="13"/>
      <c r="E7125" s="13"/>
      <c r="F7125" s="147">
        <v>60167987</v>
      </c>
      <c r="G7125" s="29" t="s">
        <v>5663</v>
      </c>
      <c r="H7125" s="14">
        <v>100724.5913418485</v>
      </c>
      <c r="I7125" s="7">
        <f t="shared" si="1707"/>
        <v>85359.823171058059</v>
      </c>
      <c r="J7125" s="37" t="s">
        <v>9802</v>
      </c>
      <c r="K7125" s="62">
        <f t="shared" si="1708"/>
        <v>65470.984372201528</v>
      </c>
      <c r="L7125" s="61">
        <f t="shared" si="1709"/>
        <v>55398.525238016678</v>
      </c>
      <c r="M7125" s="63">
        <f t="shared" si="1710"/>
        <v>100724.5913418485</v>
      </c>
      <c r="N7125" s="99">
        <f t="shared" si="1702"/>
        <v>85359.823171058059</v>
      </c>
    </row>
    <row r="7126" spans="1:14" ht="12.75" customHeight="1" x14ac:dyDescent="0.3">
      <c r="A7126" s="79"/>
      <c r="C7126" s="37" t="s">
        <v>7452</v>
      </c>
      <c r="D7126" s="13"/>
      <c r="E7126" s="13"/>
      <c r="F7126" s="147">
        <v>60167253</v>
      </c>
      <c r="G7126" s="29" t="s">
        <v>5664</v>
      </c>
      <c r="H7126" s="14">
        <v>108544.55354144605</v>
      </c>
      <c r="I7126" s="7">
        <f t="shared" si="1707"/>
        <v>91986.90978088649</v>
      </c>
      <c r="J7126" s="37" t="s">
        <v>9802</v>
      </c>
      <c r="K7126" s="62">
        <f t="shared" si="1708"/>
        <v>70553.959801939927</v>
      </c>
      <c r="L7126" s="61">
        <f t="shared" si="1709"/>
        <v>59699.504447795327</v>
      </c>
      <c r="M7126" s="63">
        <f t="shared" si="1710"/>
        <v>108544.55354144605</v>
      </c>
      <c r="N7126" s="99">
        <f t="shared" si="1702"/>
        <v>91986.90978088649</v>
      </c>
    </row>
    <row r="7127" spans="1:14" ht="12.75" customHeight="1" x14ac:dyDescent="0.3">
      <c r="A7127" s="79"/>
      <c r="C7127" s="37" t="s">
        <v>7452</v>
      </c>
      <c r="D7127" s="13"/>
      <c r="E7127" s="13"/>
      <c r="F7127" s="147">
        <v>60167254</v>
      </c>
      <c r="G7127" s="29" t="s">
        <v>5665</v>
      </c>
      <c r="H7127" s="14">
        <v>116449.5275428966</v>
      </c>
      <c r="I7127" s="7">
        <f t="shared" si="1707"/>
        <v>98686.040290590347</v>
      </c>
      <c r="J7127" s="37" t="s">
        <v>9802</v>
      </c>
      <c r="K7127" s="62">
        <f t="shared" si="1708"/>
        <v>75692.192902882787</v>
      </c>
      <c r="L7127" s="61">
        <f t="shared" si="1709"/>
        <v>64047.240148593133</v>
      </c>
      <c r="M7127" s="63">
        <f t="shared" si="1710"/>
        <v>116449.5275428966</v>
      </c>
      <c r="N7127" s="99">
        <f t="shared" si="1702"/>
        <v>98686.040290590347</v>
      </c>
    </row>
    <row r="7128" spans="1:14" ht="12.75" customHeight="1" x14ac:dyDescent="0.3">
      <c r="A7128" s="79"/>
      <c r="C7128" s="37" t="s">
        <v>7452</v>
      </c>
      <c r="D7128" s="13"/>
      <c r="E7128" s="13"/>
      <c r="F7128" s="147">
        <v>60167990</v>
      </c>
      <c r="G7128" s="29" t="s">
        <v>5666</v>
      </c>
      <c r="H7128" s="14">
        <v>124269.48974249413</v>
      </c>
      <c r="I7128" s="7">
        <f t="shared" si="1707"/>
        <v>105313.12690041876</v>
      </c>
      <c r="J7128" s="37" t="s">
        <v>9802</v>
      </c>
      <c r="K7128" s="62">
        <f t="shared" si="1708"/>
        <v>80775.168332621193</v>
      </c>
      <c r="L7128" s="61">
        <f t="shared" si="1709"/>
        <v>68348.219358371774</v>
      </c>
      <c r="M7128" s="63">
        <f t="shared" si="1710"/>
        <v>124269.48974249413</v>
      </c>
      <c r="N7128" s="99">
        <f t="shared" si="1702"/>
        <v>105313.12690041876</v>
      </c>
    </row>
    <row r="7129" spans="1:14" ht="12.75" customHeight="1" x14ac:dyDescent="0.3">
      <c r="A7129" s="79"/>
      <c r="C7129" s="37" t="s">
        <v>7452</v>
      </c>
      <c r="D7129" s="13"/>
      <c r="E7129" s="13"/>
      <c r="F7129" s="147">
        <v>60167255</v>
      </c>
      <c r="G7129" s="29" t="s">
        <v>5667</v>
      </c>
      <c r="H7129" s="14">
        <v>132854.46705842717</v>
      </c>
      <c r="I7129" s="7">
        <f t="shared" si="1707"/>
        <v>112588.53140544676</v>
      </c>
      <c r="J7129" s="37" t="s">
        <v>9802</v>
      </c>
      <c r="K7129" s="62">
        <f t="shared" si="1708"/>
        <v>86355.403587977664</v>
      </c>
      <c r="L7129" s="61">
        <f t="shared" si="1709"/>
        <v>73069.956882134953</v>
      </c>
      <c r="M7129" s="63">
        <f t="shared" si="1710"/>
        <v>132854.46705842717</v>
      </c>
      <c r="N7129" s="99">
        <f t="shared" si="1702"/>
        <v>112588.53140544676</v>
      </c>
    </row>
    <row r="7130" spans="1:14" ht="12.75" customHeight="1" x14ac:dyDescent="0.3">
      <c r="A7130" s="79"/>
      <c r="C7130" s="37" t="s">
        <v>7452</v>
      </c>
      <c r="D7130" s="13"/>
      <c r="E7130" s="13"/>
      <c r="F7130" s="147">
        <v>60167991</v>
      </c>
      <c r="G7130" s="29" t="s">
        <v>5668</v>
      </c>
      <c r="H7130" s="14">
        <v>140759.42587648745</v>
      </c>
      <c r="I7130" s="7">
        <f t="shared" si="1707"/>
        <v>119287.64904787073</v>
      </c>
      <c r="J7130" s="37" t="s">
        <v>9802</v>
      </c>
      <c r="K7130" s="62">
        <f t="shared" si="1708"/>
        <v>91493.626819716854</v>
      </c>
      <c r="L7130" s="61">
        <f t="shared" si="1709"/>
        <v>77417.684232068103</v>
      </c>
      <c r="M7130" s="63">
        <f t="shared" si="1710"/>
        <v>140759.42587648745</v>
      </c>
      <c r="N7130" s="99">
        <f t="shared" si="1702"/>
        <v>119287.64904787073</v>
      </c>
    </row>
    <row r="7131" spans="1:14" ht="12.75" customHeight="1" x14ac:dyDescent="0.3">
      <c r="A7131" s="79"/>
      <c r="C7131" s="37" t="s">
        <v>7452</v>
      </c>
      <c r="D7131" s="13"/>
      <c r="E7131" s="13"/>
      <c r="F7131" s="147">
        <v>60167256</v>
      </c>
      <c r="G7131" s="29" t="s">
        <v>5669</v>
      </c>
      <c r="H7131" s="14">
        <v>148579.40325947522</v>
      </c>
      <c r="I7131" s="7">
        <f t="shared" si="1707"/>
        <v>125914.748524979</v>
      </c>
      <c r="J7131" s="37" t="s">
        <v>9802</v>
      </c>
      <c r="K7131" s="62">
        <f t="shared" si="1708"/>
        <v>96576.612118658901</v>
      </c>
      <c r="L7131" s="61">
        <f t="shared" si="1709"/>
        <v>81718.671792711379</v>
      </c>
      <c r="M7131" s="63">
        <f t="shared" si="1710"/>
        <v>148579.40325947522</v>
      </c>
      <c r="N7131" s="99">
        <f t="shared" si="1702"/>
        <v>125914.748524979</v>
      </c>
    </row>
    <row r="7132" spans="1:14" ht="12.75" customHeight="1" x14ac:dyDescent="0.3">
      <c r="A7132" s="79"/>
      <c r="C7132" s="37" t="s">
        <v>7452</v>
      </c>
      <c r="D7132" s="13"/>
      <c r="E7132" s="13"/>
      <c r="F7132" s="147">
        <v>60167992</v>
      </c>
      <c r="G7132" s="29" t="s">
        <v>5670</v>
      </c>
      <c r="H7132" s="14">
        <v>157079.3687735553</v>
      </c>
      <c r="I7132" s="7">
        <f t="shared" si="1707"/>
        <v>133118.1091301316</v>
      </c>
      <c r="J7132" s="37" t="s">
        <v>9802</v>
      </c>
      <c r="K7132" s="62">
        <f t="shared" si="1708"/>
        <v>102101.58970281095</v>
      </c>
      <c r="L7132" s="61">
        <f t="shared" si="1709"/>
        <v>86393.652825455414</v>
      </c>
      <c r="M7132" s="63">
        <f t="shared" si="1710"/>
        <v>157079.3687735553</v>
      </c>
      <c r="N7132" s="99">
        <f t="shared" si="1702"/>
        <v>133118.1091301316</v>
      </c>
    </row>
    <row r="7133" spans="1:14" ht="12.75" customHeight="1" x14ac:dyDescent="0.3">
      <c r="A7133" s="79"/>
      <c r="C7133" s="37" t="s">
        <v>7452</v>
      </c>
      <c r="D7133" s="13"/>
      <c r="E7133" s="13"/>
      <c r="F7133" s="147">
        <v>60167257</v>
      </c>
      <c r="G7133" s="29" t="s">
        <v>5671</v>
      </c>
      <c r="H7133" s="14">
        <v>165664.33090609804</v>
      </c>
      <c r="I7133" s="7">
        <f t="shared" si="1707"/>
        <v>140393.50076787971</v>
      </c>
      <c r="J7133" s="37" t="s">
        <v>9802</v>
      </c>
      <c r="K7133" s="62">
        <f t="shared" si="1708"/>
        <v>107681.81508896373</v>
      </c>
      <c r="L7133" s="61">
        <f t="shared" si="1709"/>
        <v>91115.381998353929</v>
      </c>
      <c r="M7133" s="63">
        <f t="shared" si="1710"/>
        <v>165664.33090609804</v>
      </c>
      <c r="N7133" s="99">
        <f t="shared" si="1702"/>
        <v>140393.50076787971</v>
      </c>
    </row>
    <row r="7134" spans="1:14" ht="12.75" customHeight="1" x14ac:dyDescent="0.3">
      <c r="A7134" s="79"/>
      <c r="C7134" s="37" t="s">
        <v>7452</v>
      </c>
      <c r="D7134" s="13"/>
      <c r="E7134" s="13"/>
      <c r="F7134" s="147">
        <v>60167995</v>
      </c>
      <c r="G7134" s="29" t="s">
        <v>5672</v>
      </c>
      <c r="H7134" s="14">
        <v>174334.28965710365</v>
      </c>
      <c r="I7134" s="7">
        <f t="shared" si="1707"/>
        <v>147740.92343822346</v>
      </c>
      <c r="J7134" s="37" t="s">
        <v>9802</v>
      </c>
      <c r="K7134" s="62">
        <f t="shared" si="1708"/>
        <v>113317.28827711738</v>
      </c>
      <c r="L7134" s="61">
        <f t="shared" si="1709"/>
        <v>95883.859311407025</v>
      </c>
      <c r="M7134" s="63">
        <f t="shared" si="1710"/>
        <v>174334.28965710365</v>
      </c>
      <c r="N7134" s="99">
        <f t="shared" si="1702"/>
        <v>147740.92343822346</v>
      </c>
    </row>
    <row r="7135" spans="1:14" ht="12.75" customHeight="1" x14ac:dyDescent="0.3">
      <c r="A7135" s="79"/>
      <c r="C7135" s="37" t="s">
        <v>7452</v>
      </c>
      <c r="D7135" s="13"/>
      <c r="E7135" s="13"/>
      <c r="F7135" s="147">
        <v>60167996</v>
      </c>
      <c r="G7135" s="29" t="s">
        <v>5673</v>
      </c>
      <c r="H7135" s="14">
        <v>182834.2551711837</v>
      </c>
      <c r="I7135" s="7">
        <f t="shared" si="1707"/>
        <v>154944.28404337601</v>
      </c>
      <c r="J7135" s="37" t="s">
        <v>9802</v>
      </c>
      <c r="K7135" s="62">
        <f t="shared" si="1708"/>
        <v>118842.26586126941</v>
      </c>
      <c r="L7135" s="61">
        <f t="shared" si="1709"/>
        <v>100558.84034415105</v>
      </c>
      <c r="M7135" s="63">
        <f t="shared" si="1710"/>
        <v>182834.2551711837</v>
      </c>
      <c r="N7135" s="99">
        <f t="shared" si="1702"/>
        <v>154944.28404337601</v>
      </c>
    </row>
    <row r="7136" spans="1:14" ht="12.75" customHeight="1" x14ac:dyDescent="0.3">
      <c r="A7136" s="79"/>
      <c r="C7136" s="37" t="s">
        <v>7452</v>
      </c>
      <c r="D7136" s="13"/>
      <c r="E7136" s="13"/>
      <c r="F7136" s="147">
        <v>60167997</v>
      </c>
      <c r="G7136" s="29" t="s">
        <v>5674</v>
      </c>
      <c r="H7136" s="14">
        <v>191419.21730372647</v>
      </c>
      <c r="I7136" s="7">
        <f t="shared" si="1707"/>
        <v>162219.67568112415</v>
      </c>
      <c r="J7136" s="37" t="s">
        <v>9802</v>
      </c>
      <c r="K7136" s="62">
        <f t="shared" si="1708"/>
        <v>124422.49124742221</v>
      </c>
      <c r="L7136" s="61">
        <f t="shared" si="1709"/>
        <v>105280.56951704957</v>
      </c>
      <c r="M7136" s="63">
        <f t="shared" si="1710"/>
        <v>191419.21730372647</v>
      </c>
      <c r="N7136" s="99">
        <f t="shared" si="1702"/>
        <v>162219.67568112415</v>
      </c>
    </row>
    <row r="7137" spans="1:15" ht="12.75" customHeight="1" x14ac:dyDescent="0.3">
      <c r="A7137" s="79"/>
      <c r="C7137" s="37" t="s">
        <v>7452</v>
      </c>
      <c r="D7137" s="13"/>
      <c r="E7137" s="13"/>
      <c r="F7137" s="147">
        <v>60167998</v>
      </c>
      <c r="G7137" s="29" t="s">
        <v>5675</v>
      </c>
      <c r="H7137" s="14">
        <v>199919.18281780646</v>
      </c>
      <c r="I7137" s="7">
        <f t="shared" si="1707"/>
        <v>169423.03628627668</v>
      </c>
      <c r="J7137" s="37" t="s">
        <v>9802</v>
      </c>
      <c r="K7137" s="62">
        <f t="shared" si="1708"/>
        <v>129947.46883157421</v>
      </c>
      <c r="L7137" s="61">
        <f t="shared" si="1709"/>
        <v>109955.55054979357</v>
      </c>
      <c r="M7137" s="63">
        <f t="shared" si="1710"/>
        <v>199919.18281780646</v>
      </c>
      <c r="N7137" s="99">
        <f t="shared" si="1702"/>
        <v>169423.03628627668</v>
      </c>
    </row>
    <row r="7138" spans="1:15" ht="12.75" customHeight="1" x14ac:dyDescent="0.3">
      <c r="A7138" s="79"/>
      <c r="C7138" s="37" t="s">
        <v>7452</v>
      </c>
      <c r="D7138" s="13"/>
      <c r="E7138" s="13"/>
      <c r="F7138" s="147">
        <v>60167258</v>
      </c>
      <c r="G7138" s="29" t="s">
        <v>5676</v>
      </c>
      <c r="H7138" s="14">
        <v>209949.14819777707</v>
      </c>
      <c r="I7138" s="7">
        <f t="shared" si="1707"/>
        <v>177923.0069472687</v>
      </c>
      <c r="J7138" s="37" t="s">
        <v>9802</v>
      </c>
      <c r="K7138" s="62">
        <f t="shared" si="1708"/>
        <v>136466.94632855512</v>
      </c>
      <c r="L7138" s="61">
        <f t="shared" si="1709"/>
        <v>115472.03150877741</v>
      </c>
      <c r="M7138" s="63">
        <f t="shared" si="1710"/>
        <v>209949.14819777707</v>
      </c>
      <c r="N7138" s="99">
        <f t="shared" si="1702"/>
        <v>177923.0069472687</v>
      </c>
    </row>
    <row r="7139" spans="1:15" ht="12.75" customHeight="1" x14ac:dyDescent="0.3">
      <c r="A7139" s="79"/>
      <c r="C7139" s="37" t="s">
        <v>7452</v>
      </c>
      <c r="D7139" s="13"/>
      <c r="E7139" s="13"/>
      <c r="F7139" s="147">
        <v>60167999</v>
      </c>
      <c r="G7139" s="29" t="s">
        <v>5677</v>
      </c>
      <c r="H7139" s="14">
        <v>218534.11033031985</v>
      </c>
      <c r="I7139" s="7">
        <f t="shared" si="1707"/>
        <v>185198.39858501684</v>
      </c>
      <c r="J7139" s="37" t="s">
        <v>9802</v>
      </c>
      <c r="K7139" s="62">
        <f t="shared" si="1708"/>
        <v>142047.17171470792</v>
      </c>
      <c r="L7139" s="61">
        <f t="shared" si="1709"/>
        <v>120193.76068167592</v>
      </c>
      <c r="M7139" s="63">
        <f t="shared" si="1710"/>
        <v>218534.11033031985</v>
      </c>
      <c r="N7139" s="99">
        <f t="shared" si="1702"/>
        <v>185198.39858501684</v>
      </c>
    </row>
    <row r="7140" spans="1:15" ht="12.75" customHeight="1" x14ac:dyDescent="0.3">
      <c r="A7140" s="79"/>
      <c r="C7140" s="37" t="s">
        <v>7452</v>
      </c>
      <c r="D7140" s="13"/>
      <c r="E7140" s="13"/>
      <c r="F7140" s="147">
        <v>60168000</v>
      </c>
      <c r="G7140" s="29" t="s">
        <v>5678</v>
      </c>
      <c r="H7140" s="14">
        <v>225674.0843988251</v>
      </c>
      <c r="I7140" s="7">
        <f t="shared" si="1707"/>
        <v>191249.22406680093</v>
      </c>
      <c r="J7140" s="37" t="s">
        <v>9802</v>
      </c>
      <c r="K7140" s="62">
        <f t="shared" si="1708"/>
        <v>146688.15485923633</v>
      </c>
      <c r="L7140" s="61">
        <f t="shared" si="1709"/>
        <v>124120.74641935382</v>
      </c>
      <c r="M7140" s="63">
        <f t="shared" si="1710"/>
        <v>225674.0843988251</v>
      </c>
      <c r="N7140" s="99">
        <f t="shared" ref="N7140:N7203" si="1711">M7140/1.18</f>
        <v>191249.22406680093</v>
      </c>
    </row>
    <row r="7141" spans="1:15" ht="12.75" customHeight="1" x14ac:dyDescent="0.3">
      <c r="A7141" s="79"/>
      <c r="C7141" s="37" t="s">
        <v>7452</v>
      </c>
      <c r="D7141" s="13"/>
      <c r="E7141" s="13"/>
      <c r="F7141" s="147">
        <v>60167259</v>
      </c>
      <c r="G7141" s="29" t="s">
        <v>5679</v>
      </c>
      <c r="H7141" s="14">
        <v>234939.04984585044</v>
      </c>
      <c r="I7141" s="7">
        <f t="shared" si="1707"/>
        <v>199100.88969987328</v>
      </c>
      <c r="J7141" s="37" t="s">
        <v>9802</v>
      </c>
      <c r="K7141" s="62">
        <f t="shared" si="1708"/>
        <v>152710.38239980279</v>
      </c>
      <c r="L7141" s="61">
        <f t="shared" si="1709"/>
        <v>129216.47741521776</v>
      </c>
      <c r="M7141" s="63">
        <f t="shared" si="1710"/>
        <v>234939.04984585044</v>
      </c>
      <c r="N7141" s="99">
        <f t="shared" si="1711"/>
        <v>199100.88969987328</v>
      </c>
    </row>
    <row r="7142" spans="1:15" ht="12.75" customHeight="1" x14ac:dyDescent="0.3">
      <c r="A7142" s="79"/>
      <c r="C7142" s="37" t="s">
        <v>7452</v>
      </c>
      <c r="D7142" s="13"/>
      <c r="E7142" s="13"/>
      <c r="F7142" s="147">
        <v>60168001</v>
      </c>
      <c r="G7142" s="29" t="s">
        <v>5680</v>
      </c>
      <c r="H7142" s="14">
        <v>242759.01204544798</v>
      </c>
      <c r="I7142" s="7">
        <f t="shared" si="1707"/>
        <v>205727.97630970168</v>
      </c>
      <c r="J7142" s="37" t="s">
        <v>9802</v>
      </c>
      <c r="K7142" s="62">
        <f t="shared" si="1708"/>
        <v>157793.3578295412</v>
      </c>
      <c r="L7142" s="61">
        <f t="shared" si="1709"/>
        <v>133517.45662499641</v>
      </c>
      <c r="M7142" s="63">
        <f t="shared" si="1710"/>
        <v>242759.01204544798</v>
      </c>
      <c r="N7142" s="99">
        <f t="shared" si="1711"/>
        <v>205727.97630970168</v>
      </c>
    </row>
    <row r="7143" spans="1:15" ht="12.75" customHeight="1" x14ac:dyDescent="0.3">
      <c r="A7143" s="79"/>
      <c r="C7143" s="37" t="s">
        <v>7452</v>
      </c>
      <c r="D7143" s="13"/>
      <c r="E7143" s="13"/>
      <c r="F7143" s="147">
        <v>60167260</v>
      </c>
      <c r="G7143" s="29" t="s">
        <v>5681</v>
      </c>
      <c r="H7143" s="14">
        <v>250748.98266536125</v>
      </c>
      <c r="I7143" s="7">
        <f t="shared" si="1707"/>
        <v>212499.13785200106</v>
      </c>
      <c r="J7143" s="37" t="s">
        <v>9802</v>
      </c>
      <c r="K7143" s="62">
        <f t="shared" si="1708"/>
        <v>162986.83873248482</v>
      </c>
      <c r="L7143" s="61">
        <f t="shared" si="1709"/>
        <v>137911.94046594869</v>
      </c>
      <c r="M7143" s="63">
        <f t="shared" si="1710"/>
        <v>250748.98266536125</v>
      </c>
      <c r="N7143" s="99">
        <f t="shared" si="1711"/>
        <v>212499.13785200106</v>
      </c>
    </row>
    <row r="7144" spans="1:15" ht="12.75" customHeight="1" x14ac:dyDescent="0.3">
      <c r="A7144" s="79"/>
      <c r="C7144" s="37" t="s">
        <v>7452</v>
      </c>
      <c r="D7144" s="13"/>
      <c r="E7144" s="13"/>
      <c r="F7144" s="147">
        <v>60168002</v>
      </c>
      <c r="G7144" s="29" t="s">
        <v>5682</v>
      </c>
      <c r="H7144" s="14">
        <v>258568.94486495879</v>
      </c>
      <c r="I7144" s="7">
        <f t="shared" si="1707"/>
        <v>219126.22446182949</v>
      </c>
      <c r="J7144" s="37" t="s">
        <v>9802</v>
      </c>
      <c r="K7144" s="62">
        <f t="shared" si="1708"/>
        <v>168069.81416222322</v>
      </c>
      <c r="L7144" s="61">
        <f t="shared" si="1709"/>
        <v>142212.91967572735</v>
      </c>
      <c r="M7144" s="63">
        <f t="shared" si="1710"/>
        <v>258568.94486495879</v>
      </c>
      <c r="N7144" s="99">
        <f t="shared" si="1711"/>
        <v>219126.22446182949</v>
      </c>
    </row>
    <row r="7145" spans="1:15" ht="12.75" customHeight="1" x14ac:dyDescent="0.3">
      <c r="A7145" s="79"/>
      <c r="C7145" s="37" t="s">
        <v>7452</v>
      </c>
      <c r="D7145" s="13"/>
      <c r="E7145" s="13"/>
      <c r="F7145" s="147">
        <v>60167261</v>
      </c>
      <c r="G7145" s="29" t="s">
        <v>5683</v>
      </c>
      <c r="H7145" s="14">
        <v>266388.92224794655</v>
      </c>
      <c r="I7145" s="7">
        <f t="shared" si="1707"/>
        <v>225753.32393893777</v>
      </c>
      <c r="J7145" s="37" t="s">
        <v>9802</v>
      </c>
      <c r="K7145" s="62">
        <f t="shared" si="1708"/>
        <v>173152.79946116527</v>
      </c>
      <c r="L7145" s="61">
        <f t="shared" si="1709"/>
        <v>146513.90723637061</v>
      </c>
      <c r="M7145" s="63">
        <f t="shared" si="1710"/>
        <v>266388.92224794655</v>
      </c>
      <c r="N7145" s="99">
        <f t="shared" si="1711"/>
        <v>225753.32393893777</v>
      </c>
    </row>
    <row r="7146" spans="1:15" ht="12.75" customHeight="1" x14ac:dyDescent="0.3">
      <c r="A7146" s="79"/>
      <c r="C7146" s="37" t="s">
        <v>7452</v>
      </c>
      <c r="D7146" s="13"/>
      <c r="E7146" s="13"/>
      <c r="F7146" s="147">
        <v>60168003</v>
      </c>
      <c r="G7146" s="29" t="s">
        <v>5684</v>
      </c>
      <c r="H7146" s="14">
        <v>274293.8810660069</v>
      </c>
      <c r="I7146" s="7">
        <f t="shared" si="1707"/>
        <v>232452.44158136178</v>
      </c>
      <c r="J7146" s="37" t="s">
        <v>9802</v>
      </c>
      <c r="K7146" s="62">
        <f t="shared" si="1708"/>
        <v>178291.02269290449</v>
      </c>
      <c r="L7146" s="61">
        <f t="shared" si="1709"/>
        <v>150861.63458630382</v>
      </c>
      <c r="M7146" s="63">
        <f t="shared" si="1710"/>
        <v>274293.8810660069</v>
      </c>
      <c r="N7146" s="99">
        <f t="shared" si="1711"/>
        <v>232452.44158136178</v>
      </c>
    </row>
    <row r="7147" spans="1:15" ht="12.75" customHeight="1" x14ac:dyDescent="0.3">
      <c r="A7147" s="79"/>
      <c r="C7147" s="37" t="s">
        <v>7452</v>
      </c>
      <c r="D7147" s="13"/>
      <c r="E7147" s="13"/>
      <c r="F7147" s="147">
        <v>60168004</v>
      </c>
      <c r="G7147" s="29" t="s">
        <v>5685</v>
      </c>
      <c r="H7147" s="14">
        <v>282793.84658008692</v>
      </c>
      <c r="I7147" s="7">
        <f t="shared" si="1707"/>
        <v>239655.80218651434</v>
      </c>
      <c r="J7147" s="37" t="s">
        <v>9802</v>
      </c>
      <c r="K7147" s="62">
        <f t="shared" si="1708"/>
        <v>183816.0002770565</v>
      </c>
      <c r="L7147" s="61">
        <f t="shared" si="1709"/>
        <v>155536.61561904781</v>
      </c>
      <c r="M7147" s="63">
        <f t="shared" si="1710"/>
        <v>282793.84658008692</v>
      </c>
      <c r="N7147" s="99">
        <f t="shared" si="1711"/>
        <v>239655.80218651434</v>
      </c>
    </row>
    <row r="7148" spans="1:15" ht="12.75" customHeight="1" x14ac:dyDescent="0.3">
      <c r="A7148" s="79"/>
      <c r="C7148" s="37" t="s">
        <v>7452</v>
      </c>
      <c r="D7148" s="13"/>
      <c r="E7148" s="13"/>
      <c r="F7148" s="147">
        <v>60167262</v>
      </c>
      <c r="G7148" s="29" t="s">
        <v>5686</v>
      </c>
      <c r="H7148" s="14">
        <v>291378.82389601989</v>
      </c>
      <c r="I7148" s="7">
        <f t="shared" si="1707"/>
        <v>246931.20669154229</v>
      </c>
      <c r="J7148" s="37" t="s">
        <v>9802</v>
      </c>
      <c r="K7148" s="62">
        <f t="shared" si="1708"/>
        <v>189396.23553241295</v>
      </c>
      <c r="L7148" s="61">
        <f t="shared" si="1709"/>
        <v>160258.35314281096</v>
      </c>
      <c r="M7148" s="63">
        <f t="shared" si="1710"/>
        <v>291378.82389601989</v>
      </c>
      <c r="N7148" s="99">
        <f t="shared" si="1711"/>
        <v>246931.20669154229</v>
      </c>
    </row>
    <row r="7149" spans="1:15" ht="15.75" customHeight="1" x14ac:dyDescent="0.3">
      <c r="A7149" s="79"/>
      <c r="C7149" s="37"/>
      <c r="D7149" s="13"/>
      <c r="E7149" s="13"/>
      <c r="F7149" s="147" t="s">
        <v>73</v>
      </c>
      <c r="G7149" s="120"/>
      <c r="H7149" s="15">
        <v>0</v>
      </c>
      <c r="I7149" s="10"/>
      <c r="J7149" s="38"/>
      <c r="K7149" s="56"/>
      <c r="L7149" s="56"/>
      <c r="M7149" s="56"/>
      <c r="N7149" s="99">
        <f t="shared" si="1711"/>
        <v>0</v>
      </c>
      <c r="O7149" s="36" t="s">
        <v>73</v>
      </c>
    </row>
    <row r="7150" spans="1:15" ht="15.75" customHeight="1" x14ac:dyDescent="0.3">
      <c r="A7150" s="79"/>
      <c r="C7150" s="37"/>
      <c r="D7150" s="13"/>
      <c r="E7150" s="13"/>
      <c r="F7150" s="147" t="s">
        <v>73</v>
      </c>
      <c r="G7150" s="120" t="s">
        <v>9882</v>
      </c>
      <c r="H7150" s="15">
        <v>0</v>
      </c>
      <c r="I7150" s="10"/>
      <c r="J7150" s="38"/>
      <c r="K7150" s="56"/>
      <c r="L7150" s="56"/>
      <c r="M7150" s="56"/>
      <c r="N7150" s="99">
        <f t="shared" si="1711"/>
        <v>0</v>
      </c>
      <c r="O7150" s="36" t="s">
        <v>73</v>
      </c>
    </row>
    <row r="7151" spans="1:15" ht="15" customHeight="1" x14ac:dyDescent="0.3">
      <c r="A7151" s="79"/>
      <c r="C7151" s="37"/>
      <c r="D7151" s="78" t="s">
        <v>5100</v>
      </c>
      <c r="E7151" s="78"/>
      <c r="F7151" s="156" t="s">
        <v>5101</v>
      </c>
      <c r="G7151" s="77" t="s">
        <v>9869</v>
      </c>
      <c r="H7151" s="15">
        <v>0</v>
      </c>
      <c r="I7151" s="10"/>
      <c r="J7151" s="38"/>
      <c r="K7151" s="56"/>
      <c r="L7151" s="56"/>
      <c r="M7151" s="56"/>
      <c r="N7151" s="99">
        <f t="shared" si="1711"/>
        <v>0</v>
      </c>
    </row>
    <row r="7152" spans="1:15" ht="12.75" customHeight="1" x14ac:dyDescent="0.3">
      <c r="A7152" s="133"/>
      <c r="C7152" s="37"/>
      <c r="D7152" s="13" t="s">
        <v>8763</v>
      </c>
      <c r="E7152" s="13"/>
      <c r="F7152" s="147">
        <v>60171006</v>
      </c>
      <c r="G7152" s="29" t="s">
        <v>8809</v>
      </c>
      <c r="H7152" s="14">
        <v>88116.100269912</v>
      </c>
      <c r="I7152" s="7">
        <f t="shared" ref="I7152:I7181" si="1712">H7152/1.18</f>
        <v>74674.661245688141</v>
      </c>
      <c r="J7152" s="37" t="s">
        <v>9802</v>
      </c>
      <c r="K7152" s="62">
        <f t="shared" ref="K7152:K7181" si="1713">H7152*0.65</f>
        <v>57275.465175442805</v>
      </c>
      <c r="L7152" s="61">
        <f t="shared" ref="L7152:L7181" si="1714">H7152*0.55</f>
        <v>48463.855148451607</v>
      </c>
      <c r="M7152" s="63">
        <f t="shared" ref="M7152:M7181" si="1715">H7152*$B$3</f>
        <v>88116.100269912</v>
      </c>
      <c r="N7152" s="99">
        <f t="shared" si="1711"/>
        <v>74674.661245688141</v>
      </c>
    </row>
    <row r="7153" spans="1:14" ht="12.75" customHeight="1" x14ac:dyDescent="0.3">
      <c r="A7153" s="79"/>
      <c r="C7153" s="37"/>
      <c r="D7153" s="26" t="s">
        <v>5102</v>
      </c>
      <c r="E7153" s="26"/>
      <c r="F7153" s="147">
        <v>60167265</v>
      </c>
      <c r="G7153" s="29" t="s">
        <v>5687</v>
      </c>
      <c r="H7153" s="14">
        <v>167277.82317292021</v>
      </c>
      <c r="I7153" s="7">
        <f t="shared" si="1712"/>
        <v>141760.86709569511</v>
      </c>
      <c r="J7153" s="37" t="s">
        <v>9802</v>
      </c>
      <c r="K7153" s="62">
        <f t="shared" si="1713"/>
        <v>108730.58506239814</v>
      </c>
      <c r="L7153" s="61">
        <f t="shared" si="1714"/>
        <v>92002.802745106121</v>
      </c>
      <c r="M7153" s="63">
        <f t="shared" si="1715"/>
        <v>167277.82317292021</v>
      </c>
      <c r="N7153" s="99">
        <f t="shared" si="1711"/>
        <v>141760.86709569511</v>
      </c>
    </row>
    <row r="7154" spans="1:14" ht="12.75" customHeight="1" x14ac:dyDescent="0.3">
      <c r="A7154" s="79"/>
      <c r="C7154" s="37"/>
      <c r="D7154" s="26" t="s">
        <v>5107</v>
      </c>
      <c r="E7154" s="26"/>
      <c r="F7154" s="147">
        <v>60167266</v>
      </c>
      <c r="G7154" s="29" t="s">
        <v>5688</v>
      </c>
      <c r="H7154" s="14">
        <v>185939.558227628</v>
      </c>
      <c r="I7154" s="7">
        <f t="shared" si="1712"/>
        <v>157575.89680307457</v>
      </c>
      <c r="J7154" s="37" t="s">
        <v>9802</v>
      </c>
      <c r="K7154" s="62">
        <f t="shared" si="1713"/>
        <v>120860.7128479582</v>
      </c>
      <c r="L7154" s="61">
        <f t="shared" si="1714"/>
        <v>102266.75702519542</v>
      </c>
      <c r="M7154" s="63">
        <f t="shared" si="1715"/>
        <v>185939.558227628</v>
      </c>
      <c r="N7154" s="99">
        <f t="shared" si="1711"/>
        <v>157575.89680307457</v>
      </c>
    </row>
    <row r="7155" spans="1:14" ht="12.75" customHeight="1" x14ac:dyDescent="0.3">
      <c r="A7155" s="79"/>
      <c r="C7155" s="37"/>
      <c r="D7155" s="26" t="s">
        <v>5112</v>
      </c>
      <c r="E7155" s="26"/>
      <c r="F7155" s="147">
        <v>60167267</v>
      </c>
      <c r="G7155" s="29" t="s">
        <v>5689</v>
      </c>
      <c r="H7155" s="14">
        <v>200780.01070243306</v>
      </c>
      <c r="I7155" s="7">
        <f t="shared" si="1712"/>
        <v>170152.5514427399</v>
      </c>
      <c r="J7155" s="37" t="s">
        <v>9802</v>
      </c>
      <c r="K7155" s="62">
        <f t="shared" si="1713"/>
        <v>130507.00695658149</v>
      </c>
      <c r="L7155" s="61">
        <f t="shared" si="1714"/>
        <v>110429.0058863382</v>
      </c>
      <c r="M7155" s="63">
        <f t="shared" si="1715"/>
        <v>200780.01070243306</v>
      </c>
      <c r="N7155" s="99">
        <f t="shared" si="1711"/>
        <v>170152.5514427399</v>
      </c>
    </row>
    <row r="7156" spans="1:14" ht="12.75" customHeight="1" x14ac:dyDescent="0.3">
      <c r="A7156" s="79"/>
      <c r="C7156" s="37"/>
      <c r="D7156" s="26" t="s">
        <v>5119</v>
      </c>
      <c r="E7156" s="26"/>
      <c r="F7156" s="147">
        <v>60167268</v>
      </c>
      <c r="G7156" s="29" t="s">
        <v>5690</v>
      </c>
      <c r="H7156" s="14">
        <v>221906.55443306986</v>
      </c>
      <c r="I7156" s="7">
        <f t="shared" si="1712"/>
        <v>188056.40206192361</v>
      </c>
      <c r="J7156" s="37" t="s">
        <v>9802</v>
      </c>
      <c r="K7156" s="62">
        <f t="shared" si="1713"/>
        <v>144239.26038149541</v>
      </c>
      <c r="L7156" s="61">
        <f t="shared" si="1714"/>
        <v>122048.60493818844</v>
      </c>
      <c r="M7156" s="63">
        <f t="shared" si="1715"/>
        <v>221906.55443306986</v>
      </c>
      <c r="N7156" s="99">
        <f t="shared" si="1711"/>
        <v>188056.40206192361</v>
      </c>
    </row>
    <row r="7157" spans="1:14" ht="12.75" customHeight="1" x14ac:dyDescent="0.3">
      <c r="A7157" s="79"/>
      <c r="C7157" s="37"/>
      <c r="D7157" s="26" t="s">
        <v>5125</v>
      </c>
      <c r="E7157" s="26"/>
      <c r="F7157" s="147">
        <v>60167269</v>
      </c>
      <c r="G7157" s="29" t="s">
        <v>5691</v>
      </c>
      <c r="H7157" s="14">
        <v>236072.0884287899</v>
      </c>
      <c r="I7157" s="7">
        <f t="shared" si="1712"/>
        <v>200061.09188880501</v>
      </c>
      <c r="J7157" s="37" t="s">
        <v>9802</v>
      </c>
      <c r="K7157" s="62">
        <f t="shared" si="1713"/>
        <v>153446.85747871344</v>
      </c>
      <c r="L7157" s="61">
        <f t="shared" si="1714"/>
        <v>129839.64863583446</v>
      </c>
      <c r="M7157" s="63">
        <f t="shared" si="1715"/>
        <v>236072.0884287899</v>
      </c>
      <c r="N7157" s="99">
        <f t="shared" si="1711"/>
        <v>200061.09188880501</v>
      </c>
    </row>
    <row r="7158" spans="1:14" ht="12.75" customHeight="1" x14ac:dyDescent="0.3">
      <c r="A7158" s="79"/>
      <c r="C7158" s="37"/>
      <c r="D7158" s="26" t="s">
        <v>5130</v>
      </c>
      <c r="E7158" s="26"/>
      <c r="F7158" s="147">
        <v>60167270</v>
      </c>
      <c r="G7158" s="29" t="s">
        <v>5692</v>
      </c>
      <c r="H7158" s="14">
        <v>272665.52164551965</v>
      </c>
      <c r="I7158" s="7">
        <f t="shared" si="1712"/>
        <v>231072.47597077937</v>
      </c>
      <c r="J7158" s="37" t="s">
        <v>9802</v>
      </c>
      <c r="K7158" s="62">
        <f t="shared" si="1713"/>
        <v>177232.58906958779</v>
      </c>
      <c r="L7158" s="61">
        <f t="shared" si="1714"/>
        <v>149966.03690503581</v>
      </c>
      <c r="M7158" s="63">
        <f t="shared" si="1715"/>
        <v>272665.52164551965</v>
      </c>
      <c r="N7158" s="99">
        <f t="shared" si="1711"/>
        <v>231072.47597077937</v>
      </c>
    </row>
    <row r="7159" spans="1:14" ht="12.75" customHeight="1" x14ac:dyDescent="0.3">
      <c r="A7159" s="79"/>
      <c r="C7159" s="37"/>
      <c r="D7159" s="26" t="s">
        <v>5130</v>
      </c>
      <c r="E7159" s="26"/>
      <c r="F7159" s="147">
        <v>60167271</v>
      </c>
      <c r="G7159" s="29" t="s">
        <v>5693</v>
      </c>
      <c r="H7159" s="14">
        <v>280485.48384511721</v>
      </c>
      <c r="I7159" s="7">
        <f t="shared" si="1712"/>
        <v>237699.56258060783</v>
      </c>
      <c r="J7159" s="37" t="s">
        <v>9802</v>
      </c>
      <c r="K7159" s="62">
        <f t="shared" si="1713"/>
        <v>182315.5644993262</v>
      </c>
      <c r="L7159" s="61">
        <f t="shared" si="1714"/>
        <v>154267.01611481447</v>
      </c>
      <c r="M7159" s="63">
        <f t="shared" si="1715"/>
        <v>280485.48384511721</v>
      </c>
      <c r="N7159" s="99">
        <f t="shared" si="1711"/>
        <v>237699.56258060783</v>
      </c>
    </row>
    <row r="7160" spans="1:14" ht="12.75" customHeight="1" x14ac:dyDescent="0.3">
      <c r="A7160" s="79"/>
      <c r="C7160" s="37"/>
      <c r="D7160" s="26" t="s">
        <v>5142</v>
      </c>
      <c r="E7160" s="26"/>
      <c r="F7160" s="147">
        <v>60168005</v>
      </c>
      <c r="G7160" s="29" t="s">
        <v>5694</v>
      </c>
      <c r="H7160" s="14">
        <v>302335.12044207001</v>
      </c>
      <c r="I7160" s="7">
        <f t="shared" si="1712"/>
        <v>256216.20376446613</v>
      </c>
      <c r="J7160" s="37" t="s">
        <v>9802</v>
      </c>
      <c r="K7160" s="62">
        <f t="shared" si="1713"/>
        <v>196517.8282873455</v>
      </c>
      <c r="L7160" s="61">
        <f t="shared" si="1714"/>
        <v>166284.31624313851</v>
      </c>
      <c r="M7160" s="63">
        <f t="shared" si="1715"/>
        <v>302335.12044207001</v>
      </c>
      <c r="N7160" s="99">
        <f t="shared" si="1711"/>
        <v>256216.20376446613</v>
      </c>
    </row>
    <row r="7161" spans="1:14" ht="12.75" customHeight="1" x14ac:dyDescent="0.3">
      <c r="A7161" s="79"/>
      <c r="C7161" s="37"/>
      <c r="D7161" s="26" t="s">
        <v>5142</v>
      </c>
      <c r="E7161" s="26"/>
      <c r="F7161" s="147">
        <v>60167272</v>
      </c>
      <c r="G7161" s="29" t="s">
        <v>5695</v>
      </c>
      <c r="H7161" s="14">
        <v>312365.07063865033</v>
      </c>
      <c r="I7161" s="7">
        <f t="shared" si="1712"/>
        <v>264716.16155817825</v>
      </c>
      <c r="J7161" s="37" t="s">
        <v>9802</v>
      </c>
      <c r="K7161" s="62">
        <f t="shared" si="1713"/>
        <v>203037.29591512273</v>
      </c>
      <c r="L7161" s="61">
        <f t="shared" si="1714"/>
        <v>171800.7888512577</v>
      </c>
      <c r="M7161" s="63">
        <f t="shared" si="1715"/>
        <v>312365.07063865033</v>
      </c>
      <c r="N7161" s="99">
        <f t="shared" si="1711"/>
        <v>264716.16155817825</v>
      </c>
    </row>
    <row r="7162" spans="1:14" ht="12.75" customHeight="1" x14ac:dyDescent="0.3">
      <c r="A7162" s="79"/>
      <c r="C7162" s="37"/>
      <c r="D7162" s="26" t="s">
        <v>5151</v>
      </c>
      <c r="E7162" s="26"/>
      <c r="F7162" s="147">
        <v>60168006</v>
      </c>
      <c r="G7162" s="29" t="s">
        <v>5696</v>
      </c>
      <c r="H7162" s="14">
        <v>347352.46328429953</v>
      </c>
      <c r="I7162" s="7">
        <f t="shared" si="1712"/>
        <v>294366.49430872843</v>
      </c>
      <c r="J7162" s="37" t="s">
        <v>9802</v>
      </c>
      <c r="K7162" s="62">
        <f t="shared" si="1713"/>
        <v>225779.10113479471</v>
      </c>
      <c r="L7162" s="61">
        <f t="shared" si="1714"/>
        <v>191043.85480636475</v>
      </c>
      <c r="M7162" s="63">
        <f t="shared" si="1715"/>
        <v>347352.46328429953</v>
      </c>
      <c r="N7162" s="99">
        <f t="shared" si="1711"/>
        <v>294366.49430872843</v>
      </c>
    </row>
    <row r="7163" spans="1:14" ht="12.75" customHeight="1" x14ac:dyDescent="0.3">
      <c r="A7163" s="79"/>
      <c r="C7163" s="37"/>
      <c r="D7163" s="26" t="s">
        <v>5151</v>
      </c>
      <c r="E7163" s="26"/>
      <c r="F7163" s="147">
        <v>60167273</v>
      </c>
      <c r="G7163" s="29" t="s">
        <v>5697</v>
      </c>
      <c r="H7163" s="14">
        <v>356957.43038856611</v>
      </c>
      <c r="I7163" s="7">
        <f t="shared" si="1712"/>
        <v>302506.29693946283</v>
      </c>
      <c r="J7163" s="37" t="s">
        <v>9802</v>
      </c>
      <c r="K7163" s="62">
        <f t="shared" si="1713"/>
        <v>232022.32975256798</v>
      </c>
      <c r="L7163" s="61">
        <f t="shared" si="1714"/>
        <v>196326.58671371138</v>
      </c>
      <c r="M7163" s="63">
        <f t="shared" si="1715"/>
        <v>356957.43038856611</v>
      </c>
      <c r="N7163" s="99">
        <f t="shared" si="1711"/>
        <v>302506.29693946283</v>
      </c>
    </row>
    <row r="7164" spans="1:14" ht="12.75" customHeight="1" x14ac:dyDescent="0.3">
      <c r="A7164" s="79"/>
      <c r="C7164" s="37"/>
      <c r="D7164" s="26" t="s">
        <v>5312</v>
      </c>
      <c r="E7164" s="26"/>
      <c r="F7164" s="147">
        <v>60168007</v>
      </c>
      <c r="G7164" s="29" t="s">
        <v>5698</v>
      </c>
      <c r="H7164" s="14">
        <v>431808.42026881117</v>
      </c>
      <c r="I7164" s="7">
        <f t="shared" si="1712"/>
        <v>365939.33921085694</v>
      </c>
      <c r="J7164" s="37" t="s">
        <v>9802</v>
      </c>
      <c r="K7164" s="62">
        <f t="shared" si="1713"/>
        <v>280675.47317472729</v>
      </c>
      <c r="L7164" s="61">
        <f t="shared" si="1714"/>
        <v>237494.63114784617</v>
      </c>
      <c r="M7164" s="63">
        <f t="shared" si="1715"/>
        <v>431808.42026881117</v>
      </c>
      <c r="N7164" s="99">
        <f t="shared" si="1711"/>
        <v>365939.33921085694</v>
      </c>
    </row>
    <row r="7165" spans="1:14" ht="12.75" customHeight="1" x14ac:dyDescent="0.3">
      <c r="A7165" s="79"/>
      <c r="C7165" s="37"/>
      <c r="D7165" s="26" t="s">
        <v>5312</v>
      </c>
      <c r="E7165" s="26"/>
      <c r="F7165" s="147">
        <v>60167274</v>
      </c>
      <c r="G7165" s="29" t="s">
        <v>5699</v>
      </c>
      <c r="H7165" s="14">
        <v>439628.38246840873</v>
      </c>
      <c r="I7165" s="7">
        <f t="shared" si="1712"/>
        <v>372566.4258206854</v>
      </c>
      <c r="J7165" s="37" t="s">
        <v>9802</v>
      </c>
      <c r="K7165" s="62">
        <f t="shared" si="1713"/>
        <v>285758.4486044657</v>
      </c>
      <c r="L7165" s="61">
        <f t="shared" si="1714"/>
        <v>241795.61035762483</v>
      </c>
      <c r="M7165" s="63">
        <f t="shared" si="1715"/>
        <v>439628.38246840873</v>
      </c>
      <c r="N7165" s="99">
        <f t="shared" si="1711"/>
        <v>372566.4258206854</v>
      </c>
    </row>
    <row r="7166" spans="1:14" ht="12.75" customHeight="1" x14ac:dyDescent="0.3">
      <c r="A7166" s="79"/>
      <c r="C7166" s="37"/>
      <c r="D7166" s="26" t="s">
        <v>5312</v>
      </c>
      <c r="E7166" s="26"/>
      <c r="F7166" s="147">
        <v>60168008</v>
      </c>
      <c r="G7166" s="29" t="s">
        <v>5700</v>
      </c>
      <c r="H7166" s="14">
        <v>448213.34460095147</v>
      </c>
      <c r="I7166" s="7">
        <f t="shared" si="1712"/>
        <v>379841.81745843345</v>
      </c>
      <c r="J7166" s="37" t="s">
        <v>9802</v>
      </c>
      <c r="K7166" s="62">
        <f t="shared" si="1713"/>
        <v>291338.6739906185</v>
      </c>
      <c r="L7166" s="61">
        <f t="shared" si="1714"/>
        <v>246517.33953052334</v>
      </c>
      <c r="M7166" s="63">
        <f t="shared" si="1715"/>
        <v>448213.34460095147</v>
      </c>
      <c r="N7166" s="99">
        <f t="shared" si="1711"/>
        <v>379841.81745843345</v>
      </c>
    </row>
    <row r="7167" spans="1:14" ht="12.75" customHeight="1" x14ac:dyDescent="0.3">
      <c r="A7167" s="79"/>
      <c r="C7167" s="37"/>
      <c r="D7167" s="26" t="s">
        <v>5312</v>
      </c>
      <c r="E7167" s="26"/>
      <c r="F7167" s="147">
        <v>60168009</v>
      </c>
      <c r="G7167" s="29" t="s">
        <v>5701</v>
      </c>
      <c r="H7167" s="14">
        <v>456883.31853534741</v>
      </c>
      <c r="I7167" s="7">
        <f t="shared" si="1712"/>
        <v>387189.25299605716</v>
      </c>
      <c r="J7167" s="37" t="s">
        <v>9802</v>
      </c>
      <c r="K7167" s="62">
        <f t="shared" si="1713"/>
        <v>296974.15704797581</v>
      </c>
      <c r="L7167" s="61">
        <f t="shared" si="1714"/>
        <v>251285.8251944411</v>
      </c>
      <c r="M7167" s="63">
        <f t="shared" si="1715"/>
        <v>456883.31853534741</v>
      </c>
      <c r="N7167" s="99">
        <f t="shared" si="1711"/>
        <v>387189.25299605716</v>
      </c>
    </row>
    <row r="7168" spans="1:14" ht="12.75" customHeight="1" x14ac:dyDescent="0.3">
      <c r="A7168" s="79"/>
      <c r="C7168" s="37"/>
      <c r="D7168" s="26" t="s">
        <v>5312</v>
      </c>
      <c r="E7168" s="26"/>
      <c r="F7168" s="147">
        <v>60167275</v>
      </c>
      <c r="G7168" s="29" t="s">
        <v>5702</v>
      </c>
      <c r="H7168" s="14">
        <v>465383.28404942737</v>
      </c>
      <c r="I7168" s="7">
        <f t="shared" si="1712"/>
        <v>394392.61360120965</v>
      </c>
      <c r="J7168" s="37" t="s">
        <v>9802</v>
      </c>
      <c r="K7168" s="62">
        <f t="shared" si="1713"/>
        <v>302499.13463212783</v>
      </c>
      <c r="L7168" s="61">
        <f t="shared" si="1714"/>
        <v>255960.80622718506</v>
      </c>
      <c r="M7168" s="63">
        <f t="shared" si="1715"/>
        <v>465383.28404942737</v>
      </c>
      <c r="N7168" s="99">
        <f t="shared" si="1711"/>
        <v>394392.61360120965</v>
      </c>
    </row>
    <row r="7169" spans="1:15" ht="12.75" customHeight="1" x14ac:dyDescent="0.3">
      <c r="A7169" s="79"/>
      <c r="C7169" s="37"/>
      <c r="D7169" s="26" t="s">
        <v>5328</v>
      </c>
      <c r="E7169" s="26"/>
      <c r="F7169" s="147">
        <v>60168010</v>
      </c>
      <c r="G7169" s="29" t="s">
        <v>5703</v>
      </c>
      <c r="H7169" s="14">
        <v>590608.4295517368</v>
      </c>
      <c r="I7169" s="7">
        <f t="shared" si="1712"/>
        <v>500515.61826418375</v>
      </c>
      <c r="J7169" s="37" t="s">
        <v>9802</v>
      </c>
      <c r="K7169" s="62">
        <f t="shared" si="1713"/>
        <v>383895.47920862894</v>
      </c>
      <c r="L7169" s="61">
        <f t="shared" si="1714"/>
        <v>324834.63625345525</v>
      </c>
      <c r="M7169" s="63">
        <f t="shared" si="1715"/>
        <v>590608.4295517368</v>
      </c>
      <c r="N7169" s="99">
        <f t="shared" si="1711"/>
        <v>500515.61826418375</v>
      </c>
    </row>
    <row r="7170" spans="1:15" ht="12.75" customHeight="1" x14ac:dyDescent="0.3">
      <c r="A7170" s="79"/>
      <c r="C7170" s="37"/>
      <c r="D7170" s="26" t="s">
        <v>5328</v>
      </c>
      <c r="E7170" s="26"/>
      <c r="F7170" s="147">
        <v>60168011</v>
      </c>
      <c r="G7170" s="29" t="s">
        <v>5704</v>
      </c>
      <c r="H7170" s="14">
        <v>601233.38644433697</v>
      </c>
      <c r="I7170" s="7">
        <f t="shared" si="1712"/>
        <v>509519.81902062456</v>
      </c>
      <c r="J7170" s="37" t="s">
        <v>9802</v>
      </c>
      <c r="K7170" s="62">
        <f t="shared" si="1713"/>
        <v>390801.70118881902</v>
      </c>
      <c r="L7170" s="61">
        <f t="shared" si="1714"/>
        <v>330678.36254438537</v>
      </c>
      <c r="M7170" s="63">
        <f t="shared" si="1715"/>
        <v>601233.38644433697</v>
      </c>
      <c r="N7170" s="99">
        <f t="shared" si="1711"/>
        <v>509519.81902062456</v>
      </c>
    </row>
    <row r="7171" spans="1:15" ht="12.75" customHeight="1" x14ac:dyDescent="0.3">
      <c r="A7171" s="79"/>
      <c r="C7171" s="37"/>
      <c r="D7171" s="26" t="s">
        <v>5328</v>
      </c>
      <c r="E7171" s="26"/>
      <c r="F7171" s="147">
        <v>60167276</v>
      </c>
      <c r="G7171" s="29" t="s">
        <v>5705</v>
      </c>
      <c r="H7171" s="14">
        <v>611943.33995539963</v>
      </c>
      <c r="I7171" s="7">
        <f t="shared" si="1712"/>
        <v>518596.05080966075</v>
      </c>
      <c r="J7171" s="37" t="s">
        <v>9802</v>
      </c>
      <c r="K7171" s="62">
        <f t="shared" si="1713"/>
        <v>397763.17097100976</v>
      </c>
      <c r="L7171" s="61">
        <f t="shared" si="1714"/>
        <v>336568.83697546984</v>
      </c>
      <c r="M7171" s="63">
        <f t="shared" si="1715"/>
        <v>611943.33995539963</v>
      </c>
      <c r="N7171" s="99">
        <f t="shared" si="1711"/>
        <v>518596.05080966075</v>
      </c>
    </row>
    <row r="7172" spans="1:15" ht="12.75" customHeight="1" x14ac:dyDescent="0.3">
      <c r="A7172" s="79"/>
      <c r="C7172" s="37"/>
      <c r="D7172" s="26" t="s">
        <v>5328</v>
      </c>
      <c r="E7172" s="26"/>
      <c r="F7172" s="147">
        <v>60167277</v>
      </c>
      <c r="G7172" s="29" t="s">
        <v>5706</v>
      </c>
      <c r="H7172" s="14">
        <v>621973.30533537024</v>
      </c>
      <c r="I7172" s="7">
        <f t="shared" si="1712"/>
        <v>527096.02147065278</v>
      </c>
      <c r="J7172" s="37" t="s">
        <v>9802</v>
      </c>
      <c r="K7172" s="62">
        <f t="shared" si="1713"/>
        <v>404282.64846799069</v>
      </c>
      <c r="L7172" s="61">
        <f t="shared" si="1714"/>
        <v>342085.31793445366</v>
      </c>
      <c r="M7172" s="63">
        <f t="shared" si="1715"/>
        <v>621973.30533537024</v>
      </c>
      <c r="N7172" s="99">
        <f t="shared" si="1711"/>
        <v>527096.02147065278</v>
      </c>
    </row>
    <row r="7173" spans="1:15" ht="12.75" customHeight="1" x14ac:dyDescent="0.3">
      <c r="A7173" s="79"/>
      <c r="C7173" s="37"/>
      <c r="D7173" s="26" t="s">
        <v>5482</v>
      </c>
      <c r="E7173" s="26"/>
      <c r="F7173" s="147">
        <v>60168012</v>
      </c>
      <c r="G7173" s="29" t="s">
        <v>5707</v>
      </c>
      <c r="H7173" s="14">
        <v>749454.07862227387</v>
      </c>
      <c r="I7173" s="7">
        <f t="shared" si="1712"/>
        <v>635130.57510362193</v>
      </c>
      <c r="J7173" s="37" t="s">
        <v>9802</v>
      </c>
      <c r="K7173" s="62">
        <f t="shared" si="1713"/>
        <v>487145.15110447805</v>
      </c>
      <c r="L7173" s="61">
        <f t="shared" si="1714"/>
        <v>412199.74324225064</v>
      </c>
      <c r="M7173" s="63">
        <f t="shared" si="1715"/>
        <v>749454.07862227387</v>
      </c>
      <c r="N7173" s="99">
        <f t="shared" si="1711"/>
        <v>635130.57510362193</v>
      </c>
    </row>
    <row r="7174" spans="1:15" ht="12.75" customHeight="1" x14ac:dyDescent="0.3">
      <c r="A7174" s="79"/>
      <c r="C7174" s="37"/>
      <c r="D7174" s="26" t="s">
        <v>5482</v>
      </c>
      <c r="E7174" s="26"/>
      <c r="F7174" s="147">
        <v>60168013</v>
      </c>
      <c r="G7174" s="29" t="s">
        <v>5708</v>
      </c>
      <c r="H7174" s="14">
        <v>760844.03544781927</v>
      </c>
      <c r="I7174" s="7">
        <f t="shared" si="1712"/>
        <v>644783.08088798251</v>
      </c>
      <c r="J7174" s="37" t="s">
        <v>9802</v>
      </c>
      <c r="K7174" s="62">
        <f t="shared" si="1713"/>
        <v>494548.62304108252</v>
      </c>
      <c r="L7174" s="61">
        <f t="shared" si="1714"/>
        <v>418464.21949630062</v>
      </c>
      <c r="M7174" s="63">
        <f t="shared" si="1715"/>
        <v>760844.03544781927</v>
      </c>
      <c r="N7174" s="99">
        <f t="shared" si="1711"/>
        <v>644783.08088798251</v>
      </c>
    </row>
    <row r="7175" spans="1:15" ht="12.75" customHeight="1" x14ac:dyDescent="0.3">
      <c r="A7175" s="79"/>
      <c r="C7175" s="37"/>
      <c r="D7175" s="26" t="s">
        <v>5482</v>
      </c>
      <c r="E7175" s="26"/>
      <c r="F7175" s="147">
        <v>60167278</v>
      </c>
      <c r="G7175" s="29" t="s">
        <v>5709</v>
      </c>
      <c r="H7175" s="14">
        <v>771553.98895888205</v>
      </c>
      <c r="I7175" s="7">
        <f t="shared" si="1712"/>
        <v>653859.31267701869</v>
      </c>
      <c r="J7175" s="37" t="s">
        <v>9802</v>
      </c>
      <c r="K7175" s="62">
        <f t="shared" si="1713"/>
        <v>501510.09282327333</v>
      </c>
      <c r="L7175" s="61">
        <f t="shared" si="1714"/>
        <v>424354.69392738515</v>
      </c>
      <c r="M7175" s="63">
        <f t="shared" si="1715"/>
        <v>771553.98895888205</v>
      </c>
      <c r="N7175" s="99">
        <f t="shared" si="1711"/>
        <v>653859.31267701869</v>
      </c>
    </row>
    <row r="7176" spans="1:15" ht="12.75" customHeight="1" x14ac:dyDescent="0.3">
      <c r="A7176" s="79"/>
      <c r="C7176" s="37"/>
      <c r="D7176" s="26" t="s">
        <v>5492</v>
      </c>
      <c r="E7176" s="26"/>
      <c r="F7176" s="147">
        <v>60168014</v>
      </c>
      <c r="G7176" s="29" t="s">
        <v>5710</v>
      </c>
      <c r="H7176" s="14">
        <v>839683.95045233681</v>
      </c>
      <c r="I7176" s="7">
        <f t="shared" si="1712"/>
        <v>711596.56817994651</v>
      </c>
      <c r="J7176" s="37" t="s">
        <v>9802</v>
      </c>
      <c r="K7176" s="62">
        <f t="shared" si="1713"/>
        <v>545794.56779401889</v>
      </c>
      <c r="L7176" s="61">
        <f t="shared" si="1714"/>
        <v>461826.17274878529</v>
      </c>
      <c r="M7176" s="63">
        <f t="shared" si="1715"/>
        <v>839683.95045233681</v>
      </c>
      <c r="N7176" s="99">
        <f t="shared" si="1711"/>
        <v>711596.56817994651</v>
      </c>
    </row>
    <row r="7177" spans="1:15" ht="12.75" customHeight="1" x14ac:dyDescent="0.3">
      <c r="A7177" s="79"/>
      <c r="C7177" s="37"/>
      <c r="D7177" s="26" t="s">
        <v>5492</v>
      </c>
      <c r="E7177" s="26"/>
      <c r="F7177" s="147">
        <v>60168015</v>
      </c>
      <c r="G7177" s="29" t="s">
        <v>5711</v>
      </c>
      <c r="H7177" s="14">
        <v>850393.90396339959</v>
      </c>
      <c r="I7177" s="7">
        <f t="shared" si="1712"/>
        <v>720672.7999689827</v>
      </c>
      <c r="J7177" s="37" t="s">
        <v>9802</v>
      </c>
      <c r="K7177" s="62">
        <f t="shared" si="1713"/>
        <v>552756.03757620975</v>
      </c>
      <c r="L7177" s="61">
        <f t="shared" si="1714"/>
        <v>467716.64717986982</v>
      </c>
      <c r="M7177" s="63">
        <f t="shared" si="1715"/>
        <v>850393.90396339959</v>
      </c>
      <c r="N7177" s="99">
        <f t="shared" si="1711"/>
        <v>720672.7999689827</v>
      </c>
    </row>
    <row r="7178" spans="1:15" ht="12.75" customHeight="1" x14ac:dyDescent="0.3">
      <c r="A7178" s="79"/>
      <c r="C7178" s="37"/>
      <c r="D7178" s="26" t="s">
        <v>5492</v>
      </c>
      <c r="E7178" s="26"/>
      <c r="F7178" s="147">
        <v>60168016</v>
      </c>
      <c r="G7178" s="29" t="s">
        <v>5712</v>
      </c>
      <c r="H7178" s="14">
        <v>861018.86085599975</v>
      </c>
      <c r="I7178" s="7">
        <f t="shared" si="1712"/>
        <v>729677.00072542357</v>
      </c>
      <c r="J7178" s="37" t="s">
        <v>9802</v>
      </c>
      <c r="K7178" s="62">
        <f t="shared" si="1713"/>
        <v>559662.25955639989</v>
      </c>
      <c r="L7178" s="61">
        <f t="shared" si="1714"/>
        <v>473560.37347079988</v>
      </c>
      <c r="M7178" s="63">
        <f t="shared" si="1715"/>
        <v>861018.86085599975</v>
      </c>
      <c r="N7178" s="99">
        <f t="shared" si="1711"/>
        <v>729677.00072542357</v>
      </c>
    </row>
    <row r="7179" spans="1:15" ht="12.75" customHeight="1" x14ac:dyDescent="0.3">
      <c r="A7179" s="79"/>
      <c r="C7179" s="37"/>
      <c r="D7179" s="26" t="s">
        <v>5492</v>
      </c>
      <c r="E7179" s="26"/>
      <c r="F7179" s="147">
        <v>60167279</v>
      </c>
      <c r="G7179" s="29" t="s">
        <v>5713</v>
      </c>
      <c r="H7179" s="14">
        <v>871728.81436706253</v>
      </c>
      <c r="I7179" s="7">
        <f t="shared" si="1712"/>
        <v>738753.23251445976</v>
      </c>
      <c r="J7179" s="37" t="s">
        <v>9802</v>
      </c>
      <c r="K7179" s="62">
        <f t="shared" si="1713"/>
        <v>566623.72933859064</v>
      </c>
      <c r="L7179" s="61">
        <f t="shared" si="1714"/>
        <v>479450.84790188441</v>
      </c>
      <c r="M7179" s="63">
        <f t="shared" si="1715"/>
        <v>871728.81436706253</v>
      </c>
      <c r="N7179" s="99">
        <f t="shared" si="1711"/>
        <v>738753.23251445976</v>
      </c>
    </row>
    <row r="7180" spans="1:15" ht="12.75" customHeight="1" x14ac:dyDescent="0.3">
      <c r="A7180" s="79"/>
      <c r="C7180" s="37"/>
      <c r="D7180" s="26" t="s">
        <v>5492</v>
      </c>
      <c r="E7180" s="26"/>
      <c r="F7180" s="147">
        <v>60168017</v>
      </c>
      <c r="G7180" s="29" t="s">
        <v>5714</v>
      </c>
      <c r="H7180" s="14">
        <v>882523.76449658803</v>
      </c>
      <c r="I7180" s="7">
        <f t="shared" si="1712"/>
        <v>747901.49533609161</v>
      </c>
      <c r="J7180" s="37" t="s">
        <v>9802</v>
      </c>
      <c r="K7180" s="62">
        <f t="shared" si="1713"/>
        <v>573640.44692278223</v>
      </c>
      <c r="L7180" s="61">
        <f t="shared" si="1714"/>
        <v>485388.07047312346</v>
      </c>
      <c r="M7180" s="63">
        <f t="shared" si="1715"/>
        <v>882523.76449658803</v>
      </c>
      <c r="N7180" s="99">
        <f t="shared" si="1711"/>
        <v>747901.49533609161</v>
      </c>
    </row>
    <row r="7181" spans="1:15" ht="12.75" customHeight="1" x14ac:dyDescent="0.3">
      <c r="A7181" s="79"/>
      <c r="C7181" s="37"/>
      <c r="D7181" s="26" t="s">
        <v>5492</v>
      </c>
      <c r="E7181" s="26"/>
      <c r="F7181" s="147">
        <v>60167280</v>
      </c>
      <c r="G7181" s="29" t="s">
        <v>5715</v>
      </c>
      <c r="H7181" s="14">
        <v>893233.73319104104</v>
      </c>
      <c r="I7181" s="7">
        <f t="shared" si="1712"/>
        <v>756977.73999240773</v>
      </c>
      <c r="J7181" s="37" t="s">
        <v>9802</v>
      </c>
      <c r="K7181" s="62">
        <f t="shared" si="1713"/>
        <v>580601.92657417664</v>
      </c>
      <c r="L7181" s="61">
        <f t="shared" si="1714"/>
        <v>491278.55325507262</v>
      </c>
      <c r="M7181" s="63">
        <f t="shared" si="1715"/>
        <v>893233.73319104104</v>
      </c>
      <c r="N7181" s="99">
        <f t="shared" si="1711"/>
        <v>756977.73999240773</v>
      </c>
    </row>
    <row r="7182" spans="1:15" ht="15.75" customHeight="1" x14ac:dyDescent="0.3">
      <c r="A7182" s="79"/>
      <c r="C7182" s="37"/>
      <c r="D7182" s="13"/>
      <c r="E7182" s="13"/>
      <c r="F7182" s="147" t="s">
        <v>73</v>
      </c>
      <c r="G7182" s="120"/>
      <c r="H7182" s="15">
        <v>0</v>
      </c>
      <c r="I7182" s="10"/>
      <c r="J7182" s="38"/>
      <c r="K7182" s="56"/>
      <c r="L7182" s="56"/>
      <c r="M7182" s="56"/>
      <c r="N7182" s="99">
        <f t="shared" si="1711"/>
        <v>0</v>
      </c>
      <c r="O7182" s="36" t="s">
        <v>73</v>
      </c>
    </row>
    <row r="7183" spans="1:15" ht="15.75" customHeight="1" x14ac:dyDescent="0.3">
      <c r="A7183" s="79"/>
      <c r="C7183" s="37"/>
      <c r="D7183" s="13"/>
      <c r="E7183" s="13"/>
      <c r="F7183" s="147" t="s">
        <v>73</v>
      </c>
      <c r="G7183" s="120" t="s">
        <v>9883</v>
      </c>
      <c r="H7183" s="15">
        <v>0</v>
      </c>
      <c r="I7183" s="10"/>
      <c r="J7183" s="38"/>
      <c r="K7183" s="56"/>
      <c r="L7183" s="56"/>
      <c r="M7183" s="56"/>
      <c r="N7183" s="99">
        <f t="shared" si="1711"/>
        <v>0</v>
      </c>
      <c r="O7183" s="36" t="s">
        <v>73</v>
      </c>
    </row>
    <row r="7184" spans="1:15" ht="15" customHeight="1" x14ac:dyDescent="0.3">
      <c r="A7184" s="79"/>
      <c r="C7184" s="37"/>
      <c r="D7184" s="78" t="s">
        <v>5100</v>
      </c>
      <c r="E7184" s="78"/>
      <c r="F7184" s="156" t="s">
        <v>5101</v>
      </c>
      <c r="G7184" s="77" t="s">
        <v>9868</v>
      </c>
      <c r="H7184" s="15">
        <v>0</v>
      </c>
      <c r="I7184" s="10"/>
      <c r="J7184" s="38"/>
      <c r="K7184" s="56"/>
      <c r="L7184" s="56"/>
      <c r="M7184" s="56"/>
      <c r="N7184" s="99">
        <f t="shared" si="1711"/>
        <v>0</v>
      </c>
    </row>
    <row r="7185" spans="1:14" ht="12.75" customHeight="1" x14ac:dyDescent="0.3">
      <c r="A7185" s="79"/>
      <c r="C7185" s="37"/>
      <c r="D7185" s="26" t="s">
        <v>5163</v>
      </c>
      <c r="E7185" s="26"/>
      <c r="F7185" s="147">
        <v>60167265</v>
      </c>
      <c r="G7185" s="29" t="s">
        <v>5716</v>
      </c>
      <c r="H7185" s="14">
        <v>179007.4285722012</v>
      </c>
      <c r="I7185" s="7">
        <f t="shared" ref="I7185:I7213" si="1716">H7185/1.18</f>
        <v>151701.2106544078</v>
      </c>
      <c r="J7185" s="37" t="s">
        <v>9802</v>
      </c>
      <c r="K7185" s="62">
        <f t="shared" ref="K7185:K7213" si="1717">H7185*0.65</f>
        <v>116354.82857193079</v>
      </c>
      <c r="L7185" s="61">
        <f t="shared" ref="L7185:L7213" si="1718">H7185*0.55</f>
        <v>98454.085714710673</v>
      </c>
      <c r="M7185" s="63">
        <f t="shared" ref="M7185:M7213" si="1719">H7185*$B$3</f>
        <v>179007.4285722012</v>
      </c>
      <c r="N7185" s="99">
        <f t="shared" si="1711"/>
        <v>151701.2106544078</v>
      </c>
    </row>
    <row r="7186" spans="1:14" ht="12.75" customHeight="1" x14ac:dyDescent="0.3">
      <c r="A7186" s="79"/>
      <c r="C7186" s="37"/>
      <c r="D7186" s="26" t="s">
        <v>5168</v>
      </c>
      <c r="E7186" s="26"/>
      <c r="F7186" s="147">
        <v>60167266</v>
      </c>
      <c r="G7186" s="29" t="s">
        <v>5717</v>
      </c>
      <c r="H7186" s="14">
        <v>197581.61677266803</v>
      </c>
      <c r="I7186" s="7">
        <f t="shared" si="1716"/>
        <v>167442.04811243055</v>
      </c>
      <c r="J7186" s="37" t="s">
        <v>9802</v>
      </c>
      <c r="K7186" s="62">
        <f t="shared" si="1717"/>
        <v>128428.05090223423</v>
      </c>
      <c r="L7186" s="61">
        <f t="shared" si="1718"/>
        <v>108669.88922496742</v>
      </c>
      <c r="M7186" s="63">
        <f t="shared" si="1719"/>
        <v>197581.61677266803</v>
      </c>
      <c r="N7186" s="99">
        <f t="shared" si="1711"/>
        <v>167442.04811243055</v>
      </c>
    </row>
    <row r="7187" spans="1:14" ht="12.75" customHeight="1" x14ac:dyDescent="0.3">
      <c r="A7187" s="79"/>
      <c r="C7187" s="37"/>
      <c r="D7187" s="26" t="s">
        <v>5173</v>
      </c>
      <c r="E7187" s="26"/>
      <c r="F7187" s="147">
        <v>60167267</v>
      </c>
      <c r="G7187" s="29" t="s">
        <v>5718</v>
      </c>
      <c r="H7187" s="14">
        <v>212422.08488363205</v>
      </c>
      <c r="I7187" s="7">
        <f t="shared" si="1716"/>
        <v>180018.71600307801</v>
      </c>
      <c r="J7187" s="37" t="s">
        <v>9802</v>
      </c>
      <c r="K7187" s="62">
        <f t="shared" si="1717"/>
        <v>138074.35517436083</v>
      </c>
      <c r="L7187" s="61">
        <f t="shared" si="1718"/>
        <v>116832.14668599764</v>
      </c>
      <c r="M7187" s="63">
        <f t="shared" si="1719"/>
        <v>212422.08488363205</v>
      </c>
      <c r="N7187" s="99">
        <f t="shared" si="1711"/>
        <v>180018.71600307801</v>
      </c>
    </row>
    <row r="7188" spans="1:14" ht="12.75" customHeight="1" x14ac:dyDescent="0.3">
      <c r="A7188" s="79"/>
      <c r="C7188" s="37"/>
      <c r="D7188" s="26" t="s">
        <v>5180</v>
      </c>
      <c r="E7188" s="26"/>
      <c r="F7188" s="147">
        <v>60167268</v>
      </c>
      <c r="G7188" s="29" t="s">
        <v>5719</v>
      </c>
      <c r="H7188" s="14">
        <v>233548.62861426891</v>
      </c>
      <c r="I7188" s="7">
        <f t="shared" si="1716"/>
        <v>197922.5666222618</v>
      </c>
      <c r="J7188" s="37" t="s">
        <v>9802</v>
      </c>
      <c r="K7188" s="62">
        <f t="shared" si="1717"/>
        <v>151806.6085992748</v>
      </c>
      <c r="L7188" s="61">
        <f t="shared" si="1718"/>
        <v>128451.74573784792</v>
      </c>
      <c r="M7188" s="63">
        <f t="shared" si="1719"/>
        <v>233548.62861426891</v>
      </c>
      <c r="N7188" s="99">
        <f t="shared" si="1711"/>
        <v>197922.5666222618</v>
      </c>
    </row>
    <row r="7189" spans="1:14" ht="12.75" customHeight="1" x14ac:dyDescent="0.3">
      <c r="A7189" s="79"/>
      <c r="C7189" s="37"/>
      <c r="D7189" s="26" t="s">
        <v>5186</v>
      </c>
      <c r="E7189" s="26"/>
      <c r="F7189" s="147">
        <v>60167269</v>
      </c>
      <c r="G7189" s="29" t="s">
        <v>5720</v>
      </c>
      <c r="H7189" s="14">
        <v>247801.69382807091</v>
      </c>
      <c r="I7189" s="7">
        <f t="shared" si="1716"/>
        <v>210001.43544751772</v>
      </c>
      <c r="J7189" s="37" t="s">
        <v>9802</v>
      </c>
      <c r="K7189" s="62">
        <f t="shared" si="1717"/>
        <v>161071.10098824609</v>
      </c>
      <c r="L7189" s="61">
        <f t="shared" si="1718"/>
        <v>136290.93160543902</v>
      </c>
      <c r="M7189" s="63">
        <f t="shared" si="1719"/>
        <v>247801.69382807091</v>
      </c>
      <c r="N7189" s="99">
        <f t="shared" si="1711"/>
        <v>210001.43544751772</v>
      </c>
    </row>
    <row r="7190" spans="1:14" ht="12.75" customHeight="1" x14ac:dyDescent="0.3">
      <c r="A7190" s="79"/>
      <c r="C7190" s="37"/>
      <c r="D7190" s="26" t="s">
        <v>5191</v>
      </c>
      <c r="E7190" s="26"/>
      <c r="F7190" s="147">
        <v>60167270</v>
      </c>
      <c r="G7190" s="29" t="s">
        <v>5721</v>
      </c>
      <c r="H7190" s="14">
        <v>284395.11140864174</v>
      </c>
      <c r="I7190" s="7">
        <f t="shared" si="1716"/>
        <v>241012.80627850996</v>
      </c>
      <c r="J7190" s="37" t="s">
        <v>9802</v>
      </c>
      <c r="K7190" s="62">
        <f t="shared" si="1717"/>
        <v>184856.82241561715</v>
      </c>
      <c r="L7190" s="61">
        <f t="shared" si="1718"/>
        <v>156417.31127475298</v>
      </c>
      <c r="M7190" s="63">
        <f t="shared" si="1719"/>
        <v>284395.11140864174</v>
      </c>
      <c r="N7190" s="99">
        <f t="shared" si="1711"/>
        <v>241012.80627850996</v>
      </c>
    </row>
    <row r="7191" spans="1:14" ht="12.75" customHeight="1" x14ac:dyDescent="0.3">
      <c r="A7191" s="79"/>
      <c r="C7191" s="37"/>
      <c r="D7191" s="26" t="s">
        <v>5191</v>
      </c>
      <c r="E7191" s="26"/>
      <c r="F7191" s="147">
        <v>60167271</v>
      </c>
      <c r="G7191" s="29" t="s">
        <v>5722</v>
      </c>
      <c r="H7191" s="14">
        <v>292215.07360823924</v>
      </c>
      <c r="I7191" s="7">
        <f t="shared" si="1716"/>
        <v>247639.89288833836</v>
      </c>
      <c r="J7191" s="37" t="s">
        <v>9802</v>
      </c>
      <c r="K7191" s="62">
        <f t="shared" si="1717"/>
        <v>189939.79784535553</v>
      </c>
      <c r="L7191" s="61">
        <f t="shared" si="1718"/>
        <v>160718.29048453161</v>
      </c>
      <c r="M7191" s="63">
        <f t="shared" si="1719"/>
        <v>292215.07360823924</v>
      </c>
      <c r="N7191" s="99">
        <f t="shared" si="1711"/>
        <v>247639.89288833836</v>
      </c>
    </row>
    <row r="7192" spans="1:14" ht="12.75" customHeight="1" x14ac:dyDescent="0.3">
      <c r="A7192" s="79"/>
      <c r="C7192" s="37"/>
      <c r="D7192" s="26" t="s">
        <v>5203</v>
      </c>
      <c r="E7192" s="26"/>
      <c r="F7192" s="147">
        <v>60168005</v>
      </c>
      <c r="G7192" s="29" t="s">
        <v>5723</v>
      </c>
      <c r="H7192" s="14">
        <v>316165.53761995508</v>
      </c>
      <c r="I7192" s="7">
        <f t="shared" si="1716"/>
        <v>267936.89628809755</v>
      </c>
      <c r="J7192" s="37" t="s">
        <v>9802</v>
      </c>
      <c r="K7192" s="62">
        <f t="shared" si="1717"/>
        <v>205507.59945297081</v>
      </c>
      <c r="L7192" s="61">
        <f t="shared" si="1718"/>
        <v>173891.0456909753</v>
      </c>
      <c r="M7192" s="63">
        <f t="shared" si="1719"/>
        <v>316165.53761995508</v>
      </c>
      <c r="N7192" s="99">
        <f t="shared" si="1711"/>
        <v>267936.89628809755</v>
      </c>
    </row>
    <row r="7193" spans="1:14" ht="12.75" customHeight="1" x14ac:dyDescent="0.3">
      <c r="A7193" s="79"/>
      <c r="C7193" s="37"/>
      <c r="D7193" s="26" t="s">
        <v>5203</v>
      </c>
      <c r="E7193" s="26"/>
      <c r="F7193" s="147">
        <v>60167272</v>
      </c>
      <c r="G7193" s="29" t="s">
        <v>5724</v>
      </c>
      <c r="H7193" s="14">
        <v>326195.48781653534</v>
      </c>
      <c r="I7193" s="7">
        <f t="shared" si="1716"/>
        <v>276436.85408180964</v>
      </c>
      <c r="J7193" s="37" t="s">
        <v>9802</v>
      </c>
      <c r="K7193" s="62">
        <f t="shared" si="1717"/>
        <v>212027.06708074798</v>
      </c>
      <c r="L7193" s="61">
        <f t="shared" si="1718"/>
        <v>179407.51829909446</v>
      </c>
      <c r="M7193" s="63">
        <f t="shared" si="1719"/>
        <v>326195.48781653534</v>
      </c>
      <c r="N7193" s="99">
        <f t="shared" si="1711"/>
        <v>276436.85408180964</v>
      </c>
    </row>
    <row r="7194" spans="1:14" ht="12.75" customHeight="1" x14ac:dyDescent="0.3">
      <c r="A7194" s="79"/>
      <c r="C7194" s="37"/>
      <c r="D7194" s="26" t="s">
        <v>5212</v>
      </c>
      <c r="E7194" s="26"/>
      <c r="F7194" s="147">
        <v>60168006</v>
      </c>
      <c r="G7194" s="29" t="s">
        <v>5725</v>
      </c>
      <c r="H7194" s="14">
        <v>361182.88046218461</v>
      </c>
      <c r="I7194" s="7">
        <f t="shared" si="1716"/>
        <v>306087.18683235988</v>
      </c>
      <c r="J7194" s="37" t="s">
        <v>9802</v>
      </c>
      <c r="K7194" s="62">
        <f t="shared" si="1717"/>
        <v>234768.87230042001</v>
      </c>
      <c r="L7194" s="61">
        <f t="shared" si="1718"/>
        <v>198650.58425420156</v>
      </c>
      <c r="M7194" s="63">
        <f t="shared" si="1719"/>
        <v>361182.88046218461</v>
      </c>
      <c r="N7194" s="99">
        <f t="shared" si="1711"/>
        <v>306087.18683235988</v>
      </c>
    </row>
    <row r="7195" spans="1:14" ht="12.75" customHeight="1" x14ac:dyDescent="0.3">
      <c r="A7195" s="79"/>
      <c r="C7195" s="37"/>
      <c r="D7195" s="26" t="s">
        <v>5212</v>
      </c>
      <c r="E7195" s="26"/>
      <c r="F7195" s="147">
        <v>60167273</v>
      </c>
      <c r="G7195" s="29" t="s">
        <v>5726</v>
      </c>
      <c r="H7195" s="14">
        <v>370787.84756645124</v>
      </c>
      <c r="I7195" s="7">
        <f t="shared" si="1716"/>
        <v>314226.98946309427</v>
      </c>
      <c r="J7195" s="37" t="s">
        <v>9802</v>
      </c>
      <c r="K7195" s="62">
        <f t="shared" si="1717"/>
        <v>241012.10091819332</v>
      </c>
      <c r="L7195" s="61">
        <f t="shared" si="1718"/>
        <v>203933.31616154819</v>
      </c>
      <c r="M7195" s="63">
        <f t="shared" si="1719"/>
        <v>370787.84756645124</v>
      </c>
      <c r="N7195" s="99">
        <f t="shared" si="1711"/>
        <v>314226.98946309427</v>
      </c>
    </row>
    <row r="7196" spans="1:14" ht="12.75" customHeight="1" x14ac:dyDescent="0.3">
      <c r="A7196" s="79"/>
      <c r="C7196" s="37"/>
      <c r="D7196" s="26" t="s">
        <v>5368</v>
      </c>
      <c r="E7196" s="26"/>
      <c r="F7196" s="147">
        <v>60168007</v>
      </c>
      <c r="G7196" s="29" t="s">
        <v>5727</v>
      </c>
      <c r="H7196" s="14">
        <v>452904.19436220522</v>
      </c>
      <c r="I7196" s="7">
        <f t="shared" si="1716"/>
        <v>383817.11386627564</v>
      </c>
      <c r="J7196" s="37" t="s">
        <v>9802</v>
      </c>
      <c r="K7196" s="62">
        <f t="shared" si="1717"/>
        <v>294387.72633543343</v>
      </c>
      <c r="L7196" s="61">
        <f t="shared" si="1718"/>
        <v>249097.30689921288</v>
      </c>
      <c r="M7196" s="63">
        <f t="shared" si="1719"/>
        <v>452904.19436220522</v>
      </c>
      <c r="N7196" s="99">
        <f t="shared" si="1711"/>
        <v>383817.11386627564</v>
      </c>
    </row>
    <row r="7197" spans="1:14" ht="12.75" customHeight="1" x14ac:dyDescent="0.3">
      <c r="A7197" s="79"/>
      <c r="C7197" s="37"/>
      <c r="D7197" s="26" t="s">
        <v>5368</v>
      </c>
      <c r="E7197" s="26"/>
      <c r="F7197" s="147">
        <v>60167274</v>
      </c>
      <c r="G7197" s="29" t="s">
        <v>5728</v>
      </c>
      <c r="H7197" s="14">
        <v>460724.15656180278</v>
      </c>
      <c r="I7197" s="7">
        <f t="shared" si="1716"/>
        <v>390444.20047610404</v>
      </c>
      <c r="J7197" s="37" t="s">
        <v>9802</v>
      </c>
      <c r="K7197" s="62">
        <f t="shared" si="1717"/>
        <v>299470.70176517183</v>
      </c>
      <c r="L7197" s="61">
        <f t="shared" si="1718"/>
        <v>253398.28610899154</v>
      </c>
      <c r="M7197" s="63">
        <f t="shared" si="1719"/>
        <v>460724.15656180278</v>
      </c>
      <c r="N7197" s="99">
        <f t="shared" si="1711"/>
        <v>390444.20047610404</v>
      </c>
    </row>
    <row r="7198" spans="1:14" ht="12.75" customHeight="1" x14ac:dyDescent="0.3">
      <c r="A7198" s="79"/>
      <c r="C7198" s="37"/>
      <c r="D7198" s="26" t="s">
        <v>5368</v>
      </c>
      <c r="E7198" s="26"/>
      <c r="F7198" s="147">
        <v>60168008</v>
      </c>
      <c r="G7198" s="29" t="s">
        <v>5729</v>
      </c>
      <c r="H7198" s="14">
        <v>469309.11869434558</v>
      </c>
      <c r="I7198" s="7">
        <f t="shared" si="1716"/>
        <v>397719.59211385221</v>
      </c>
      <c r="J7198" s="37" t="s">
        <v>9802</v>
      </c>
      <c r="K7198" s="62">
        <f t="shared" si="1717"/>
        <v>305050.92715132463</v>
      </c>
      <c r="L7198" s="61">
        <f t="shared" si="1718"/>
        <v>258120.01528189008</v>
      </c>
      <c r="M7198" s="63">
        <f t="shared" si="1719"/>
        <v>469309.11869434558</v>
      </c>
      <c r="N7198" s="99">
        <f t="shared" si="1711"/>
        <v>397719.59211385221</v>
      </c>
    </row>
    <row r="7199" spans="1:14" ht="12.75" customHeight="1" x14ac:dyDescent="0.3">
      <c r="A7199" s="79"/>
      <c r="C7199" s="37"/>
      <c r="D7199" s="26" t="s">
        <v>5368</v>
      </c>
      <c r="E7199" s="26"/>
      <c r="F7199" s="147">
        <v>60168009</v>
      </c>
      <c r="G7199" s="29" t="s">
        <v>5730</v>
      </c>
      <c r="H7199" s="14">
        <v>477979.09262874135</v>
      </c>
      <c r="I7199" s="7">
        <f t="shared" si="1716"/>
        <v>405067.02765147574</v>
      </c>
      <c r="J7199" s="37" t="s">
        <v>9802</v>
      </c>
      <c r="K7199" s="62">
        <f t="shared" si="1717"/>
        <v>310686.41020868189</v>
      </c>
      <c r="L7199" s="61">
        <f t="shared" si="1718"/>
        <v>262888.50094580778</v>
      </c>
      <c r="M7199" s="63">
        <f t="shared" si="1719"/>
        <v>477979.09262874135</v>
      </c>
      <c r="N7199" s="99">
        <f t="shared" si="1711"/>
        <v>405067.02765147574</v>
      </c>
    </row>
    <row r="7200" spans="1:14" ht="12.75" customHeight="1" x14ac:dyDescent="0.3">
      <c r="A7200" s="79"/>
      <c r="C7200" s="37"/>
      <c r="D7200" s="26" t="s">
        <v>5368</v>
      </c>
      <c r="E7200" s="26"/>
      <c r="F7200" s="147">
        <v>60167275</v>
      </c>
      <c r="G7200" s="29" t="s">
        <v>5731</v>
      </c>
      <c r="H7200" s="14">
        <v>486479.05814282136</v>
      </c>
      <c r="I7200" s="7">
        <f t="shared" si="1716"/>
        <v>412270.3882566283</v>
      </c>
      <c r="J7200" s="37" t="s">
        <v>9802</v>
      </c>
      <c r="K7200" s="62">
        <f t="shared" si="1717"/>
        <v>316211.38779283391</v>
      </c>
      <c r="L7200" s="61">
        <f t="shared" si="1718"/>
        <v>267563.48197855178</v>
      </c>
      <c r="M7200" s="63">
        <f t="shared" si="1719"/>
        <v>486479.05814282136</v>
      </c>
      <c r="N7200" s="99">
        <f t="shared" si="1711"/>
        <v>412270.3882566283</v>
      </c>
    </row>
    <row r="7201" spans="1:15" ht="12.75" customHeight="1" x14ac:dyDescent="0.3">
      <c r="A7201" s="79"/>
      <c r="C7201" s="37"/>
      <c r="D7201" s="26" t="s">
        <v>5384</v>
      </c>
      <c r="E7201" s="26"/>
      <c r="F7201" s="147">
        <v>60168010</v>
      </c>
      <c r="G7201" s="29" t="s">
        <v>5732</v>
      </c>
      <c r="H7201" s="14">
        <v>611616.67242704879</v>
      </c>
      <c r="I7201" s="7">
        <f t="shared" si="1716"/>
        <v>518319.21392122784</v>
      </c>
      <c r="J7201" s="37" t="s">
        <v>9802</v>
      </c>
      <c r="K7201" s="62">
        <f t="shared" si="1717"/>
        <v>397550.83707758173</v>
      </c>
      <c r="L7201" s="61">
        <f t="shared" si="1718"/>
        <v>336389.16983487684</v>
      </c>
      <c r="M7201" s="63">
        <f t="shared" si="1719"/>
        <v>611616.67242704879</v>
      </c>
      <c r="N7201" s="99">
        <f t="shared" si="1711"/>
        <v>518319.21392122784</v>
      </c>
    </row>
    <row r="7202" spans="1:15" ht="12.75" customHeight="1" x14ac:dyDescent="0.3">
      <c r="A7202" s="79"/>
      <c r="C7202" s="37"/>
      <c r="D7202" s="26" t="s">
        <v>5384</v>
      </c>
      <c r="E7202" s="26"/>
      <c r="F7202" s="147">
        <v>60168011</v>
      </c>
      <c r="G7202" s="29" t="s">
        <v>5733</v>
      </c>
      <c r="H7202" s="14">
        <v>622241.62931964884</v>
      </c>
      <c r="I7202" s="7">
        <f t="shared" si="1716"/>
        <v>527323.41467766848</v>
      </c>
      <c r="J7202" s="37" t="s">
        <v>9802</v>
      </c>
      <c r="K7202" s="62">
        <f t="shared" si="1717"/>
        <v>404457.05905777175</v>
      </c>
      <c r="L7202" s="61">
        <f t="shared" si="1718"/>
        <v>342232.8961258069</v>
      </c>
      <c r="M7202" s="63">
        <f t="shared" si="1719"/>
        <v>622241.62931964884</v>
      </c>
      <c r="N7202" s="99">
        <f t="shared" si="1711"/>
        <v>527323.41467766848</v>
      </c>
    </row>
    <row r="7203" spans="1:15" ht="12.75" customHeight="1" x14ac:dyDescent="0.3">
      <c r="A7203" s="79"/>
      <c r="C7203" s="37"/>
      <c r="D7203" s="26" t="s">
        <v>5384</v>
      </c>
      <c r="E7203" s="26"/>
      <c r="F7203" s="147">
        <v>60167276</v>
      </c>
      <c r="G7203" s="29" t="s">
        <v>5734</v>
      </c>
      <c r="H7203" s="14">
        <v>632951.58283071162</v>
      </c>
      <c r="I7203" s="7">
        <f t="shared" si="1716"/>
        <v>536399.64646670478</v>
      </c>
      <c r="J7203" s="37" t="s">
        <v>9802</v>
      </c>
      <c r="K7203" s="62">
        <f t="shared" si="1717"/>
        <v>411418.52883996256</v>
      </c>
      <c r="L7203" s="61">
        <f t="shared" si="1718"/>
        <v>348123.37055689143</v>
      </c>
      <c r="M7203" s="63">
        <f t="shared" si="1719"/>
        <v>632951.58283071162</v>
      </c>
      <c r="N7203" s="99">
        <f t="shared" si="1711"/>
        <v>536399.64646670478</v>
      </c>
    </row>
    <row r="7204" spans="1:15" ht="12.75" customHeight="1" x14ac:dyDescent="0.3">
      <c r="A7204" s="79"/>
      <c r="C7204" s="37"/>
      <c r="D7204" s="26" t="s">
        <v>5384</v>
      </c>
      <c r="E7204" s="26"/>
      <c r="F7204" s="147">
        <v>60167277</v>
      </c>
      <c r="G7204" s="29" t="s">
        <v>5735</v>
      </c>
      <c r="H7204" s="14">
        <v>642981.54821068223</v>
      </c>
      <c r="I7204" s="7">
        <f t="shared" si="1716"/>
        <v>544899.61712769687</v>
      </c>
      <c r="J7204" s="37" t="s">
        <v>9802</v>
      </c>
      <c r="K7204" s="62">
        <f t="shared" si="1717"/>
        <v>417938.00633694348</v>
      </c>
      <c r="L7204" s="61">
        <f t="shared" si="1718"/>
        <v>353639.85151587526</v>
      </c>
      <c r="M7204" s="63">
        <f t="shared" si="1719"/>
        <v>642981.54821068223</v>
      </c>
      <c r="N7204" s="99">
        <f t="shared" ref="N7204:N7267" si="1720">M7204/1.18</f>
        <v>544899.61712769687</v>
      </c>
    </row>
    <row r="7205" spans="1:15" ht="12.75" customHeight="1" x14ac:dyDescent="0.3">
      <c r="A7205" s="79"/>
      <c r="C7205" s="37"/>
      <c r="D7205" s="26" t="s">
        <v>5535</v>
      </c>
      <c r="E7205" s="26"/>
      <c r="F7205" s="147">
        <v>60168012</v>
      </c>
      <c r="G7205" s="29" t="s">
        <v>5736</v>
      </c>
      <c r="H7205" s="14">
        <v>787006.31588912592</v>
      </c>
      <c r="I7205" s="7">
        <f t="shared" si="1716"/>
        <v>666954.50499078468</v>
      </c>
      <c r="J7205" s="37" t="s">
        <v>9802</v>
      </c>
      <c r="K7205" s="62">
        <f t="shared" si="1717"/>
        <v>511554.10532793187</v>
      </c>
      <c r="L7205" s="61">
        <f t="shared" si="1718"/>
        <v>432853.4737390193</v>
      </c>
      <c r="M7205" s="63">
        <f t="shared" si="1719"/>
        <v>787006.31588912592</v>
      </c>
      <c r="N7205" s="99">
        <f t="shared" si="1720"/>
        <v>666954.50499078468</v>
      </c>
    </row>
    <row r="7206" spans="1:15" ht="12.75" customHeight="1" x14ac:dyDescent="0.3">
      <c r="A7206" s="79"/>
      <c r="C7206" s="37"/>
      <c r="D7206" s="26" t="s">
        <v>5535</v>
      </c>
      <c r="E7206" s="26"/>
      <c r="F7206" s="147">
        <v>60168013</v>
      </c>
      <c r="G7206" s="29" t="s">
        <v>5737</v>
      </c>
      <c r="H7206" s="14">
        <v>798396.27271467121</v>
      </c>
      <c r="I7206" s="7">
        <f t="shared" si="1716"/>
        <v>676607.01077514514</v>
      </c>
      <c r="J7206" s="37" t="s">
        <v>9802</v>
      </c>
      <c r="K7206" s="62">
        <f t="shared" si="1717"/>
        <v>518957.57726453629</v>
      </c>
      <c r="L7206" s="61">
        <f t="shared" si="1718"/>
        <v>439117.94999306923</v>
      </c>
      <c r="M7206" s="63">
        <f t="shared" si="1719"/>
        <v>798396.27271467121</v>
      </c>
      <c r="N7206" s="99">
        <f t="shared" si="1720"/>
        <v>676607.01077514514</v>
      </c>
    </row>
    <row r="7207" spans="1:15" ht="12.75" customHeight="1" x14ac:dyDescent="0.3">
      <c r="A7207" s="79"/>
      <c r="C7207" s="37"/>
      <c r="D7207" s="26" t="s">
        <v>5535</v>
      </c>
      <c r="E7207" s="26"/>
      <c r="F7207" s="147">
        <v>60167278</v>
      </c>
      <c r="G7207" s="29" t="s">
        <v>5738</v>
      </c>
      <c r="H7207" s="14">
        <v>809106.22622573411</v>
      </c>
      <c r="I7207" s="7">
        <f t="shared" si="1716"/>
        <v>685683.24256418145</v>
      </c>
      <c r="J7207" s="37" t="s">
        <v>9802</v>
      </c>
      <c r="K7207" s="62">
        <f t="shared" si="1717"/>
        <v>525919.04704672715</v>
      </c>
      <c r="L7207" s="61">
        <f t="shared" si="1718"/>
        <v>445008.42442415381</v>
      </c>
      <c r="M7207" s="63">
        <f t="shared" si="1719"/>
        <v>809106.22622573411</v>
      </c>
      <c r="N7207" s="99">
        <f t="shared" si="1720"/>
        <v>685683.24256418145</v>
      </c>
    </row>
    <row r="7208" spans="1:15" ht="12.75" customHeight="1" x14ac:dyDescent="0.3">
      <c r="A7208" s="79"/>
      <c r="C7208" s="37"/>
      <c r="D7208" s="26" t="s">
        <v>5545</v>
      </c>
      <c r="E7208" s="26"/>
      <c r="F7208" s="147">
        <v>60168014</v>
      </c>
      <c r="G7208" s="29" t="s">
        <v>5710</v>
      </c>
      <c r="H7208" s="14">
        <v>877148.65650110692</v>
      </c>
      <c r="I7208" s="7">
        <f t="shared" si="1716"/>
        <v>743346.31906873477</v>
      </c>
      <c r="J7208" s="37" t="s">
        <v>9802</v>
      </c>
      <c r="K7208" s="62">
        <f t="shared" si="1717"/>
        <v>570146.62672571954</v>
      </c>
      <c r="L7208" s="61">
        <f t="shared" si="1718"/>
        <v>482431.76107560884</v>
      </c>
      <c r="M7208" s="63">
        <f t="shared" si="1719"/>
        <v>877148.65650110692</v>
      </c>
      <c r="N7208" s="99">
        <f t="shared" si="1720"/>
        <v>743346.31906873477</v>
      </c>
    </row>
    <row r="7209" spans="1:15" ht="12.75" customHeight="1" x14ac:dyDescent="0.3">
      <c r="A7209" s="79"/>
      <c r="C7209" s="37"/>
      <c r="D7209" s="26" t="s">
        <v>5545</v>
      </c>
      <c r="E7209" s="26"/>
      <c r="F7209" s="147">
        <v>60168015</v>
      </c>
      <c r="G7209" s="29" t="s">
        <v>5711</v>
      </c>
      <c r="H7209" s="14">
        <v>887858.61001216993</v>
      </c>
      <c r="I7209" s="7">
        <f t="shared" si="1716"/>
        <v>752422.55085777119</v>
      </c>
      <c r="J7209" s="37" t="s">
        <v>9802</v>
      </c>
      <c r="K7209" s="62">
        <f t="shared" si="1717"/>
        <v>577108.09650791052</v>
      </c>
      <c r="L7209" s="61">
        <f t="shared" si="1718"/>
        <v>488322.23550669348</v>
      </c>
      <c r="M7209" s="63">
        <f t="shared" si="1719"/>
        <v>887858.61001216993</v>
      </c>
      <c r="N7209" s="99">
        <f t="shared" si="1720"/>
        <v>752422.55085777119</v>
      </c>
    </row>
    <row r="7210" spans="1:15" ht="12.75" customHeight="1" x14ac:dyDescent="0.3">
      <c r="A7210" s="79"/>
      <c r="C7210" s="37"/>
      <c r="D7210" s="26" t="s">
        <v>5545</v>
      </c>
      <c r="E7210" s="26"/>
      <c r="F7210" s="147">
        <v>60168016</v>
      </c>
      <c r="G7210" s="29" t="s">
        <v>5712</v>
      </c>
      <c r="H7210" s="14">
        <v>898483.56690476974</v>
      </c>
      <c r="I7210" s="7">
        <f t="shared" si="1716"/>
        <v>761426.75161421171</v>
      </c>
      <c r="J7210" s="37" t="s">
        <v>9802</v>
      </c>
      <c r="K7210" s="62">
        <f t="shared" si="1717"/>
        <v>584014.31848810031</v>
      </c>
      <c r="L7210" s="61">
        <f t="shared" si="1718"/>
        <v>494165.96179762337</v>
      </c>
      <c r="M7210" s="63">
        <f t="shared" si="1719"/>
        <v>898483.56690476974</v>
      </c>
      <c r="N7210" s="99">
        <f t="shared" si="1720"/>
        <v>761426.75161421171</v>
      </c>
    </row>
    <row r="7211" spans="1:15" ht="12.75" customHeight="1" x14ac:dyDescent="0.3">
      <c r="A7211" s="79"/>
      <c r="C7211" s="37"/>
      <c r="D7211" s="26" t="s">
        <v>5545</v>
      </c>
      <c r="E7211" s="26"/>
      <c r="F7211" s="147">
        <v>60167279</v>
      </c>
      <c r="G7211" s="29" t="s">
        <v>5713</v>
      </c>
      <c r="H7211" s="14">
        <v>909193.52041583264</v>
      </c>
      <c r="I7211" s="7">
        <f t="shared" si="1716"/>
        <v>770502.98340324801</v>
      </c>
      <c r="J7211" s="37" t="s">
        <v>9802</v>
      </c>
      <c r="K7211" s="62">
        <f t="shared" si="1717"/>
        <v>590975.78827029129</v>
      </c>
      <c r="L7211" s="61">
        <f t="shared" si="1718"/>
        <v>500056.43622870801</v>
      </c>
      <c r="M7211" s="63">
        <f t="shared" si="1719"/>
        <v>909193.52041583264</v>
      </c>
      <c r="N7211" s="99">
        <f t="shared" si="1720"/>
        <v>770502.98340324801</v>
      </c>
    </row>
    <row r="7212" spans="1:15" ht="12.75" customHeight="1" x14ac:dyDescent="0.3">
      <c r="A7212" s="79"/>
      <c r="C7212" s="37"/>
      <c r="D7212" s="26" t="s">
        <v>5545</v>
      </c>
      <c r="E7212" s="26"/>
      <c r="F7212" s="147">
        <v>60168017</v>
      </c>
      <c r="G7212" s="29" t="s">
        <v>5714</v>
      </c>
      <c r="H7212" s="14">
        <v>919988.47054535826</v>
      </c>
      <c r="I7212" s="7">
        <f t="shared" si="1716"/>
        <v>779651.24622487987</v>
      </c>
      <c r="J7212" s="37" t="s">
        <v>9802</v>
      </c>
      <c r="K7212" s="62">
        <f t="shared" si="1717"/>
        <v>597992.50585448288</v>
      </c>
      <c r="L7212" s="61">
        <f t="shared" si="1718"/>
        <v>505993.65879994706</v>
      </c>
      <c r="M7212" s="63">
        <f t="shared" si="1719"/>
        <v>919988.47054535826</v>
      </c>
      <c r="N7212" s="99">
        <f t="shared" si="1720"/>
        <v>779651.24622487987</v>
      </c>
    </row>
    <row r="7213" spans="1:15" ht="12.75" customHeight="1" x14ac:dyDescent="0.3">
      <c r="A7213" s="79"/>
      <c r="C7213" s="37"/>
      <c r="D7213" s="26" t="s">
        <v>5545</v>
      </c>
      <c r="E7213" s="26"/>
      <c r="F7213" s="147">
        <v>60167280</v>
      </c>
      <c r="G7213" s="29" t="s">
        <v>5715</v>
      </c>
      <c r="H7213" s="14">
        <v>930698.43923981115</v>
      </c>
      <c r="I7213" s="7">
        <f t="shared" si="1716"/>
        <v>788727.49088119599</v>
      </c>
      <c r="J7213" s="37" t="s">
        <v>9802</v>
      </c>
      <c r="K7213" s="62">
        <f t="shared" si="1717"/>
        <v>604953.9855058773</v>
      </c>
      <c r="L7213" s="61">
        <f t="shared" si="1718"/>
        <v>511884.14158189617</v>
      </c>
      <c r="M7213" s="63">
        <f t="shared" si="1719"/>
        <v>930698.43923981115</v>
      </c>
      <c r="N7213" s="99">
        <f t="shared" si="1720"/>
        <v>788727.49088119599</v>
      </c>
    </row>
    <row r="7214" spans="1:15" ht="15.75" customHeight="1" x14ac:dyDescent="0.3">
      <c r="A7214" s="79"/>
      <c r="C7214" s="37"/>
      <c r="D7214" s="13"/>
      <c r="E7214" s="13"/>
      <c r="F7214" s="147" t="s">
        <v>73</v>
      </c>
      <c r="G7214" s="120"/>
      <c r="H7214" s="15">
        <v>0</v>
      </c>
      <c r="I7214" s="10"/>
      <c r="J7214" s="38"/>
      <c r="K7214" s="56"/>
      <c r="L7214" s="56"/>
      <c r="M7214" s="56"/>
      <c r="N7214" s="99">
        <f t="shared" si="1720"/>
        <v>0</v>
      </c>
      <c r="O7214" s="36" t="s">
        <v>73</v>
      </c>
    </row>
    <row r="7215" spans="1:15" ht="15.75" customHeight="1" x14ac:dyDescent="0.3">
      <c r="A7215" s="79"/>
      <c r="C7215" s="37"/>
      <c r="D7215" s="13"/>
      <c r="E7215" s="13"/>
      <c r="F7215" s="147" t="s">
        <v>73</v>
      </c>
      <c r="G7215" s="120" t="s">
        <v>9884</v>
      </c>
      <c r="H7215" s="15">
        <v>0</v>
      </c>
      <c r="I7215" s="10"/>
      <c r="J7215" s="38"/>
      <c r="K7215" s="56"/>
      <c r="L7215" s="56"/>
      <c r="M7215" s="56"/>
      <c r="N7215" s="99">
        <f t="shared" si="1720"/>
        <v>0</v>
      </c>
      <c r="O7215" s="36" t="s">
        <v>73</v>
      </c>
    </row>
    <row r="7216" spans="1:15" ht="12.75" customHeight="1" x14ac:dyDescent="0.3">
      <c r="A7216" s="79"/>
      <c r="C7216" s="37"/>
      <c r="D7216" s="78"/>
      <c r="E7216" s="78"/>
      <c r="F7216" s="156" t="s">
        <v>5101</v>
      </c>
      <c r="G7216" s="29"/>
      <c r="H7216" s="15">
        <v>0</v>
      </c>
      <c r="I7216" s="10"/>
      <c r="J7216" s="38"/>
      <c r="K7216" s="56"/>
      <c r="L7216" s="56"/>
      <c r="M7216" s="56"/>
      <c r="N7216" s="99">
        <f t="shared" si="1720"/>
        <v>0</v>
      </c>
    </row>
    <row r="7217" spans="1:14" ht="12.75" customHeight="1" x14ac:dyDescent="0.3">
      <c r="A7217" s="133"/>
      <c r="C7217" s="37" t="s">
        <v>7452</v>
      </c>
      <c r="D7217" s="78"/>
      <c r="E7217" s="78"/>
      <c r="F7217" s="147">
        <v>60171006</v>
      </c>
      <c r="G7217" s="29" t="s">
        <v>8810</v>
      </c>
      <c r="H7217" s="14">
        <v>42826.622445089983</v>
      </c>
      <c r="I7217" s="7">
        <f t="shared" ref="I7217:I7246" si="1721">H7217/1.18</f>
        <v>36293.747834822025</v>
      </c>
      <c r="J7217" s="37" t="s">
        <v>9802</v>
      </c>
      <c r="K7217" s="62">
        <f t="shared" ref="K7217:K7246" si="1722">H7217*0.65</f>
        <v>27837.304589308489</v>
      </c>
      <c r="L7217" s="61">
        <f t="shared" ref="L7217:L7246" si="1723">H7217*0.55</f>
        <v>23554.642344799493</v>
      </c>
      <c r="M7217" s="63">
        <f t="shared" ref="M7217:M7246" si="1724">H7217*$B$3</f>
        <v>42826.622445089983</v>
      </c>
      <c r="N7217" s="99">
        <f t="shared" si="1720"/>
        <v>36293.747834822025</v>
      </c>
    </row>
    <row r="7218" spans="1:14" ht="12.75" customHeight="1" x14ac:dyDescent="0.3">
      <c r="A7218" s="79"/>
      <c r="C7218" s="37" t="s">
        <v>7452</v>
      </c>
      <c r="D7218" s="13"/>
      <c r="E7218" s="13"/>
      <c r="F7218" s="147">
        <v>60167265</v>
      </c>
      <c r="G7218" s="29" t="s">
        <v>5739</v>
      </c>
      <c r="H7218" s="14">
        <v>32299.868953504159</v>
      </c>
      <c r="I7218" s="7">
        <f t="shared" si="1721"/>
        <v>27372.770299579799</v>
      </c>
      <c r="J7218" s="37" t="s">
        <v>9802</v>
      </c>
      <c r="K7218" s="62">
        <f t="shared" si="1722"/>
        <v>20994.914819777703</v>
      </c>
      <c r="L7218" s="61">
        <f t="shared" si="1723"/>
        <v>17764.927924427288</v>
      </c>
      <c r="M7218" s="63">
        <f t="shared" si="1724"/>
        <v>32299.868953504159</v>
      </c>
      <c r="N7218" s="99">
        <f t="shared" si="1720"/>
        <v>27372.770299579799</v>
      </c>
    </row>
    <row r="7219" spans="1:14" ht="12.75" customHeight="1" x14ac:dyDescent="0.3">
      <c r="A7219" s="79"/>
      <c r="C7219" s="37" t="s">
        <v>7452</v>
      </c>
      <c r="D7219" s="13"/>
      <c r="E7219" s="13"/>
      <c r="F7219" s="147">
        <v>60167266</v>
      </c>
      <c r="G7219" s="29" t="s">
        <v>5740</v>
      </c>
      <c r="H7219" s="14">
        <v>46409.808670198989</v>
      </c>
      <c r="I7219" s="7">
        <f t="shared" si="1721"/>
        <v>39330.346330677108</v>
      </c>
      <c r="J7219" s="37" t="s">
        <v>9802</v>
      </c>
      <c r="K7219" s="62">
        <f t="shared" si="1722"/>
        <v>30166.375635629345</v>
      </c>
      <c r="L7219" s="61">
        <f t="shared" si="1723"/>
        <v>25525.394768609447</v>
      </c>
      <c r="M7219" s="63">
        <f t="shared" si="1724"/>
        <v>46409.808670198989</v>
      </c>
      <c r="N7219" s="99">
        <f t="shared" si="1720"/>
        <v>39330.346330677108</v>
      </c>
    </row>
    <row r="7220" spans="1:14" ht="12.75" customHeight="1" x14ac:dyDescent="0.3">
      <c r="A7220" s="79"/>
      <c r="C7220" s="37" t="s">
        <v>7452</v>
      </c>
      <c r="D7220" s="13"/>
      <c r="E7220" s="13"/>
      <c r="F7220" s="147">
        <v>60167267</v>
      </c>
      <c r="G7220" s="29" t="s">
        <v>5741</v>
      </c>
      <c r="H7220" s="14">
        <v>53634.779357167019</v>
      </c>
      <c r="I7220" s="7">
        <f t="shared" si="1721"/>
        <v>45453.202845056796</v>
      </c>
      <c r="J7220" s="37" t="s">
        <v>9802</v>
      </c>
      <c r="K7220" s="62">
        <f t="shared" si="1722"/>
        <v>34862.606582158565</v>
      </c>
      <c r="L7220" s="61">
        <f t="shared" si="1723"/>
        <v>29499.128646441863</v>
      </c>
      <c r="M7220" s="63">
        <f t="shared" si="1724"/>
        <v>53634.779357167019</v>
      </c>
      <c r="N7220" s="99">
        <f t="shared" si="1720"/>
        <v>45453.202845056796</v>
      </c>
    </row>
    <row r="7221" spans="1:14" ht="12.75" customHeight="1" x14ac:dyDescent="0.3">
      <c r="A7221" s="79"/>
      <c r="C7221" s="37" t="s">
        <v>7452</v>
      </c>
      <c r="D7221" s="13"/>
      <c r="E7221" s="13"/>
      <c r="F7221" s="147">
        <v>60167268</v>
      </c>
      <c r="G7221" s="29" t="s">
        <v>5742</v>
      </c>
      <c r="H7221" s="14">
        <v>64344.732868229839</v>
      </c>
      <c r="I7221" s="7">
        <f t="shared" si="1721"/>
        <v>54529.434634093086</v>
      </c>
      <c r="J7221" s="37" t="s">
        <v>9802</v>
      </c>
      <c r="K7221" s="62">
        <f t="shared" si="1722"/>
        <v>41824.076364349399</v>
      </c>
      <c r="L7221" s="61">
        <f t="shared" si="1723"/>
        <v>35389.603077526415</v>
      </c>
      <c r="M7221" s="63">
        <f t="shared" si="1724"/>
        <v>64344.732868229839</v>
      </c>
      <c r="N7221" s="99">
        <f t="shared" si="1720"/>
        <v>54529.434634093086</v>
      </c>
    </row>
    <row r="7222" spans="1:14" ht="12.75" customHeight="1" x14ac:dyDescent="0.3">
      <c r="A7222" s="79"/>
      <c r="C7222" s="37" t="s">
        <v>7452</v>
      </c>
      <c r="D7222" s="13"/>
      <c r="E7222" s="13"/>
      <c r="F7222" s="147">
        <v>60167269</v>
      </c>
      <c r="G7222" s="29" t="s">
        <v>5743</v>
      </c>
      <c r="H7222" s="14">
        <v>70719.707003789852</v>
      </c>
      <c r="I7222" s="7">
        <f t="shared" si="1721"/>
        <v>59931.955087957504</v>
      </c>
      <c r="J7222" s="37" t="s">
        <v>9802</v>
      </c>
      <c r="K7222" s="62">
        <f t="shared" si="1722"/>
        <v>45967.809552463405</v>
      </c>
      <c r="L7222" s="61">
        <f t="shared" si="1723"/>
        <v>38895.838852084424</v>
      </c>
      <c r="M7222" s="63">
        <f t="shared" si="1724"/>
        <v>70719.707003789852</v>
      </c>
      <c r="N7222" s="99">
        <f t="shared" si="1720"/>
        <v>59931.955087957504</v>
      </c>
    </row>
    <row r="7223" spans="1:14" ht="12.75" customHeight="1" x14ac:dyDescent="0.3">
      <c r="A7223" s="79"/>
      <c r="C7223" s="37" t="s">
        <v>7452</v>
      </c>
      <c r="D7223" s="13"/>
      <c r="E7223" s="13"/>
      <c r="F7223" s="147">
        <v>60167270</v>
      </c>
      <c r="G7223" s="29" t="s">
        <v>5744</v>
      </c>
      <c r="H7223" s="14">
        <v>79389.680938185644</v>
      </c>
      <c r="I7223" s="7">
        <f t="shared" si="1721"/>
        <v>67279.390625581058</v>
      </c>
      <c r="J7223" s="37" t="s">
        <v>9802</v>
      </c>
      <c r="K7223" s="62">
        <f t="shared" si="1722"/>
        <v>51603.292609820674</v>
      </c>
      <c r="L7223" s="61">
        <f t="shared" si="1723"/>
        <v>43664.324516002111</v>
      </c>
      <c r="M7223" s="63">
        <f t="shared" si="1724"/>
        <v>79389.680938185644</v>
      </c>
      <c r="N7223" s="99">
        <f t="shared" si="1720"/>
        <v>67279.390625581058</v>
      </c>
    </row>
    <row r="7224" spans="1:14" ht="12.75" customHeight="1" x14ac:dyDescent="0.3">
      <c r="A7224" s="79"/>
      <c r="C7224" s="37" t="s">
        <v>7452</v>
      </c>
      <c r="D7224" s="13"/>
      <c r="E7224" s="13"/>
      <c r="F7224" s="147">
        <v>60167271</v>
      </c>
      <c r="G7224" s="29" t="s">
        <v>5745</v>
      </c>
      <c r="H7224" s="14">
        <v>87209.643137783205</v>
      </c>
      <c r="I7224" s="7">
        <f t="shared" si="1721"/>
        <v>73906.477235409504</v>
      </c>
      <c r="J7224" s="37" t="s">
        <v>9802</v>
      </c>
      <c r="K7224" s="62">
        <f t="shared" si="1722"/>
        <v>56686.268039559087</v>
      </c>
      <c r="L7224" s="61">
        <f t="shared" si="1723"/>
        <v>47965.303725780766</v>
      </c>
      <c r="M7224" s="63">
        <f t="shared" si="1724"/>
        <v>87209.643137783205</v>
      </c>
      <c r="N7224" s="99">
        <f t="shared" si="1720"/>
        <v>73906.477235409504</v>
      </c>
    </row>
    <row r="7225" spans="1:14" ht="12.75" customHeight="1" x14ac:dyDescent="0.3">
      <c r="A7225" s="79"/>
      <c r="C7225" s="37" t="s">
        <v>7452</v>
      </c>
      <c r="D7225" s="13"/>
      <c r="E7225" s="13"/>
      <c r="F7225" s="147">
        <v>60168005</v>
      </c>
      <c r="G7225" s="29" t="s">
        <v>5746</v>
      </c>
      <c r="H7225" s="14">
        <v>97154.611899290976</v>
      </c>
      <c r="I7225" s="7">
        <f t="shared" si="1721"/>
        <v>82334.41686380592</v>
      </c>
      <c r="J7225" s="37" t="s">
        <v>9802</v>
      </c>
      <c r="K7225" s="62">
        <f t="shared" si="1722"/>
        <v>63150.497734539138</v>
      </c>
      <c r="L7225" s="61">
        <f t="shared" si="1723"/>
        <v>53435.03654461004</v>
      </c>
      <c r="M7225" s="63">
        <f t="shared" si="1724"/>
        <v>97154.611899290976</v>
      </c>
      <c r="N7225" s="99">
        <f t="shared" si="1720"/>
        <v>82334.41686380592</v>
      </c>
    </row>
    <row r="7226" spans="1:14" ht="12.75" customHeight="1" x14ac:dyDescent="0.3">
      <c r="A7226" s="79"/>
      <c r="C7226" s="37" t="s">
        <v>7452</v>
      </c>
      <c r="D7226" s="13"/>
      <c r="E7226" s="13"/>
      <c r="F7226" s="147">
        <v>60167272</v>
      </c>
      <c r="G7226" s="29" t="s">
        <v>5747</v>
      </c>
      <c r="H7226" s="14">
        <v>107184.5620958713</v>
      </c>
      <c r="I7226" s="7">
        <f t="shared" si="1721"/>
        <v>90834.374657518056</v>
      </c>
      <c r="J7226" s="37" t="s">
        <v>9802</v>
      </c>
      <c r="K7226" s="62">
        <f t="shared" si="1722"/>
        <v>69669.965362316347</v>
      </c>
      <c r="L7226" s="61">
        <f t="shared" si="1723"/>
        <v>58951.509152729217</v>
      </c>
      <c r="M7226" s="63">
        <f t="shared" si="1724"/>
        <v>107184.5620958713</v>
      </c>
      <c r="N7226" s="99">
        <f t="shared" si="1720"/>
        <v>90834.374657518056</v>
      </c>
    </row>
    <row r="7227" spans="1:14" ht="12.75" customHeight="1" x14ac:dyDescent="0.3">
      <c r="A7227" s="79"/>
      <c r="C7227" s="37" t="s">
        <v>7452</v>
      </c>
      <c r="D7227" s="13"/>
      <c r="E7227" s="13"/>
      <c r="F7227" s="147">
        <v>60168006</v>
      </c>
      <c r="G7227" s="29" t="s">
        <v>5748</v>
      </c>
      <c r="H7227" s="14">
        <v>116874.52581860057</v>
      </c>
      <c r="I7227" s="7">
        <f t="shared" si="1721"/>
        <v>99046.208320847945</v>
      </c>
      <c r="J7227" s="37" t="s">
        <v>9802</v>
      </c>
      <c r="K7227" s="62">
        <f t="shared" si="1722"/>
        <v>75968.441782090376</v>
      </c>
      <c r="L7227" s="61">
        <f t="shared" si="1723"/>
        <v>64280.989200230317</v>
      </c>
      <c r="M7227" s="63">
        <f t="shared" si="1724"/>
        <v>116874.52581860057</v>
      </c>
      <c r="N7227" s="99">
        <f t="shared" si="1720"/>
        <v>99046.208320847945</v>
      </c>
    </row>
    <row r="7228" spans="1:14" ht="12.75" customHeight="1" x14ac:dyDescent="0.3">
      <c r="A7228" s="79"/>
      <c r="C7228" s="37" t="s">
        <v>7452</v>
      </c>
      <c r="D7228" s="13"/>
      <c r="E7228" s="13"/>
      <c r="F7228" s="147">
        <v>60167273</v>
      </c>
      <c r="G7228" s="29" t="s">
        <v>5749</v>
      </c>
      <c r="H7228" s="14">
        <v>126479.49292286711</v>
      </c>
      <c r="I7228" s="7">
        <f t="shared" si="1721"/>
        <v>107186.0109515823</v>
      </c>
      <c r="J7228" s="37" t="s">
        <v>9802</v>
      </c>
      <c r="K7228" s="62">
        <f t="shared" si="1722"/>
        <v>82211.670399863622</v>
      </c>
      <c r="L7228" s="61">
        <f t="shared" si="1723"/>
        <v>69563.721107576916</v>
      </c>
      <c r="M7228" s="63">
        <f t="shared" si="1724"/>
        <v>126479.49292286711</v>
      </c>
      <c r="N7228" s="99">
        <f t="shared" si="1720"/>
        <v>107186.0109515823</v>
      </c>
    </row>
    <row r="7229" spans="1:14" ht="12.75" customHeight="1" x14ac:dyDescent="0.3">
      <c r="A7229" s="79"/>
      <c r="C7229" s="37" t="s">
        <v>7452</v>
      </c>
      <c r="D7229" s="13"/>
      <c r="E7229" s="13"/>
      <c r="F7229" s="147">
        <v>60168007</v>
      </c>
      <c r="G7229" s="29" t="s">
        <v>5750</v>
      </c>
      <c r="H7229" s="14">
        <v>134979.45843694714</v>
      </c>
      <c r="I7229" s="7">
        <f t="shared" si="1721"/>
        <v>114389.37155673487</v>
      </c>
      <c r="J7229" s="37" t="s">
        <v>9802</v>
      </c>
      <c r="K7229" s="62">
        <f t="shared" si="1722"/>
        <v>87736.647984015639</v>
      </c>
      <c r="L7229" s="61">
        <f t="shared" si="1723"/>
        <v>74238.702140320936</v>
      </c>
      <c r="M7229" s="63">
        <f t="shared" si="1724"/>
        <v>134979.45843694714</v>
      </c>
      <c r="N7229" s="99">
        <f t="shared" si="1720"/>
        <v>114389.37155673487</v>
      </c>
    </row>
    <row r="7230" spans="1:14" ht="12.75" customHeight="1" x14ac:dyDescent="0.3">
      <c r="A7230" s="79"/>
      <c r="C7230" s="37" t="s">
        <v>7452</v>
      </c>
      <c r="D7230" s="13"/>
      <c r="E7230" s="13"/>
      <c r="F7230" s="147">
        <v>60167274</v>
      </c>
      <c r="G7230" s="29" t="s">
        <v>5751</v>
      </c>
      <c r="H7230" s="14">
        <v>142799.4206365447</v>
      </c>
      <c r="I7230" s="7">
        <f t="shared" si="1721"/>
        <v>121016.45816656332</v>
      </c>
      <c r="J7230" s="37" t="s">
        <v>9802</v>
      </c>
      <c r="K7230" s="62">
        <f t="shared" si="1722"/>
        <v>92819.62341375406</v>
      </c>
      <c r="L7230" s="61">
        <f t="shared" si="1723"/>
        <v>78539.681350099592</v>
      </c>
      <c r="M7230" s="63">
        <f t="shared" si="1724"/>
        <v>142799.4206365447</v>
      </c>
      <c r="N7230" s="99">
        <f t="shared" si="1720"/>
        <v>121016.45816656332</v>
      </c>
    </row>
    <row r="7231" spans="1:14" ht="12.75" customHeight="1" x14ac:dyDescent="0.3">
      <c r="A7231" s="79"/>
      <c r="C7231" s="37" t="s">
        <v>7452</v>
      </c>
      <c r="D7231" s="13"/>
      <c r="E7231" s="13"/>
      <c r="F7231" s="147">
        <v>60168008</v>
      </c>
      <c r="G7231" s="29" t="s">
        <v>5752</v>
      </c>
      <c r="H7231" s="14">
        <v>151384.3827690875</v>
      </c>
      <c r="I7231" s="7">
        <f t="shared" si="1721"/>
        <v>128291.84980431145</v>
      </c>
      <c r="J7231" s="37" t="s">
        <v>9802</v>
      </c>
      <c r="K7231" s="62">
        <f t="shared" si="1722"/>
        <v>98399.848799906875</v>
      </c>
      <c r="L7231" s="61">
        <f t="shared" si="1723"/>
        <v>83261.410522998136</v>
      </c>
      <c r="M7231" s="63">
        <f t="shared" si="1724"/>
        <v>151384.3827690875</v>
      </c>
      <c r="N7231" s="99">
        <f t="shared" si="1720"/>
        <v>128291.84980431145</v>
      </c>
    </row>
    <row r="7232" spans="1:14" ht="12.75" customHeight="1" x14ac:dyDescent="0.3">
      <c r="A7232" s="79"/>
      <c r="C7232" s="37" t="s">
        <v>7452</v>
      </c>
      <c r="D7232" s="13"/>
      <c r="E7232" s="13"/>
      <c r="F7232" s="147">
        <v>60168009</v>
      </c>
      <c r="G7232" s="29" t="s">
        <v>5753</v>
      </c>
      <c r="H7232" s="14">
        <v>160054.35670348332</v>
      </c>
      <c r="I7232" s="7">
        <f t="shared" si="1721"/>
        <v>135639.28534193503</v>
      </c>
      <c r="J7232" s="37" t="s">
        <v>9802</v>
      </c>
      <c r="K7232" s="62">
        <f t="shared" si="1722"/>
        <v>104035.33185726416</v>
      </c>
      <c r="L7232" s="61">
        <f t="shared" si="1723"/>
        <v>88029.896186915837</v>
      </c>
      <c r="M7232" s="63">
        <f t="shared" si="1724"/>
        <v>160054.35670348332</v>
      </c>
      <c r="N7232" s="99">
        <f t="shared" si="1720"/>
        <v>135639.28534193503</v>
      </c>
    </row>
    <row r="7233" spans="1:15" ht="12.75" customHeight="1" x14ac:dyDescent="0.3">
      <c r="A7233" s="79"/>
      <c r="C7233" s="37" t="s">
        <v>7452</v>
      </c>
      <c r="D7233" s="13"/>
      <c r="E7233" s="13"/>
      <c r="F7233" s="147">
        <v>60167275</v>
      </c>
      <c r="G7233" s="29" t="s">
        <v>5754</v>
      </c>
      <c r="H7233" s="14">
        <v>168554.32221756331</v>
      </c>
      <c r="I7233" s="7">
        <f t="shared" si="1721"/>
        <v>142842.64594708756</v>
      </c>
      <c r="J7233" s="37" t="s">
        <v>9802</v>
      </c>
      <c r="K7233" s="62">
        <f t="shared" si="1722"/>
        <v>109560.30944141616</v>
      </c>
      <c r="L7233" s="61">
        <f t="shared" si="1723"/>
        <v>92704.877219659829</v>
      </c>
      <c r="M7233" s="63">
        <f t="shared" si="1724"/>
        <v>168554.32221756331</v>
      </c>
      <c r="N7233" s="99">
        <f t="shared" si="1720"/>
        <v>142842.64594708756</v>
      </c>
    </row>
    <row r="7234" spans="1:15" ht="12.75" customHeight="1" x14ac:dyDescent="0.3">
      <c r="A7234" s="79"/>
      <c r="C7234" s="37" t="s">
        <v>7452</v>
      </c>
      <c r="D7234" s="13"/>
      <c r="E7234" s="13"/>
      <c r="F7234" s="147">
        <v>60168010</v>
      </c>
      <c r="G7234" s="29" t="s">
        <v>5755</v>
      </c>
      <c r="H7234" s="14">
        <v>178584.27241414363</v>
      </c>
      <c r="I7234" s="7">
        <f t="shared" si="1721"/>
        <v>151342.60374079971</v>
      </c>
      <c r="J7234" s="37" t="s">
        <v>9802</v>
      </c>
      <c r="K7234" s="62">
        <f t="shared" si="1722"/>
        <v>116079.77706919337</v>
      </c>
      <c r="L7234" s="61">
        <f t="shared" si="1723"/>
        <v>98221.349827779006</v>
      </c>
      <c r="M7234" s="63">
        <f t="shared" si="1724"/>
        <v>178584.27241414363</v>
      </c>
      <c r="N7234" s="99">
        <f t="shared" si="1720"/>
        <v>151342.60374079971</v>
      </c>
    </row>
    <row r="7235" spans="1:15" ht="12.75" customHeight="1" x14ac:dyDescent="0.3">
      <c r="A7235" s="79"/>
      <c r="C7235" s="37" t="s">
        <v>7452</v>
      </c>
      <c r="D7235" s="13"/>
      <c r="E7235" s="13"/>
      <c r="F7235" s="147">
        <v>60168011</v>
      </c>
      <c r="G7235" s="29" t="s">
        <v>5756</v>
      </c>
      <c r="H7235" s="14">
        <v>189209.22930674368</v>
      </c>
      <c r="I7235" s="7">
        <f t="shared" si="1721"/>
        <v>160346.80449724043</v>
      </c>
      <c r="J7235" s="37" t="s">
        <v>9802</v>
      </c>
      <c r="K7235" s="62">
        <f t="shared" si="1722"/>
        <v>122985.9990493834</v>
      </c>
      <c r="L7235" s="61">
        <f t="shared" si="1723"/>
        <v>104065.07611870904</v>
      </c>
      <c r="M7235" s="63">
        <f t="shared" si="1724"/>
        <v>189209.22930674368</v>
      </c>
      <c r="N7235" s="99">
        <f t="shared" si="1720"/>
        <v>160346.80449724043</v>
      </c>
    </row>
    <row r="7236" spans="1:15" ht="12.75" customHeight="1" x14ac:dyDescent="0.3">
      <c r="A7236" s="79"/>
      <c r="C7236" s="37" t="s">
        <v>7452</v>
      </c>
      <c r="D7236" s="13"/>
      <c r="E7236" s="13"/>
      <c r="F7236" s="147">
        <v>60167276</v>
      </c>
      <c r="G7236" s="29" t="s">
        <v>5757</v>
      </c>
      <c r="H7236" s="14">
        <v>199919.18281780646</v>
      </c>
      <c r="I7236" s="7">
        <f t="shared" si="1721"/>
        <v>169423.03628627668</v>
      </c>
      <c r="J7236" s="37" t="s">
        <v>9802</v>
      </c>
      <c r="K7236" s="62">
        <f t="shared" si="1722"/>
        <v>129947.46883157421</v>
      </c>
      <c r="L7236" s="61">
        <f t="shared" si="1723"/>
        <v>109955.55054979357</v>
      </c>
      <c r="M7236" s="63">
        <f t="shared" si="1724"/>
        <v>199919.18281780646</v>
      </c>
      <c r="N7236" s="99">
        <f t="shared" si="1720"/>
        <v>169423.03628627668</v>
      </c>
    </row>
    <row r="7237" spans="1:15" ht="12.75" customHeight="1" x14ac:dyDescent="0.3">
      <c r="A7237" s="79"/>
      <c r="C7237" s="37" t="s">
        <v>7452</v>
      </c>
      <c r="D7237" s="13"/>
      <c r="E7237" s="13"/>
      <c r="F7237" s="147">
        <v>60167277</v>
      </c>
      <c r="G7237" s="29" t="s">
        <v>5758</v>
      </c>
      <c r="H7237" s="14">
        <v>209949.14819777707</v>
      </c>
      <c r="I7237" s="7">
        <f t="shared" si="1721"/>
        <v>177923.0069472687</v>
      </c>
      <c r="J7237" s="37" t="s">
        <v>9802</v>
      </c>
      <c r="K7237" s="62">
        <f t="shared" si="1722"/>
        <v>136466.94632855512</v>
      </c>
      <c r="L7237" s="61">
        <f t="shared" si="1723"/>
        <v>115472.03150877741</v>
      </c>
      <c r="M7237" s="63">
        <f t="shared" si="1724"/>
        <v>209949.14819777707</v>
      </c>
      <c r="N7237" s="99">
        <f t="shared" si="1720"/>
        <v>177923.0069472687</v>
      </c>
    </row>
    <row r="7238" spans="1:15" ht="12.75" customHeight="1" x14ac:dyDescent="0.3">
      <c r="A7238" s="79"/>
      <c r="C7238" s="37" t="s">
        <v>7452</v>
      </c>
      <c r="D7238" s="13"/>
      <c r="E7238" s="13"/>
      <c r="F7238" s="147">
        <v>60168012</v>
      </c>
      <c r="G7238" s="29" t="s">
        <v>5759</v>
      </c>
      <c r="H7238" s="14">
        <v>220659.10170883985</v>
      </c>
      <c r="I7238" s="7">
        <f t="shared" si="1721"/>
        <v>186999.23873630498</v>
      </c>
      <c r="J7238" s="37" t="s">
        <v>9802</v>
      </c>
      <c r="K7238" s="62">
        <f t="shared" si="1722"/>
        <v>143428.41611074592</v>
      </c>
      <c r="L7238" s="61">
        <f t="shared" si="1723"/>
        <v>121362.50593986193</v>
      </c>
      <c r="M7238" s="63">
        <f t="shared" si="1724"/>
        <v>220659.10170883985</v>
      </c>
      <c r="N7238" s="99">
        <f t="shared" si="1720"/>
        <v>186999.23873630498</v>
      </c>
    </row>
    <row r="7239" spans="1:15" ht="12.75" customHeight="1" x14ac:dyDescent="0.3">
      <c r="A7239" s="79"/>
      <c r="C7239" s="37" t="s">
        <v>7452</v>
      </c>
      <c r="D7239" s="13"/>
      <c r="E7239" s="13"/>
      <c r="F7239" s="147">
        <v>60168013</v>
      </c>
      <c r="G7239" s="29" t="s">
        <v>5760</v>
      </c>
      <c r="H7239" s="14">
        <v>232049.05853438514</v>
      </c>
      <c r="I7239" s="7">
        <f t="shared" si="1721"/>
        <v>196651.74452066538</v>
      </c>
      <c r="J7239" s="37" t="s">
        <v>9802</v>
      </c>
      <c r="K7239" s="62">
        <f t="shared" si="1722"/>
        <v>150831.88804735034</v>
      </c>
      <c r="L7239" s="61">
        <f t="shared" si="1723"/>
        <v>127626.98219391184</v>
      </c>
      <c r="M7239" s="63">
        <f t="shared" si="1724"/>
        <v>232049.05853438514</v>
      </c>
      <c r="N7239" s="99">
        <f t="shared" si="1720"/>
        <v>196651.74452066538</v>
      </c>
    </row>
    <row r="7240" spans="1:15" ht="12.75" customHeight="1" x14ac:dyDescent="0.3">
      <c r="A7240" s="79"/>
      <c r="C7240" s="37" t="s">
        <v>7452</v>
      </c>
      <c r="D7240" s="13"/>
      <c r="E7240" s="13"/>
      <c r="F7240" s="147">
        <v>60167278</v>
      </c>
      <c r="G7240" s="29" t="s">
        <v>5761</v>
      </c>
      <c r="H7240" s="14">
        <v>242759.01204544798</v>
      </c>
      <c r="I7240" s="7">
        <f t="shared" si="1721"/>
        <v>205727.97630970168</v>
      </c>
      <c r="J7240" s="37" t="s">
        <v>9802</v>
      </c>
      <c r="K7240" s="62">
        <f t="shared" si="1722"/>
        <v>157793.3578295412</v>
      </c>
      <c r="L7240" s="61">
        <f t="shared" si="1723"/>
        <v>133517.45662499641</v>
      </c>
      <c r="M7240" s="63">
        <f t="shared" si="1724"/>
        <v>242759.01204544798</v>
      </c>
      <c r="N7240" s="99">
        <f t="shared" si="1720"/>
        <v>205727.97630970168</v>
      </c>
    </row>
    <row r="7241" spans="1:15" ht="12.75" customHeight="1" x14ac:dyDescent="0.3">
      <c r="A7241" s="79"/>
      <c r="C7241" s="37" t="s">
        <v>7452</v>
      </c>
      <c r="D7241" s="13"/>
      <c r="E7241" s="13"/>
      <c r="F7241" s="147">
        <v>60168014</v>
      </c>
      <c r="G7241" s="29" t="s">
        <v>5762</v>
      </c>
      <c r="H7241" s="14">
        <v>253553.97735836374</v>
      </c>
      <c r="I7241" s="7">
        <f t="shared" si="1721"/>
        <v>214876.25199861336</v>
      </c>
      <c r="J7241" s="37" t="s">
        <v>9802</v>
      </c>
      <c r="K7241" s="62">
        <f t="shared" si="1722"/>
        <v>164810.08528293643</v>
      </c>
      <c r="L7241" s="61">
        <f t="shared" si="1723"/>
        <v>139454.68754710007</v>
      </c>
      <c r="M7241" s="63">
        <f t="shared" si="1724"/>
        <v>253553.97735836374</v>
      </c>
      <c r="N7241" s="99">
        <f t="shared" si="1720"/>
        <v>214876.25199861336</v>
      </c>
    </row>
    <row r="7242" spans="1:15" ht="12.75" customHeight="1" x14ac:dyDescent="0.3">
      <c r="A7242" s="79"/>
      <c r="C7242" s="37" t="s">
        <v>7452</v>
      </c>
      <c r="D7242" s="13"/>
      <c r="E7242" s="13"/>
      <c r="F7242" s="147">
        <v>60168015</v>
      </c>
      <c r="G7242" s="29" t="s">
        <v>5763</v>
      </c>
      <c r="H7242" s="14">
        <v>264263.93086942658</v>
      </c>
      <c r="I7242" s="7">
        <f t="shared" si="1721"/>
        <v>223952.48378764966</v>
      </c>
      <c r="J7242" s="37" t="s">
        <v>9802</v>
      </c>
      <c r="K7242" s="62">
        <f t="shared" si="1722"/>
        <v>171771.55506512729</v>
      </c>
      <c r="L7242" s="61">
        <f t="shared" si="1723"/>
        <v>145345.16197818462</v>
      </c>
      <c r="M7242" s="63">
        <f t="shared" si="1724"/>
        <v>264263.93086942658</v>
      </c>
      <c r="N7242" s="99">
        <f t="shared" si="1720"/>
        <v>223952.48378764966</v>
      </c>
    </row>
    <row r="7243" spans="1:15" ht="12.75" customHeight="1" x14ac:dyDescent="0.3">
      <c r="A7243" s="79"/>
      <c r="C7243" s="37" t="s">
        <v>7452</v>
      </c>
      <c r="D7243" s="13"/>
      <c r="E7243" s="13"/>
      <c r="F7243" s="147">
        <v>60168016</v>
      </c>
      <c r="G7243" s="29" t="s">
        <v>5764</v>
      </c>
      <c r="H7243" s="14">
        <v>274888.88776202663</v>
      </c>
      <c r="I7243" s="7">
        <f t="shared" si="1721"/>
        <v>232956.68454409039</v>
      </c>
      <c r="J7243" s="37" t="s">
        <v>9802</v>
      </c>
      <c r="K7243" s="62">
        <f t="shared" si="1722"/>
        <v>178677.77704531731</v>
      </c>
      <c r="L7243" s="61">
        <f t="shared" si="1723"/>
        <v>151188.88826911466</v>
      </c>
      <c r="M7243" s="63">
        <f t="shared" si="1724"/>
        <v>274888.88776202663</v>
      </c>
      <c r="N7243" s="99">
        <f t="shared" si="1720"/>
        <v>232956.68454409039</v>
      </c>
    </row>
    <row r="7244" spans="1:15" ht="12.75" customHeight="1" x14ac:dyDescent="0.3">
      <c r="A7244" s="79"/>
      <c r="C7244" s="37" t="s">
        <v>7452</v>
      </c>
      <c r="D7244" s="13"/>
      <c r="E7244" s="13"/>
      <c r="F7244" s="147">
        <v>60167279</v>
      </c>
      <c r="G7244" s="29" t="s">
        <v>5765</v>
      </c>
      <c r="H7244" s="14">
        <v>285598.84127308941</v>
      </c>
      <c r="I7244" s="7">
        <f t="shared" si="1721"/>
        <v>242032.91633312663</v>
      </c>
      <c r="J7244" s="37" t="s">
        <v>9802</v>
      </c>
      <c r="K7244" s="62">
        <f t="shared" si="1722"/>
        <v>185639.24682750812</v>
      </c>
      <c r="L7244" s="61">
        <f t="shared" si="1723"/>
        <v>157079.36270019918</v>
      </c>
      <c r="M7244" s="63">
        <f t="shared" si="1724"/>
        <v>285598.84127308941</v>
      </c>
      <c r="N7244" s="99">
        <f t="shared" si="1720"/>
        <v>242032.91633312663</v>
      </c>
    </row>
    <row r="7245" spans="1:15" ht="12.75" customHeight="1" x14ac:dyDescent="0.3">
      <c r="A7245" s="79"/>
      <c r="C7245" s="37" t="s">
        <v>7452</v>
      </c>
      <c r="D7245" s="13"/>
      <c r="E7245" s="13"/>
      <c r="F7245" s="147">
        <v>60168017</v>
      </c>
      <c r="G7245" s="29" t="s">
        <v>5766</v>
      </c>
      <c r="H7245" s="14">
        <v>296393.79140261497</v>
      </c>
      <c r="I7245" s="7">
        <f t="shared" si="1721"/>
        <v>251181.17915475846</v>
      </c>
      <c r="J7245" s="37" t="s">
        <v>9802</v>
      </c>
      <c r="K7245" s="62">
        <f t="shared" si="1722"/>
        <v>192655.96441169974</v>
      </c>
      <c r="L7245" s="61">
        <f t="shared" si="1723"/>
        <v>163016.58527143823</v>
      </c>
      <c r="M7245" s="63">
        <f t="shared" si="1724"/>
        <v>296393.79140261497</v>
      </c>
      <c r="N7245" s="99">
        <f t="shared" si="1720"/>
        <v>251181.17915475846</v>
      </c>
    </row>
    <row r="7246" spans="1:15" ht="12.75" customHeight="1" x14ac:dyDescent="0.3">
      <c r="A7246" s="79"/>
      <c r="C7246" s="37" t="s">
        <v>7452</v>
      </c>
      <c r="D7246" s="13"/>
      <c r="E7246" s="13"/>
      <c r="F7246" s="147">
        <v>60167280</v>
      </c>
      <c r="G7246" s="29" t="s">
        <v>5767</v>
      </c>
      <c r="H7246" s="14">
        <v>307103.76009706804</v>
      </c>
      <c r="I7246" s="7">
        <f t="shared" si="1721"/>
        <v>260257.42381107461</v>
      </c>
      <c r="J7246" s="37" t="s">
        <v>9802</v>
      </c>
      <c r="K7246" s="62">
        <f t="shared" si="1722"/>
        <v>199617.44406309424</v>
      </c>
      <c r="L7246" s="61">
        <f t="shared" si="1723"/>
        <v>168907.06805338743</v>
      </c>
      <c r="M7246" s="63">
        <f t="shared" si="1724"/>
        <v>307103.76009706804</v>
      </c>
      <c r="N7246" s="99">
        <f t="shared" si="1720"/>
        <v>260257.42381107461</v>
      </c>
    </row>
    <row r="7247" spans="1:15" ht="15.75" customHeight="1" x14ac:dyDescent="0.3">
      <c r="A7247" s="79"/>
      <c r="C7247" s="37"/>
      <c r="D7247" s="13"/>
      <c r="E7247" s="13"/>
      <c r="F7247" s="147" t="s">
        <v>73</v>
      </c>
      <c r="G7247" s="120"/>
      <c r="H7247" s="15">
        <v>0</v>
      </c>
      <c r="I7247" s="10"/>
      <c r="J7247" s="38"/>
      <c r="K7247" s="56"/>
      <c r="L7247" s="56"/>
      <c r="M7247" s="56"/>
      <c r="N7247" s="99">
        <f t="shared" si="1720"/>
        <v>0</v>
      </c>
      <c r="O7247" s="36" t="s">
        <v>73</v>
      </c>
    </row>
    <row r="7248" spans="1:15" ht="15.75" customHeight="1" x14ac:dyDescent="0.3">
      <c r="A7248" s="79"/>
      <c r="C7248" s="37"/>
      <c r="D7248" s="13"/>
      <c r="E7248" s="13"/>
      <c r="F7248" s="147" t="s">
        <v>73</v>
      </c>
      <c r="G7248" s="120" t="s">
        <v>9885</v>
      </c>
      <c r="H7248" s="15">
        <v>0</v>
      </c>
      <c r="I7248" s="10"/>
      <c r="J7248" s="38"/>
      <c r="K7248" s="56"/>
      <c r="L7248" s="56"/>
      <c r="M7248" s="56"/>
      <c r="N7248" s="99">
        <f t="shared" si="1720"/>
        <v>0</v>
      </c>
      <c r="O7248" s="36" t="s">
        <v>73</v>
      </c>
    </row>
    <row r="7249" spans="1:14" ht="12.75" customHeight="1" x14ac:dyDescent="0.3">
      <c r="A7249" s="79"/>
      <c r="C7249" s="37"/>
      <c r="D7249" s="78" t="s">
        <v>5100</v>
      </c>
      <c r="E7249" s="78"/>
      <c r="F7249" s="156" t="s">
        <v>5101</v>
      </c>
      <c r="G7249" s="29"/>
      <c r="H7249" s="15">
        <v>0</v>
      </c>
      <c r="I7249" s="10"/>
      <c r="J7249" s="38"/>
      <c r="K7249" s="56"/>
      <c r="L7249" s="56"/>
      <c r="M7249" s="56"/>
      <c r="N7249" s="99">
        <f t="shared" si="1720"/>
        <v>0</v>
      </c>
    </row>
    <row r="7250" spans="1:14" ht="12.75" customHeight="1" x14ac:dyDescent="0.3">
      <c r="A7250" s="79"/>
      <c r="C7250" s="37"/>
      <c r="D7250" s="26" t="s">
        <v>5102</v>
      </c>
      <c r="E7250" s="26"/>
      <c r="F7250" s="147">
        <v>60167429</v>
      </c>
      <c r="G7250" s="29" t="s">
        <v>5768</v>
      </c>
      <c r="H7250" s="14">
        <v>218617.61791464171</v>
      </c>
      <c r="I7250" s="7">
        <f t="shared" ref="I7250:I7271" si="1725">H7250/1.18</f>
        <v>185269.16772427264</v>
      </c>
      <c r="J7250" s="37" t="s">
        <v>9802</v>
      </c>
      <c r="K7250" s="62">
        <f t="shared" ref="K7250:K7271" si="1726">H7250*0.65</f>
        <v>142101.45164451713</v>
      </c>
      <c r="L7250" s="61">
        <f t="shared" ref="L7250:L7271" si="1727">H7250*0.55</f>
        <v>120239.68985305296</v>
      </c>
      <c r="M7250" s="63">
        <f t="shared" ref="M7250:M7271" si="1728">H7250*$B$3</f>
        <v>218617.61791464171</v>
      </c>
      <c r="N7250" s="99">
        <f t="shared" si="1720"/>
        <v>185269.16772427264</v>
      </c>
    </row>
    <row r="7251" spans="1:14" ht="12.75" customHeight="1" x14ac:dyDescent="0.3">
      <c r="A7251" s="79"/>
      <c r="C7251" s="37"/>
      <c r="D7251" s="26" t="s">
        <v>5112</v>
      </c>
      <c r="E7251" s="26"/>
      <c r="F7251" s="147">
        <v>60167430</v>
      </c>
      <c r="G7251" s="29" t="s">
        <v>5769</v>
      </c>
      <c r="H7251" s="14">
        <v>243619.83993007449</v>
      </c>
      <c r="I7251" s="7">
        <f t="shared" si="1725"/>
        <v>206457.49146616482</v>
      </c>
      <c r="J7251" s="37" t="s">
        <v>9802</v>
      </c>
      <c r="K7251" s="62">
        <f t="shared" si="1726"/>
        <v>158352.89595454844</v>
      </c>
      <c r="L7251" s="61">
        <f t="shared" si="1727"/>
        <v>133990.91196154099</v>
      </c>
      <c r="M7251" s="63">
        <f t="shared" si="1728"/>
        <v>243619.83993007449</v>
      </c>
      <c r="N7251" s="99">
        <f t="shared" si="1720"/>
        <v>206457.49146616482</v>
      </c>
    </row>
    <row r="7252" spans="1:14" ht="12.75" customHeight="1" x14ac:dyDescent="0.3">
      <c r="A7252" s="79"/>
      <c r="C7252" s="37"/>
      <c r="D7252" s="26" t="s">
        <v>5125</v>
      </c>
      <c r="E7252" s="26"/>
      <c r="F7252" s="147">
        <v>60167431</v>
      </c>
      <c r="G7252" s="29" t="s">
        <v>5770</v>
      </c>
      <c r="H7252" s="14">
        <v>274661.93489939137</v>
      </c>
      <c r="I7252" s="7">
        <f t="shared" si="1725"/>
        <v>232764.35160965371</v>
      </c>
      <c r="J7252" s="37" t="s">
        <v>9802</v>
      </c>
      <c r="K7252" s="62">
        <f t="shared" si="1726"/>
        <v>178530.25768460441</v>
      </c>
      <c r="L7252" s="61">
        <f t="shared" si="1727"/>
        <v>151064.06419466526</v>
      </c>
      <c r="M7252" s="63">
        <f t="shared" si="1728"/>
        <v>274661.93489939137</v>
      </c>
      <c r="N7252" s="99">
        <f t="shared" si="1720"/>
        <v>232764.35160965371</v>
      </c>
    </row>
    <row r="7253" spans="1:14" ht="12.75" customHeight="1" x14ac:dyDescent="0.3">
      <c r="A7253" s="79"/>
      <c r="C7253" s="37"/>
      <c r="D7253" s="26" t="s">
        <v>5130</v>
      </c>
      <c r="E7253" s="26"/>
      <c r="F7253" s="147">
        <v>60167432</v>
      </c>
      <c r="G7253" s="29" t="s">
        <v>5771</v>
      </c>
      <c r="H7253" s="14">
        <v>315505.35087316105</v>
      </c>
      <c r="I7253" s="7">
        <f t="shared" si="1725"/>
        <v>267377.41599420429</v>
      </c>
      <c r="J7253" s="37" t="s">
        <v>9802</v>
      </c>
      <c r="K7253" s="62">
        <f t="shared" si="1726"/>
        <v>205078.47806755468</v>
      </c>
      <c r="L7253" s="61">
        <f t="shared" si="1727"/>
        <v>173527.94298023859</v>
      </c>
      <c r="M7253" s="63">
        <f t="shared" si="1728"/>
        <v>315505.35087316105</v>
      </c>
      <c r="N7253" s="99">
        <f t="shared" si="1720"/>
        <v>267377.41599420429</v>
      </c>
    </row>
    <row r="7254" spans="1:14" ht="12.75" customHeight="1" x14ac:dyDescent="0.3">
      <c r="A7254" s="79"/>
      <c r="C7254" s="37"/>
      <c r="D7254" s="26" t="s">
        <v>5142</v>
      </c>
      <c r="E7254" s="26"/>
      <c r="F7254" s="147">
        <v>60167433</v>
      </c>
      <c r="G7254" s="29" t="s">
        <v>5772</v>
      </c>
      <c r="H7254" s="14">
        <v>339479.96366524365</v>
      </c>
      <c r="I7254" s="7">
        <f t="shared" si="1725"/>
        <v>287694.88446207088</v>
      </c>
      <c r="J7254" s="37" t="s">
        <v>9802</v>
      </c>
      <c r="K7254" s="62">
        <f t="shared" si="1726"/>
        <v>220661.97638240838</v>
      </c>
      <c r="L7254" s="61">
        <f t="shared" si="1727"/>
        <v>186713.98001588401</v>
      </c>
      <c r="M7254" s="63">
        <f t="shared" si="1728"/>
        <v>339479.96366524365</v>
      </c>
      <c r="N7254" s="99">
        <f t="shared" si="1720"/>
        <v>287694.88446207088</v>
      </c>
    </row>
    <row r="7255" spans="1:14" ht="12.75" customHeight="1" x14ac:dyDescent="0.3">
      <c r="A7255" s="79"/>
      <c r="C7255" s="37"/>
      <c r="D7255" s="26" t="s">
        <v>5151</v>
      </c>
      <c r="E7255" s="26"/>
      <c r="F7255" s="147">
        <v>60167434</v>
      </c>
      <c r="G7255" s="29" t="s">
        <v>5773</v>
      </c>
      <c r="H7255" s="14">
        <v>377612.33747774648</v>
      </c>
      <c r="I7255" s="7">
        <f t="shared" si="1725"/>
        <v>320010.45548961568</v>
      </c>
      <c r="J7255" s="37" t="s">
        <v>9802</v>
      </c>
      <c r="K7255" s="62">
        <f t="shared" si="1726"/>
        <v>245448.01936053523</v>
      </c>
      <c r="L7255" s="61">
        <f t="shared" si="1727"/>
        <v>207686.78561276058</v>
      </c>
      <c r="M7255" s="63">
        <f t="shared" si="1728"/>
        <v>377612.33747774648</v>
      </c>
      <c r="N7255" s="99">
        <f t="shared" si="1720"/>
        <v>320010.45548961568</v>
      </c>
    </row>
    <row r="7256" spans="1:14" ht="12.75" customHeight="1" x14ac:dyDescent="0.3">
      <c r="A7256" s="79"/>
      <c r="C7256" s="37"/>
      <c r="D7256" s="26" t="s">
        <v>5312</v>
      </c>
      <c r="E7256" s="26"/>
      <c r="F7256" s="147">
        <v>60168018</v>
      </c>
      <c r="G7256" s="29" t="s">
        <v>5774</v>
      </c>
      <c r="H7256" s="14">
        <v>459688.29804495961</v>
      </c>
      <c r="I7256" s="7">
        <f t="shared" si="1725"/>
        <v>389566.35427538952</v>
      </c>
      <c r="J7256" s="37" t="s">
        <v>9802</v>
      </c>
      <c r="K7256" s="62">
        <f t="shared" si="1726"/>
        <v>298797.39372922375</v>
      </c>
      <c r="L7256" s="61">
        <f t="shared" si="1727"/>
        <v>252828.56392472782</v>
      </c>
      <c r="M7256" s="63">
        <f t="shared" si="1728"/>
        <v>459688.29804495961</v>
      </c>
      <c r="N7256" s="99">
        <f t="shared" si="1720"/>
        <v>389566.35427538952</v>
      </c>
    </row>
    <row r="7257" spans="1:14" ht="12.75" customHeight="1" x14ac:dyDescent="0.3">
      <c r="A7257" s="79"/>
      <c r="C7257" s="37"/>
      <c r="D7257" s="26" t="s">
        <v>5312</v>
      </c>
      <c r="E7257" s="26"/>
      <c r="F7257" s="147">
        <v>60167435</v>
      </c>
      <c r="G7257" s="29" t="s">
        <v>5775</v>
      </c>
      <c r="H7257" s="14">
        <v>473968.24618197017</v>
      </c>
      <c r="I7257" s="7">
        <f t="shared" si="1725"/>
        <v>401668.00523895782</v>
      </c>
      <c r="J7257" s="37" t="s">
        <v>9802</v>
      </c>
      <c r="K7257" s="62">
        <f t="shared" si="1726"/>
        <v>308079.36001828063</v>
      </c>
      <c r="L7257" s="61">
        <f t="shared" si="1727"/>
        <v>260682.53540008361</v>
      </c>
      <c r="M7257" s="63">
        <f t="shared" si="1728"/>
        <v>473968.24618197017</v>
      </c>
      <c r="N7257" s="99">
        <f t="shared" si="1720"/>
        <v>401668.00523895782</v>
      </c>
    </row>
    <row r="7258" spans="1:14" ht="12.75" customHeight="1" x14ac:dyDescent="0.3">
      <c r="A7258" s="79"/>
      <c r="C7258" s="37"/>
      <c r="D7258" s="26" t="s">
        <v>5328</v>
      </c>
      <c r="E7258" s="26"/>
      <c r="F7258" s="147">
        <v>60168019</v>
      </c>
      <c r="G7258" s="29" t="s">
        <v>5776</v>
      </c>
      <c r="H7258" s="14">
        <v>604888.37768874737</v>
      </c>
      <c r="I7258" s="7">
        <f t="shared" si="1725"/>
        <v>512617.26922775205</v>
      </c>
      <c r="J7258" s="37" t="s">
        <v>9802</v>
      </c>
      <c r="K7258" s="62">
        <f t="shared" si="1726"/>
        <v>393177.44549768581</v>
      </c>
      <c r="L7258" s="61">
        <f t="shared" si="1727"/>
        <v>332688.6077288111</v>
      </c>
      <c r="M7258" s="63">
        <f t="shared" si="1728"/>
        <v>604888.37768874737</v>
      </c>
      <c r="N7258" s="99">
        <f t="shared" si="1720"/>
        <v>512617.26922775205</v>
      </c>
    </row>
    <row r="7259" spans="1:14" ht="12.75" customHeight="1" x14ac:dyDescent="0.3">
      <c r="A7259" s="79"/>
      <c r="C7259" s="37"/>
      <c r="D7259" s="26" t="s">
        <v>5328</v>
      </c>
      <c r="E7259" s="26"/>
      <c r="F7259" s="147">
        <v>60167436</v>
      </c>
      <c r="G7259" s="29" t="s">
        <v>5777</v>
      </c>
      <c r="H7259" s="14">
        <v>620528.31727133272</v>
      </c>
      <c r="I7259" s="7">
        <f t="shared" si="1725"/>
        <v>525871.45531468873</v>
      </c>
      <c r="J7259" s="37" t="s">
        <v>9802</v>
      </c>
      <c r="K7259" s="62">
        <f t="shared" si="1726"/>
        <v>403343.40622636629</v>
      </c>
      <c r="L7259" s="61">
        <f t="shared" si="1727"/>
        <v>341290.57449923304</v>
      </c>
      <c r="M7259" s="63">
        <f t="shared" si="1728"/>
        <v>620528.31727133272</v>
      </c>
      <c r="N7259" s="99">
        <f t="shared" si="1720"/>
        <v>525871.45531468873</v>
      </c>
    </row>
    <row r="7260" spans="1:14" ht="12.75" customHeight="1" x14ac:dyDescent="0.3">
      <c r="A7260" s="79"/>
      <c r="C7260" s="37"/>
      <c r="D7260" s="26" t="s">
        <v>5482</v>
      </c>
      <c r="E7260" s="26"/>
      <c r="F7260" s="147">
        <v>60168025</v>
      </c>
      <c r="G7260" s="29" t="s">
        <v>5778</v>
      </c>
      <c r="H7260" s="14">
        <v>754469.06131225929</v>
      </c>
      <c r="I7260" s="7">
        <f t="shared" si="1725"/>
        <v>639380.56043411803</v>
      </c>
      <c r="J7260" s="37" t="s">
        <v>9802</v>
      </c>
      <c r="K7260" s="62">
        <f t="shared" si="1726"/>
        <v>490404.88985296857</v>
      </c>
      <c r="L7260" s="61">
        <f t="shared" si="1727"/>
        <v>414957.98372174264</v>
      </c>
      <c r="M7260" s="63">
        <f t="shared" si="1728"/>
        <v>754469.06131225929</v>
      </c>
      <c r="N7260" s="99">
        <f t="shared" si="1720"/>
        <v>639380.56043411803</v>
      </c>
    </row>
    <row r="7261" spans="1:14" ht="12.75" customHeight="1" x14ac:dyDescent="0.3">
      <c r="A7261" s="79"/>
      <c r="C7261" s="37"/>
      <c r="D7261" s="26" t="s">
        <v>5482</v>
      </c>
      <c r="E7261" s="26"/>
      <c r="F7261" s="147">
        <v>60167437</v>
      </c>
      <c r="G7261" s="29" t="s">
        <v>5779</v>
      </c>
      <c r="H7261" s="14">
        <v>771553.98895888205</v>
      </c>
      <c r="I7261" s="7">
        <f t="shared" si="1725"/>
        <v>653859.31267701869</v>
      </c>
      <c r="J7261" s="37" t="s">
        <v>9802</v>
      </c>
      <c r="K7261" s="62">
        <f t="shared" si="1726"/>
        <v>501510.09282327333</v>
      </c>
      <c r="L7261" s="61">
        <f t="shared" si="1727"/>
        <v>424354.69392738515</v>
      </c>
      <c r="M7261" s="63">
        <f t="shared" si="1728"/>
        <v>771553.98895888205</v>
      </c>
      <c r="N7261" s="99">
        <f t="shared" si="1720"/>
        <v>653859.31267701869</v>
      </c>
    </row>
    <row r="7262" spans="1:14" ht="12.75" customHeight="1" x14ac:dyDescent="0.3">
      <c r="A7262" s="79"/>
      <c r="C7262" s="37"/>
      <c r="D7262" s="26" t="s">
        <v>5492</v>
      </c>
      <c r="E7262" s="26"/>
      <c r="F7262" s="147">
        <v>60168026</v>
      </c>
      <c r="G7262" s="29" t="s">
        <v>5780</v>
      </c>
      <c r="H7262" s="14">
        <v>846738.91271898907</v>
      </c>
      <c r="I7262" s="7">
        <f t="shared" si="1725"/>
        <v>717575.34976185521</v>
      </c>
      <c r="J7262" s="37" t="s">
        <v>9802</v>
      </c>
      <c r="K7262" s="62">
        <f t="shared" si="1726"/>
        <v>550380.29326734296</v>
      </c>
      <c r="L7262" s="61">
        <f t="shared" si="1727"/>
        <v>465706.40199544403</v>
      </c>
      <c r="M7262" s="63">
        <f t="shared" si="1728"/>
        <v>846738.91271898907</v>
      </c>
      <c r="N7262" s="99">
        <f t="shared" si="1720"/>
        <v>717575.34976185521</v>
      </c>
    </row>
    <row r="7263" spans="1:14" ht="12.75" customHeight="1" x14ac:dyDescent="0.3">
      <c r="A7263" s="79"/>
      <c r="C7263" s="37"/>
      <c r="D7263" s="26" t="s">
        <v>5492</v>
      </c>
      <c r="E7263" s="26"/>
      <c r="F7263" s="147">
        <v>60168027</v>
      </c>
      <c r="G7263" s="29" t="s">
        <v>5781</v>
      </c>
      <c r="H7263" s="14">
        <v>864673.83691701991</v>
      </c>
      <c r="I7263" s="7">
        <f t="shared" si="1725"/>
        <v>732774.43806527113</v>
      </c>
      <c r="J7263" s="37" t="s">
        <v>9802</v>
      </c>
      <c r="K7263" s="62">
        <f t="shared" si="1726"/>
        <v>562037.99399606301</v>
      </c>
      <c r="L7263" s="61">
        <f t="shared" si="1727"/>
        <v>475570.61030436098</v>
      </c>
      <c r="M7263" s="63">
        <f t="shared" si="1728"/>
        <v>864673.83691701991</v>
      </c>
      <c r="N7263" s="99">
        <f t="shared" si="1720"/>
        <v>732774.43806527113</v>
      </c>
    </row>
    <row r="7264" spans="1:14" ht="12.75" customHeight="1" x14ac:dyDescent="0.3">
      <c r="A7264" s="79"/>
      <c r="C7264" s="37"/>
      <c r="D7264" s="26" t="s">
        <v>5492</v>
      </c>
      <c r="E7264" s="26"/>
      <c r="F7264" s="147">
        <v>60167438</v>
      </c>
      <c r="G7264" s="29" t="s">
        <v>5782</v>
      </c>
      <c r="H7264" s="14">
        <v>881758.77974703303</v>
      </c>
      <c r="I7264" s="7">
        <f t="shared" si="1725"/>
        <v>747253.20317545172</v>
      </c>
      <c r="J7264" s="37" t="s">
        <v>9802</v>
      </c>
      <c r="K7264" s="62">
        <f t="shared" si="1726"/>
        <v>573143.20683557144</v>
      </c>
      <c r="L7264" s="61">
        <f t="shared" si="1727"/>
        <v>484967.32886086818</v>
      </c>
      <c r="M7264" s="63">
        <f t="shared" si="1728"/>
        <v>881758.77974703303</v>
      </c>
      <c r="N7264" s="99">
        <f t="shared" si="1720"/>
        <v>747253.20317545172</v>
      </c>
    </row>
    <row r="7265" spans="1:15" ht="12.75" customHeight="1" x14ac:dyDescent="0.3">
      <c r="A7265" s="79"/>
      <c r="C7265" s="37"/>
      <c r="D7265" s="26" t="s">
        <v>5783</v>
      </c>
      <c r="E7265" s="26"/>
      <c r="F7265" s="147">
        <v>60168028</v>
      </c>
      <c r="G7265" s="29" t="s">
        <v>5784</v>
      </c>
      <c r="H7265" s="14">
        <v>1005810.6867488149</v>
      </c>
      <c r="I7265" s="7">
        <f t="shared" si="1725"/>
        <v>852381.93792272452</v>
      </c>
      <c r="J7265" s="37" t="s">
        <v>9802</v>
      </c>
      <c r="K7265" s="62">
        <f t="shared" si="1726"/>
        <v>653776.94638672972</v>
      </c>
      <c r="L7265" s="61">
        <f t="shared" si="1727"/>
        <v>553195.87771184824</v>
      </c>
      <c r="M7265" s="63">
        <f t="shared" si="1728"/>
        <v>1005810.6867488149</v>
      </c>
      <c r="N7265" s="99">
        <f t="shared" si="1720"/>
        <v>852381.93792272452</v>
      </c>
    </row>
    <row r="7266" spans="1:15" ht="12.75" customHeight="1" x14ac:dyDescent="0.3">
      <c r="A7266" s="79"/>
      <c r="C7266" s="37"/>
      <c r="D7266" s="26" t="s">
        <v>5785</v>
      </c>
      <c r="E7266" s="26"/>
      <c r="F7266" s="147">
        <v>60168029</v>
      </c>
      <c r="G7266" s="29" t="s">
        <v>5786</v>
      </c>
      <c r="H7266" s="14">
        <v>1035716.1806362352</v>
      </c>
      <c r="I7266" s="7">
        <f t="shared" si="1725"/>
        <v>877725.5768103688</v>
      </c>
      <c r="J7266" s="37" t="s">
        <v>9802</v>
      </c>
      <c r="K7266" s="62">
        <f t="shared" si="1726"/>
        <v>673215.51741355285</v>
      </c>
      <c r="L7266" s="61">
        <f t="shared" si="1727"/>
        <v>569643.89934992942</v>
      </c>
      <c r="M7266" s="63">
        <f t="shared" si="1728"/>
        <v>1035716.1806362352</v>
      </c>
      <c r="N7266" s="99">
        <f t="shared" si="1720"/>
        <v>877725.5768103688</v>
      </c>
    </row>
    <row r="7267" spans="1:15" ht="12.75" customHeight="1" x14ac:dyDescent="0.3">
      <c r="A7267" s="79"/>
      <c r="C7267" s="37"/>
      <c r="D7267" s="26" t="s">
        <v>5785</v>
      </c>
      <c r="E7267" s="26"/>
      <c r="F7267" s="147">
        <v>60168030</v>
      </c>
      <c r="G7267" s="29" t="s">
        <v>5787</v>
      </c>
      <c r="H7267" s="14">
        <v>1049996.1135898554</v>
      </c>
      <c r="I7267" s="7">
        <f t="shared" si="1725"/>
        <v>889827.21490665711</v>
      </c>
      <c r="J7267" s="37" t="s">
        <v>9802</v>
      </c>
      <c r="K7267" s="62">
        <f t="shared" si="1726"/>
        <v>682497.47383340599</v>
      </c>
      <c r="L7267" s="61">
        <f t="shared" si="1727"/>
        <v>577497.86247442046</v>
      </c>
      <c r="M7267" s="63">
        <f t="shared" si="1728"/>
        <v>1049996.1135898554</v>
      </c>
      <c r="N7267" s="99">
        <f t="shared" si="1720"/>
        <v>889827.21490665711</v>
      </c>
    </row>
    <row r="7268" spans="1:15" ht="12.75" customHeight="1" x14ac:dyDescent="0.3">
      <c r="A7268" s="79"/>
      <c r="C7268" s="37"/>
      <c r="D7268" s="26" t="s">
        <v>5785</v>
      </c>
      <c r="E7268" s="26"/>
      <c r="F7268" s="147">
        <v>60168031</v>
      </c>
      <c r="G7268" s="29" t="s">
        <v>5788</v>
      </c>
      <c r="H7268" s="14">
        <v>1064276.0617268658</v>
      </c>
      <c r="I7268" s="7">
        <f t="shared" si="1725"/>
        <v>901928.86587022536</v>
      </c>
      <c r="J7268" s="37" t="s">
        <v>9802</v>
      </c>
      <c r="K7268" s="62">
        <f t="shared" si="1726"/>
        <v>691779.44012246281</v>
      </c>
      <c r="L7268" s="61">
        <f t="shared" si="1727"/>
        <v>585351.83394977625</v>
      </c>
      <c r="M7268" s="63">
        <f t="shared" si="1728"/>
        <v>1064276.0617268658</v>
      </c>
      <c r="N7268" s="99">
        <f t="shared" ref="N7268:N7331" si="1729">M7268/1.18</f>
        <v>901928.86587022536</v>
      </c>
    </row>
    <row r="7269" spans="1:15" ht="12.75" customHeight="1" x14ac:dyDescent="0.3">
      <c r="A7269" s="79"/>
      <c r="C7269" s="37"/>
      <c r="D7269" s="26" t="s">
        <v>5785</v>
      </c>
      <c r="E7269" s="26"/>
      <c r="F7269" s="147">
        <v>60168032</v>
      </c>
      <c r="G7269" s="29" t="s">
        <v>5789</v>
      </c>
      <c r="H7269" s="14">
        <v>1068611.0411023689</v>
      </c>
      <c r="I7269" s="7">
        <f t="shared" si="1725"/>
        <v>905602.57720539742</v>
      </c>
      <c r="J7269" s="37" t="s">
        <v>9802</v>
      </c>
      <c r="K7269" s="62">
        <f t="shared" si="1726"/>
        <v>694597.17671653978</v>
      </c>
      <c r="L7269" s="61">
        <f t="shared" si="1727"/>
        <v>587736.07260630291</v>
      </c>
      <c r="M7269" s="63">
        <f t="shared" si="1728"/>
        <v>1068611.0411023689</v>
      </c>
      <c r="N7269" s="99">
        <f t="shared" si="1729"/>
        <v>905602.57720539742</v>
      </c>
    </row>
    <row r="7270" spans="1:15" ht="12.75" customHeight="1" x14ac:dyDescent="0.3">
      <c r="A7270" s="79"/>
      <c r="C7270" s="37"/>
      <c r="D7270" s="26" t="s">
        <v>5785</v>
      </c>
      <c r="E7270" s="26"/>
      <c r="F7270" s="147">
        <v>60168033</v>
      </c>
      <c r="G7270" s="29" t="s">
        <v>5790</v>
      </c>
      <c r="H7270" s="14">
        <v>1075751.0151708741</v>
      </c>
      <c r="I7270" s="7">
        <f t="shared" si="1725"/>
        <v>911653.40268718149</v>
      </c>
      <c r="J7270" s="37" t="s">
        <v>9802</v>
      </c>
      <c r="K7270" s="62">
        <f t="shared" si="1726"/>
        <v>699238.15986106812</v>
      </c>
      <c r="L7270" s="61">
        <f t="shared" si="1727"/>
        <v>591663.05834398081</v>
      </c>
      <c r="M7270" s="63">
        <f t="shared" si="1728"/>
        <v>1075751.0151708741</v>
      </c>
      <c r="N7270" s="99">
        <f t="shared" si="1729"/>
        <v>911653.40268718149</v>
      </c>
    </row>
    <row r="7271" spans="1:15" ht="12.75" customHeight="1" x14ac:dyDescent="0.3">
      <c r="A7271" s="79"/>
      <c r="C7271" s="37"/>
      <c r="D7271" s="26" t="s">
        <v>5791</v>
      </c>
      <c r="E7271" s="26"/>
      <c r="F7271" s="147">
        <v>60168034</v>
      </c>
      <c r="G7271" s="29" t="s">
        <v>5792</v>
      </c>
      <c r="H7271" s="14">
        <v>1219667.9739287444</v>
      </c>
      <c r="I7271" s="7">
        <f t="shared" si="1725"/>
        <v>1033616.9270582581</v>
      </c>
      <c r="J7271" s="37" t="s">
        <v>9802</v>
      </c>
      <c r="K7271" s="62">
        <f t="shared" si="1726"/>
        <v>792784.18305368396</v>
      </c>
      <c r="L7271" s="61">
        <f t="shared" si="1727"/>
        <v>670817.38566080946</v>
      </c>
      <c r="M7271" s="63">
        <f t="shared" si="1728"/>
        <v>1219667.9739287444</v>
      </c>
      <c r="N7271" s="99">
        <f t="shared" si="1729"/>
        <v>1033616.9270582581</v>
      </c>
    </row>
    <row r="7272" spans="1:15" ht="15.75" customHeight="1" x14ac:dyDescent="0.3">
      <c r="A7272" s="79"/>
      <c r="C7272" s="37"/>
      <c r="D7272" s="13"/>
      <c r="E7272" s="13"/>
      <c r="F7272" s="147" t="s">
        <v>73</v>
      </c>
      <c r="G7272" s="120"/>
      <c r="H7272" s="15">
        <v>0</v>
      </c>
      <c r="I7272" s="10"/>
      <c r="J7272" s="38"/>
      <c r="K7272" s="56"/>
      <c r="L7272" s="56"/>
      <c r="M7272" s="56"/>
      <c r="N7272" s="99">
        <f t="shared" si="1729"/>
        <v>0</v>
      </c>
      <c r="O7272" s="36" t="s">
        <v>73</v>
      </c>
    </row>
    <row r="7273" spans="1:15" ht="15.75" customHeight="1" x14ac:dyDescent="0.3">
      <c r="A7273" s="79"/>
      <c r="C7273" s="37"/>
      <c r="D7273" s="13"/>
      <c r="E7273" s="13"/>
      <c r="F7273" s="147" t="s">
        <v>73</v>
      </c>
      <c r="G7273" s="120" t="s">
        <v>9886</v>
      </c>
      <c r="H7273" s="15">
        <v>0</v>
      </c>
      <c r="I7273" s="10"/>
      <c r="J7273" s="38"/>
      <c r="K7273" s="56"/>
      <c r="L7273" s="56"/>
      <c r="M7273" s="56"/>
      <c r="N7273" s="99">
        <f t="shared" si="1729"/>
        <v>0</v>
      </c>
      <c r="O7273" s="36" t="s">
        <v>73</v>
      </c>
    </row>
    <row r="7274" spans="1:15" ht="12.75" customHeight="1" x14ac:dyDescent="0.3">
      <c r="A7274" s="79"/>
      <c r="C7274" s="37"/>
      <c r="D7274" s="78" t="s">
        <v>5100</v>
      </c>
      <c r="E7274" s="78"/>
      <c r="F7274" s="156" t="s">
        <v>5101</v>
      </c>
      <c r="G7274" s="29"/>
      <c r="H7274" s="15">
        <v>0</v>
      </c>
      <c r="I7274" s="10"/>
      <c r="J7274" s="38"/>
      <c r="K7274" s="56"/>
      <c r="L7274" s="56"/>
      <c r="M7274" s="56"/>
      <c r="N7274" s="99">
        <f t="shared" si="1729"/>
        <v>0</v>
      </c>
    </row>
    <row r="7275" spans="1:15" ht="12.75" customHeight="1" x14ac:dyDescent="0.3">
      <c r="A7275" s="79"/>
      <c r="C7275" s="37"/>
      <c r="D7275" s="26" t="s">
        <v>5163</v>
      </c>
      <c r="E7275" s="26"/>
      <c r="F7275" s="147">
        <v>60167429</v>
      </c>
      <c r="G7275" s="29" t="s">
        <v>5793</v>
      </c>
      <c r="H7275" s="14">
        <v>230347.2233139227</v>
      </c>
      <c r="I7275" s="7">
        <f t="shared" ref="I7275:I7296" si="1730">H7275/1.18</f>
        <v>195209.51128298536</v>
      </c>
      <c r="J7275" s="37" t="s">
        <v>9802</v>
      </c>
      <c r="K7275" s="62">
        <f t="shared" ref="K7275:K7296" si="1731">H7275*0.65</f>
        <v>149725.69515404975</v>
      </c>
      <c r="L7275" s="61">
        <f t="shared" ref="L7275:L7296" si="1732">H7275*0.55</f>
        <v>126690.9728226575</v>
      </c>
      <c r="M7275" s="63">
        <f t="shared" ref="M7275:M7296" si="1733">H7275*$B$3</f>
        <v>230347.2233139227</v>
      </c>
      <c r="N7275" s="99">
        <f t="shared" si="1729"/>
        <v>195209.51128298536</v>
      </c>
    </row>
    <row r="7276" spans="1:15" ht="12.75" customHeight="1" x14ac:dyDescent="0.3">
      <c r="A7276" s="79"/>
      <c r="C7276" s="37"/>
      <c r="D7276" s="26" t="s">
        <v>5173</v>
      </c>
      <c r="E7276" s="26"/>
      <c r="F7276" s="147">
        <v>60167430</v>
      </c>
      <c r="G7276" s="29" t="s">
        <v>5794</v>
      </c>
      <c r="H7276" s="14">
        <v>255261.91411127348</v>
      </c>
      <c r="I7276" s="7">
        <f t="shared" si="1730"/>
        <v>216323.65602650295</v>
      </c>
      <c r="J7276" s="37" t="s">
        <v>9802</v>
      </c>
      <c r="K7276" s="62">
        <f t="shared" si="1731"/>
        <v>165920.24417232777</v>
      </c>
      <c r="L7276" s="61">
        <f t="shared" si="1732"/>
        <v>140394.05276120044</v>
      </c>
      <c r="M7276" s="63">
        <f t="shared" si="1733"/>
        <v>255261.91411127348</v>
      </c>
      <c r="N7276" s="99">
        <f t="shared" si="1729"/>
        <v>216323.65602650295</v>
      </c>
    </row>
    <row r="7277" spans="1:15" ht="12.75" customHeight="1" x14ac:dyDescent="0.3">
      <c r="A7277" s="79"/>
      <c r="C7277" s="37"/>
      <c r="D7277" s="26" t="s">
        <v>5186</v>
      </c>
      <c r="E7277" s="26"/>
      <c r="F7277" s="147">
        <v>60167431</v>
      </c>
      <c r="G7277" s="29" t="s">
        <v>5795</v>
      </c>
      <c r="H7277" s="14">
        <v>286391.54029867233</v>
      </c>
      <c r="I7277" s="7">
        <f t="shared" si="1730"/>
        <v>242704.69516836639</v>
      </c>
      <c r="J7277" s="37" t="s">
        <v>9802</v>
      </c>
      <c r="K7277" s="62">
        <f t="shared" si="1731"/>
        <v>186154.50119413703</v>
      </c>
      <c r="L7277" s="61">
        <f t="shared" si="1732"/>
        <v>157515.3471642698</v>
      </c>
      <c r="M7277" s="63">
        <f t="shared" si="1733"/>
        <v>286391.54029867233</v>
      </c>
      <c r="N7277" s="99">
        <f t="shared" si="1729"/>
        <v>242704.69516836639</v>
      </c>
    </row>
    <row r="7278" spans="1:15" ht="12.75" customHeight="1" x14ac:dyDescent="0.3">
      <c r="A7278" s="79"/>
      <c r="C7278" s="37"/>
      <c r="D7278" s="26" t="s">
        <v>5191</v>
      </c>
      <c r="E7278" s="26"/>
      <c r="F7278" s="147">
        <v>60167432</v>
      </c>
      <c r="G7278" s="29" t="s">
        <v>5796</v>
      </c>
      <c r="H7278" s="14">
        <v>327234.94063628319</v>
      </c>
      <c r="I7278" s="7">
        <f t="shared" si="1730"/>
        <v>277317.74630193494</v>
      </c>
      <c r="J7278" s="37" t="s">
        <v>9802</v>
      </c>
      <c r="K7278" s="62">
        <f t="shared" si="1731"/>
        <v>212702.7114135841</v>
      </c>
      <c r="L7278" s="61">
        <f t="shared" si="1732"/>
        <v>179979.21734995578</v>
      </c>
      <c r="M7278" s="63">
        <f t="shared" si="1733"/>
        <v>327234.94063628319</v>
      </c>
      <c r="N7278" s="99">
        <f t="shared" si="1729"/>
        <v>277317.74630193494</v>
      </c>
    </row>
    <row r="7279" spans="1:15" ht="12.75" customHeight="1" x14ac:dyDescent="0.3">
      <c r="A7279" s="79"/>
      <c r="C7279" s="37"/>
      <c r="D7279" s="26" t="s">
        <v>5203</v>
      </c>
      <c r="E7279" s="26"/>
      <c r="F7279" s="147">
        <v>60167433</v>
      </c>
      <c r="G7279" s="29" t="s">
        <v>5797</v>
      </c>
      <c r="H7279" s="14">
        <v>353310.38084312872</v>
      </c>
      <c r="I7279" s="7">
        <f t="shared" si="1730"/>
        <v>299415.57698570233</v>
      </c>
      <c r="J7279" s="37" t="s">
        <v>9802</v>
      </c>
      <c r="K7279" s="62">
        <f t="shared" si="1731"/>
        <v>229651.74754803369</v>
      </c>
      <c r="L7279" s="61">
        <f t="shared" si="1732"/>
        <v>194320.70946372082</v>
      </c>
      <c r="M7279" s="63">
        <f t="shared" si="1733"/>
        <v>353310.38084312872</v>
      </c>
      <c r="N7279" s="99">
        <f t="shared" si="1729"/>
        <v>299415.57698570233</v>
      </c>
    </row>
    <row r="7280" spans="1:15" ht="12.75" customHeight="1" x14ac:dyDescent="0.3">
      <c r="A7280" s="79"/>
      <c r="C7280" s="37"/>
      <c r="D7280" s="26" t="s">
        <v>5212</v>
      </c>
      <c r="E7280" s="26"/>
      <c r="F7280" s="147">
        <v>60167434</v>
      </c>
      <c r="G7280" s="29" t="s">
        <v>5798</v>
      </c>
      <c r="H7280" s="14">
        <v>391442.75465563149</v>
      </c>
      <c r="I7280" s="7">
        <f t="shared" si="1730"/>
        <v>331731.14801324706</v>
      </c>
      <c r="J7280" s="37" t="s">
        <v>9802</v>
      </c>
      <c r="K7280" s="62">
        <f t="shared" si="1731"/>
        <v>254437.79052616048</v>
      </c>
      <c r="L7280" s="61">
        <f t="shared" si="1732"/>
        <v>215293.51506059733</v>
      </c>
      <c r="M7280" s="63">
        <f t="shared" si="1733"/>
        <v>391442.75465563149</v>
      </c>
      <c r="N7280" s="99">
        <f t="shared" si="1729"/>
        <v>331731.14801324706</v>
      </c>
    </row>
    <row r="7281" spans="1:14" ht="12.75" customHeight="1" x14ac:dyDescent="0.3">
      <c r="A7281" s="79"/>
      <c r="C7281" s="37"/>
      <c r="D7281" s="26" t="s">
        <v>5368</v>
      </c>
      <c r="E7281" s="26"/>
      <c r="F7281" s="147">
        <v>60168018</v>
      </c>
      <c r="G7281" s="29" t="s">
        <v>5799</v>
      </c>
      <c r="H7281" s="14">
        <v>480784.0721383536</v>
      </c>
      <c r="I7281" s="7">
        <f t="shared" si="1730"/>
        <v>407444.12893080816</v>
      </c>
      <c r="J7281" s="37" t="s">
        <v>9802</v>
      </c>
      <c r="K7281" s="62">
        <f t="shared" si="1731"/>
        <v>312509.64688992983</v>
      </c>
      <c r="L7281" s="61">
        <f t="shared" si="1732"/>
        <v>264431.2396760945</v>
      </c>
      <c r="M7281" s="63">
        <f t="shared" si="1733"/>
        <v>480784.0721383536</v>
      </c>
      <c r="N7281" s="99">
        <f t="shared" si="1729"/>
        <v>407444.12893080816</v>
      </c>
    </row>
    <row r="7282" spans="1:14" ht="12.75" customHeight="1" x14ac:dyDescent="0.3">
      <c r="A7282" s="79"/>
      <c r="C7282" s="37"/>
      <c r="D7282" s="26" t="s">
        <v>5368</v>
      </c>
      <c r="E7282" s="26"/>
      <c r="F7282" s="147">
        <v>60167435</v>
      </c>
      <c r="G7282" s="29" t="s">
        <v>5800</v>
      </c>
      <c r="H7282" s="14">
        <v>495064.02027536416</v>
      </c>
      <c r="I7282" s="7">
        <f t="shared" si="1730"/>
        <v>419545.77989437641</v>
      </c>
      <c r="J7282" s="37" t="s">
        <v>9802</v>
      </c>
      <c r="K7282" s="62">
        <f t="shared" si="1731"/>
        <v>321791.61317898671</v>
      </c>
      <c r="L7282" s="61">
        <f t="shared" si="1732"/>
        <v>272285.21115145029</v>
      </c>
      <c r="M7282" s="63">
        <f t="shared" si="1733"/>
        <v>495064.02027536416</v>
      </c>
      <c r="N7282" s="99">
        <f t="shared" si="1729"/>
        <v>419545.77989437641</v>
      </c>
    </row>
    <row r="7283" spans="1:14" ht="12.75" customHeight="1" x14ac:dyDescent="0.3">
      <c r="A7283" s="79"/>
      <c r="C7283" s="37"/>
      <c r="D7283" s="26" t="s">
        <v>5384</v>
      </c>
      <c r="E7283" s="26"/>
      <c r="F7283" s="147">
        <v>60168019</v>
      </c>
      <c r="G7283" s="29" t="s">
        <v>5801</v>
      </c>
      <c r="H7283" s="14">
        <v>625896.62056405947</v>
      </c>
      <c r="I7283" s="7">
        <f t="shared" si="1730"/>
        <v>530420.8648847962</v>
      </c>
      <c r="J7283" s="37" t="s">
        <v>9802</v>
      </c>
      <c r="K7283" s="62">
        <f t="shared" si="1731"/>
        <v>406832.80336663866</v>
      </c>
      <c r="L7283" s="61">
        <f t="shared" si="1732"/>
        <v>344243.14131023275</v>
      </c>
      <c r="M7283" s="63">
        <f t="shared" si="1733"/>
        <v>625896.62056405947</v>
      </c>
      <c r="N7283" s="99">
        <f t="shared" si="1729"/>
        <v>530420.8648847962</v>
      </c>
    </row>
    <row r="7284" spans="1:14" ht="12.75" customHeight="1" x14ac:dyDescent="0.3">
      <c r="A7284" s="79"/>
      <c r="C7284" s="37"/>
      <c r="D7284" s="26" t="s">
        <v>5384</v>
      </c>
      <c r="E7284" s="26"/>
      <c r="F7284" s="147">
        <v>60167436</v>
      </c>
      <c r="G7284" s="29" t="s">
        <v>5802</v>
      </c>
      <c r="H7284" s="14">
        <v>641536.56014664471</v>
      </c>
      <c r="I7284" s="7">
        <f t="shared" si="1730"/>
        <v>543675.05097173282</v>
      </c>
      <c r="J7284" s="37" t="s">
        <v>9802</v>
      </c>
      <c r="K7284" s="62">
        <f t="shared" si="1731"/>
        <v>416998.76409531909</v>
      </c>
      <c r="L7284" s="61">
        <f t="shared" si="1732"/>
        <v>352845.10808065464</v>
      </c>
      <c r="M7284" s="63">
        <f t="shared" si="1733"/>
        <v>641536.56014664471</v>
      </c>
      <c r="N7284" s="99">
        <f t="shared" si="1729"/>
        <v>543675.05097173282</v>
      </c>
    </row>
    <row r="7285" spans="1:14" ht="12.75" customHeight="1" x14ac:dyDescent="0.3">
      <c r="A7285" s="79"/>
      <c r="C7285" s="37"/>
      <c r="D7285" s="26" t="s">
        <v>5535</v>
      </c>
      <c r="E7285" s="26"/>
      <c r="F7285" s="147">
        <v>60168025</v>
      </c>
      <c r="G7285" s="29" t="s">
        <v>5803</v>
      </c>
      <c r="H7285" s="14">
        <v>792021.29857911111</v>
      </c>
      <c r="I7285" s="7">
        <f t="shared" si="1730"/>
        <v>671204.49032128067</v>
      </c>
      <c r="J7285" s="37" t="s">
        <v>9802</v>
      </c>
      <c r="K7285" s="62">
        <f t="shared" si="1731"/>
        <v>514813.84407642222</v>
      </c>
      <c r="L7285" s="61">
        <f t="shared" si="1732"/>
        <v>435611.71421851113</v>
      </c>
      <c r="M7285" s="63">
        <f t="shared" si="1733"/>
        <v>792021.29857911111</v>
      </c>
      <c r="N7285" s="99">
        <f t="shared" si="1729"/>
        <v>671204.49032128067</v>
      </c>
    </row>
    <row r="7286" spans="1:14" ht="12.75" customHeight="1" x14ac:dyDescent="0.3">
      <c r="A7286" s="79"/>
      <c r="C7286" s="37"/>
      <c r="D7286" s="26" t="s">
        <v>5535</v>
      </c>
      <c r="E7286" s="26"/>
      <c r="F7286" s="147">
        <v>60167437</v>
      </c>
      <c r="G7286" s="29" t="s">
        <v>5804</v>
      </c>
      <c r="H7286" s="14">
        <v>809106.22622573411</v>
      </c>
      <c r="I7286" s="7">
        <f t="shared" si="1730"/>
        <v>685683.24256418145</v>
      </c>
      <c r="J7286" s="37" t="s">
        <v>9802</v>
      </c>
      <c r="K7286" s="62">
        <f t="shared" si="1731"/>
        <v>525919.04704672715</v>
      </c>
      <c r="L7286" s="61">
        <f t="shared" si="1732"/>
        <v>445008.42442415381</v>
      </c>
      <c r="M7286" s="63">
        <f t="shared" si="1733"/>
        <v>809106.22622573411</v>
      </c>
      <c r="N7286" s="99">
        <f t="shared" si="1729"/>
        <v>685683.24256418145</v>
      </c>
    </row>
    <row r="7287" spans="1:14" ht="12.75" customHeight="1" x14ac:dyDescent="0.3">
      <c r="A7287" s="79"/>
      <c r="C7287" s="37"/>
      <c r="D7287" s="26" t="s">
        <v>5545</v>
      </c>
      <c r="E7287" s="26"/>
      <c r="F7287" s="147">
        <v>60168026</v>
      </c>
      <c r="G7287" s="29" t="s">
        <v>5780</v>
      </c>
      <c r="H7287" s="14">
        <v>884203.61876775941</v>
      </c>
      <c r="I7287" s="7">
        <f t="shared" si="1730"/>
        <v>749325.10065064358</v>
      </c>
      <c r="J7287" s="37" t="s">
        <v>9802</v>
      </c>
      <c r="K7287" s="62">
        <f t="shared" si="1731"/>
        <v>574732.35219904361</v>
      </c>
      <c r="L7287" s="61">
        <f t="shared" si="1732"/>
        <v>486311.99032226769</v>
      </c>
      <c r="M7287" s="63">
        <f t="shared" si="1733"/>
        <v>884203.61876775941</v>
      </c>
      <c r="N7287" s="99">
        <f t="shared" si="1729"/>
        <v>749325.10065064358</v>
      </c>
    </row>
    <row r="7288" spans="1:14" ht="12.75" customHeight="1" x14ac:dyDescent="0.3">
      <c r="A7288" s="79"/>
      <c r="C7288" s="37"/>
      <c r="D7288" s="26" t="s">
        <v>5545</v>
      </c>
      <c r="E7288" s="26"/>
      <c r="F7288" s="147">
        <v>60168027</v>
      </c>
      <c r="G7288" s="29" t="s">
        <v>5781</v>
      </c>
      <c r="H7288" s="14">
        <v>902138.54296579014</v>
      </c>
      <c r="I7288" s="7">
        <f t="shared" si="1730"/>
        <v>764524.1889540595</v>
      </c>
      <c r="J7288" s="37" t="s">
        <v>9802</v>
      </c>
      <c r="K7288" s="62">
        <f t="shared" si="1731"/>
        <v>586390.05292776367</v>
      </c>
      <c r="L7288" s="61">
        <f t="shared" si="1732"/>
        <v>496176.19863118464</v>
      </c>
      <c r="M7288" s="63">
        <f t="shared" si="1733"/>
        <v>902138.54296579014</v>
      </c>
      <c r="N7288" s="99">
        <f t="shared" si="1729"/>
        <v>764524.1889540595</v>
      </c>
    </row>
    <row r="7289" spans="1:14" ht="12.75" customHeight="1" x14ac:dyDescent="0.3">
      <c r="A7289" s="79"/>
      <c r="C7289" s="37"/>
      <c r="D7289" s="26" t="s">
        <v>5545</v>
      </c>
      <c r="E7289" s="26"/>
      <c r="F7289" s="147">
        <v>60167438</v>
      </c>
      <c r="G7289" s="29" t="s">
        <v>5782</v>
      </c>
      <c r="H7289" s="14">
        <v>919223.48579580314</v>
      </c>
      <c r="I7289" s="7">
        <f t="shared" si="1730"/>
        <v>779002.95406423998</v>
      </c>
      <c r="J7289" s="37" t="s">
        <v>9802</v>
      </c>
      <c r="K7289" s="62">
        <f t="shared" si="1731"/>
        <v>597495.2657672721</v>
      </c>
      <c r="L7289" s="61">
        <f t="shared" si="1732"/>
        <v>505572.91718769178</v>
      </c>
      <c r="M7289" s="63">
        <f t="shared" si="1733"/>
        <v>919223.48579580314</v>
      </c>
      <c r="N7289" s="99">
        <f t="shared" si="1729"/>
        <v>779002.95406423998</v>
      </c>
    </row>
    <row r="7290" spans="1:14" ht="12.75" customHeight="1" x14ac:dyDescent="0.3">
      <c r="A7290" s="79"/>
      <c r="C7290" s="37"/>
      <c r="D7290" s="26" t="s">
        <v>5805</v>
      </c>
      <c r="E7290" s="26"/>
      <c r="F7290" s="147">
        <v>60168028</v>
      </c>
      <c r="G7290" s="29" t="s">
        <v>5784</v>
      </c>
      <c r="H7290" s="14">
        <v>1043275.3771614259</v>
      </c>
      <c r="I7290" s="7">
        <f t="shared" si="1730"/>
        <v>884131.67556053051</v>
      </c>
      <c r="J7290" s="37" t="s">
        <v>9802</v>
      </c>
      <c r="K7290" s="62">
        <f t="shared" si="1731"/>
        <v>678128.9951549269</v>
      </c>
      <c r="L7290" s="61">
        <f t="shared" si="1732"/>
        <v>573801.4574387843</v>
      </c>
      <c r="M7290" s="63">
        <f t="shared" si="1733"/>
        <v>1043275.3771614259</v>
      </c>
      <c r="N7290" s="99">
        <f t="shared" si="1729"/>
        <v>884131.67556053051</v>
      </c>
    </row>
    <row r="7291" spans="1:14" ht="12.75" customHeight="1" x14ac:dyDescent="0.3">
      <c r="A7291" s="79"/>
      <c r="C7291" s="37"/>
      <c r="D7291" s="26" t="s">
        <v>5806</v>
      </c>
      <c r="E7291" s="26"/>
      <c r="F7291" s="147">
        <v>60168029</v>
      </c>
      <c r="G7291" s="29" t="s">
        <v>5786</v>
      </c>
      <c r="H7291" s="14">
        <v>1073355.949121169</v>
      </c>
      <c r="I7291" s="7">
        <f t="shared" si="1730"/>
        <v>909623.68569590605</v>
      </c>
      <c r="J7291" s="37" t="s">
        <v>9802</v>
      </c>
      <c r="K7291" s="62">
        <f t="shared" si="1731"/>
        <v>697681.36692875996</v>
      </c>
      <c r="L7291" s="61">
        <f t="shared" si="1732"/>
        <v>590345.77201664308</v>
      </c>
      <c r="M7291" s="63">
        <f t="shared" si="1733"/>
        <v>1073355.949121169</v>
      </c>
      <c r="N7291" s="99">
        <f t="shared" si="1729"/>
        <v>909623.68569590605</v>
      </c>
    </row>
    <row r="7292" spans="1:14" ht="12.75" customHeight="1" x14ac:dyDescent="0.3">
      <c r="A7292" s="79"/>
      <c r="C7292" s="37"/>
      <c r="D7292" s="26" t="s">
        <v>5806</v>
      </c>
      <c r="E7292" s="26"/>
      <c r="F7292" s="147">
        <v>60168030</v>
      </c>
      <c r="G7292" s="29" t="s">
        <v>5787</v>
      </c>
      <c r="H7292" s="14">
        <v>1087635.8820747894</v>
      </c>
      <c r="I7292" s="7">
        <f t="shared" si="1730"/>
        <v>921725.32379219448</v>
      </c>
      <c r="J7292" s="37" t="s">
        <v>9802</v>
      </c>
      <c r="K7292" s="62">
        <f t="shared" si="1731"/>
        <v>706963.32334861311</v>
      </c>
      <c r="L7292" s="61">
        <f t="shared" si="1732"/>
        <v>598199.73514113424</v>
      </c>
      <c r="M7292" s="63">
        <f t="shared" si="1733"/>
        <v>1087635.8820747894</v>
      </c>
      <c r="N7292" s="99">
        <f t="shared" si="1729"/>
        <v>921725.32379219448</v>
      </c>
    </row>
    <row r="7293" spans="1:14" ht="12.75" customHeight="1" x14ac:dyDescent="0.3">
      <c r="A7293" s="79"/>
      <c r="C7293" s="37"/>
      <c r="D7293" s="26" t="s">
        <v>5806</v>
      </c>
      <c r="E7293" s="26"/>
      <c r="F7293" s="147">
        <v>60168031</v>
      </c>
      <c r="G7293" s="29" t="s">
        <v>5788</v>
      </c>
      <c r="H7293" s="14">
        <v>1101915.8302118001</v>
      </c>
      <c r="I7293" s="7">
        <f t="shared" si="1730"/>
        <v>933826.97475576284</v>
      </c>
      <c r="J7293" s="37" t="s">
        <v>9802</v>
      </c>
      <c r="K7293" s="62">
        <f t="shared" si="1731"/>
        <v>716245.28963767004</v>
      </c>
      <c r="L7293" s="61">
        <f t="shared" si="1732"/>
        <v>606053.70661649003</v>
      </c>
      <c r="M7293" s="63">
        <f t="shared" si="1733"/>
        <v>1101915.8302118001</v>
      </c>
      <c r="N7293" s="99">
        <f t="shared" si="1729"/>
        <v>933826.97475576284</v>
      </c>
    </row>
    <row r="7294" spans="1:14" ht="12.75" customHeight="1" x14ac:dyDescent="0.3">
      <c r="A7294" s="79"/>
      <c r="C7294" s="37"/>
      <c r="D7294" s="26" t="s">
        <v>5806</v>
      </c>
      <c r="E7294" s="26"/>
      <c r="F7294" s="147">
        <v>60168032</v>
      </c>
      <c r="G7294" s="29" t="s">
        <v>5789</v>
      </c>
      <c r="H7294" s="14">
        <v>1106250.8095873031</v>
      </c>
      <c r="I7294" s="7">
        <f t="shared" si="1730"/>
        <v>937500.68609093491</v>
      </c>
      <c r="J7294" s="37" t="s">
        <v>9802</v>
      </c>
      <c r="K7294" s="62">
        <f t="shared" si="1731"/>
        <v>719063.026231747</v>
      </c>
      <c r="L7294" s="61">
        <f t="shared" si="1732"/>
        <v>608437.9452730167</v>
      </c>
      <c r="M7294" s="63">
        <f t="shared" si="1733"/>
        <v>1106250.8095873031</v>
      </c>
      <c r="N7294" s="99">
        <f t="shared" si="1729"/>
        <v>937500.68609093491</v>
      </c>
    </row>
    <row r="7295" spans="1:14" ht="12.75" customHeight="1" x14ac:dyDescent="0.3">
      <c r="A7295" s="79"/>
      <c r="C7295" s="37"/>
      <c r="D7295" s="26" t="s">
        <v>5806</v>
      </c>
      <c r="E7295" s="26"/>
      <c r="F7295" s="147">
        <v>60168033</v>
      </c>
      <c r="G7295" s="29" t="s">
        <v>5790</v>
      </c>
      <c r="H7295" s="14">
        <v>1113390.7836558081</v>
      </c>
      <c r="I7295" s="7">
        <f t="shared" si="1730"/>
        <v>943551.51157271874</v>
      </c>
      <c r="J7295" s="37" t="s">
        <v>9802</v>
      </c>
      <c r="K7295" s="62">
        <f t="shared" si="1731"/>
        <v>723704.00937627524</v>
      </c>
      <c r="L7295" s="61">
        <f t="shared" si="1732"/>
        <v>612364.93101069448</v>
      </c>
      <c r="M7295" s="63">
        <f t="shared" si="1733"/>
        <v>1113390.7836558081</v>
      </c>
      <c r="N7295" s="99">
        <f t="shared" si="1729"/>
        <v>943551.51157271874</v>
      </c>
    </row>
    <row r="7296" spans="1:14" ht="12.75" customHeight="1" x14ac:dyDescent="0.3">
      <c r="A7296" s="79"/>
      <c r="C7296" s="37"/>
      <c r="D7296" s="26" t="s">
        <v>5807</v>
      </c>
      <c r="E7296" s="26"/>
      <c r="F7296" s="147">
        <v>60168034</v>
      </c>
      <c r="G7296" s="29" t="s">
        <v>5792</v>
      </c>
      <c r="H7296" s="14">
        <v>1268599.6760863904</v>
      </c>
      <c r="I7296" s="7">
        <f t="shared" si="1730"/>
        <v>1075084.4712596529</v>
      </c>
      <c r="J7296" s="37" t="s">
        <v>9802</v>
      </c>
      <c r="K7296" s="62">
        <f t="shared" si="1731"/>
        <v>824589.78945615375</v>
      </c>
      <c r="L7296" s="61">
        <f t="shared" si="1732"/>
        <v>697729.82184751472</v>
      </c>
      <c r="M7296" s="63">
        <f t="shared" si="1733"/>
        <v>1268599.6760863904</v>
      </c>
      <c r="N7296" s="99">
        <f t="shared" si="1729"/>
        <v>1075084.4712596529</v>
      </c>
    </row>
    <row r="7297" spans="1:15" ht="15.75" customHeight="1" x14ac:dyDescent="0.3">
      <c r="A7297" s="79"/>
      <c r="C7297" s="37"/>
      <c r="D7297" s="13"/>
      <c r="E7297" s="13"/>
      <c r="F7297" s="147" t="s">
        <v>73</v>
      </c>
      <c r="G7297" s="120"/>
      <c r="H7297" s="15">
        <v>0</v>
      </c>
      <c r="I7297" s="10"/>
      <c r="J7297" s="38"/>
      <c r="K7297" s="56"/>
      <c r="L7297" s="56"/>
      <c r="M7297" s="56"/>
      <c r="N7297" s="99">
        <f t="shared" si="1729"/>
        <v>0</v>
      </c>
      <c r="O7297" s="36" t="s">
        <v>73</v>
      </c>
    </row>
    <row r="7298" spans="1:15" ht="15.75" customHeight="1" x14ac:dyDescent="0.3">
      <c r="A7298" s="79"/>
      <c r="C7298" s="37"/>
      <c r="D7298" s="13"/>
      <c r="E7298" s="13"/>
      <c r="F7298" s="147" t="s">
        <v>73</v>
      </c>
      <c r="G7298" s="120" t="s">
        <v>9887</v>
      </c>
      <c r="H7298" s="15">
        <v>0</v>
      </c>
      <c r="I7298" s="10"/>
      <c r="J7298" s="38"/>
      <c r="K7298" s="56"/>
      <c r="L7298" s="56"/>
      <c r="M7298" s="56"/>
      <c r="N7298" s="99">
        <f t="shared" si="1729"/>
        <v>0</v>
      </c>
      <c r="O7298" s="36" t="s">
        <v>73</v>
      </c>
    </row>
    <row r="7299" spans="1:15" ht="12.75" customHeight="1" x14ac:dyDescent="0.3">
      <c r="A7299" s="79"/>
      <c r="C7299" s="37"/>
      <c r="D7299" s="78"/>
      <c r="E7299" s="78"/>
      <c r="F7299" s="156" t="s">
        <v>5101</v>
      </c>
      <c r="G7299" s="29"/>
      <c r="H7299" s="15">
        <v>0</v>
      </c>
      <c r="I7299" s="10"/>
      <c r="J7299" s="38"/>
      <c r="K7299" s="56"/>
      <c r="L7299" s="56"/>
      <c r="M7299" s="56"/>
      <c r="N7299" s="99">
        <f t="shared" si="1729"/>
        <v>0</v>
      </c>
    </row>
    <row r="7300" spans="1:15" ht="12.75" customHeight="1" x14ac:dyDescent="0.3">
      <c r="A7300" s="79"/>
      <c r="C7300" s="37" t="s">
        <v>7453</v>
      </c>
      <c r="D7300" s="13"/>
      <c r="E7300" s="13"/>
      <c r="F7300" s="147">
        <v>60167429</v>
      </c>
      <c r="G7300" s="29" t="s">
        <v>5808</v>
      </c>
      <c r="H7300" s="14">
        <v>83639.663695225681</v>
      </c>
      <c r="I7300" s="7">
        <f t="shared" ref="I7300:I7321" si="1734">H7300/1.18</f>
        <v>70881.070928157365</v>
      </c>
      <c r="J7300" s="37" t="s">
        <v>9802</v>
      </c>
      <c r="K7300" s="62">
        <f t="shared" ref="K7300:K7321" si="1735">H7300*0.65</f>
        <v>54365.781401896696</v>
      </c>
      <c r="L7300" s="61">
        <f t="shared" ref="L7300:L7321" si="1736">H7300*0.55</f>
        <v>46001.815032374128</v>
      </c>
      <c r="M7300" s="63">
        <f t="shared" ref="M7300:M7321" si="1737">H7300*$B$3</f>
        <v>83639.663695225681</v>
      </c>
      <c r="N7300" s="99">
        <f t="shared" si="1729"/>
        <v>70881.070928157365</v>
      </c>
    </row>
    <row r="7301" spans="1:15" ht="12.75" customHeight="1" x14ac:dyDescent="0.3">
      <c r="A7301" s="79"/>
      <c r="C7301" s="37" t="s">
        <v>7453</v>
      </c>
      <c r="D7301" s="13"/>
      <c r="E7301" s="13"/>
      <c r="F7301" s="147">
        <v>60167430</v>
      </c>
      <c r="G7301" s="29" t="s">
        <v>5809</v>
      </c>
      <c r="H7301" s="14">
        <v>96474.608584808462</v>
      </c>
      <c r="I7301" s="7">
        <f t="shared" si="1734"/>
        <v>81758.142868481751</v>
      </c>
      <c r="J7301" s="37" t="s">
        <v>9802</v>
      </c>
      <c r="K7301" s="62">
        <f t="shared" si="1735"/>
        <v>62708.495580125506</v>
      </c>
      <c r="L7301" s="61">
        <f t="shared" si="1736"/>
        <v>53061.034721644661</v>
      </c>
      <c r="M7301" s="63">
        <f t="shared" si="1737"/>
        <v>96474.608584808462</v>
      </c>
      <c r="N7301" s="99">
        <f t="shared" si="1729"/>
        <v>81758.142868481751</v>
      </c>
    </row>
    <row r="7302" spans="1:15" ht="12.75" customHeight="1" x14ac:dyDescent="0.3">
      <c r="A7302" s="79"/>
      <c r="C7302" s="37" t="s">
        <v>7453</v>
      </c>
      <c r="D7302" s="13"/>
      <c r="E7302" s="13"/>
      <c r="F7302" s="147">
        <v>60167431</v>
      </c>
      <c r="G7302" s="29" t="s">
        <v>5810</v>
      </c>
      <c r="H7302" s="14">
        <v>109309.55347439132</v>
      </c>
      <c r="I7302" s="7">
        <f t="shared" si="1734"/>
        <v>92635.214808806209</v>
      </c>
      <c r="J7302" s="37" t="s">
        <v>9802</v>
      </c>
      <c r="K7302" s="62">
        <f t="shared" si="1735"/>
        <v>71051.209758354351</v>
      </c>
      <c r="L7302" s="61">
        <f t="shared" si="1736"/>
        <v>60120.25441091523</v>
      </c>
      <c r="M7302" s="63">
        <f t="shared" si="1737"/>
        <v>109309.55347439132</v>
      </c>
      <c r="N7302" s="99">
        <f t="shared" si="1729"/>
        <v>92635.214808806209</v>
      </c>
    </row>
    <row r="7303" spans="1:15" ht="12.75" customHeight="1" x14ac:dyDescent="0.3">
      <c r="A7303" s="79"/>
      <c r="C7303" s="37" t="s">
        <v>7453</v>
      </c>
      <c r="D7303" s="13"/>
      <c r="E7303" s="13"/>
      <c r="F7303" s="147">
        <v>60167432</v>
      </c>
      <c r="G7303" s="29" t="s">
        <v>5811</v>
      </c>
      <c r="H7303" s="14">
        <v>122229.51016582707</v>
      </c>
      <c r="I7303" s="7">
        <f t="shared" si="1734"/>
        <v>103584.33064900601</v>
      </c>
      <c r="J7303" s="37" t="s">
        <v>9802</v>
      </c>
      <c r="K7303" s="62">
        <f t="shared" si="1735"/>
        <v>79449.181607787599</v>
      </c>
      <c r="L7303" s="61">
        <f t="shared" si="1736"/>
        <v>67226.230591204891</v>
      </c>
      <c r="M7303" s="63">
        <f t="shared" si="1737"/>
        <v>122229.51016582707</v>
      </c>
      <c r="N7303" s="99">
        <f t="shared" si="1729"/>
        <v>103584.33064900601</v>
      </c>
    </row>
    <row r="7304" spans="1:15" ht="12.75" customHeight="1" x14ac:dyDescent="0.3">
      <c r="A7304" s="79"/>
      <c r="C7304" s="37" t="s">
        <v>7453</v>
      </c>
      <c r="D7304" s="13"/>
      <c r="E7304" s="13"/>
      <c r="F7304" s="147">
        <v>60167433</v>
      </c>
      <c r="G7304" s="29" t="s">
        <v>5812</v>
      </c>
      <c r="H7304" s="14">
        <v>134299.45512246469</v>
      </c>
      <c r="I7304" s="7">
        <f t="shared" si="1734"/>
        <v>113813.09756141076</v>
      </c>
      <c r="J7304" s="37" t="s">
        <v>9802</v>
      </c>
      <c r="K7304" s="62">
        <f t="shared" si="1735"/>
        <v>87294.645829602043</v>
      </c>
      <c r="L7304" s="61">
        <f t="shared" si="1736"/>
        <v>73864.700317355586</v>
      </c>
      <c r="M7304" s="63">
        <f t="shared" si="1737"/>
        <v>134299.45512246469</v>
      </c>
      <c r="N7304" s="99">
        <f t="shared" si="1729"/>
        <v>113813.09756141076</v>
      </c>
    </row>
    <row r="7305" spans="1:15" ht="12.75" customHeight="1" x14ac:dyDescent="0.3">
      <c r="A7305" s="79"/>
      <c r="C7305" s="37" t="s">
        <v>7453</v>
      </c>
      <c r="D7305" s="13"/>
      <c r="E7305" s="13"/>
      <c r="F7305" s="147">
        <v>60167434</v>
      </c>
      <c r="G7305" s="29" t="s">
        <v>5813</v>
      </c>
      <c r="H7305" s="14">
        <v>147134.4000120475</v>
      </c>
      <c r="I7305" s="7">
        <f t="shared" si="1734"/>
        <v>124690.16950173517</v>
      </c>
      <c r="J7305" s="37" t="s">
        <v>9802</v>
      </c>
      <c r="K7305" s="62">
        <f t="shared" si="1735"/>
        <v>95637.360007830881</v>
      </c>
      <c r="L7305" s="61">
        <f t="shared" si="1736"/>
        <v>80923.920006626126</v>
      </c>
      <c r="M7305" s="63">
        <f t="shared" si="1737"/>
        <v>147134.4000120475</v>
      </c>
      <c r="N7305" s="99">
        <f t="shared" si="1729"/>
        <v>124690.16950173517</v>
      </c>
    </row>
    <row r="7306" spans="1:15" ht="12.75" customHeight="1" x14ac:dyDescent="0.3">
      <c r="A7306" s="79"/>
      <c r="C7306" s="37" t="s">
        <v>7453</v>
      </c>
      <c r="D7306" s="13"/>
      <c r="E7306" s="13"/>
      <c r="F7306" s="147">
        <v>60168018</v>
      </c>
      <c r="G7306" s="29" t="s">
        <v>5814</v>
      </c>
      <c r="H7306" s="14">
        <v>162859.33621309555</v>
      </c>
      <c r="I7306" s="7">
        <f t="shared" si="1734"/>
        <v>138016.38662126742</v>
      </c>
      <c r="J7306" s="37" t="s">
        <v>9802</v>
      </c>
      <c r="K7306" s="62">
        <f t="shared" si="1735"/>
        <v>105858.56853851212</v>
      </c>
      <c r="L7306" s="61">
        <f t="shared" si="1736"/>
        <v>89572.634917202566</v>
      </c>
      <c r="M7306" s="63">
        <f t="shared" si="1737"/>
        <v>162859.33621309555</v>
      </c>
      <c r="N7306" s="99">
        <f t="shared" si="1729"/>
        <v>138016.38662126742</v>
      </c>
    </row>
    <row r="7307" spans="1:15" ht="12.75" customHeight="1" x14ac:dyDescent="0.3">
      <c r="A7307" s="79"/>
      <c r="C7307" s="37" t="s">
        <v>7453</v>
      </c>
      <c r="D7307" s="13"/>
      <c r="E7307" s="13"/>
      <c r="F7307" s="147">
        <v>60167435</v>
      </c>
      <c r="G7307" s="29" t="s">
        <v>5815</v>
      </c>
      <c r="H7307" s="14">
        <v>177139.28435010614</v>
      </c>
      <c r="I7307" s="7">
        <f t="shared" si="1734"/>
        <v>150118.03758483572</v>
      </c>
      <c r="J7307" s="37" t="s">
        <v>9802</v>
      </c>
      <c r="K7307" s="62">
        <f t="shared" si="1735"/>
        <v>115140.53482756899</v>
      </c>
      <c r="L7307" s="61">
        <f t="shared" si="1736"/>
        <v>97426.606392558388</v>
      </c>
      <c r="M7307" s="63">
        <f t="shared" si="1737"/>
        <v>177139.28435010614</v>
      </c>
      <c r="N7307" s="99">
        <f t="shared" si="1729"/>
        <v>150118.03758483572</v>
      </c>
    </row>
    <row r="7308" spans="1:15" ht="12.75" customHeight="1" x14ac:dyDescent="0.3">
      <c r="A7308" s="79"/>
      <c r="C7308" s="37" t="s">
        <v>7453</v>
      </c>
      <c r="D7308" s="13"/>
      <c r="E7308" s="13"/>
      <c r="F7308" s="147">
        <v>60168019</v>
      </c>
      <c r="G7308" s="29" t="s">
        <v>5816</v>
      </c>
      <c r="H7308" s="14">
        <v>192864.22055115426</v>
      </c>
      <c r="I7308" s="7">
        <f t="shared" si="1734"/>
        <v>163444.25470436801</v>
      </c>
      <c r="J7308" s="37" t="s">
        <v>9802</v>
      </c>
      <c r="K7308" s="62">
        <f t="shared" si="1735"/>
        <v>125361.74335825027</v>
      </c>
      <c r="L7308" s="61">
        <f t="shared" si="1736"/>
        <v>106075.32130313484</v>
      </c>
      <c r="M7308" s="63">
        <f t="shared" si="1737"/>
        <v>192864.22055115426</v>
      </c>
      <c r="N7308" s="99">
        <f t="shared" si="1729"/>
        <v>163444.25470436801</v>
      </c>
    </row>
    <row r="7309" spans="1:15" ht="12.75" customHeight="1" x14ac:dyDescent="0.3">
      <c r="A7309" s="79"/>
      <c r="C7309" s="37" t="s">
        <v>7453</v>
      </c>
      <c r="D7309" s="13"/>
      <c r="E7309" s="13"/>
      <c r="F7309" s="147">
        <v>60167436</v>
      </c>
      <c r="G7309" s="29" t="s">
        <v>5817</v>
      </c>
      <c r="H7309" s="14">
        <v>208504.16013373953</v>
      </c>
      <c r="I7309" s="7">
        <f t="shared" si="1734"/>
        <v>176698.44079130469</v>
      </c>
      <c r="J7309" s="37" t="s">
        <v>9802</v>
      </c>
      <c r="K7309" s="62">
        <f t="shared" si="1735"/>
        <v>135527.70408693069</v>
      </c>
      <c r="L7309" s="61">
        <f t="shared" si="1736"/>
        <v>114677.28807355675</v>
      </c>
      <c r="M7309" s="63">
        <f t="shared" si="1737"/>
        <v>208504.16013373953</v>
      </c>
      <c r="N7309" s="99">
        <f t="shared" si="1729"/>
        <v>176698.44079130469</v>
      </c>
    </row>
    <row r="7310" spans="1:15" ht="12.75" customHeight="1" x14ac:dyDescent="0.3">
      <c r="A7310" s="79"/>
      <c r="C7310" s="37" t="s">
        <v>7453</v>
      </c>
      <c r="D7310" s="13"/>
      <c r="E7310" s="13"/>
      <c r="F7310" s="147">
        <v>60168025</v>
      </c>
      <c r="G7310" s="29" t="s">
        <v>5818</v>
      </c>
      <c r="H7310" s="14">
        <v>225674.0843988251</v>
      </c>
      <c r="I7310" s="7">
        <f t="shared" si="1734"/>
        <v>191249.22406680093</v>
      </c>
      <c r="J7310" s="37" t="s">
        <v>9802</v>
      </c>
      <c r="K7310" s="62">
        <f t="shared" si="1735"/>
        <v>146688.15485923633</v>
      </c>
      <c r="L7310" s="61">
        <f t="shared" si="1736"/>
        <v>124120.74641935382</v>
      </c>
      <c r="M7310" s="63">
        <f t="shared" si="1737"/>
        <v>225674.0843988251</v>
      </c>
      <c r="N7310" s="99">
        <f t="shared" si="1729"/>
        <v>191249.22406680093</v>
      </c>
    </row>
    <row r="7311" spans="1:15" ht="12.75" customHeight="1" x14ac:dyDescent="0.3">
      <c r="A7311" s="79"/>
      <c r="C7311" s="37" t="s">
        <v>7453</v>
      </c>
      <c r="D7311" s="13"/>
      <c r="E7311" s="13"/>
      <c r="F7311" s="147">
        <v>60167437</v>
      </c>
      <c r="G7311" s="29" t="s">
        <v>5819</v>
      </c>
      <c r="H7311" s="14">
        <v>242759.01204544798</v>
      </c>
      <c r="I7311" s="7">
        <f t="shared" si="1734"/>
        <v>205727.97630970168</v>
      </c>
      <c r="J7311" s="37" t="s">
        <v>9802</v>
      </c>
      <c r="K7311" s="62">
        <f t="shared" si="1735"/>
        <v>157793.3578295412</v>
      </c>
      <c r="L7311" s="61">
        <f t="shared" si="1736"/>
        <v>133517.45662499641</v>
      </c>
      <c r="M7311" s="63">
        <f t="shared" si="1737"/>
        <v>242759.01204544798</v>
      </c>
      <c r="N7311" s="99">
        <f t="shared" si="1729"/>
        <v>205727.97630970168</v>
      </c>
    </row>
    <row r="7312" spans="1:15" ht="12.75" customHeight="1" x14ac:dyDescent="0.3">
      <c r="A7312" s="79"/>
      <c r="C7312" s="37" t="s">
        <v>7453</v>
      </c>
      <c r="D7312" s="13"/>
      <c r="E7312" s="13"/>
      <c r="F7312" s="147">
        <v>60168026</v>
      </c>
      <c r="G7312" s="29" t="s">
        <v>5820</v>
      </c>
      <c r="H7312" s="14">
        <v>260608.93962501609</v>
      </c>
      <c r="I7312" s="7">
        <f t="shared" si="1734"/>
        <v>220855.03358052211</v>
      </c>
      <c r="J7312" s="37" t="s">
        <v>9802</v>
      </c>
      <c r="K7312" s="62">
        <f t="shared" si="1735"/>
        <v>169395.81075626047</v>
      </c>
      <c r="L7312" s="61">
        <f t="shared" si="1736"/>
        <v>143334.91679375886</v>
      </c>
      <c r="M7312" s="63">
        <f t="shared" si="1737"/>
        <v>260608.93962501609</v>
      </c>
      <c r="N7312" s="99">
        <f t="shared" si="1729"/>
        <v>220855.03358052211</v>
      </c>
    </row>
    <row r="7313" spans="1:15" ht="12.75" customHeight="1" x14ac:dyDescent="0.3">
      <c r="A7313" s="79"/>
      <c r="C7313" s="37" t="s">
        <v>7453</v>
      </c>
      <c r="D7313" s="13"/>
      <c r="E7313" s="13"/>
      <c r="F7313" s="147">
        <v>60168027</v>
      </c>
      <c r="G7313" s="29" t="s">
        <v>5821</v>
      </c>
      <c r="H7313" s="14">
        <v>278543.86382304697</v>
      </c>
      <c r="I7313" s="7">
        <f t="shared" si="1734"/>
        <v>236054.12188393812</v>
      </c>
      <c r="J7313" s="37" t="s">
        <v>9802</v>
      </c>
      <c r="K7313" s="62">
        <f t="shared" si="1735"/>
        <v>181053.51148498052</v>
      </c>
      <c r="L7313" s="61">
        <f t="shared" si="1736"/>
        <v>153199.12510267584</v>
      </c>
      <c r="M7313" s="63">
        <f t="shared" si="1737"/>
        <v>278543.86382304697</v>
      </c>
      <c r="N7313" s="99">
        <f t="shared" si="1729"/>
        <v>236054.12188393812</v>
      </c>
    </row>
    <row r="7314" spans="1:15" ht="12.75" customHeight="1" x14ac:dyDescent="0.3">
      <c r="A7314" s="79"/>
      <c r="C7314" s="37" t="s">
        <v>7453</v>
      </c>
      <c r="D7314" s="13"/>
      <c r="E7314" s="13"/>
      <c r="F7314" s="147">
        <v>60167438</v>
      </c>
      <c r="G7314" s="29" t="s">
        <v>5822</v>
      </c>
      <c r="H7314" s="14">
        <v>295628.80665305996</v>
      </c>
      <c r="I7314" s="7">
        <f t="shared" si="1734"/>
        <v>250532.88699411863</v>
      </c>
      <c r="J7314" s="37" t="s">
        <v>9802</v>
      </c>
      <c r="K7314" s="62">
        <f t="shared" si="1735"/>
        <v>192158.72432448898</v>
      </c>
      <c r="L7314" s="61">
        <f t="shared" si="1736"/>
        <v>162595.84365918298</v>
      </c>
      <c r="M7314" s="63">
        <f t="shared" si="1737"/>
        <v>295628.80665305996</v>
      </c>
      <c r="N7314" s="99">
        <f t="shared" si="1729"/>
        <v>250532.88699411863</v>
      </c>
    </row>
    <row r="7315" spans="1:15" ht="12.75" customHeight="1" x14ac:dyDescent="0.3">
      <c r="A7315" s="79"/>
      <c r="C7315" s="37" t="s">
        <v>7453</v>
      </c>
      <c r="D7315" s="13"/>
      <c r="E7315" s="13"/>
      <c r="F7315" s="147">
        <v>60168028</v>
      </c>
      <c r="G7315" s="29" t="s">
        <v>5823</v>
      </c>
      <c r="H7315" s="14">
        <v>312713.73429968278</v>
      </c>
      <c r="I7315" s="7">
        <f t="shared" si="1734"/>
        <v>265011.63923701929</v>
      </c>
      <c r="J7315" s="37" t="s">
        <v>9802</v>
      </c>
      <c r="K7315" s="62">
        <f t="shared" si="1735"/>
        <v>203263.9272947938</v>
      </c>
      <c r="L7315" s="61">
        <f t="shared" si="1736"/>
        <v>171992.55386482555</v>
      </c>
      <c r="M7315" s="63">
        <f t="shared" si="1737"/>
        <v>312713.73429968278</v>
      </c>
      <c r="N7315" s="99">
        <f t="shared" si="1729"/>
        <v>265011.63923701929</v>
      </c>
    </row>
    <row r="7316" spans="1:15" ht="12.75" customHeight="1" x14ac:dyDescent="0.3">
      <c r="A7316" s="79"/>
      <c r="C7316" s="37" t="s">
        <v>7453</v>
      </c>
      <c r="D7316" s="13"/>
      <c r="E7316" s="13"/>
      <c r="F7316" s="147">
        <v>60168029</v>
      </c>
      <c r="G7316" s="29" t="s">
        <v>5824</v>
      </c>
      <c r="H7316" s="14">
        <v>328438.67050073098</v>
      </c>
      <c r="I7316" s="7">
        <f t="shared" si="1734"/>
        <v>278337.8563565517</v>
      </c>
      <c r="J7316" s="37" t="s">
        <v>9802</v>
      </c>
      <c r="K7316" s="62">
        <f t="shared" si="1735"/>
        <v>213485.13582547515</v>
      </c>
      <c r="L7316" s="61">
        <f t="shared" si="1736"/>
        <v>180641.26877540204</v>
      </c>
      <c r="M7316" s="63">
        <f t="shared" si="1737"/>
        <v>328438.67050073098</v>
      </c>
      <c r="N7316" s="99">
        <f t="shared" si="1729"/>
        <v>278337.8563565517</v>
      </c>
    </row>
    <row r="7317" spans="1:15" ht="12.75" customHeight="1" x14ac:dyDescent="0.3">
      <c r="A7317" s="79"/>
      <c r="C7317" s="37" t="s">
        <v>7453</v>
      </c>
      <c r="D7317" s="13"/>
      <c r="E7317" s="13"/>
      <c r="F7317" s="147">
        <v>60168030</v>
      </c>
      <c r="G7317" s="29" t="s">
        <v>5825</v>
      </c>
      <c r="H7317" s="14">
        <v>342718.60345435125</v>
      </c>
      <c r="I7317" s="7">
        <f t="shared" si="1734"/>
        <v>290439.49445284007</v>
      </c>
      <c r="J7317" s="37" t="s">
        <v>9802</v>
      </c>
      <c r="K7317" s="62">
        <f t="shared" si="1735"/>
        <v>222767.09224532833</v>
      </c>
      <c r="L7317" s="61">
        <f t="shared" si="1736"/>
        <v>188495.2318998932</v>
      </c>
      <c r="M7317" s="63">
        <f t="shared" si="1737"/>
        <v>342718.60345435125</v>
      </c>
      <c r="N7317" s="99">
        <f t="shared" si="1729"/>
        <v>290439.49445284007</v>
      </c>
    </row>
    <row r="7318" spans="1:15" ht="12.75" customHeight="1" x14ac:dyDescent="0.3">
      <c r="A7318" s="79"/>
      <c r="C7318" s="37" t="s">
        <v>7453</v>
      </c>
      <c r="D7318" s="13"/>
      <c r="E7318" s="13"/>
      <c r="F7318" s="147">
        <v>60168031</v>
      </c>
      <c r="G7318" s="29" t="s">
        <v>5826</v>
      </c>
      <c r="H7318" s="14">
        <v>356998.55159136176</v>
      </c>
      <c r="I7318" s="7">
        <f t="shared" si="1734"/>
        <v>302541.14541640831</v>
      </c>
      <c r="J7318" s="37" t="s">
        <v>9802</v>
      </c>
      <c r="K7318" s="62">
        <f t="shared" si="1735"/>
        <v>232049.05853438514</v>
      </c>
      <c r="L7318" s="61">
        <f t="shared" si="1736"/>
        <v>196349.203375249</v>
      </c>
      <c r="M7318" s="63">
        <f t="shared" si="1737"/>
        <v>356998.55159136176</v>
      </c>
      <c r="N7318" s="99">
        <f t="shared" si="1729"/>
        <v>302541.14541640831</v>
      </c>
    </row>
    <row r="7319" spans="1:15" ht="12.75" customHeight="1" x14ac:dyDescent="0.3">
      <c r="A7319" s="79"/>
      <c r="C7319" s="37" t="s">
        <v>7453</v>
      </c>
      <c r="D7319" s="13"/>
      <c r="E7319" s="13"/>
      <c r="F7319" s="147">
        <v>60168032</v>
      </c>
      <c r="G7319" s="29" t="s">
        <v>5827</v>
      </c>
      <c r="H7319" s="14">
        <v>361333.53096686461</v>
      </c>
      <c r="I7319" s="7">
        <f t="shared" si="1734"/>
        <v>306214.8567515802</v>
      </c>
      <c r="J7319" s="37" t="s">
        <v>9802</v>
      </c>
      <c r="K7319" s="62">
        <f t="shared" si="1735"/>
        <v>234866.79512846199</v>
      </c>
      <c r="L7319" s="61">
        <f t="shared" si="1736"/>
        <v>198733.44203177554</v>
      </c>
      <c r="M7319" s="63">
        <f t="shared" si="1737"/>
        <v>361333.53096686461</v>
      </c>
      <c r="N7319" s="99">
        <f t="shared" si="1729"/>
        <v>306214.8567515802</v>
      </c>
    </row>
    <row r="7320" spans="1:15" ht="12.75" customHeight="1" x14ac:dyDescent="0.3">
      <c r="A7320" s="79"/>
      <c r="C7320" s="37" t="s">
        <v>7453</v>
      </c>
      <c r="D7320" s="13"/>
      <c r="E7320" s="13"/>
      <c r="F7320" s="147">
        <v>60168033</v>
      </c>
      <c r="G7320" s="29" t="s">
        <v>5828</v>
      </c>
      <c r="H7320" s="14">
        <v>368473.50503536983</v>
      </c>
      <c r="I7320" s="7">
        <f t="shared" si="1734"/>
        <v>312265.68223336426</v>
      </c>
      <c r="J7320" s="37" t="s">
        <v>9802</v>
      </c>
      <c r="K7320" s="62">
        <f t="shared" si="1735"/>
        <v>239507.7782729904</v>
      </c>
      <c r="L7320" s="61">
        <f t="shared" si="1736"/>
        <v>202660.42776945341</v>
      </c>
      <c r="M7320" s="63">
        <f t="shared" si="1737"/>
        <v>368473.50503536983</v>
      </c>
      <c r="N7320" s="99">
        <f t="shared" si="1729"/>
        <v>312265.68223336426</v>
      </c>
    </row>
    <row r="7321" spans="1:15" ht="12.75" customHeight="1" x14ac:dyDescent="0.3">
      <c r="A7321" s="79"/>
      <c r="C7321" s="37" t="s">
        <v>7453</v>
      </c>
      <c r="D7321" s="13"/>
      <c r="E7321" s="13"/>
      <c r="F7321" s="147">
        <v>60168034</v>
      </c>
      <c r="G7321" s="29" t="s">
        <v>5829</v>
      </c>
      <c r="H7321" s="14">
        <v>379863.46186091506</v>
      </c>
      <c r="I7321" s="7">
        <f t="shared" si="1734"/>
        <v>321918.18801772466</v>
      </c>
      <c r="J7321" s="37" t="s">
        <v>9802</v>
      </c>
      <c r="K7321" s="62">
        <f t="shared" si="1735"/>
        <v>246911.25020959479</v>
      </c>
      <c r="L7321" s="61">
        <f t="shared" si="1736"/>
        <v>208924.9040235033</v>
      </c>
      <c r="M7321" s="63">
        <f t="shared" si="1737"/>
        <v>379863.46186091506</v>
      </c>
      <c r="N7321" s="99">
        <f t="shared" si="1729"/>
        <v>321918.18801772466</v>
      </c>
    </row>
    <row r="7322" spans="1:15" ht="15.75" customHeight="1" x14ac:dyDescent="0.3">
      <c r="A7322" s="79"/>
      <c r="C7322" s="37"/>
      <c r="D7322" s="13"/>
      <c r="E7322" s="13"/>
      <c r="F7322" s="147" t="s">
        <v>73</v>
      </c>
      <c r="G7322" s="120"/>
      <c r="H7322" s="15">
        <v>0</v>
      </c>
      <c r="I7322" s="10"/>
      <c r="J7322" s="38"/>
      <c r="K7322" s="56"/>
      <c r="L7322" s="56"/>
      <c r="M7322" s="56"/>
      <c r="N7322" s="99">
        <f t="shared" si="1729"/>
        <v>0</v>
      </c>
      <c r="O7322" s="36" t="s">
        <v>73</v>
      </c>
    </row>
    <row r="7323" spans="1:15" ht="15.75" customHeight="1" x14ac:dyDescent="0.3">
      <c r="A7323" s="79"/>
      <c r="C7323" s="37"/>
      <c r="D7323" s="13"/>
      <c r="E7323" s="13"/>
      <c r="F7323" s="147" t="s">
        <v>73</v>
      </c>
      <c r="G7323" s="120" t="s">
        <v>9888</v>
      </c>
      <c r="H7323" s="15">
        <v>0</v>
      </c>
      <c r="I7323" s="10"/>
      <c r="J7323" s="38"/>
      <c r="K7323" s="56"/>
      <c r="L7323" s="56"/>
      <c r="M7323" s="56"/>
      <c r="N7323" s="99">
        <f t="shared" si="1729"/>
        <v>0</v>
      </c>
      <c r="O7323" s="36" t="s">
        <v>73</v>
      </c>
    </row>
    <row r="7324" spans="1:15" ht="12.75" customHeight="1" x14ac:dyDescent="0.3">
      <c r="A7324" s="79"/>
      <c r="C7324" s="37"/>
      <c r="D7324" s="78" t="s">
        <v>5100</v>
      </c>
      <c r="E7324" s="78"/>
      <c r="F7324" s="156" t="s">
        <v>5101</v>
      </c>
      <c r="G7324" s="29"/>
      <c r="H7324" s="15">
        <v>0</v>
      </c>
      <c r="I7324" s="10"/>
      <c r="J7324" s="38"/>
      <c r="K7324" s="56"/>
      <c r="L7324" s="56"/>
      <c r="M7324" s="56"/>
      <c r="N7324" s="99">
        <f t="shared" si="1729"/>
        <v>0</v>
      </c>
    </row>
    <row r="7325" spans="1:15" ht="12.75" customHeight="1" x14ac:dyDescent="0.3">
      <c r="A7325" s="79"/>
      <c r="C7325" s="37"/>
      <c r="D7325" s="26" t="s">
        <v>5107</v>
      </c>
      <c r="E7325" s="26"/>
      <c r="F7325" s="147">
        <v>60168045</v>
      </c>
      <c r="G7325" s="29" t="s">
        <v>5830</v>
      </c>
      <c r="H7325" s="14">
        <v>223764.40476528424</v>
      </c>
      <c r="I7325" s="7">
        <f t="shared" ref="I7325:I7344" si="1738">H7325/1.18</f>
        <v>189630.8514960036</v>
      </c>
      <c r="J7325" s="37" t="s">
        <v>9802</v>
      </c>
      <c r="K7325" s="62">
        <f t="shared" ref="K7325:K7344" si="1739">H7325*0.65</f>
        <v>145446.86309743478</v>
      </c>
      <c r="L7325" s="61">
        <f t="shared" ref="L7325:L7344" si="1740">H7325*0.55</f>
        <v>123070.42262090635</v>
      </c>
      <c r="M7325" s="63">
        <f t="shared" ref="M7325:M7344" si="1741">H7325*$B$3</f>
        <v>223764.40476528424</v>
      </c>
      <c r="N7325" s="99">
        <f t="shared" si="1729"/>
        <v>189630.8514960036</v>
      </c>
    </row>
    <row r="7326" spans="1:15" ht="12.75" customHeight="1" x14ac:dyDescent="0.3">
      <c r="A7326" s="79"/>
      <c r="C7326" s="37"/>
      <c r="D7326" s="26" t="s">
        <v>5125</v>
      </c>
      <c r="E7326" s="26"/>
      <c r="F7326" s="147">
        <v>60167460</v>
      </c>
      <c r="G7326" s="29" t="s">
        <v>5831</v>
      </c>
      <c r="H7326" s="14">
        <v>265311.97283390327</v>
      </c>
      <c r="I7326" s="7">
        <f t="shared" si="1738"/>
        <v>224840.65494398584</v>
      </c>
      <c r="J7326" s="37" t="s">
        <v>9802</v>
      </c>
      <c r="K7326" s="62">
        <f t="shared" si="1739"/>
        <v>172452.78234203713</v>
      </c>
      <c r="L7326" s="61">
        <f t="shared" si="1740"/>
        <v>145921.5850586468</v>
      </c>
      <c r="M7326" s="63">
        <f t="shared" si="1741"/>
        <v>265311.97283390327</v>
      </c>
      <c r="N7326" s="99">
        <f t="shared" si="1729"/>
        <v>224840.65494398584</v>
      </c>
    </row>
    <row r="7327" spans="1:15" ht="12.75" customHeight="1" x14ac:dyDescent="0.3">
      <c r="A7327" s="79"/>
      <c r="C7327" s="37"/>
      <c r="D7327" s="26" t="s">
        <v>5130</v>
      </c>
      <c r="E7327" s="26"/>
      <c r="F7327" s="147">
        <v>60167461</v>
      </c>
      <c r="G7327" s="29" t="s">
        <v>5832</v>
      </c>
      <c r="H7327" s="14">
        <v>309045.36493574805</v>
      </c>
      <c r="I7327" s="7">
        <f t="shared" si="1738"/>
        <v>261902.85164046445</v>
      </c>
      <c r="J7327" s="37" t="s">
        <v>9802</v>
      </c>
      <c r="K7327" s="62">
        <f t="shared" si="1739"/>
        <v>200879.48720823624</v>
      </c>
      <c r="L7327" s="61">
        <f t="shared" si="1740"/>
        <v>169974.95071466145</v>
      </c>
      <c r="M7327" s="63">
        <f t="shared" si="1741"/>
        <v>309045.36493574805</v>
      </c>
      <c r="N7327" s="99">
        <f t="shared" si="1729"/>
        <v>261902.85164046445</v>
      </c>
    </row>
    <row r="7328" spans="1:15" ht="12.75" customHeight="1" x14ac:dyDescent="0.3">
      <c r="A7328" s="79"/>
      <c r="C7328" s="37"/>
      <c r="D7328" s="26" t="s">
        <v>5151</v>
      </c>
      <c r="E7328" s="26"/>
      <c r="F7328" s="147">
        <v>60168035</v>
      </c>
      <c r="G7328" s="29" t="s">
        <v>5833</v>
      </c>
      <c r="H7328" s="14">
        <v>361972.39789516118</v>
      </c>
      <c r="I7328" s="7">
        <f t="shared" si="1738"/>
        <v>306756.269402679</v>
      </c>
      <c r="J7328" s="37" t="s">
        <v>9802</v>
      </c>
      <c r="K7328" s="62">
        <f t="shared" si="1739"/>
        <v>235282.05863185477</v>
      </c>
      <c r="L7328" s="61">
        <f t="shared" si="1740"/>
        <v>199084.81884233866</v>
      </c>
      <c r="M7328" s="63">
        <f t="shared" si="1741"/>
        <v>361972.39789516118</v>
      </c>
      <c r="N7328" s="99">
        <f t="shared" si="1729"/>
        <v>306756.269402679</v>
      </c>
    </row>
    <row r="7329" spans="1:14" ht="12.75" customHeight="1" x14ac:dyDescent="0.3">
      <c r="A7329" s="79"/>
      <c r="C7329" s="37"/>
      <c r="D7329" s="26" t="s">
        <v>5312</v>
      </c>
      <c r="E7329" s="26"/>
      <c r="F7329" s="147">
        <v>60167462</v>
      </c>
      <c r="G7329" s="29" t="s">
        <v>5834</v>
      </c>
      <c r="H7329" s="14">
        <v>441158.38233429921</v>
      </c>
      <c r="I7329" s="7">
        <f t="shared" si="1738"/>
        <v>373863.03587652475</v>
      </c>
      <c r="J7329" s="37" t="s">
        <v>9802</v>
      </c>
      <c r="K7329" s="62">
        <f t="shared" si="1739"/>
        <v>286752.94851729448</v>
      </c>
      <c r="L7329" s="61">
        <f t="shared" si="1740"/>
        <v>242637.11028386457</v>
      </c>
      <c r="M7329" s="63">
        <f t="shared" si="1741"/>
        <v>441158.38233429921</v>
      </c>
      <c r="N7329" s="99">
        <f t="shared" si="1729"/>
        <v>373863.03587652475</v>
      </c>
    </row>
    <row r="7330" spans="1:14" ht="12.75" customHeight="1" x14ac:dyDescent="0.3">
      <c r="A7330" s="79"/>
      <c r="C7330" s="37"/>
      <c r="D7330" s="26" t="s">
        <v>5328</v>
      </c>
      <c r="E7330" s="26"/>
      <c r="F7330" s="147">
        <v>60167463</v>
      </c>
      <c r="G7330" s="29" t="s">
        <v>5835</v>
      </c>
      <c r="H7330" s="14">
        <v>569103.5259111484</v>
      </c>
      <c r="I7330" s="7">
        <f t="shared" si="1738"/>
        <v>482291.12365351565</v>
      </c>
      <c r="J7330" s="37" t="s">
        <v>9802</v>
      </c>
      <c r="K7330" s="62">
        <f t="shared" si="1739"/>
        <v>369917.29184224649</v>
      </c>
      <c r="L7330" s="61">
        <f t="shared" si="1740"/>
        <v>313006.93925113167</v>
      </c>
      <c r="M7330" s="63">
        <f t="shared" si="1741"/>
        <v>569103.5259111484</v>
      </c>
      <c r="N7330" s="99">
        <f t="shared" si="1729"/>
        <v>482291.12365351565</v>
      </c>
    </row>
    <row r="7331" spans="1:14" ht="12.75" customHeight="1" x14ac:dyDescent="0.3">
      <c r="A7331" s="79"/>
      <c r="C7331" s="37"/>
      <c r="D7331" s="26" t="s">
        <v>5328</v>
      </c>
      <c r="E7331" s="26"/>
      <c r="F7331" s="147">
        <v>60168036</v>
      </c>
      <c r="G7331" s="29" t="s">
        <v>5836</v>
      </c>
      <c r="H7331" s="14">
        <v>583383.45886476873</v>
      </c>
      <c r="I7331" s="7">
        <f t="shared" si="1738"/>
        <v>494392.76174980402</v>
      </c>
      <c r="J7331" s="37" t="s">
        <v>9802</v>
      </c>
      <c r="K7331" s="62">
        <f t="shared" si="1739"/>
        <v>379199.24826209969</v>
      </c>
      <c r="L7331" s="61">
        <f t="shared" si="1740"/>
        <v>320860.90237562283</v>
      </c>
      <c r="M7331" s="63">
        <f t="shared" si="1741"/>
        <v>583383.45886476873</v>
      </c>
      <c r="N7331" s="99">
        <f t="shared" si="1729"/>
        <v>494392.76174980402</v>
      </c>
    </row>
    <row r="7332" spans="1:14" ht="12.75" customHeight="1" x14ac:dyDescent="0.3">
      <c r="A7332" s="79"/>
      <c r="C7332" s="37"/>
      <c r="D7332" s="26" t="s">
        <v>5482</v>
      </c>
      <c r="E7332" s="26"/>
      <c r="F7332" s="147">
        <v>60167464</v>
      </c>
      <c r="G7332" s="29" t="s">
        <v>5837</v>
      </c>
      <c r="H7332" s="14">
        <v>717409.21470754838</v>
      </c>
      <c r="I7332" s="7">
        <f t="shared" si="1738"/>
        <v>607973.9107691088</v>
      </c>
      <c r="J7332" s="37" t="s">
        <v>9802</v>
      </c>
      <c r="K7332" s="62">
        <f t="shared" si="1739"/>
        <v>466315.98955990648</v>
      </c>
      <c r="L7332" s="61">
        <f t="shared" si="1740"/>
        <v>394575.06808915164</v>
      </c>
      <c r="M7332" s="63">
        <f t="shared" si="1741"/>
        <v>717409.21470754838</v>
      </c>
      <c r="N7332" s="99">
        <f t="shared" ref="N7332:N7395" si="1742">M7332/1.18</f>
        <v>607973.9107691088</v>
      </c>
    </row>
    <row r="7333" spans="1:14" ht="12.75" customHeight="1" x14ac:dyDescent="0.3">
      <c r="A7333" s="79"/>
      <c r="C7333" s="37"/>
      <c r="D7333" s="26" t="s">
        <v>5482</v>
      </c>
      <c r="E7333" s="26"/>
      <c r="F7333" s="147">
        <v>60168037</v>
      </c>
      <c r="G7333" s="29" t="s">
        <v>5838</v>
      </c>
      <c r="H7333" s="14">
        <v>731689.14766116859</v>
      </c>
      <c r="I7333" s="7">
        <f t="shared" si="1738"/>
        <v>620075.54886539711</v>
      </c>
      <c r="J7333" s="37" t="s">
        <v>9802</v>
      </c>
      <c r="K7333" s="62">
        <f t="shared" si="1739"/>
        <v>475597.94597975962</v>
      </c>
      <c r="L7333" s="61">
        <f t="shared" si="1740"/>
        <v>402429.03121364274</v>
      </c>
      <c r="M7333" s="63">
        <f t="shared" si="1741"/>
        <v>731689.14766116859</v>
      </c>
      <c r="N7333" s="99">
        <f t="shared" si="1742"/>
        <v>620075.54886539711</v>
      </c>
    </row>
    <row r="7334" spans="1:14" ht="12.75" customHeight="1" x14ac:dyDescent="0.3">
      <c r="A7334" s="79"/>
      <c r="C7334" s="37"/>
      <c r="D7334" s="26" t="s">
        <v>5492</v>
      </c>
      <c r="E7334" s="26"/>
      <c r="F7334" s="147">
        <v>60167482</v>
      </c>
      <c r="G7334" s="29" t="s">
        <v>5839</v>
      </c>
      <c r="H7334" s="14">
        <v>807554.07473575813</v>
      </c>
      <c r="I7334" s="7">
        <f t="shared" si="1738"/>
        <v>684367.85994555778</v>
      </c>
      <c r="J7334" s="37" t="s">
        <v>9802</v>
      </c>
      <c r="K7334" s="62">
        <f t="shared" si="1739"/>
        <v>524910.14857824275</v>
      </c>
      <c r="L7334" s="61">
        <f t="shared" si="1740"/>
        <v>444154.74110466702</v>
      </c>
      <c r="M7334" s="63">
        <f t="shared" si="1741"/>
        <v>807554.07473575813</v>
      </c>
      <c r="N7334" s="99">
        <f t="shared" si="1742"/>
        <v>684367.85994555778</v>
      </c>
    </row>
    <row r="7335" spans="1:14" ht="12.75" customHeight="1" x14ac:dyDescent="0.3">
      <c r="A7335" s="79"/>
      <c r="C7335" s="37"/>
      <c r="D7335" s="26" t="s">
        <v>5783</v>
      </c>
      <c r="E7335" s="26"/>
      <c r="F7335" s="147">
        <v>60168038</v>
      </c>
      <c r="G7335" s="29" t="s">
        <v>5840</v>
      </c>
      <c r="H7335" s="14">
        <v>927355.99898050004</v>
      </c>
      <c r="I7335" s="7">
        <f t="shared" si="1738"/>
        <v>785894.9143902543</v>
      </c>
      <c r="J7335" s="37" t="s">
        <v>9802</v>
      </c>
      <c r="K7335" s="62">
        <f t="shared" si="1739"/>
        <v>602781.39933732501</v>
      </c>
      <c r="L7335" s="61">
        <f t="shared" si="1740"/>
        <v>510045.79943927506</v>
      </c>
      <c r="M7335" s="63">
        <f t="shared" si="1741"/>
        <v>927355.99898050004</v>
      </c>
      <c r="N7335" s="99">
        <f t="shared" si="1742"/>
        <v>785894.9143902543</v>
      </c>
    </row>
    <row r="7336" spans="1:14" ht="12.75" customHeight="1" x14ac:dyDescent="0.3">
      <c r="A7336" s="79"/>
      <c r="C7336" s="37"/>
      <c r="D7336" s="26" t="s">
        <v>5785</v>
      </c>
      <c r="E7336" s="26"/>
      <c r="F7336" s="147">
        <v>60167483</v>
      </c>
      <c r="G7336" s="29" t="s">
        <v>5841</v>
      </c>
      <c r="H7336" s="14">
        <v>954371.50155645504</v>
      </c>
      <c r="I7336" s="7">
        <f t="shared" si="1738"/>
        <v>808789.40809869079</v>
      </c>
      <c r="J7336" s="37" t="s">
        <v>9802</v>
      </c>
      <c r="K7336" s="62">
        <f t="shared" si="1739"/>
        <v>620341.47601169581</v>
      </c>
      <c r="L7336" s="61">
        <f t="shared" si="1740"/>
        <v>524904.32585605036</v>
      </c>
      <c r="M7336" s="63">
        <f t="shared" si="1741"/>
        <v>954371.50155645504</v>
      </c>
      <c r="N7336" s="99">
        <f t="shared" si="1742"/>
        <v>808789.40809869079</v>
      </c>
    </row>
    <row r="7337" spans="1:14" ht="12.75" customHeight="1" x14ac:dyDescent="0.3">
      <c r="A7337" s="79"/>
      <c r="C7337" s="37"/>
      <c r="D7337" s="26" t="s">
        <v>5785</v>
      </c>
      <c r="E7337" s="26"/>
      <c r="F7337" s="147">
        <v>60168039</v>
      </c>
      <c r="G7337" s="29" t="s">
        <v>5842</v>
      </c>
      <c r="H7337" s="14">
        <v>970096.43775750301</v>
      </c>
      <c r="I7337" s="7">
        <f t="shared" si="1738"/>
        <v>822115.62521822297</v>
      </c>
      <c r="J7337" s="37" t="s">
        <v>9802</v>
      </c>
      <c r="K7337" s="62">
        <f t="shared" si="1739"/>
        <v>630562.68454237701</v>
      </c>
      <c r="L7337" s="61">
        <f t="shared" si="1740"/>
        <v>533553.04076662671</v>
      </c>
      <c r="M7337" s="63">
        <f t="shared" si="1741"/>
        <v>970096.43775750301</v>
      </c>
      <c r="N7337" s="99">
        <f t="shared" si="1742"/>
        <v>822115.62521822297</v>
      </c>
    </row>
    <row r="7338" spans="1:14" ht="12.75" customHeight="1" x14ac:dyDescent="0.3">
      <c r="A7338" s="79"/>
      <c r="C7338" s="37"/>
      <c r="D7338" s="26" t="s">
        <v>5785</v>
      </c>
      <c r="E7338" s="26"/>
      <c r="F7338" s="147">
        <v>60168040</v>
      </c>
      <c r="G7338" s="29" t="s">
        <v>5843</v>
      </c>
      <c r="H7338" s="14">
        <v>987946.36533707101</v>
      </c>
      <c r="I7338" s="7">
        <f t="shared" si="1738"/>
        <v>837242.68248904322</v>
      </c>
      <c r="J7338" s="37" t="s">
        <v>9802</v>
      </c>
      <c r="K7338" s="62">
        <f t="shared" si="1739"/>
        <v>642165.13746909623</v>
      </c>
      <c r="L7338" s="61">
        <f t="shared" si="1740"/>
        <v>543370.50093538908</v>
      </c>
      <c r="M7338" s="63">
        <f t="shared" si="1741"/>
        <v>987946.36533707101</v>
      </c>
      <c r="N7338" s="99">
        <f t="shared" si="1742"/>
        <v>837242.68248904322</v>
      </c>
    </row>
    <row r="7339" spans="1:14" ht="12.75" customHeight="1" x14ac:dyDescent="0.3">
      <c r="A7339" s="79"/>
      <c r="C7339" s="37"/>
      <c r="D7339" s="26" t="s">
        <v>5791</v>
      </c>
      <c r="E7339" s="26"/>
      <c r="F7339" s="147">
        <v>60168041</v>
      </c>
      <c r="G7339" s="29" t="s">
        <v>5844</v>
      </c>
      <c r="H7339" s="14">
        <v>1134753.315406407</v>
      </c>
      <c r="I7339" s="7">
        <f t="shared" si="1738"/>
        <v>961655.35203932796</v>
      </c>
      <c r="J7339" s="37" t="s">
        <v>9802</v>
      </c>
      <c r="K7339" s="62">
        <f t="shared" si="1739"/>
        <v>737589.65501416463</v>
      </c>
      <c r="L7339" s="61">
        <f t="shared" si="1740"/>
        <v>624114.32347352395</v>
      </c>
      <c r="M7339" s="63">
        <f t="shared" si="1741"/>
        <v>1134753.315406407</v>
      </c>
      <c r="N7339" s="99">
        <f t="shared" si="1742"/>
        <v>961655.35203932796</v>
      </c>
    </row>
    <row r="7340" spans="1:14" ht="12.75" customHeight="1" x14ac:dyDescent="0.3">
      <c r="A7340" s="79"/>
      <c r="C7340" s="37"/>
      <c r="D7340" s="26" t="s">
        <v>5791</v>
      </c>
      <c r="E7340" s="26"/>
      <c r="F7340" s="147">
        <v>60168042</v>
      </c>
      <c r="G7340" s="29" t="s">
        <v>5845</v>
      </c>
      <c r="H7340" s="14">
        <v>1148268.2636104722</v>
      </c>
      <c r="I7340" s="7">
        <f t="shared" si="1738"/>
        <v>973108.6979749765</v>
      </c>
      <c r="J7340" s="37" t="s">
        <v>9802</v>
      </c>
      <c r="K7340" s="62">
        <f t="shared" si="1739"/>
        <v>746374.37134680699</v>
      </c>
      <c r="L7340" s="61">
        <f t="shared" si="1740"/>
        <v>631547.54498575977</v>
      </c>
      <c r="M7340" s="63">
        <f t="shared" si="1741"/>
        <v>1148268.2636104722</v>
      </c>
      <c r="N7340" s="99">
        <f t="shared" si="1742"/>
        <v>973108.6979749765</v>
      </c>
    </row>
    <row r="7341" spans="1:14" ht="12.75" customHeight="1" x14ac:dyDescent="0.3">
      <c r="A7341" s="79"/>
      <c r="C7341" s="37"/>
      <c r="D7341" s="26" t="s">
        <v>5791</v>
      </c>
      <c r="E7341" s="26"/>
      <c r="F7341" s="147">
        <v>60168043</v>
      </c>
      <c r="G7341" s="29" t="s">
        <v>5846</v>
      </c>
      <c r="H7341" s="14">
        <v>1161188.2051185176</v>
      </c>
      <c r="I7341" s="7">
        <f t="shared" si="1738"/>
        <v>984057.80094789632</v>
      </c>
      <c r="J7341" s="37" t="s">
        <v>9802</v>
      </c>
      <c r="K7341" s="62">
        <f t="shared" si="1739"/>
        <v>754772.33332703647</v>
      </c>
      <c r="L7341" s="61">
        <f t="shared" si="1740"/>
        <v>638653.51281518477</v>
      </c>
      <c r="M7341" s="63">
        <f t="shared" si="1741"/>
        <v>1161188.2051185176</v>
      </c>
      <c r="N7341" s="99">
        <f t="shared" si="1742"/>
        <v>984057.80094789632</v>
      </c>
    </row>
    <row r="7342" spans="1:14" ht="12.75" customHeight="1" x14ac:dyDescent="0.3">
      <c r="A7342" s="79"/>
      <c r="C7342" s="37"/>
      <c r="D7342" s="26" t="s">
        <v>5847</v>
      </c>
      <c r="E7342" s="26"/>
      <c r="F7342" s="147">
        <v>60168044</v>
      </c>
      <c r="G7342" s="29" t="s">
        <v>5848</v>
      </c>
      <c r="H7342" s="14">
        <v>1256878.9654752375</v>
      </c>
      <c r="I7342" s="7">
        <f t="shared" si="1738"/>
        <v>1065151.6656569811</v>
      </c>
      <c r="J7342" s="37" t="s">
        <v>9802</v>
      </c>
      <c r="K7342" s="62">
        <f t="shared" si="1739"/>
        <v>816971.32755890442</v>
      </c>
      <c r="L7342" s="61">
        <f t="shared" si="1740"/>
        <v>691283.43101138063</v>
      </c>
      <c r="M7342" s="63">
        <f t="shared" si="1741"/>
        <v>1256878.9654752375</v>
      </c>
      <c r="N7342" s="99">
        <f t="shared" si="1742"/>
        <v>1065151.6656569811</v>
      </c>
    </row>
    <row r="7343" spans="1:14" ht="12.75" customHeight="1" x14ac:dyDescent="0.3">
      <c r="A7343" s="79"/>
      <c r="C7343" s="37"/>
      <c r="D7343" s="26" t="s">
        <v>5847</v>
      </c>
      <c r="E7343" s="26"/>
      <c r="F7343" s="147">
        <v>60168046</v>
      </c>
      <c r="G7343" s="29" t="s">
        <v>5849</v>
      </c>
      <c r="H7343" s="14">
        <v>1272603.9016762853</v>
      </c>
      <c r="I7343" s="7">
        <f t="shared" si="1738"/>
        <v>1078477.882776513</v>
      </c>
      <c r="J7343" s="37" t="s">
        <v>9802</v>
      </c>
      <c r="K7343" s="62">
        <f t="shared" si="1739"/>
        <v>827192.53608958551</v>
      </c>
      <c r="L7343" s="61">
        <f t="shared" si="1740"/>
        <v>699932.14592195698</v>
      </c>
      <c r="M7343" s="63">
        <f t="shared" si="1741"/>
        <v>1272603.9016762853</v>
      </c>
      <c r="N7343" s="99">
        <f t="shared" si="1742"/>
        <v>1078477.882776513</v>
      </c>
    </row>
    <row r="7344" spans="1:14" ht="12.75" customHeight="1" x14ac:dyDescent="0.3">
      <c r="A7344" s="79"/>
      <c r="C7344" s="37"/>
      <c r="D7344" s="26" t="s">
        <v>5847</v>
      </c>
      <c r="E7344" s="26"/>
      <c r="F7344" s="147">
        <v>60168047</v>
      </c>
      <c r="G7344" s="29" t="s">
        <v>5850</v>
      </c>
      <c r="H7344" s="14">
        <v>1285438.8617492581</v>
      </c>
      <c r="I7344" s="7">
        <f t="shared" si="1738"/>
        <v>1089354.9675841171</v>
      </c>
      <c r="J7344" s="37" t="s">
        <v>9802</v>
      </c>
      <c r="K7344" s="62">
        <f t="shared" si="1739"/>
        <v>835535.26013701782</v>
      </c>
      <c r="L7344" s="61">
        <f t="shared" si="1740"/>
        <v>706991.37396209198</v>
      </c>
      <c r="M7344" s="63">
        <f t="shared" si="1741"/>
        <v>1285438.8617492581</v>
      </c>
      <c r="N7344" s="99">
        <f t="shared" si="1742"/>
        <v>1089354.9675841171</v>
      </c>
    </row>
    <row r="7345" spans="1:15" ht="15.75" customHeight="1" x14ac:dyDescent="0.3">
      <c r="A7345" s="79"/>
      <c r="C7345" s="37"/>
      <c r="D7345" s="13"/>
      <c r="E7345" s="13"/>
      <c r="F7345" s="147" t="s">
        <v>73</v>
      </c>
      <c r="G7345" s="120"/>
      <c r="H7345" s="15">
        <v>0</v>
      </c>
      <c r="I7345" s="10"/>
      <c r="J7345" s="38"/>
      <c r="K7345" s="56"/>
      <c r="L7345" s="56"/>
      <c r="M7345" s="56"/>
      <c r="N7345" s="99">
        <f t="shared" si="1742"/>
        <v>0</v>
      </c>
      <c r="O7345" s="36" t="s">
        <v>73</v>
      </c>
    </row>
    <row r="7346" spans="1:15" ht="15.75" customHeight="1" x14ac:dyDescent="0.3">
      <c r="A7346" s="79"/>
      <c r="C7346" s="37"/>
      <c r="D7346" s="13"/>
      <c r="E7346" s="13"/>
      <c r="F7346" s="147" t="s">
        <v>73</v>
      </c>
      <c r="G7346" s="120" t="s">
        <v>9888</v>
      </c>
      <c r="H7346" s="15">
        <v>0</v>
      </c>
      <c r="I7346" s="10"/>
      <c r="J7346" s="38"/>
      <c r="K7346" s="56"/>
      <c r="L7346" s="56"/>
      <c r="M7346" s="56"/>
      <c r="N7346" s="99">
        <f t="shared" si="1742"/>
        <v>0</v>
      </c>
      <c r="O7346" s="36" t="s">
        <v>73</v>
      </c>
    </row>
    <row r="7347" spans="1:15" ht="12.75" customHeight="1" x14ac:dyDescent="0.3">
      <c r="A7347" s="79"/>
      <c r="C7347" s="37"/>
      <c r="D7347" s="78" t="s">
        <v>5100</v>
      </c>
      <c r="E7347" s="78"/>
      <c r="F7347" s="156" t="s">
        <v>5101</v>
      </c>
      <c r="G7347" s="29"/>
      <c r="H7347" s="15">
        <v>0</v>
      </c>
      <c r="I7347" s="10"/>
      <c r="J7347" s="38"/>
      <c r="K7347" s="56"/>
      <c r="L7347" s="56"/>
      <c r="M7347" s="56"/>
      <c r="N7347" s="99">
        <f t="shared" si="1742"/>
        <v>0</v>
      </c>
    </row>
    <row r="7348" spans="1:15" ht="12.75" customHeight="1" x14ac:dyDescent="0.3">
      <c r="A7348" s="79"/>
      <c r="C7348" s="37"/>
      <c r="D7348" s="26" t="s">
        <v>5168</v>
      </c>
      <c r="E7348" s="26"/>
      <c r="F7348" s="147">
        <v>60168045</v>
      </c>
      <c r="G7348" s="29" t="s">
        <v>5851</v>
      </c>
      <c r="H7348" s="14">
        <v>235406.46331032424</v>
      </c>
      <c r="I7348" s="7">
        <f t="shared" ref="I7348:I7367" si="1743">H7348/1.18</f>
        <v>199497.00280535955</v>
      </c>
      <c r="J7348" s="37" t="s">
        <v>9802</v>
      </c>
      <c r="K7348" s="62">
        <f t="shared" ref="K7348:K7367" si="1744">H7348*0.65</f>
        <v>153014.20115171076</v>
      </c>
      <c r="L7348" s="61">
        <f t="shared" ref="L7348:L7367" si="1745">H7348*0.55</f>
        <v>129473.55482067834</v>
      </c>
      <c r="M7348" s="63">
        <f t="shared" ref="M7348:M7367" si="1746">H7348*$B$3</f>
        <v>235406.46331032424</v>
      </c>
      <c r="N7348" s="99">
        <f t="shared" si="1742"/>
        <v>199497.00280535955</v>
      </c>
    </row>
    <row r="7349" spans="1:15" ht="12.75" customHeight="1" x14ac:dyDescent="0.3">
      <c r="A7349" s="79"/>
      <c r="C7349" s="37"/>
      <c r="D7349" s="26" t="s">
        <v>5186</v>
      </c>
      <c r="E7349" s="26"/>
      <c r="F7349" s="147">
        <v>60167460</v>
      </c>
      <c r="G7349" s="29" t="s">
        <v>5852</v>
      </c>
      <c r="H7349" s="14">
        <v>277041.57823318429</v>
      </c>
      <c r="I7349" s="7">
        <f t="shared" si="1743"/>
        <v>234780.99850269855</v>
      </c>
      <c r="J7349" s="37" t="s">
        <v>9802</v>
      </c>
      <c r="K7349" s="62">
        <f t="shared" si="1744"/>
        <v>180077.02585156981</v>
      </c>
      <c r="L7349" s="61">
        <f t="shared" si="1745"/>
        <v>152372.86802825137</v>
      </c>
      <c r="M7349" s="63">
        <f t="shared" si="1746"/>
        <v>277041.57823318429</v>
      </c>
      <c r="N7349" s="99">
        <f t="shared" si="1742"/>
        <v>234780.99850269855</v>
      </c>
    </row>
    <row r="7350" spans="1:15" ht="12.75" customHeight="1" x14ac:dyDescent="0.3">
      <c r="A7350" s="79"/>
      <c r="C7350" s="37"/>
      <c r="D7350" s="26" t="s">
        <v>5191</v>
      </c>
      <c r="E7350" s="26"/>
      <c r="F7350" s="147">
        <v>60167461</v>
      </c>
      <c r="G7350" s="29" t="s">
        <v>5853</v>
      </c>
      <c r="H7350" s="14">
        <v>320774.95469887019</v>
      </c>
      <c r="I7350" s="7">
        <f t="shared" si="1743"/>
        <v>271843.1819481951</v>
      </c>
      <c r="J7350" s="37" t="s">
        <v>9802</v>
      </c>
      <c r="K7350" s="62">
        <f t="shared" si="1744"/>
        <v>208503.72055426563</v>
      </c>
      <c r="L7350" s="61">
        <f t="shared" si="1745"/>
        <v>176426.22508437862</v>
      </c>
      <c r="M7350" s="63">
        <f t="shared" si="1746"/>
        <v>320774.95469887019</v>
      </c>
      <c r="N7350" s="99">
        <f t="shared" si="1742"/>
        <v>271843.1819481951</v>
      </c>
    </row>
    <row r="7351" spans="1:15" ht="12.75" customHeight="1" x14ac:dyDescent="0.3">
      <c r="A7351" s="79"/>
      <c r="C7351" s="37"/>
      <c r="D7351" s="26" t="s">
        <v>5212</v>
      </c>
      <c r="E7351" s="26"/>
      <c r="F7351" s="147">
        <v>60168035</v>
      </c>
      <c r="G7351" s="29" t="s">
        <v>5854</v>
      </c>
      <c r="H7351" s="14">
        <v>375802.81507304631</v>
      </c>
      <c r="I7351" s="7">
        <f t="shared" si="1743"/>
        <v>318476.96192631044</v>
      </c>
      <c r="J7351" s="37" t="s">
        <v>9802</v>
      </c>
      <c r="K7351" s="62">
        <f t="shared" si="1744"/>
        <v>244271.82979748011</v>
      </c>
      <c r="L7351" s="61">
        <f t="shared" si="1745"/>
        <v>206691.54829017547</v>
      </c>
      <c r="M7351" s="63">
        <f t="shared" si="1746"/>
        <v>375802.81507304631</v>
      </c>
      <c r="N7351" s="99">
        <f t="shared" si="1742"/>
        <v>318476.96192631044</v>
      </c>
    </row>
    <row r="7352" spans="1:15" ht="12.75" customHeight="1" x14ac:dyDescent="0.3">
      <c r="A7352" s="79"/>
      <c r="C7352" s="37"/>
      <c r="D7352" s="26" t="s">
        <v>5368</v>
      </c>
      <c r="E7352" s="26"/>
      <c r="F7352" s="147">
        <v>60167462</v>
      </c>
      <c r="G7352" s="29" t="s">
        <v>5855</v>
      </c>
      <c r="H7352" s="14">
        <v>462254.15642769332</v>
      </c>
      <c r="I7352" s="7">
        <f t="shared" si="1743"/>
        <v>391740.81053194351</v>
      </c>
      <c r="J7352" s="37" t="s">
        <v>9802</v>
      </c>
      <c r="K7352" s="62">
        <f t="shared" si="1744"/>
        <v>300465.20167800068</v>
      </c>
      <c r="L7352" s="61">
        <f t="shared" si="1745"/>
        <v>254239.78603523134</v>
      </c>
      <c r="M7352" s="63">
        <f t="shared" si="1746"/>
        <v>462254.15642769332</v>
      </c>
      <c r="N7352" s="99">
        <f t="shared" si="1742"/>
        <v>391740.81053194351</v>
      </c>
    </row>
    <row r="7353" spans="1:15" ht="12.75" customHeight="1" x14ac:dyDescent="0.3">
      <c r="A7353" s="79"/>
      <c r="C7353" s="37"/>
      <c r="D7353" s="26" t="s">
        <v>5384</v>
      </c>
      <c r="E7353" s="26"/>
      <c r="F7353" s="147">
        <v>60167463</v>
      </c>
      <c r="G7353" s="29" t="s">
        <v>5856</v>
      </c>
      <c r="H7353" s="14">
        <v>590111.76878646051</v>
      </c>
      <c r="I7353" s="7">
        <f t="shared" si="1743"/>
        <v>500094.7193105598</v>
      </c>
      <c r="J7353" s="37" t="s">
        <v>9802</v>
      </c>
      <c r="K7353" s="62">
        <f t="shared" si="1744"/>
        <v>383572.64971119934</v>
      </c>
      <c r="L7353" s="61">
        <f t="shared" si="1745"/>
        <v>324561.47283255332</v>
      </c>
      <c r="M7353" s="63">
        <f t="shared" si="1746"/>
        <v>590111.76878646051</v>
      </c>
      <c r="N7353" s="99">
        <f t="shared" si="1742"/>
        <v>500094.7193105598</v>
      </c>
    </row>
    <row r="7354" spans="1:15" ht="12.75" customHeight="1" x14ac:dyDescent="0.3">
      <c r="A7354" s="79"/>
      <c r="C7354" s="37"/>
      <c r="D7354" s="26" t="s">
        <v>5384</v>
      </c>
      <c r="E7354" s="26"/>
      <c r="F7354" s="147">
        <v>60168036</v>
      </c>
      <c r="G7354" s="29" t="s">
        <v>5857</v>
      </c>
      <c r="H7354" s="14">
        <v>604391.70174008084</v>
      </c>
      <c r="I7354" s="7">
        <f t="shared" si="1743"/>
        <v>512196.35740684817</v>
      </c>
      <c r="J7354" s="37" t="s">
        <v>9802</v>
      </c>
      <c r="K7354" s="62">
        <f t="shared" si="1744"/>
        <v>392854.60613105254</v>
      </c>
      <c r="L7354" s="61">
        <f t="shared" si="1745"/>
        <v>332415.43595704448</v>
      </c>
      <c r="M7354" s="63">
        <f t="shared" si="1746"/>
        <v>604391.70174008084</v>
      </c>
      <c r="N7354" s="99">
        <f t="shared" si="1742"/>
        <v>512196.35740684817</v>
      </c>
    </row>
    <row r="7355" spans="1:15" ht="12.75" customHeight="1" x14ac:dyDescent="0.3">
      <c r="A7355" s="79"/>
      <c r="C7355" s="37"/>
      <c r="D7355" s="26" t="s">
        <v>5535</v>
      </c>
      <c r="E7355" s="26"/>
      <c r="F7355" s="147">
        <v>60167464</v>
      </c>
      <c r="G7355" s="29" t="s">
        <v>5858</v>
      </c>
      <c r="H7355" s="14">
        <v>754961.4519744002</v>
      </c>
      <c r="I7355" s="7">
        <f t="shared" si="1743"/>
        <v>639797.84065627144</v>
      </c>
      <c r="J7355" s="37" t="s">
        <v>9802</v>
      </c>
      <c r="K7355" s="62">
        <f t="shared" si="1744"/>
        <v>490724.94378336013</v>
      </c>
      <c r="L7355" s="61">
        <f t="shared" si="1745"/>
        <v>415228.79858592013</v>
      </c>
      <c r="M7355" s="63">
        <f t="shared" si="1746"/>
        <v>754961.4519744002</v>
      </c>
      <c r="N7355" s="99">
        <f t="shared" si="1742"/>
        <v>639797.84065627144</v>
      </c>
    </row>
    <row r="7356" spans="1:15" ht="12.75" customHeight="1" x14ac:dyDescent="0.3">
      <c r="A7356" s="79"/>
      <c r="C7356" s="37"/>
      <c r="D7356" s="26" t="s">
        <v>5535</v>
      </c>
      <c r="E7356" s="26"/>
      <c r="F7356" s="147">
        <v>60168037</v>
      </c>
      <c r="G7356" s="29" t="s">
        <v>5859</v>
      </c>
      <c r="H7356" s="14">
        <v>769241.38492802065</v>
      </c>
      <c r="I7356" s="7">
        <f t="shared" si="1743"/>
        <v>651899.47875255987</v>
      </c>
      <c r="J7356" s="37" t="s">
        <v>9802</v>
      </c>
      <c r="K7356" s="62">
        <f t="shared" si="1744"/>
        <v>500006.90020321344</v>
      </c>
      <c r="L7356" s="61">
        <f t="shared" si="1745"/>
        <v>423082.7617104114</v>
      </c>
      <c r="M7356" s="63">
        <f t="shared" si="1746"/>
        <v>769241.38492802065</v>
      </c>
      <c r="N7356" s="99">
        <f t="shared" si="1742"/>
        <v>651899.47875255987</v>
      </c>
    </row>
    <row r="7357" spans="1:15" ht="12.75" customHeight="1" x14ac:dyDescent="0.3">
      <c r="A7357" s="79"/>
      <c r="C7357" s="37"/>
      <c r="D7357" s="26" t="s">
        <v>5545</v>
      </c>
      <c r="E7357" s="26"/>
      <c r="F7357" s="147">
        <v>60167482</v>
      </c>
      <c r="G7357" s="29" t="s">
        <v>5839</v>
      </c>
      <c r="H7357" s="14">
        <v>845018.78078452835</v>
      </c>
      <c r="I7357" s="7">
        <f t="shared" si="1743"/>
        <v>716117.61083434615</v>
      </c>
      <c r="J7357" s="37" t="s">
        <v>9802</v>
      </c>
      <c r="K7357" s="62">
        <f t="shared" si="1744"/>
        <v>549262.2075099434</v>
      </c>
      <c r="L7357" s="61">
        <f t="shared" si="1745"/>
        <v>464760.32943149062</v>
      </c>
      <c r="M7357" s="63">
        <f t="shared" si="1746"/>
        <v>845018.78078452835</v>
      </c>
      <c r="N7357" s="99">
        <f t="shared" si="1742"/>
        <v>716117.61083434615</v>
      </c>
    </row>
    <row r="7358" spans="1:15" ht="12.75" customHeight="1" x14ac:dyDescent="0.3">
      <c r="A7358" s="79"/>
      <c r="C7358" s="37"/>
      <c r="D7358" s="26" t="s">
        <v>5805</v>
      </c>
      <c r="E7358" s="26"/>
      <c r="F7358" s="147">
        <v>60168038</v>
      </c>
      <c r="G7358" s="29" t="s">
        <v>5840</v>
      </c>
      <c r="H7358" s="14">
        <v>964820.68939311116</v>
      </c>
      <c r="I7358" s="7">
        <f t="shared" si="1743"/>
        <v>817644.6520280604</v>
      </c>
      <c r="J7358" s="37" t="s">
        <v>9802</v>
      </c>
      <c r="K7358" s="62">
        <f t="shared" si="1744"/>
        <v>627133.44810552232</v>
      </c>
      <c r="L7358" s="61">
        <f t="shared" si="1745"/>
        <v>530651.37916621123</v>
      </c>
      <c r="M7358" s="63">
        <f t="shared" si="1746"/>
        <v>964820.68939311116</v>
      </c>
      <c r="N7358" s="99">
        <f t="shared" si="1742"/>
        <v>817644.6520280604</v>
      </c>
    </row>
    <row r="7359" spans="1:15" ht="12.75" customHeight="1" x14ac:dyDescent="0.3">
      <c r="A7359" s="79"/>
      <c r="C7359" s="37"/>
      <c r="D7359" s="26" t="s">
        <v>5806</v>
      </c>
      <c r="E7359" s="26"/>
      <c r="F7359" s="147">
        <v>60167483</v>
      </c>
      <c r="G7359" s="29" t="s">
        <v>5841</v>
      </c>
      <c r="H7359" s="14">
        <v>992011.27004138904</v>
      </c>
      <c r="I7359" s="7">
        <f t="shared" si="1743"/>
        <v>840687.51698422804</v>
      </c>
      <c r="J7359" s="37" t="s">
        <v>9802</v>
      </c>
      <c r="K7359" s="62">
        <f t="shared" si="1744"/>
        <v>644807.32552690292</v>
      </c>
      <c r="L7359" s="61">
        <f t="shared" si="1745"/>
        <v>545606.19852276403</v>
      </c>
      <c r="M7359" s="63">
        <f t="shared" si="1746"/>
        <v>992011.27004138904</v>
      </c>
      <c r="N7359" s="99">
        <f t="shared" si="1742"/>
        <v>840687.51698422804</v>
      </c>
    </row>
    <row r="7360" spans="1:15" ht="12.75" customHeight="1" x14ac:dyDescent="0.3">
      <c r="A7360" s="79"/>
      <c r="C7360" s="37"/>
      <c r="D7360" s="26" t="s">
        <v>5806</v>
      </c>
      <c r="E7360" s="26"/>
      <c r="F7360" s="147">
        <v>60168039</v>
      </c>
      <c r="G7360" s="29" t="s">
        <v>5842</v>
      </c>
      <c r="H7360" s="14">
        <v>1007736.206242437</v>
      </c>
      <c r="I7360" s="7">
        <f t="shared" si="1743"/>
        <v>854013.73410376022</v>
      </c>
      <c r="J7360" s="37" t="s">
        <v>9802</v>
      </c>
      <c r="K7360" s="62">
        <f t="shared" si="1744"/>
        <v>655028.53405758413</v>
      </c>
      <c r="L7360" s="61">
        <f t="shared" si="1745"/>
        <v>554254.91343334038</v>
      </c>
      <c r="M7360" s="63">
        <f t="shared" si="1746"/>
        <v>1007736.206242437</v>
      </c>
      <c r="N7360" s="99">
        <f t="shared" si="1742"/>
        <v>854013.73410376022</v>
      </c>
    </row>
    <row r="7361" spans="1:15" ht="12.75" customHeight="1" x14ac:dyDescent="0.3">
      <c r="A7361" s="79"/>
      <c r="C7361" s="37"/>
      <c r="D7361" s="26" t="s">
        <v>5806</v>
      </c>
      <c r="E7361" s="26"/>
      <c r="F7361" s="147">
        <v>60168040</v>
      </c>
      <c r="G7361" s="29" t="s">
        <v>5843</v>
      </c>
      <c r="H7361" s="14">
        <v>1025586.1338220051</v>
      </c>
      <c r="I7361" s="7">
        <f t="shared" si="1743"/>
        <v>869140.7913745807</v>
      </c>
      <c r="J7361" s="37" t="s">
        <v>9802</v>
      </c>
      <c r="K7361" s="62">
        <f t="shared" si="1744"/>
        <v>666630.98698430334</v>
      </c>
      <c r="L7361" s="61">
        <f t="shared" si="1745"/>
        <v>564072.37360210286</v>
      </c>
      <c r="M7361" s="63">
        <f t="shared" si="1746"/>
        <v>1025586.1338220051</v>
      </c>
      <c r="N7361" s="99">
        <f t="shared" si="1742"/>
        <v>869140.7913745807</v>
      </c>
    </row>
    <row r="7362" spans="1:15" ht="12.75" customHeight="1" x14ac:dyDescent="0.3">
      <c r="A7362" s="79"/>
      <c r="C7362" s="37"/>
      <c r="D7362" s="26" t="s">
        <v>5807</v>
      </c>
      <c r="E7362" s="26"/>
      <c r="F7362" s="147">
        <v>60168041</v>
      </c>
      <c r="G7362" s="29" t="s">
        <v>5844</v>
      </c>
      <c r="H7362" s="14">
        <v>1183685.0175640527</v>
      </c>
      <c r="I7362" s="7">
        <f t="shared" si="1743"/>
        <v>1003122.8962407227</v>
      </c>
      <c r="J7362" s="37" t="s">
        <v>9802</v>
      </c>
      <c r="K7362" s="62">
        <f t="shared" si="1744"/>
        <v>769395.26141663431</v>
      </c>
      <c r="L7362" s="61">
        <f t="shared" si="1745"/>
        <v>651026.75966022909</v>
      </c>
      <c r="M7362" s="63">
        <f t="shared" si="1746"/>
        <v>1183685.0175640527</v>
      </c>
      <c r="N7362" s="99">
        <f t="shared" si="1742"/>
        <v>1003122.8962407227</v>
      </c>
    </row>
    <row r="7363" spans="1:15" ht="12.75" customHeight="1" x14ac:dyDescent="0.3">
      <c r="A7363" s="79"/>
      <c r="C7363" s="37"/>
      <c r="D7363" s="26" t="s">
        <v>5807</v>
      </c>
      <c r="E7363" s="26"/>
      <c r="F7363" s="147">
        <v>60168042</v>
      </c>
      <c r="G7363" s="29" t="s">
        <v>5845</v>
      </c>
      <c r="H7363" s="14">
        <v>1197199.9657681182</v>
      </c>
      <c r="I7363" s="7">
        <f t="shared" si="1743"/>
        <v>1014576.2421763714</v>
      </c>
      <c r="J7363" s="37" t="s">
        <v>9802</v>
      </c>
      <c r="K7363" s="62">
        <f t="shared" si="1744"/>
        <v>778179.97774927679</v>
      </c>
      <c r="L7363" s="61">
        <f t="shared" si="1745"/>
        <v>658459.98117246502</v>
      </c>
      <c r="M7363" s="63">
        <f t="shared" si="1746"/>
        <v>1197199.9657681182</v>
      </c>
      <c r="N7363" s="99">
        <f t="shared" si="1742"/>
        <v>1014576.2421763714</v>
      </c>
    </row>
    <row r="7364" spans="1:15" ht="12.75" customHeight="1" x14ac:dyDescent="0.3">
      <c r="A7364" s="79"/>
      <c r="C7364" s="37"/>
      <c r="D7364" s="26" t="s">
        <v>5807</v>
      </c>
      <c r="E7364" s="26"/>
      <c r="F7364" s="147">
        <v>60168043</v>
      </c>
      <c r="G7364" s="29" t="s">
        <v>5846</v>
      </c>
      <c r="H7364" s="14">
        <v>1210119.9072761638</v>
      </c>
      <c r="I7364" s="7">
        <f t="shared" si="1743"/>
        <v>1025525.3451492914</v>
      </c>
      <c r="J7364" s="37" t="s">
        <v>9802</v>
      </c>
      <c r="K7364" s="62">
        <f t="shared" si="1744"/>
        <v>786577.9397295065</v>
      </c>
      <c r="L7364" s="61">
        <f t="shared" si="1745"/>
        <v>665565.94900189014</v>
      </c>
      <c r="M7364" s="63">
        <f t="shared" si="1746"/>
        <v>1210119.9072761638</v>
      </c>
      <c r="N7364" s="99">
        <f t="shared" si="1742"/>
        <v>1025525.3451492914</v>
      </c>
    </row>
    <row r="7365" spans="1:15" ht="12.75" customHeight="1" x14ac:dyDescent="0.3">
      <c r="A7365" s="79"/>
      <c r="C7365" s="37"/>
      <c r="D7365" s="26" t="s">
        <v>5860</v>
      </c>
      <c r="E7365" s="26"/>
      <c r="F7365" s="147">
        <v>60168044</v>
      </c>
      <c r="G7365" s="29" t="s">
        <v>5848</v>
      </c>
      <c r="H7365" s="14">
        <v>1305723.1364148012</v>
      </c>
      <c r="I7365" s="7">
        <f t="shared" si="1743"/>
        <v>1106545.0308600012</v>
      </c>
      <c r="J7365" s="37" t="s">
        <v>9802</v>
      </c>
      <c r="K7365" s="62">
        <f t="shared" si="1744"/>
        <v>848720.03866962087</v>
      </c>
      <c r="L7365" s="61">
        <f t="shared" si="1745"/>
        <v>718147.7250281407</v>
      </c>
      <c r="M7365" s="63">
        <f t="shared" si="1746"/>
        <v>1305723.1364148012</v>
      </c>
      <c r="N7365" s="99">
        <f t="shared" si="1742"/>
        <v>1106545.0308600012</v>
      </c>
    </row>
    <row r="7366" spans="1:15" ht="12.75" customHeight="1" x14ac:dyDescent="0.3">
      <c r="A7366" s="79"/>
      <c r="C7366" s="37"/>
      <c r="D7366" s="26" t="s">
        <v>5860</v>
      </c>
      <c r="E7366" s="26"/>
      <c r="F7366" s="147">
        <v>60168046</v>
      </c>
      <c r="G7366" s="29" t="s">
        <v>5849</v>
      </c>
      <c r="H7366" s="14">
        <v>1321448.0726158493</v>
      </c>
      <c r="I7366" s="7">
        <f t="shared" si="1743"/>
        <v>1119871.2479795334</v>
      </c>
      <c r="J7366" s="37" t="s">
        <v>9802</v>
      </c>
      <c r="K7366" s="62">
        <f t="shared" si="1744"/>
        <v>858941.24720030208</v>
      </c>
      <c r="L7366" s="61">
        <f t="shared" si="1745"/>
        <v>726796.43993871717</v>
      </c>
      <c r="M7366" s="63">
        <f t="shared" si="1746"/>
        <v>1321448.0726158493</v>
      </c>
      <c r="N7366" s="99">
        <f t="shared" si="1742"/>
        <v>1119871.2479795334</v>
      </c>
    </row>
    <row r="7367" spans="1:15" ht="12.75" customHeight="1" x14ac:dyDescent="0.3">
      <c r="A7367" s="79"/>
      <c r="C7367" s="37"/>
      <c r="D7367" s="26" t="s">
        <v>5860</v>
      </c>
      <c r="E7367" s="26"/>
      <c r="F7367" s="147">
        <v>60168047</v>
      </c>
      <c r="G7367" s="29" t="s">
        <v>5850</v>
      </c>
      <c r="H7367" s="14">
        <v>1334283.0326888226</v>
      </c>
      <c r="I7367" s="7">
        <f t="shared" si="1743"/>
        <v>1130748.3327871379</v>
      </c>
      <c r="J7367" s="37" t="s">
        <v>9802</v>
      </c>
      <c r="K7367" s="62">
        <f t="shared" si="1744"/>
        <v>867283.97124773473</v>
      </c>
      <c r="L7367" s="61">
        <f t="shared" si="1745"/>
        <v>733855.66797885252</v>
      </c>
      <c r="M7367" s="63">
        <f t="shared" si="1746"/>
        <v>1334283.0326888226</v>
      </c>
      <c r="N7367" s="99">
        <f t="shared" si="1742"/>
        <v>1130748.3327871379</v>
      </c>
    </row>
    <row r="7368" spans="1:15" ht="15.75" customHeight="1" x14ac:dyDescent="0.3">
      <c r="A7368" s="79"/>
      <c r="C7368" s="37"/>
      <c r="D7368" s="13"/>
      <c r="E7368" s="13"/>
      <c r="F7368" s="147" t="s">
        <v>73</v>
      </c>
      <c r="G7368" s="120"/>
      <c r="H7368" s="15">
        <v>0</v>
      </c>
      <c r="I7368" s="10"/>
      <c r="J7368" s="38"/>
      <c r="K7368" s="56"/>
      <c r="L7368" s="56"/>
      <c r="M7368" s="56"/>
      <c r="N7368" s="99">
        <f t="shared" si="1742"/>
        <v>0</v>
      </c>
      <c r="O7368" s="36" t="s">
        <v>73</v>
      </c>
    </row>
    <row r="7369" spans="1:15" ht="15.75" customHeight="1" x14ac:dyDescent="0.3">
      <c r="A7369" s="79"/>
      <c r="C7369" s="37"/>
      <c r="D7369" s="13"/>
      <c r="E7369" s="13"/>
      <c r="F7369" s="147" t="s">
        <v>73</v>
      </c>
      <c r="G7369" s="120" t="s">
        <v>9889</v>
      </c>
      <c r="H7369" s="15">
        <v>0</v>
      </c>
      <c r="I7369" s="10"/>
      <c r="J7369" s="38"/>
      <c r="K7369" s="56"/>
      <c r="L7369" s="56"/>
      <c r="M7369" s="56"/>
      <c r="N7369" s="99">
        <f t="shared" si="1742"/>
        <v>0</v>
      </c>
      <c r="O7369" s="36" t="s">
        <v>73</v>
      </c>
    </row>
    <row r="7370" spans="1:15" ht="12.75" customHeight="1" x14ac:dyDescent="0.3">
      <c r="A7370" s="79"/>
      <c r="C7370" s="37"/>
      <c r="D7370" s="78"/>
      <c r="E7370" s="78"/>
      <c r="F7370" s="156" t="s">
        <v>5101</v>
      </c>
      <c r="G7370" s="29"/>
      <c r="H7370" s="15">
        <v>0</v>
      </c>
      <c r="I7370" s="10"/>
      <c r="J7370" s="38"/>
      <c r="K7370" s="56"/>
      <c r="L7370" s="56"/>
      <c r="M7370" s="56"/>
      <c r="N7370" s="99">
        <f t="shared" si="1742"/>
        <v>0</v>
      </c>
    </row>
    <row r="7371" spans="1:15" ht="12.75" customHeight="1" x14ac:dyDescent="0.3">
      <c r="A7371" s="79"/>
      <c r="C7371" s="37" t="s">
        <v>7453</v>
      </c>
      <c r="D7371" s="13"/>
      <c r="E7371" s="13"/>
      <c r="F7371" s="147">
        <v>60168045</v>
      </c>
      <c r="G7371" s="29" t="s">
        <v>5861</v>
      </c>
      <c r="H7371" s="14">
        <v>84234.65520785519</v>
      </c>
      <c r="I7371" s="7">
        <f t="shared" ref="I7371:I7390" si="1747">H7371/1.18</f>
        <v>71385.301023606095</v>
      </c>
      <c r="J7371" s="37" t="s">
        <v>9802</v>
      </c>
      <c r="K7371" s="62">
        <f t="shared" ref="K7371:K7390" si="1748">H7371*0.65</f>
        <v>54752.525885105875</v>
      </c>
      <c r="L7371" s="61">
        <f t="shared" ref="L7371:L7390" si="1749">H7371*0.55</f>
        <v>46329.060364320358</v>
      </c>
      <c r="M7371" s="63">
        <f t="shared" ref="M7371:M7390" si="1750">H7371*$B$3</f>
        <v>84234.65520785519</v>
      </c>
      <c r="N7371" s="99">
        <f t="shared" si="1742"/>
        <v>71385.301023606095</v>
      </c>
    </row>
    <row r="7372" spans="1:15" ht="12.75" customHeight="1" x14ac:dyDescent="0.3">
      <c r="A7372" s="79"/>
      <c r="C7372" s="37" t="s">
        <v>7453</v>
      </c>
      <c r="D7372" s="13"/>
      <c r="E7372" s="13"/>
      <c r="F7372" s="147">
        <v>60167460</v>
      </c>
      <c r="G7372" s="29" t="s">
        <v>5862</v>
      </c>
      <c r="H7372" s="14">
        <v>99959.59140890323</v>
      </c>
      <c r="I7372" s="7">
        <f t="shared" si="1747"/>
        <v>84711.518143138339</v>
      </c>
      <c r="J7372" s="37" t="s">
        <v>9802</v>
      </c>
      <c r="K7372" s="62">
        <f t="shared" si="1748"/>
        <v>64973.734415787105</v>
      </c>
      <c r="L7372" s="61">
        <f t="shared" si="1749"/>
        <v>54977.775274896783</v>
      </c>
      <c r="M7372" s="63">
        <f t="shared" si="1750"/>
        <v>99959.59140890323</v>
      </c>
      <c r="N7372" s="99">
        <f t="shared" si="1742"/>
        <v>84711.518143138339</v>
      </c>
    </row>
    <row r="7373" spans="1:15" ht="12.75" customHeight="1" x14ac:dyDescent="0.3">
      <c r="A7373" s="79"/>
      <c r="C7373" s="37" t="s">
        <v>7453</v>
      </c>
      <c r="D7373" s="13"/>
      <c r="E7373" s="13"/>
      <c r="F7373" s="147">
        <v>60167461</v>
      </c>
      <c r="G7373" s="29" t="s">
        <v>5863</v>
      </c>
      <c r="H7373" s="14">
        <v>115769.52422841407</v>
      </c>
      <c r="I7373" s="7">
        <f t="shared" si="1747"/>
        <v>98109.766295266163</v>
      </c>
      <c r="J7373" s="37" t="s">
        <v>9802</v>
      </c>
      <c r="K7373" s="62">
        <f t="shared" si="1748"/>
        <v>75250.190748469147</v>
      </c>
      <c r="L7373" s="61">
        <f t="shared" si="1749"/>
        <v>63673.238325627746</v>
      </c>
      <c r="M7373" s="63">
        <f t="shared" si="1750"/>
        <v>115769.52422841407</v>
      </c>
      <c r="N7373" s="99">
        <f t="shared" si="1742"/>
        <v>98109.766295266163</v>
      </c>
    </row>
    <row r="7374" spans="1:15" ht="12.75" customHeight="1" x14ac:dyDescent="0.3">
      <c r="A7374" s="79"/>
      <c r="C7374" s="37" t="s">
        <v>7453</v>
      </c>
      <c r="D7374" s="13"/>
      <c r="E7374" s="13"/>
      <c r="F7374" s="147">
        <v>60168035</v>
      </c>
      <c r="G7374" s="29" t="s">
        <v>5864</v>
      </c>
      <c r="H7374" s="14">
        <v>131494.46042946217</v>
      </c>
      <c r="I7374" s="7">
        <f t="shared" si="1747"/>
        <v>111435.98341479845</v>
      </c>
      <c r="J7374" s="37" t="s">
        <v>9802</v>
      </c>
      <c r="K7374" s="62">
        <f t="shared" si="1748"/>
        <v>85471.399279150413</v>
      </c>
      <c r="L7374" s="61">
        <f t="shared" si="1749"/>
        <v>72321.953236204194</v>
      </c>
      <c r="M7374" s="63">
        <f t="shared" si="1750"/>
        <v>131494.46042946217</v>
      </c>
      <c r="N7374" s="99">
        <f t="shared" si="1742"/>
        <v>111435.98341479845</v>
      </c>
    </row>
    <row r="7375" spans="1:15" ht="12.75" customHeight="1" x14ac:dyDescent="0.3">
      <c r="A7375" s="79"/>
      <c r="C7375" s="37" t="s">
        <v>7453</v>
      </c>
      <c r="D7375" s="13"/>
      <c r="E7375" s="13"/>
      <c r="F7375" s="147">
        <v>60167462</v>
      </c>
      <c r="G7375" s="29" t="s">
        <v>5865</v>
      </c>
      <c r="H7375" s="14">
        <v>144329.42050243521</v>
      </c>
      <c r="I7375" s="7">
        <f t="shared" si="1747"/>
        <v>122313.06822240273</v>
      </c>
      <c r="J7375" s="37" t="s">
        <v>9802</v>
      </c>
      <c r="K7375" s="62">
        <f t="shared" si="1748"/>
        <v>93814.123326582892</v>
      </c>
      <c r="L7375" s="61">
        <f t="shared" si="1749"/>
        <v>79381.181276339368</v>
      </c>
      <c r="M7375" s="63">
        <f t="shared" si="1750"/>
        <v>144329.42050243521</v>
      </c>
      <c r="N7375" s="99">
        <f t="shared" si="1742"/>
        <v>122313.06822240273</v>
      </c>
    </row>
    <row r="7376" spans="1:15" ht="12.75" customHeight="1" x14ac:dyDescent="0.3">
      <c r="A7376" s="79"/>
      <c r="C7376" s="37" t="s">
        <v>7453</v>
      </c>
      <c r="D7376" s="13"/>
      <c r="E7376" s="13"/>
      <c r="F7376" s="147">
        <v>60167463</v>
      </c>
      <c r="G7376" s="29" t="s">
        <v>5866</v>
      </c>
      <c r="H7376" s="14">
        <v>157079.3687735553</v>
      </c>
      <c r="I7376" s="7">
        <f t="shared" si="1747"/>
        <v>133118.1091301316</v>
      </c>
      <c r="J7376" s="37" t="s">
        <v>9802</v>
      </c>
      <c r="K7376" s="62">
        <f t="shared" si="1748"/>
        <v>102101.58970281095</v>
      </c>
      <c r="L7376" s="61">
        <f t="shared" si="1749"/>
        <v>86393.652825455414</v>
      </c>
      <c r="M7376" s="63">
        <f t="shared" si="1750"/>
        <v>157079.3687735553</v>
      </c>
      <c r="N7376" s="99">
        <f t="shared" si="1742"/>
        <v>133118.1091301316</v>
      </c>
    </row>
    <row r="7377" spans="1:15" ht="12.75" customHeight="1" x14ac:dyDescent="0.3">
      <c r="A7377" s="79"/>
      <c r="C7377" s="37" t="s">
        <v>7453</v>
      </c>
      <c r="D7377" s="13"/>
      <c r="E7377" s="13"/>
      <c r="F7377" s="147">
        <v>60168036</v>
      </c>
      <c r="G7377" s="29" t="s">
        <v>5867</v>
      </c>
      <c r="H7377" s="14">
        <v>171359.30172717563</v>
      </c>
      <c r="I7377" s="7">
        <f t="shared" si="1747"/>
        <v>145219.74722642003</v>
      </c>
      <c r="J7377" s="37" t="s">
        <v>9802</v>
      </c>
      <c r="K7377" s="62">
        <f t="shared" si="1748"/>
        <v>111383.54612266416</v>
      </c>
      <c r="L7377" s="61">
        <f t="shared" si="1749"/>
        <v>94247.615949946601</v>
      </c>
      <c r="M7377" s="63">
        <f t="shared" si="1750"/>
        <v>171359.30172717563</v>
      </c>
      <c r="N7377" s="99">
        <f t="shared" si="1742"/>
        <v>145219.74722642003</v>
      </c>
    </row>
    <row r="7378" spans="1:15" ht="12.75" customHeight="1" x14ac:dyDescent="0.3">
      <c r="A7378" s="79"/>
      <c r="C7378" s="37" t="s">
        <v>7453</v>
      </c>
      <c r="D7378" s="13"/>
      <c r="E7378" s="13"/>
      <c r="F7378" s="147">
        <v>60167464</v>
      </c>
      <c r="G7378" s="29" t="s">
        <v>5868</v>
      </c>
      <c r="H7378" s="14">
        <v>188614.23779411419</v>
      </c>
      <c r="I7378" s="7">
        <f t="shared" si="1747"/>
        <v>159842.5744017917</v>
      </c>
      <c r="J7378" s="37" t="s">
        <v>9802</v>
      </c>
      <c r="K7378" s="62">
        <f t="shared" si="1748"/>
        <v>122599.25456617423</v>
      </c>
      <c r="L7378" s="61">
        <f t="shared" si="1749"/>
        <v>103737.83078676282</v>
      </c>
      <c r="M7378" s="63">
        <f t="shared" si="1750"/>
        <v>188614.23779411419</v>
      </c>
      <c r="N7378" s="99">
        <f t="shared" si="1742"/>
        <v>159842.5744017917</v>
      </c>
    </row>
    <row r="7379" spans="1:15" ht="12.75" customHeight="1" x14ac:dyDescent="0.3">
      <c r="A7379" s="79"/>
      <c r="C7379" s="37" t="s">
        <v>7453</v>
      </c>
      <c r="D7379" s="13"/>
      <c r="E7379" s="13"/>
      <c r="F7379" s="147">
        <v>60168037</v>
      </c>
      <c r="G7379" s="29" t="s">
        <v>5869</v>
      </c>
      <c r="H7379" s="14">
        <v>202894.17074773452</v>
      </c>
      <c r="I7379" s="7">
        <f t="shared" si="1747"/>
        <v>171944.2124980801</v>
      </c>
      <c r="J7379" s="37" t="s">
        <v>9802</v>
      </c>
      <c r="K7379" s="62">
        <f t="shared" si="1748"/>
        <v>131881.21098602744</v>
      </c>
      <c r="L7379" s="61">
        <f t="shared" si="1749"/>
        <v>111591.79391125399</v>
      </c>
      <c r="M7379" s="63">
        <f t="shared" si="1750"/>
        <v>202894.17074773452</v>
      </c>
      <c r="N7379" s="99">
        <f t="shared" si="1742"/>
        <v>171944.2124980801</v>
      </c>
    </row>
    <row r="7380" spans="1:15" ht="12.75" customHeight="1" x14ac:dyDescent="0.3">
      <c r="A7380" s="79"/>
      <c r="C7380" s="37" t="s">
        <v>7453</v>
      </c>
      <c r="D7380" s="13"/>
      <c r="E7380" s="13"/>
      <c r="F7380" s="147">
        <v>60167482</v>
      </c>
      <c r="G7380" s="29" t="s">
        <v>5870</v>
      </c>
      <c r="H7380" s="14">
        <v>221424.10164178509</v>
      </c>
      <c r="I7380" s="7">
        <f t="shared" si="1747"/>
        <v>187647.54376422465</v>
      </c>
      <c r="J7380" s="37" t="s">
        <v>9802</v>
      </c>
      <c r="K7380" s="62">
        <f t="shared" si="1748"/>
        <v>143925.66606716032</v>
      </c>
      <c r="L7380" s="61">
        <f t="shared" si="1749"/>
        <v>121783.25590298181</v>
      </c>
      <c r="M7380" s="63">
        <f t="shared" si="1750"/>
        <v>221424.10164178509</v>
      </c>
      <c r="N7380" s="99">
        <f t="shared" si="1742"/>
        <v>187647.54376422465</v>
      </c>
    </row>
    <row r="7381" spans="1:15" ht="12.75" customHeight="1" x14ac:dyDescent="0.3">
      <c r="A7381" s="79"/>
      <c r="C7381" s="37" t="s">
        <v>7453</v>
      </c>
      <c r="D7381" s="13"/>
      <c r="E7381" s="13"/>
      <c r="F7381" s="147">
        <v>60168038</v>
      </c>
      <c r="G7381" s="29" t="s">
        <v>5871</v>
      </c>
      <c r="H7381" s="14">
        <v>234259.04653136793</v>
      </c>
      <c r="I7381" s="7">
        <f t="shared" si="1747"/>
        <v>198524.6157045491</v>
      </c>
      <c r="J7381" s="37" t="s">
        <v>9802</v>
      </c>
      <c r="K7381" s="62">
        <f t="shared" si="1748"/>
        <v>152268.38024538915</v>
      </c>
      <c r="L7381" s="61">
        <f t="shared" si="1749"/>
        <v>128842.47559225238</v>
      </c>
      <c r="M7381" s="63">
        <f t="shared" si="1750"/>
        <v>234259.04653136793</v>
      </c>
      <c r="N7381" s="99">
        <f t="shared" si="1742"/>
        <v>198524.6157045491</v>
      </c>
    </row>
    <row r="7382" spans="1:15" ht="12.75" customHeight="1" x14ac:dyDescent="0.3">
      <c r="A7382" s="79"/>
      <c r="C7382" s="37" t="s">
        <v>7453</v>
      </c>
      <c r="D7382" s="13"/>
      <c r="E7382" s="13"/>
      <c r="F7382" s="147">
        <v>60167483</v>
      </c>
      <c r="G7382" s="29" t="s">
        <v>5872</v>
      </c>
      <c r="H7382" s="14">
        <v>247093.99142095077</v>
      </c>
      <c r="I7382" s="7">
        <f t="shared" si="1747"/>
        <v>209401.68764487354</v>
      </c>
      <c r="J7382" s="37" t="s">
        <v>9802</v>
      </c>
      <c r="K7382" s="62">
        <f t="shared" si="1748"/>
        <v>160611.09442361799</v>
      </c>
      <c r="L7382" s="61">
        <f t="shared" si="1749"/>
        <v>135901.69528152293</v>
      </c>
      <c r="M7382" s="63">
        <f t="shared" si="1750"/>
        <v>247093.99142095077</v>
      </c>
      <c r="N7382" s="99">
        <f t="shared" si="1742"/>
        <v>209401.68764487354</v>
      </c>
    </row>
    <row r="7383" spans="1:15" ht="12.75" customHeight="1" x14ac:dyDescent="0.3">
      <c r="A7383" s="79"/>
      <c r="C7383" s="37" t="s">
        <v>7453</v>
      </c>
      <c r="D7383" s="13"/>
      <c r="E7383" s="13"/>
      <c r="F7383" s="147">
        <v>60168039</v>
      </c>
      <c r="G7383" s="29" t="s">
        <v>5873</v>
      </c>
      <c r="H7383" s="14">
        <v>262818.92762199882</v>
      </c>
      <c r="I7383" s="7">
        <f t="shared" si="1747"/>
        <v>222727.9047644058</v>
      </c>
      <c r="J7383" s="37" t="s">
        <v>9802</v>
      </c>
      <c r="K7383" s="62">
        <f t="shared" si="1748"/>
        <v>170832.30295429923</v>
      </c>
      <c r="L7383" s="61">
        <f t="shared" si="1749"/>
        <v>144550.41019209937</v>
      </c>
      <c r="M7383" s="63">
        <f t="shared" si="1750"/>
        <v>262818.92762199882</v>
      </c>
      <c r="N7383" s="99">
        <f t="shared" si="1742"/>
        <v>222727.9047644058</v>
      </c>
    </row>
    <row r="7384" spans="1:15" ht="12.75" customHeight="1" x14ac:dyDescent="0.3">
      <c r="A7384" s="79"/>
      <c r="C7384" s="37" t="s">
        <v>7453</v>
      </c>
      <c r="D7384" s="13"/>
      <c r="E7384" s="13"/>
      <c r="F7384" s="147">
        <v>60168040</v>
      </c>
      <c r="G7384" s="29" t="s">
        <v>5874</v>
      </c>
      <c r="H7384" s="14">
        <v>280668.85520156694</v>
      </c>
      <c r="I7384" s="7">
        <f t="shared" si="1747"/>
        <v>237854.96203522623</v>
      </c>
      <c r="J7384" s="37" t="s">
        <v>9802</v>
      </c>
      <c r="K7384" s="62">
        <f t="shared" si="1748"/>
        <v>182434.75588101853</v>
      </c>
      <c r="L7384" s="61">
        <f t="shared" si="1749"/>
        <v>154367.87036086182</v>
      </c>
      <c r="M7384" s="63">
        <f t="shared" si="1750"/>
        <v>280668.85520156694</v>
      </c>
      <c r="N7384" s="99">
        <f t="shared" si="1742"/>
        <v>237854.96203522623</v>
      </c>
    </row>
    <row r="7385" spans="1:15" ht="12.75" customHeight="1" x14ac:dyDescent="0.3">
      <c r="A7385" s="79"/>
      <c r="C7385" s="37" t="s">
        <v>7453</v>
      </c>
      <c r="D7385" s="13"/>
      <c r="E7385" s="13"/>
      <c r="F7385" s="147">
        <v>60168041</v>
      </c>
      <c r="G7385" s="29" t="s">
        <v>5875</v>
      </c>
      <c r="H7385" s="14">
        <v>294948.80333857745</v>
      </c>
      <c r="I7385" s="7">
        <f t="shared" si="1747"/>
        <v>249956.61299879447</v>
      </c>
      <c r="J7385" s="37" t="s">
        <v>9802</v>
      </c>
      <c r="K7385" s="62">
        <f t="shared" si="1748"/>
        <v>191716.72217007534</v>
      </c>
      <c r="L7385" s="61">
        <f t="shared" si="1749"/>
        <v>162221.84183621762</v>
      </c>
      <c r="M7385" s="63">
        <f t="shared" si="1750"/>
        <v>294948.80333857745</v>
      </c>
      <c r="N7385" s="99">
        <f t="shared" si="1742"/>
        <v>249956.61299879447</v>
      </c>
    </row>
    <row r="7386" spans="1:15" ht="12.75" customHeight="1" x14ac:dyDescent="0.3">
      <c r="A7386" s="79"/>
      <c r="C7386" s="37" t="s">
        <v>7453</v>
      </c>
      <c r="D7386" s="13"/>
      <c r="E7386" s="13"/>
      <c r="F7386" s="147">
        <v>60168042</v>
      </c>
      <c r="G7386" s="29" t="s">
        <v>5876</v>
      </c>
      <c r="H7386" s="14">
        <v>308463.75154264277</v>
      </c>
      <c r="I7386" s="7">
        <f t="shared" si="1747"/>
        <v>261409.95893444304</v>
      </c>
      <c r="J7386" s="37" t="s">
        <v>9802</v>
      </c>
      <c r="K7386" s="62">
        <f t="shared" si="1748"/>
        <v>200501.43850271782</v>
      </c>
      <c r="L7386" s="61">
        <f t="shared" si="1749"/>
        <v>169655.06334845355</v>
      </c>
      <c r="M7386" s="63">
        <f t="shared" si="1750"/>
        <v>308463.75154264277</v>
      </c>
      <c r="N7386" s="99">
        <f t="shared" si="1742"/>
        <v>261409.95893444304</v>
      </c>
    </row>
    <row r="7387" spans="1:15" ht="12.75" customHeight="1" x14ac:dyDescent="0.3">
      <c r="A7387" s="79"/>
      <c r="C7387" s="37" t="s">
        <v>7453</v>
      </c>
      <c r="D7387" s="13"/>
      <c r="E7387" s="13"/>
      <c r="F7387" s="147">
        <v>60168043</v>
      </c>
      <c r="G7387" s="29" t="s">
        <v>5877</v>
      </c>
      <c r="H7387" s="14">
        <v>321383.69305068837</v>
      </c>
      <c r="I7387" s="7">
        <f t="shared" si="1747"/>
        <v>272359.06190736301</v>
      </c>
      <c r="J7387" s="37" t="s">
        <v>9802</v>
      </c>
      <c r="K7387" s="62">
        <f t="shared" si="1748"/>
        <v>208899.40048294744</v>
      </c>
      <c r="L7387" s="61">
        <f t="shared" si="1749"/>
        <v>176761.03117787861</v>
      </c>
      <c r="M7387" s="63">
        <f t="shared" si="1750"/>
        <v>321383.69305068837</v>
      </c>
      <c r="N7387" s="99">
        <f t="shared" si="1742"/>
        <v>272359.06190736301</v>
      </c>
    </row>
    <row r="7388" spans="1:15" ht="12.75" customHeight="1" x14ac:dyDescent="0.3">
      <c r="A7388" s="79"/>
      <c r="C7388" s="37" t="s">
        <v>7453</v>
      </c>
      <c r="D7388" s="13"/>
      <c r="E7388" s="13"/>
      <c r="F7388" s="147">
        <v>60168044</v>
      </c>
      <c r="G7388" s="29" t="s">
        <v>5878</v>
      </c>
      <c r="H7388" s="14">
        <v>338468.62069731118</v>
      </c>
      <c r="I7388" s="7">
        <f t="shared" si="1747"/>
        <v>286837.81415026373</v>
      </c>
      <c r="J7388" s="37" t="s">
        <v>9802</v>
      </c>
      <c r="K7388" s="62">
        <f t="shared" si="1748"/>
        <v>220004.60345325229</v>
      </c>
      <c r="L7388" s="61">
        <f t="shared" si="1749"/>
        <v>186157.74138352118</v>
      </c>
      <c r="M7388" s="63">
        <f t="shared" si="1750"/>
        <v>338468.62069731118</v>
      </c>
      <c r="N7388" s="99">
        <f t="shared" si="1742"/>
        <v>286837.81415026373</v>
      </c>
    </row>
    <row r="7389" spans="1:15" ht="12.75" customHeight="1" x14ac:dyDescent="0.3">
      <c r="A7389" s="79"/>
      <c r="C7389" s="37" t="s">
        <v>7453</v>
      </c>
      <c r="D7389" s="13"/>
      <c r="E7389" s="13"/>
      <c r="F7389" s="147">
        <v>60168046</v>
      </c>
      <c r="G7389" s="29" t="s">
        <v>5879</v>
      </c>
      <c r="H7389" s="14">
        <v>354193.55689835927</v>
      </c>
      <c r="I7389" s="7">
        <f t="shared" si="1747"/>
        <v>300164.03126979602</v>
      </c>
      <c r="J7389" s="37" t="s">
        <v>9802</v>
      </c>
      <c r="K7389" s="62">
        <f t="shared" si="1748"/>
        <v>230225.81198393353</v>
      </c>
      <c r="L7389" s="61">
        <f t="shared" si="1749"/>
        <v>194806.45629409762</v>
      </c>
      <c r="M7389" s="63">
        <f t="shared" si="1750"/>
        <v>354193.55689835927</v>
      </c>
      <c r="N7389" s="99">
        <f t="shared" si="1742"/>
        <v>300164.03126979602</v>
      </c>
    </row>
    <row r="7390" spans="1:15" ht="12.75" customHeight="1" x14ac:dyDescent="0.3">
      <c r="A7390" s="79"/>
      <c r="C7390" s="37" t="s">
        <v>7453</v>
      </c>
      <c r="D7390" s="13"/>
      <c r="E7390" s="13"/>
      <c r="F7390" s="147">
        <v>60168047</v>
      </c>
      <c r="G7390" s="29" t="s">
        <v>5880</v>
      </c>
      <c r="H7390" s="14">
        <v>367028.51697133231</v>
      </c>
      <c r="I7390" s="7">
        <f t="shared" si="1747"/>
        <v>311041.11607740028</v>
      </c>
      <c r="J7390" s="37" t="s">
        <v>9802</v>
      </c>
      <c r="K7390" s="62">
        <f t="shared" si="1748"/>
        <v>238568.53603136601</v>
      </c>
      <c r="L7390" s="61">
        <f t="shared" si="1749"/>
        <v>201865.68433423279</v>
      </c>
      <c r="M7390" s="63">
        <f t="shared" si="1750"/>
        <v>367028.51697133231</v>
      </c>
      <c r="N7390" s="99">
        <f t="shared" si="1742"/>
        <v>311041.11607740028</v>
      </c>
    </row>
    <row r="7391" spans="1:15" ht="15.75" customHeight="1" x14ac:dyDescent="0.3">
      <c r="A7391" s="79"/>
      <c r="C7391" s="37"/>
      <c r="D7391" s="13"/>
      <c r="E7391" s="13"/>
      <c r="F7391" s="147" t="s">
        <v>73</v>
      </c>
      <c r="G7391" s="120"/>
      <c r="H7391" s="15">
        <v>0</v>
      </c>
      <c r="I7391" s="10"/>
      <c r="J7391" s="38"/>
      <c r="K7391" s="56"/>
      <c r="L7391" s="56"/>
      <c r="M7391" s="56"/>
      <c r="N7391" s="99">
        <f t="shared" si="1742"/>
        <v>0</v>
      </c>
      <c r="O7391" s="36" t="s">
        <v>73</v>
      </c>
    </row>
    <row r="7392" spans="1:15" ht="15.75" customHeight="1" x14ac:dyDescent="0.3">
      <c r="A7392" s="79"/>
      <c r="C7392" s="37"/>
      <c r="D7392" s="13"/>
      <c r="E7392" s="13"/>
      <c r="F7392" s="147" t="s">
        <v>73</v>
      </c>
      <c r="G7392" s="120" t="s">
        <v>9890</v>
      </c>
      <c r="H7392" s="15">
        <v>0</v>
      </c>
      <c r="I7392" s="10"/>
      <c r="J7392" s="38"/>
      <c r="K7392" s="56"/>
      <c r="L7392" s="56"/>
      <c r="M7392" s="56"/>
      <c r="N7392" s="99">
        <f t="shared" si="1742"/>
        <v>0</v>
      </c>
      <c r="O7392" s="36" t="s">
        <v>73</v>
      </c>
    </row>
    <row r="7393" spans="1:14" ht="12.75" customHeight="1" x14ac:dyDescent="0.3">
      <c r="A7393" s="79"/>
      <c r="C7393" s="37"/>
      <c r="D7393" s="78" t="s">
        <v>5100</v>
      </c>
      <c r="E7393" s="78"/>
      <c r="F7393" s="156" t="s">
        <v>5101</v>
      </c>
      <c r="G7393" s="29"/>
      <c r="H7393" s="15">
        <v>0</v>
      </c>
      <c r="I7393" s="10"/>
      <c r="J7393" s="38"/>
      <c r="K7393" s="56"/>
      <c r="L7393" s="56"/>
      <c r="M7393" s="56"/>
      <c r="N7393" s="99">
        <f t="shared" si="1742"/>
        <v>0</v>
      </c>
    </row>
    <row r="7394" spans="1:14" ht="12.75" customHeight="1" x14ac:dyDescent="0.3">
      <c r="A7394" s="79"/>
      <c r="C7394" s="37"/>
      <c r="D7394" s="26" t="s">
        <v>5112</v>
      </c>
      <c r="E7394" s="26"/>
      <c r="F7394" s="147">
        <v>60168101</v>
      </c>
      <c r="G7394" s="29" t="s">
        <v>5881</v>
      </c>
      <c r="H7394" s="14">
        <v>289944.65198181075</v>
      </c>
      <c r="I7394" s="7">
        <f t="shared" ref="I7394:I7413" si="1751">H7394/1.18</f>
        <v>245715.8067642464</v>
      </c>
      <c r="J7394" s="37" t="s">
        <v>9802</v>
      </c>
      <c r="K7394" s="62">
        <f t="shared" ref="K7394:K7413" si="1752">H7394*0.65</f>
        <v>188464.023788177</v>
      </c>
      <c r="L7394" s="61">
        <f t="shared" ref="L7394:L7413" si="1753">H7394*0.55</f>
        <v>159469.55858999593</v>
      </c>
      <c r="M7394" s="63">
        <f t="shared" ref="M7394:M7413" si="1754">H7394*$B$3</f>
        <v>289944.65198181075</v>
      </c>
      <c r="N7394" s="99">
        <f t="shared" si="1742"/>
        <v>245715.8067642464</v>
      </c>
    </row>
    <row r="7395" spans="1:14" ht="12.75" customHeight="1" x14ac:dyDescent="0.3">
      <c r="A7395" s="79"/>
      <c r="C7395" s="37"/>
      <c r="D7395" s="26" t="s">
        <v>5130</v>
      </c>
      <c r="E7395" s="26"/>
      <c r="F7395" s="147">
        <v>60168102</v>
      </c>
      <c r="G7395" s="29" t="s">
        <v>5882</v>
      </c>
      <c r="H7395" s="14">
        <v>354690.18885639205</v>
      </c>
      <c r="I7395" s="7">
        <f t="shared" si="1751"/>
        <v>300584.90581050178</v>
      </c>
      <c r="J7395" s="37" t="s">
        <v>9802</v>
      </c>
      <c r="K7395" s="62">
        <f t="shared" si="1752"/>
        <v>230548.62275665483</v>
      </c>
      <c r="L7395" s="61">
        <f t="shared" si="1753"/>
        <v>195079.60387101566</v>
      </c>
      <c r="M7395" s="63">
        <f t="shared" si="1754"/>
        <v>354690.18885639205</v>
      </c>
      <c r="N7395" s="99">
        <f t="shared" si="1742"/>
        <v>300584.90581050178</v>
      </c>
    </row>
    <row r="7396" spans="1:14" ht="12.75" customHeight="1" x14ac:dyDescent="0.3">
      <c r="A7396" s="79"/>
      <c r="C7396" s="37"/>
      <c r="D7396" s="26" t="s">
        <v>5151</v>
      </c>
      <c r="E7396" s="26"/>
      <c r="F7396" s="147">
        <v>60168103</v>
      </c>
      <c r="G7396" s="29" t="s">
        <v>5883</v>
      </c>
      <c r="H7396" s="14">
        <v>413312.19263688271</v>
      </c>
      <c r="I7396" s="7">
        <f t="shared" si="1751"/>
        <v>350264.57003125653</v>
      </c>
      <c r="J7396" s="37" t="s">
        <v>9802</v>
      </c>
      <c r="K7396" s="62">
        <f t="shared" si="1752"/>
        <v>268652.92521397379</v>
      </c>
      <c r="L7396" s="61">
        <f t="shared" si="1753"/>
        <v>227321.70595028551</v>
      </c>
      <c r="M7396" s="63">
        <f t="shared" si="1754"/>
        <v>413312.19263688271</v>
      </c>
      <c r="N7396" s="99">
        <f t="shared" ref="N7396:N7459" si="1755">M7396/1.18</f>
        <v>350264.57003125653</v>
      </c>
    </row>
    <row r="7397" spans="1:14" ht="12.75" customHeight="1" x14ac:dyDescent="0.3">
      <c r="A7397" s="79"/>
      <c r="C7397" s="37"/>
      <c r="D7397" s="26" t="s">
        <v>5312</v>
      </c>
      <c r="E7397" s="26"/>
      <c r="F7397" s="147">
        <v>60168104</v>
      </c>
      <c r="G7397" s="29" t="s">
        <v>5884</v>
      </c>
      <c r="H7397" s="14">
        <v>509583.10472264356</v>
      </c>
      <c r="I7397" s="7">
        <f t="shared" si="1751"/>
        <v>431850.08874800307</v>
      </c>
      <c r="J7397" s="37" t="s">
        <v>9802</v>
      </c>
      <c r="K7397" s="62">
        <f t="shared" si="1752"/>
        <v>331229.01806971832</v>
      </c>
      <c r="L7397" s="61">
        <f t="shared" si="1753"/>
        <v>280270.70759745396</v>
      </c>
      <c r="M7397" s="63">
        <f t="shared" si="1754"/>
        <v>509583.10472264356</v>
      </c>
      <c r="N7397" s="99">
        <f t="shared" si="1755"/>
        <v>431850.08874800307</v>
      </c>
    </row>
    <row r="7398" spans="1:14" ht="12.75" customHeight="1" x14ac:dyDescent="0.3">
      <c r="A7398" s="79"/>
      <c r="C7398" s="37"/>
      <c r="D7398" s="26" t="s">
        <v>5328</v>
      </c>
      <c r="E7398" s="26"/>
      <c r="F7398" s="147">
        <v>60168105</v>
      </c>
      <c r="G7398" s="29" t="s">
        <v>5885</v>
      </c>
      <c r="H7398" s="14">
        <v>649088.1983619635</v>
      </c>
      <c r="I7398" s="7">
        <f t="shared" si="1751"/>
        <v>550074.74437454541</v>
      </c>
      <c r="J7398" s="37" t="s">
        <v>9802</v>
      </c>
      <c r="K7398" s="62">
        <f t="shared" si="1752"/>
        <v>421907.32893527631</v>
      </c>
      <c r="L7398" s="61">
        <f t="shared" si="1753"/>
        <v>356998.50909907994</v>
      </c>
      <c r="M7398" s="63">
        <f t="shared" si="1754"/>
        <v>649088.1983619635</v>
      </c>
      <c r="N7398" s="99">
        <f t="shared" si="1755"/>
        <v>550074.74437454541</v>
      </c>
    </row>
    <row r="7399" spans="1:14" ht="12.75" customHeight="1" x14ac:dyDescent="0.3">
      <c r="A7399" s="79"/>
      <c r="C7399" s="37"/>
      <c r="D7399" s="26" t="s">
        <v>5482</v>
      </c>
      <c r="E7399" s="26"/>
      <c r="F7399" s="147">
        <v>60168106</v>
      </c>
      <c r="G7399" s="29" t="s">
        <v>5886</v>
      </c>
      <c r="H7399" s="14">
        <v>787363.92177839298</v>
      </c>
      <c r="I7399" s="7">
        <f t="shared" si="1751"/>
        <v>667257.56082914665</v>
      </c>
      <c r="J7399" s="37" t="s">
        <v>9802</v>
      </c>
      <c r="K7399" s="62">
        <f t="shared" si="1752"/>
        <v>511786.54915595544</v>
      </c>
      <c r="L7399" s="61">
        <f t="shared" si="1753"/>
        <v>433050.1569781162</v>
      </c>
      <c r="M7399" s="63">
        <f t="shared" si="1754"/>
        <v>787363.92177839298</v>
      </c>
      <c r="N7399" s="99">
        <f t="shared" si="1755"/>
        <v>667257.56082914665</v>
      </c>
    </row>
    <row r="7400" spans="1:14" ht="12.75" customHeight="1" x14ac:dyDescent="0.3">
      <c r="A7400" s="79"/>
      <c r="C7400" s="37"/>
      <c r="D7400" s="26" t="s">
        <v>5492</v>
      </c>
      <c r="E7400" s="26"/>
      <c r="F7400" s="147">
        <v>60168107</v>
      </c>
      <c r="G7400" s="29" t="s">
        <v>5887</v>
      </c>
      <c r="H7400" s="14">
        <v>883203.76781107055</v>
      </c>
      <c r="I7400" s="7">
        <f t="shared" si="1751"/>
        <v>748477.76933141577</v>
      </c>
      <c r="J7400" s="37" t="s">
        <v>9802</v>
      </c>
      <c r="K7400" s="62">
        <f t="shared" si="1752"/>
        <v>574082.44907719584</v>
      </c>
      <c r="L7400" s="61">
        <f t="shared" si="1753"/>
        <v>485762.07229608885</v>
      </c>
      <c r="M7400" s="63">
        <f t="shared" si="1754"/>
        <v>883203.76781107055</v>
      </c>
      <c r="N7400" s="99">
        <f t="shared" si="1755"/>
        <v>748477.76933141577</v>
      </c>
    </row>
    <row r="7401" spans="1:14" ht="12.75" customHeight="1" x14ac:dyDescent="0.3">
      <c r="A7401" s="79"/>
      <c r="C7401" s="37"/>
      <c r="D7401" s="26" t="s">
        <v>5783</v>
      </c>
      <c r="E7401" s="26"/>
      <c r="F7401" s="147">
        <v>60168108</v>
      </c>
      <c r="G7401" s="29" t="s">
        <v>5888</v>
      </c>
      <c r="H7401" s="14">
        <v>1015840.6369453951</v>
      </c>
      <c r="I7401" s="7">
        <f t="shared" si="1751"/>
        <v>860881.89571643656</v>
      </c>
      <c r="J7401" s="37" t="s">
        <v>9802</v>
      </c>
      <c r="K7401" s="62">
        <f t="shared" si="1752"/>
        <v>660296.41401450685</v>
      </c>
      <c r="L7401" s="61">
        <f t="shared" si="1753"/>
        <v>558712.35031996737</v>
      </c>
      <c r="M7401" s="63">
        <f t="shared" si="1754"/>
        <v>1015840.6369453951</v>
      </c>
      <c r="N7401" s="99">
        <f t="shared" si="1755"/>
        <v>860881.89571643656</v>
      </c>
    </row>
    <row r="7402" spans="1:14" ht="12.75" customHeight="1" x14ac:dyDescent="0.3">
      <c r="A7402" s="79"/>
      <c r="C7402" s="37"/>
      <c r="D7402" s="26" t="s">
        <v>5785</v>
      </c>
      <c r="E7402" s="26"/>
      <c r="F7402" s="147">
        <v>60168109</v>
      </c>
      <c r="G7402" s="29" t="s">
        <v>5889</v>
      </c>
      <c r="H7402" s="14">
        <v>1062236.0669668086</v>
      </c>
      <c r="I7402" s="7">
        <f t="shared" si="1751"/>
        <v>900200.05675153283</v>
      </c>
      <c r="J7402" s="37" t="s">
        <v>9802</v>
      </c>
      <c r="K7402" s="62">
        <f t="shared" si="1752"/>
        <v>690453.44352842565</v>
      </c>
      <c r="L7402" s="61">
        <f t="shared" si="1753"/>
        <v>584229.83683174476</v>
      </c>
      <c r="M7402" s="63">
        <f t="shared" si="1754"/>
        <v>1062236.0669668086</v>
      </c>
      <c r="N7402" s="99">
        <f t="shared" si="1755"/>
        <v>900200.05675153283</v>
      </c>
    </row>
    <row r="7403" spans="1:14" ht="12.75" customHeight="1" x14ac:dyDescent="0.3">
      <c r="A7403" s="79"/>
      <c r="C7403" s="37"/>
      <c r="D7403" s="26" t="s">
        <v>5785</v>
      </c>
      <c r="E7403" s="26"/>
      <c r="F7403" s="147">
        <v>60168110</v>
      </c>
      <c r="G7403" s="29" t="s">
        <v>5890</v>
      </c>
      <c r="H7403" s="14">
        <v>1090795.9480574396</v>
      </c>
      <c r="I7403" s="7">
        <f t="shared" si="1751"/>
        <v>924403.34581138962</v>
      </c>
      <c r="J7403" s="37" t="s">
        <v>9802</v>
      </c>
      <c r="K7403" s="62">
        <f t="shared" si="1752"/>
        <v>709017.36623733584</v>
      </c>
      <c r="L7403" s="61">
        <f t="shared" si="1753"/>
        <v>599937.77143159183</v>
      </c>
      <c r="M7403" s="63">
        <f t="shared" si="1754"/>
        <v>1090795.9480574396</v>
      </c>
      <c r="N7403" s="99">
        <f t="shared" si="1755"/>
        <v>924403.34581138962</v>
      </c>
    </row>
    <row r="7404" spans="1:14" ht="12.75" customHeight="1" x14ac:dyDescent="0.3">
      <c r="A7404" s="79"/>
      <c r="C7404" s="37"/>
      <c r="D7404" s="26" t="s">
        <v>5791</v>
      </c>
      <c r="E7404" s="26"/>
      <c r="F7404" s="147">
        <v>60168117</v>
      </c>
      <c r="G7404" s="29" t="s">
        <v>5891</v>
      </c>
      <c r="H7404" s="14">
        <v>1247632.863506746</v>
      </c>
      <c r="I7404" s="7">
        <f t="shared" si="1751"/>
        <v>1057315.9860226661</v>
      </c>
      <c r="J7404" s="37" t="s">
        <v>9802</v>
      </c>
      <c r="K7404" s="62">
        <f t="shared" si="1752"/>
        <v>810961.36127938493</v>
      </c>
      <c r="L7404" s="61">
        <f t="shared" si="1753"/>
        <v>686198.07492871035</v>
      </c>
      <c r="M7404" s="63">
        <f t="shared" si="1754"/>
        <v>1247632.863506746</v>
      </c>
      <c r="N7404" s="99">
        <f t="shared" si="1755"/>
        <v>1057315.9860226661</v>
      </c>
    </row>
    <row r="7405" spans="1:14" ht="12.75" customHeight="1" x14ac:dyDescent="0.3">
      <c r="A7405" s="79"/>
      <c r="C7405" s="37"/>
      <c r="D7405" s="26" t="s">
        <v>5791</v>
      </c>
      <c r="E7405" s="26"/>
      <c r="F7405" s="147">
        <v>60168118</v>
      </c>
      <c r="G7405" s="29" t="s">
        <v>5892</v>
      </c>
      <c r="H7405" s="14">
        <v>1273982.7566003941</v>
      </c>
      <c r="I7405" s="7">
        <f t="shared" si="1751"/>
        <v>1079646.4038986391</v>
      </c>
      <c r="J7405" s="37" t="s">
        <v>9802</v>
      </c>
      <c r="K7405" s="62">
        <f t="shared" si="1752"/>
        <v>828088.79179025628</v>
      </c>
      <c r="L7405" s="61">
        <f t="shared" si="1753"/>
        <v>700690.51613021689</v>
      </c>
      <c r="M7405" s="63">
        <f t="shared" si="1754"/>
        <v>1273982.7566003941</v>
      </c>
      <c r="N7405" s="99">
        <f t="shared" si="1755"/>
        <v>1079646.4038986391</v>
      </c>
    </row>
    <row r="7406" spans="1:14" ht="12.75" customHeight="1" x14ac:dyDescent="0.3">
      <c r="A7406" s="79"/>
      <c r="C7406" s="37"/>
      <c r="D7406" s="26" t="s">
        <v>5791</v>
      </c>
      <c r="E7406" s="26"/>
      <c r="F7406" s="147">
        <v>60168119</v>
      </c>
      <c r="G7406" s="29" t="s">
        <v>5893</v>
      </c>
      <c r="H7406" s="14">
        <v>1311042.6032051051</v>
      </c>
      <c r="I7406" s="7">
        <f t="shared" si="1751"/>
        <v>1111053.0535636484</v>
      </c>
      <c r="J7406" s="37" t="s">
        <v>9802</v>
      </c>
      <c r="K7406" s="62">
        <f t="shared" si="1752"/>
        <v>852177.69208331837</v>
      </c>
      <c r="L7406" s="61">
        <f t="shared" si="1753"/>
        <v>721073.43176280789</v>
      </c>
      <c r="M7406" s="63">
        <f t="shared" si="1754"/>
        <v>1311042.6032051051</v>
      </c>
      <c r="N7406" s="99">
        <f t="shared" si="1755"/>
        <v>1111053.0535636484</v>
      </c>
    </row>
    <row r="7407" spans="1:14" ht="12.75" customHeight="1" x14ac:dyDescent="0.3">
      <c r="A7407" s="79"/>
      <c r="C7407" s="37"/>
      <c r="D7407" s="26" t="s">
        <v>5847</v>
      </c>
      <c r="E7407" s="26"/>
      <c r="F7407" s="147">
        <v>60168120</v>
      </c>
      <c r="G7407" s="29" t="s">
        <v>5894</v>
      </c>
      <c r="H7407" s="14">
        <v>1421183.3049357606</v>
      </c>
      <c r="I7407" s="7">
        <f t="shared" si="1751"/>
        <v>1204392.631301492</v>
      </c>
      <c r="J7407" s="37" t="s">
        <v>9802</v>
      </c>
      <c r="K7407" s="62">
        <f t="shared" si="1752"/>
        <v>923769.14820824435</v>
      </c>
      <c r="L7407" s="61">
        <f t="shared" si="1753"/>
        <v>781650.81771466834</v>
      </c>
      <c r="M7407" s="63">
        <f t="shared" si="1754"/>
        <v>1421183.3049357606</v>
      </c>
      <c r="N7407" s="99">
        <f t="shared" si="1755"/>
        <v>1204392.631301492</v>
      </c>
    </row>
    <row r="7408" spans="1:14" ht="12.75" customHeight="1" x14ac:dyDescent="0.3">
      <c r="A7408" s="79"/>
      <c r="C7408" s="37"/>
      <c r="D7408" s="26" t="s">
        <v>5847</v>
      </c>
      <c r="E7408" s="26"/>
      <c r="F7408" s="147">
        <v>60168121</v>
      </c>
      <c r="G7408" s="29" t="s">
        <v>5895</v>
      </c>
      <c r="H7408" s="14">
        <v>1451103.177471966</v>
      </c>
      <c r="I7408" s="7">
        <f t="shared" si="1751"/>
        <v>1229748.4554847169</v>
      </c>
      <c r="J7408" s="37" t="s">
        <v>9802</v>
      </c>
      <c r="K7408" s="62">
        <f t="shared" si="1752"/>
        <v>943217.06535677798</v>
      </c>
      <c r="L7408" s="61">
        <f t="shared" si="1753"/>
        <v>798106.74760958133</v>
      </c>
      <c r="M7408" s="63">
        <f t="shared" si="1754"/>
        <v>1451103.177471966</v>
      </c>
      <c r="N7408" s="99">
        <f t="shared" si="1755"/>
        <v>1229748.4554847169</v>
      </c>
    </row>
    <row r="7409" spans="1:15" ht="12.75" customHeight="1" x14ac:dyDescent="0.3">
      <c r="A7409" s="79"/>
      <c r="C7409" s="37"/>
      <c r="D7409" s="26" t="s">
        <v>5896</v>
      </c>
      <c r="E7409" s="26"/>
      <c r="F7409" s="147">
        <v>60168128</v>
      </c>
      <c r="G7409" s="29" t="s">
        <v>5897</v>
      </c>
      <c r="H7409" s="14">
        <v>1639807.836118408</v>
      </c>
      <c r="I7409" s="7">
        <f t="shared" si="1751"/>
        <v>1389667.6577274646</v>
      </c>
      <c r="J7409" s="37" t="s">
        <v>9802</v>
      </c>
      <c r="K7409" s="62">
        <f t="shared" si="1752"/>
        <v>1065875.0934769653</v>
      </c>
      <c r="L7409" s="61">
        <f t="shared" si="1753"/>
        <v>901894.30986512452</v>
      </c>
      <c r="M7409" s="63">
        <f t="shared" si="1754"/>
        <v>1639807.836118408</v>
      </c>
      <c r="N7409" s="99">
        <f t="shared" si="1755"/>
        <v>1389667.6577274646</v>
      </c>
    </row>
    <row r="7410" spans="1:15" ht="12.75" customHeight="1" x14ac:dyDescent="0.3">
      <c r="A7410" s="79"/>
      <c r="C7410" s="37"/>
      <c r="D7410" s="26" t="s">
        <v>5896</v>
      </c>
      <c r="E7410" s="26"/>
      <c r="F7410" s="147">
        <v>60168129</v>
      </c>
      <c r="G7410" s="29" t="s">
        <v>5898</v>
      </c>
      <c r="H7410" s="14">
        <v>1669812.7204564665</v>
      </c>
      <c r="I7410" s="7">
        <f t="shared" si="1751"/>
        <v>1415095.5258105649</v>
      </c>
      <c r="J7410" s="37" t="s">
        <v>9802</v>
      </c>
      <c r="K7410" s="62">
        <f t="shared" si="1752"/>
        <v>1085378.2682967032</v>
      </c>
      <c r="L7410" s="61">
        <f t="shared" si="1753"/>
        <v>918396.99625105667</v>
      </c>
      <c r="M7410" s="63">
        <f t="shared" si="1754"/>
        <v>1669812.7204564665</v>
      </c>
      <c r="N7410" s="99">
        <f t="shared" si="1755"/>
        <v>1415095.5258105649</v>
      </c>
    </row>
    <row r="7411" spans="1:15" ht="12.75" customHeight="1" x14ac:dyDescent="0.3">
      <c r="A7411" s="79"/>
      <c r="C7411" s="37"/>
      <c r="D7411" s="26" t="s">
        <v>5896</v>
      </c>
      <c r="E7411" s="26"/>
      <c r="F7411" s="147">
        <v>60168130</v>
      </c>
      <c r="G7411" s="29" t="s">
        <v>5899</v>
      </c>
      <c r="H7411" s="14">
        <v>1699732.5929926725</v>
      </c>
      <c r="I7411" s="7">
        <f t="shared" si="1751"/>
        <v>1440451.3499937903</v>
      </c>
      <c r="J7411" s="37" t="s">
        <v>9802</v>
      </c>
      <c r="K7411" s="62">
        <f t="shared" si="1752"/>
        <v>1104826.1854452372</v>
      </c>
      <c r="L7411" s="61">
        <f t="shared" si="1753"/>
        <v>934852.92614596989</v>
      </c>
      <c r="M7411" s="63">
        <f t="shared" si="1754"/>
        <v>1699732.5929926725</v>
      </c>
      <c r="N7411" s="99">
        <f t="shared" si="1755"/>
        <v>1440451.3499937903</v>
      </c>
    </row>
    <row r="7412" spans="1:15" ht="12.75" customHeight="1" x14ac:dyDescent="0.3">
      <c r="A7412" s="79"/>
      <c r="C7412" s="37"/>
      <c r="D7412" s="26" t="s">
        <v>5900</v>
      </c>
      <c r="E7412" s="26"/>
      <c r="F7412" s="147">
        <v>60168131</v>
      </c>
      <c r="G7412" s="29" t="s">
        <v>5901</v>
      </c>
      <c r="H7412" s="14">
        <v>1810881.8091821601</v>
      </c>
      <c r="I7412" s="7">
        <f t="shared" si="1751"/>
        <v>1534645.6010018305</v>
      </c>
      <c r="J7412" s="37" t="s">
        <v>9802</v>
      </c>
      <c r="K7412" s="62">
        <f t="shared" si="1752"/>
        <v>1177073.1759684042</v>
      </c>
      <c r="L7412" s="61">
        <f t="shared" si="1753"/>
        <v>995984.99505018815</v>
      </c>
      <c r="M7412" s="63">
        <f t="shared" si="1754"/>
        <v>1810881.8091821601</v>
      </c>
      <c r="N7412" s="99">
        <f t="shared" si="1755"/>
        <v>1534645.6010018305</v>
      </c>
    </row>
    <row r="7413" spans="1:15" ht="12.75" customHeight="1" x14ac:dyDescent="0.3">
      <c r="A7413" s="79"/>
      <c r="C7413" s="37"/>
      <c r="D7413" s="26" t="s">
        <v>5900</v>
      </c>
      <c r="E7413" s="26"/>
      <c r="F7413" s="147">
        <v>60168132</v>
      </c>
      <c r="G7413" s="29" t="s">
        <v>5902</v>
      </c>
      <c r="H7413" s="14">
        <v>1840886.6783368282</v>
      </c>
      <c r="I7413" s="7">
        <f t="shared" si="1751"/>
        <v>1560073.4562176513</v>
      </c>
      <c r="J7413" s="37" t="s">
        <v>9802</v>
      </c>
      <c r="K7413" s="62">
        <f t="shared" si="1752"/>
        <v>1196576.3409189384</v>
      </c>
      <c r="L7413" s="61">
        <f t="shared" si="1753"/>
        <v>1012487.6730852557</v>
      </c>
      <c r="M7413" s="63">
        <f t="shared" si="1754"/>
        <v>1840886.6783368282</v>
      </c>
      <c r="N7413" s="99">
        <f t="shared" si="1755"/>
        <v>1560073.4562176513</v>
      </c>
    </row>
    <row r="7414" spans="1:15" ht="15.75" customHeight="1" x14ac:dyDescent="0.3">
      <c r="A7414" s="79"/>
      <c r="C7414" s="37"/>
      <c r="D7414" s="13"/>
      <c r="E7414" s="13"/>
      <c r="F7414" s="147" t="s">
        <v>73</v>
      </c>
      <c r="G7414" s="120"/>
      <c r="H7414" s="15">
        <v>0</v>
      </c>
      <c r="I7414" s="10"/>
      <c r="J7414" s="38"/>
      <c r="K7414" s="56"/>
      <c r="L7414" s="56"/>
      <c r="M7414" s="56"/>
      <c r="N7414" s="99">
        <f t="shared" si="1755"/>
        <v>0</v>
      </c>
      <c r="O7414" s="36" t="s">
        <v>73</v>
      </c>
    </row>
    <row r="7415" spans="1:15" ht="15.75" customHeight="1" x14ac:dyDescent="0.3">
      <c r="A7415" s="79"/>
      <c r="C7415" s="37"/>
      <c r="D7415" s="13"/>
      <c r="E7415" s="13"/>
      <c r="F7415" s="147" t="s">
        <v>73</v>
      </c>
      <c r="G7415" s="120" t="s">
        <v>9891</v>
      </c>
      <c r="H7415" s="15">
        <v>0</v>
      </c>
      <c r="I7415" s="10"/>
      <c r="J7415" s="38"/>
      <c r="K7415" s="56"/>
      <c r="L7415" s="56"/>
      <c r="M7415" s="56"/>
      <c r="N7415" s="99">
        <f t="shared" si="1755"/>
        <v>0</v>
      </c>
      <c r="O7415" s="36" t="s">
        <v>73</v>
      </c>
    </row>
    <row r="7416" spans="1:15" ht="15" customHeight="1" x14ac:dyDescent="0.3">
      <c r="A7416" s="79"/>
      <c r="C7416" s="37"/>
      <c r="D7416" s="78" t="s">
        <v>5100</v>
      </c>
      <c r="E7416" s="78"/>
      <c r="F7416" s="156" t="s">
        <v>5101</v>
      </c>
      <c r="G7416" s="77" t="s">
        <v>9868</v>
      </c>
      <c r="H7416" s="15">
        <v>0</v>
      </c>
      <c r="I7416" s="10"/>
      <c r="J7416" s="38"/>
      <c r="K7416" s="56"/>
      <c r="L7416" s="56"/>
      <c r="M7416" s="56"/>
      <c r="N7416" s="99">
        <f t="shared" si="1755"/>
        <v>0</v>
      </c>
    </row>
    <row r="7417" spans="1:15" ht="12.75" customHeight="1" x14ac:dyDescent="0.3">
      <c r="A7417" s="79"/>
      <c r="C7417" s="37"/>
      <c r="D7417" s="26" t="s">
        <v>5173</v>
      </c>
      <c r="E7417" s="26"/>
      <c r="F7417" s="147">
        <v>60168101</v>
      </c>
      <c r="G7417" s="29" t="s">
        <v>5903</v>
      </c>
      <c r="H7417" s="14">
        <v>301586.72616300971</v>
      </c>
      <c r="I7417" s="7">
        <f t="shared" ref="I7417:I7436" si="1756">H7417/1.18</f>
        <v>255581.97132458451</v>
      </c>
      <c r="J7417" s="37" t="s">
        <v>9802</v>
      </c>
      <c r="K7417" s="62">
        <f t="shared" ref="K7417:K7436" si="1757">H7417*0.65</f>
        <v>196031.37200595631</v>
      </c>
      <c r="L7417" s="61">
        <f t="shared" ref="L7417:L7436" si="1758">H7417*0.55</f>
        <v>165872.69938965535</v>
      </c>
      <c r="M7417" s="63">
        <f t="shared" ref="M7417:M7436" si="1759">H7417*$B$3</f>
        <v>301586.72616300971</v>
      </c>
      <c r="N7417" s="99">
        <f t="shared" si="1755"/>
        <v>255581.97132458451</v>
      </c>
    </row>
    <row r="7418" spans="1:15" ht="12.75" customHeight="1" x14ac:dyDescent="0.3">
      <c r="A7418" s="79"/>
      <c r="C7418" s="37"/>
      <c r="D7418" s="26" t="s">
        <v>5191</v>
      </c>
      <c r="E7418" s="26"/>
      <c r="F7418" s="147">
        <v>60168102</v>
      </c>
      <c r="G7418" s="29" t="s">
        <v>5904</v>
      </c>
      <c r="H7418" s="14">
        <v>366419.77861951414</v>
      </c>
      <c r="I7418" s="7">
        <f t="shared" si="1756"/>
        <v>310525.23611823237</v>
      </c>
      <c r="J7418" s="37" t="s">
        <v>9802</v>
      </c>
      <c r="K7418" s="62">
        <f t="shared" si="1757"/>
        <v>238172.85610268419</v>
      </c>
      <c r="L7418" s="61">
        <f t="shared" si="1758"/>
        <v>201530.8782407328</v>
      </c>
      <c r="M7418" s="63">
        <f t="shared" si="1759"/>
        <v>366419.77861951414</v>
      </c>
      <c r="N7418" s="99">
        <f t="shared" si="1755"/>
        <v>310525.23611823237</v>
      </c>
    </row>
    <row r="7419" spans="1:15" ht="12.75" customHeight="1" x14ac:dyDescent="0.3">
      <c r="A7419" s="79"/>
      <c r="C7419" s="37"/>
      <c r="D7419" s="26" t="s">
        <v>5212</v>
      </c>
      <c r="E7419" s="26"/>
      <c r="F7419" s="147">
        <v>60168103</v>
      </c>
      <c r="G7419" s="29" t="s">
        <v>5905</v>
      </c>
      <c r="H7419" s="14">
        <v>427142.60981476778</v>
      </c>
      <c r="I7419" s="7">
        <f t="shared" si="1756"/>
        <v>361985.26255488797</v>
      </c>
      <c r="J7419" s="37" t="s">
        <v>9802</v>
      </c>
      <c r="K7419" s="62">
        <f t="shared" si="1757"/>
        <v>277642.69637959905</v>
      </c>
      <c r="L7419" s="61">
        <f t="shared" si="1758"/>
        <v>234928.4353981223</v>
      </c>
      <c r="M7419" s="63">
        <f t="shared" si="1759"/>
        <v>427142.60981476778</v>
      </c>
      <c r="N7419" s="99">
        <f t="shared" si="1755"/>
        <v>361985.26255488797</v>
      </c>
    </row>
    <row r="7420" spans="1:15" ht="12.75" customHeight="1" x14ac:dyDescent="0.3">
      <c r="A7420" s="79"/>
      <c r="C7420" s="37"/>
      <c r="D7420" s="26" t="s">
        <v>5368</v>
      </c>
      <c r="E7420" s="26"/>
      <c r="F7420" s="147">
        <v>60168104</v>
      </c>
      <c r="G7420" s="29" t="s">
        <v>5906</v>
      </c>
      <c r="H7420" s="14">
        <v>530678.87881603756</v>
      </c>
      <c r="I7420" s="7">
        <f t="shared" si="1756"/>
        <v>449727.86340342165</v>
      </c>
      <c r="J7420" s="37" t="s">
        <v>9802</v>
      </c>
      <c r="K7420" s="62">
        <f t="shared" si="1757"/>
        <v>344941.27123042441</v>
      </c>
      <c r="L7420" s="61">
        <f t="shared" si="1758"/>
        <v>291873.38334882067</v>
      </c>
      <c r="M7420" s="63">
        <f t="shared" si="1759"/>
        <v>530678.87881603756</v>
      </c>
      <c r="N7420" s="99">
        <f t="shared" si="1755"/>
        <v>449727.86340342165</v>
      </c>
    </row>
    <row r="7421" spans="1:15" ht="12.75" customHeight="1" x14ac:dyDescent="0.3">
      <c r="A7421" s="79"/>
      <c r="C7421" s="37"/>
      <c r="D7421" s="26" t="s">
        <v>5384</v>
      </c>
      <c r="E7421" s="26"/>
      <c r="F7421" s="147">
        <v>60168105</v>
      </c>
      <c r="G7421" s="29" t="s">
        <v>5907</v>
      </c>
      <c r="H7421" s="14">
        <v>670096.44123727549</v>
      </c>
      <c r="I7421" s="7">
        <f t="shared" si="1756"/>
        <v>567878.34003158938</v>
      </c>
      <c r="J7421" s="37" t="s">
        <v>9802</v>
      </c>
      <c r="K7421" s="62">
        <f t="shared" si="1757"/>
        <v>435562.6868042291</v>
      </c>
      <c r="L7421" s="61">
        <f t="shared" si="1758"/>
        <v>368553.04268050153</v>
      </c>
      <c r="M7421" s="63">
        <f t="shared" si="1759"/>
        <v>670096.44123727549</v>
      </c>
      <c r="N7421" s="99">
        <f t="shared" si="1755"/>
        <v>567878.34003158938</v>
      </c>
    </row>
    <row r="7422" spans="1:15" ht="12.75" customHeight="1" x14ac:dyDescent="0.3">
      <c r="A7422" s="79"/>
      <c r="C7422" s="37"/>
      <c r="D7422" s="26" t="s">
        <v>5535</v>
      </c>
      <c r="E7422" s="26"/>
      <c r="F7422" s="147">
        <v>60168106</v>
      </c>
      <c r="G7422" s="29" t="s">
        <v>5908</v>
      </c>
      <c r="H7422" s="14">
        <v>824916.1590452448</v>
      </c>
      <c r="I7422" s="7">
        <f t="shared" si="1756"/>
        <v>699081.49071630917</v>
      </c>
      <c r="J7422" s="37" t="s">
        <v>9802</v>
      </c>
      <c r="K7422" s="62">
        <f t="shared" si="1757"/>
        <v>536195.50337940909</v>
      </c>
      <c r="L7422" s="61">
        <f t="shared" si="1758"/>
        <v>453703.88747488469</v>
      </c>
      <c r="M7422" s="63">
        <f t="shared" si="1759"/>
        <v>824916.1590452448</v>
      </c>
      <c r="N7422" s="99">
        <f t="shared" si="1755"/>
        <v>699081.49071630917</v>
      </c>
    </row>
    <row r="7423" spans="1:15" ht="12.75" customHeight="1" x14ac:dyDescent="0.3">
      <c r="A7423" s="79"/>
      <c r="C7423" s="37"/>
      <c r="D7423" s="26" t="s">
        <v>5545</v>
      </c>
      <c r="E7423" s="26"/>
      <c r="F7423" s="147">
        <v>60168107</v>
      </c>
      <c r="G7423" s="29" t="s">
        <v>5887</v>
      </c>
      <c r="H7423" s="14">
        <v>920668.47385984077</v>
      </c>
      <c r="I7423" s="7">
        <f t="shared" si="1756"/>
        <v>780227.52022020414</v>
      </c>
      <c r="J7423" s="37" t="s">
        <v>9802</v>
      </c>
      <c r="K7423" s="62">
        <f t="shared" si="1757"/>
        <v>598434.50800889649</v>
      </c>
      <c r="L7423" s="61">
        <f t="shared" si="1758"/>
        <v>506367.66062291246</v>
      </c>
      <c r="M7423" s="63">
        <f t="shared" si="1759"/>
        <v>920668.47385984077</v>
      </c>
      <c r="N7423" s="99">
        <f t="shared" si="1755"/>
        <v>780227.52022020414</v>
      </c>
    </row>
    <row r="7424" spans="1:15" ht="12.75" customHeight="1" x14ac:dyDescent="0.3">
      <c r="A7424" s="79"/>
      <c r="C7424" s="37"/>
      <c r="D7424" s="26" t="s">
        <v>5805</v>
      </c>
      <c r="E7424" s="26"/>
      <c r="F7424" s="147">
        <v>60168108</v>
      </c>
      <c r="G7424" s="29" t="s">
        <v>5888</v>
      </c>
      <c r="H7424" s="14">
        <v>1053305.3273580063</v>
      </c>
      <c r="I7424" s="7">
        <f t="shared" si="1756"/>
        <v>892631.63335424266</v>
      </c>
      <c r="J7424" s="37" t="s">
        <v>9802</v>
      </c>
      <c r="K7424" s="62">
        <f t="shared" si="1757"/>
        <v>684648.46278270415</v>
      </c>
      <c r="L7424" s="61">
        <f t="shared" si="1758"/>
        <v>579317.93004690355</v>
      </c>
      <c r="M7424" s="63">
        <f t="shared" si="1759"/>
        <v>1053305.3273580063</v>
      </c>
      <c r="N7424" s="99">
        <f t="shared" si="1755"/>
        <v>892631.63335424266</v>
      </c>
    </row>
    <row r="7425" spans="1:15" ht="12.75" customHeight="1" x14ac:dyDescent="0.3">
      <c r="A7425" s="79"/>
      <c r="C7425" s="37"/>
      <c r="D7425" s="26" t="s">
        <v>5806</v>
      </c>
      <c r="E7425" s="26"/>
      <c r="F7425" s="147">
        <v>60168109</v>
      </c>
      <c r="G7425" s="29" t="s">
        <v>5889</v>
      </c>
      <c r="H7425" s="14">
        <v>1099875.8354517429</v>
      </c>
      <c r="I7425" s="7">
        <f t="shared" si="1756"/>
        <v>932098.16563707031</v>
      </c>
      <c r="J7425" s="37" t="s">
        <v>9802</v>
      </c>
      <c r="K7425" s="62">
        <f t="shared" si="1757"/>
        <v>714919.29304363288</v>
      </c>
      <c r="L7425" s="61">
        <f t="shared" si="1758"/>
        <v>604931.70949845866</v>
      </c>
      <c r="M7425" s="63">
        <f t="shared" si="1759"/>
        <v>1099875.8354517429</v>
      </c>
      <c r="N7425" s="99">
        <f t="shared" si="1755"/>
        <v>932098.16563707031</v>
      </c>
    </row>
    <row r="7426" spans="1:15" ht="12.75" customHeight="1" x14ac:dyDescent="0.3">
      <c r="A7426" s="79"/>
      <c r="C7426" s="37"/>
      <c r="D7426" s="26" t="s">
        <v>5806</v>
      </c>
      <c r="E7426" s="26"/>
      <c r="F7426" s="147">
        <v>60168110</v>
      </c>
      <c r="G7426" s="29" t="s">
        <v>5890</v>
      </c>
      <c r="H7426" s="14">
        <v>1128435.7165423736</v>
      </c>
      <c r="I7426" s="7">
        <f t="shared" si="1756"/>
        <v>956301.45469692687</v>
      </c>
      <c r="J7426" s="37" t="s">
        <v>9802</v>
      </c>
      <c r="K7426" s="62">
        <f t="shared" si="1757"/>
        <v>733483.21575254295</v>
      </c>
      <c r="L7426" s="61">
        <f t="shared" si="1758"/>
        <v>620639.64409830561</v>
      </c>
      <c r="M7426" s="63">
        <f t="shared" si="1759"/>
        <v>1128435.7165423736</v>
      </c>
      <c r="N7426" s="99">
        <f t="shared" si="1755"/>
        <v>956301.45469692687</v>
      </c>
    </row>
    <row r="7427" spans="1:15" ht="12.75" customHeight="1" x14ac:dyDescent="0.3">
      <c r="A7427" s="79"/>
      <c r="C7427" s="37"/>
      <c r="D7427" s="26" t="s">
        <v>5807</v>
      </c>
      <c r="E7427" s="26"/>
      <c r="F7427" s="147">
        <v>60168117</v>
      </c>
      <c r="G7427" s="29" t="s">
        <v>5891</v>
      </c>
      <c r="H7427" s="14">
        <v>1296564.565664392</v>
      </c>
      <c r="I7427" s="7">
        <f t="shared" si="1756"/>
        <v>1098783.5302240611</v>
      </c>
      <c r="J7427" s="37" t="s">
        <v>9802</v>
      </c>
      <c r="K7427" s="62">
        <f t="shared" si="1757"/>
        <v>842766.96768185485</v>
      </c>
      <c r="L7427" s="61">
        <f t="shared" si="1758"/>
        <v>713110.5111154156</v>
      </c>
      <c r="M7427" s="63">
        <f t="shared" si="1759"/>
        <v>1296564.565664392</v>
      </c>
      <c r="N7427" s="99">
        <f t="shared" si="1755"/>
        <v>1098783.5302240611</v>
      </c>
    </row>
    <row r="7428" spans="1:15" ht="12.75" customHeight="1" x14ac:dyDescent="0.3">
      <c r="A7428" s="79"/>
      <c r="C7428" s="37"/>
      <c r="D7428" s="26" t="s">
        <v>5807</v>
      </c>
      <c r="E7428" s="26"/>
      <c r="F7428" s="147">
        <v>60168118</v>
      </c>
      <c r="G7428" s="29" t="s">
        <v>5892</v>
      </c>
      <c r="H7428" s="14">
        <v>1322914.4587580399</v>
      </c>
      <c r="I7428" s="7">
        <f t="shared" si="1756"/>
        <v>1121113.9481000339</v>
      </c>
      <c r="J7428" s="37" t="s">
        <v>9802</v>
      </c>
      <c r="K7428" s="62">
        <f t="shared" si="1757"/>
        <v>859894.39819272596</v>
      </c>
      <c r="L7428" s="61">
        <f t="shared" si="1758"/>
        <v>727602.95231692202</v>
      </c>
      <c r="M7428" s="63">
        <f t="shared" si="1759"/>
        <v>1322914.4587580399</v>
      </c>
      <c r="N7428" s="99">
        <f t="shared" si="1755"/>
        <v>1121113.9481000339</v>
      </c>
    </row>
    <row r="7429" spans="1:15" ht="12.75" customHeight="1" x14ac:dyDescent="0.3">
      <c r="A7429" s="79"/>
      <c r="C7429" s="37"/>
      <c r="D7429" s="26" t="s">
        <v>5807</v>
      </c>
      <c r="E7429" s="26"/>
      <c r="F7429" s="147">
        <v>60168119</v>
      </c>
      <c r="G7429" s="29" t="s">
        <v>5893</v>
      </c>
      <c r="H7429" s="14">
        <v>1359974.3053627508</v>
      </c>
      <c r="I7429" s="7">
        <f t="shared" si="1756"/>
        <v>1152520.5977650431</v>
      </c>
      <c r="J7429" s="37" t="s">
        <v>9802</v>
      </c>
      <c r="K7429" s="62">
        <f t="shared" si="1757"/>
        <v>883983.29848578805</v>
      </c>
      <c r="L7429" s="61">
        <f t="shared" si="1758"/>
        <v>747985.86794951302</v>
      </c>
      <c r="M7429" s="63">
        <f t="shared" si="1759"/>
        <v>1359974.3053627508</v>
      </c>
      <c r="N7429" s="99">
        <f t="shared" si="1755"/>
        <v>1152520.5977650431</v>
      </c>
    </row>
    <row r="7430" spans="1:15" ht="12.75" customHeight="1" x14ac:dyDescent="0.3">
      <c r="A7430" s="79"/>
      <c r="C7430" s="37"/>
      <c r="D7430" s="26" t="s">
        <v>5860</v>
      </c>
      <c r="E7430" s="26"/>
      <c r="F7430" s="147">
        <v>60168120</v>
      </c>
      <c r="G7430" s="29" t="s">
        <v>5894</v>
      </c>
      <c r="H7430" s="14">
        <v>1470027.4758753246</v>
      </c>
      <c r="I7430" s="7">
        <f t="shared" si="1756"/>
        <v>1245785.9965045124</v>
      </c>
      <c r="J7430" s="37" t="s">
        <v>9802</v>
      </c>
      <c r="K7430" s="62">
        <f t="shared" si="1757"/>
        <v>955517.85931896104</v>
      </c>
      <c r="L7430" s="61">
        <f t="shared" si="1758"/>
        <v>808515.11173142854</v>
      </c>
      <c r="M7430" s="63">
        <f t="shared" si="1759"/>
        <v>1470027.4758753246</v>
      </c>
      <c r="N7430" s="99">
        <f t="shared" si="1755"/>
        <v>1245785.9965045124</v>
      </c>
    </row>
    <row r="7431" spans="1:15" ht="12.75" customHeight="1" x14ac:dyDescent="0.3">
      <c r="A7431" s="79"/>
      <c r="C7431" s="37"/>
      <c r="D7431" s="26" t="s">
        <v>5860</v>
      </c>
      <c r="E7431" s="26"/>
      <c r="F7431" s="147">
        <v>60168121</v>
      </c>
      <c r="G7431" s="29" t="s">
        <v>5895</v>
      </c>
      <c r="H7431" s="14">
        <v>1499947.3484115305</v>
      </c>
      <c r="I7431" s="7">
        <f t="shared" si="1756"/>
        <v>1271141.8206877378</v>
      </c>
      <c r="J7431" s="37" t="s">
        <v>9802</v>
      </c>
      <c r="K7431" s="62">
        <f t="shared" si="1757"/>
        <v>974965.7764674949</v>
      </c>
      <c r="L7431" s="61">
        <f t="shared" si="1758"/>
        <v>824971.04162634187</v>
      </c>
      <c r="M7431" s="63">
        <f t="shared" si="1759"/>
        <v>1499947.3484115305</v>
      </c>
      <c r="N7431" s="99">
        <f t="shared" si="1755"/>
        <v>1271141.8206877378</v>
      </c>
    </row>
    <row r="7432" spans="1:15" ht="12.75" customHeight="1" x14ac:dyDescent="0.3">
      <c r="A7432" s="79"/>
      <c r="C7432" s="37"/>
      <c r="D7432" s="26" t="s">
        <v>5909</v>
      </c>
      <c r="E7432" s="26"/>
      <c r="F7432" s="147">
        <v>60168128</v>
      </c>
      <c r="G7432" s="29" t="s">
        <v>5897</v>
      </c>
      <c r="H7432" s="14">
        <v>1692678.5838151751</v>
      </c>
      <c r="I7432" s="7">
        <f t="shared" si="1756"/>
        <v>1434473.3761145552</v>
      </c>
      <c r="J7432" s="37" t="s">
        <v>9802</v>
      </c>
      <c r="K7432" s="62">
        <f t="shared" si="1757"/>
        <v>1100241.0794798639</v>
      </c>
      <c r="L7432" s="61">
        <f t="shared" si="1758"/>
        <v>930973.2210983464</v>
      </c>
      <c r="M7432" s="63">
        <f t="shared" si="1759"/>
        <v>1692678.5838151751</v>
      </c>
      <c r="N7432" s="99">
        <f t="shared" si="1755"/>
        <v>1434473.3761145552</v>
      </c>
    </row>
    <row r="7433" spans="1:15" ht="12.75" customHeight="1" x14ac:dyDescent="0.3">
      <c r="A7433" s="79"/>
      <c r="C7433" s="37"/>
      <c r="D7433" s="26" t="s">
        <v>5909</v>
      </c>
      <c r="E7433" s="26"/>
      <c r="F7433" s="147">
        <v>60168129</v>
      </c>
      <c r="G7433" s="29" t="s">
        <v>5898</v>
      </c>
      <c r="H7433" s="14">
        <v>1722683.4681532336</v>
      </c>
      <c r="I7433" s="7">
        <f t="shared" si="1756"/>
        <v>1459901.2441976557</v>
      </c>
      <c r="J7433" s="37" t="s">
        <v>9802</v>
      </c>
      <c r="K7433" s="62">
        <f t="shared" si="1757"/>
        <v>1119744.254299602</v>
      </c>
      <c r="L7433" s="61">
        <f t="shared" si="1758"/>
        <v>947475.90748427855</v>
      </c>
      <c r="M7433" s="63">
        <f t="shared" si="1759"/>
        <v>1722683.4681532336</v>
      </c>
      <c r="N7433" s="99">
        <f t="shared" si="1755"/>
        <v>1459901.2441976557</v>
      </c>
    </row>
    <row r="7434" spans="1:15" ht="12.75" customHeight="1" x14ac:dyDescent="0.3">
      <c r="A7434" s="79"/>
      <c r="C7434" s="37"/>
      <c r="D7434" s="26" t="s">
        <v>5909</v>
      </c>
      <c r="E7434" s="26"/>
      <c r="F7434" s="147">
        <v>60168130</v>
      </c>
      <c r="G7434" s="29" t="s">
        <v>5899</v>
      </c>
      <c r="H7434" s="14">
        <v>1752603.3406894391</v>
      </c>
      <c r="I7434" s="7">
        <f t="shared" si="1756"/>
        <v>1485257.0683808806</v>
      </c>
      <c r="J7434" s="37" t="s">
        <v>9802</v>
      </c>
      <c r="K7434" s="62">
        <f t="shared" si="1757"/>
        <v>1139192.1714481355</v>
      </c>
      <c r="L7434" s="61">
        <f t="shared" si="1758"/>
        <v>963931.83737919154</v>
      </c>
      <c r="M7434" s="63">
        <f t="shared" si="1759"/>
        <v>1752603.3406894391</v>
      </c>
      <c r="N7434" s="99">
        <f t="shared" si="1755"/>
        <v>1485257.0683808806</v>
      </c>
    </row>
    <row r="7435" spans="1:15" ht="12.75" customHeight="1" x14ac:dyDescent="0.3">
      <c r="A7435" s="79"/>
      <c r="C7435" s="37"/>
      <c r="D7435" s="26" t="s">
        <v>5910</v>
      </c>
      <c r="E7435" s="26"/>
      <c r="F7435" s="147">
        <v>60168131</v>
      </c>
      <c r="G7435" s="29" t="s">
        <v>5901</v>
      </c>
      <c r="H7435" s="14">
        <v>1863665.0256608448</v>
      </c>
      <c r="I7435" s="7">
        <f t="shared" si="1756"/>
        <v>1579377.1403905465</v>
      </c>
      <c r="J7435" s="37" t="s">
        <v>9802</v>
      </c>
      <c r="K7435" s="62">
        <f t="shared" si="1757"/>
        <v>1211382.2666795491</v>
      </c>
      <c r="L7435" s="61">
        <f t="shared" si="1758"/>
        <v>1025015.7641134647</v>
      </c>
      <c r="M7435" s="63">
        <f t="shared" si="1759"/>
        <v>1863665.0256608448</v>
      </c>
      <c r="N7435" s="99">
        <f t="shared" si="1755"/>
        <v>1579377.1403905465</v>
      </c>
    </row>
    <row r="7436" spans="1:15" ht="12.75" customHeight="1" x14ac:dyDescent="0.3">
      <c r="A7436" s="79"/>
      <c r="C7436" s="37"/>
      <c r="D7436" s="26" t="s">
        <v>5910</v>
      </c>
      <c r="E7436" s="26"/>
      <c r="F7436" s="147">
        <v>60168132</v>
      </c>
      <c r="G7436" s="29" t="s">
        <v>5902</v>
      </c>
      <c r="H7436" s="14">
        <v>1893669.8948155134</v>
      </c>
      <c r="I7436" s="7">
        <f t="shared" si="1756"/>
        <v>1604804.9956063675</v>
      </c>
      <c r="J7436" s="37" t="s">
        <v>9802</v>
      </c>
      <c r="K7436" s="62">
        <f t="shared" si="1757"/>
        <v>1230885.4316300838</v>
      </c>
      <c r="L7436" s="61">
        <f t="shared" si="1758"/>
        <v>1041518.4421485325</v>
      </c>
      <c r="M7436" s="63">
        <f t="shared" si="1759"/>
        <v>1893669.8948155134</v>
      </c>
      <c r="N7436" s="99">
        <f t="shared" si="1755"/>
        <v>1604804.9956063675</v>
      </c>
    </row>
    <row r="7437" spans="1:15" ht="15.75" customHeight="1" x14ac:dyDescent="0.3">
      <c r="A7437" s="79"/>
      <c r="C7437" s="37"/>
      <c r="D7437" s="13"/>
      <c r="E7437" s="13"/>
      <c r="F7437" s="147" t="s">
        <v>73</v>
      </c>
      <c r="G7437" s="120"/>
      <c r="H7437" s="15">
        <v>0</v>
      </c>
      <c r="I7437" s="10"/>
      <c r="J7437" s="38"/>
      <c r="K7437" s="56"/>
      <c r="L7437" s="56"/>
      <c r="M7437" s="56"/>
      <c r="N7437" s="99">
        <f t="shared" si="1755"/>
        <v>0</v>
      </c>
      <c r="O7437" s="36" t="s">
        <v>73</v>
      </c>
    </row>
    <row r="7438" spans="1:15" ht="15.75" customHeight="1" x14ac:dyDescent="0.3">
      <c r="A7438" s="79"/>
      <c r="C7438" s="37"/>
      <c r="D7438" s="13"/>
      <c r="E7438" s="13"/>
      <c r="F7438" s="147" t="s">
        <v>73</v>
      </c>
      <c r="G7438" s="120" t="s">
        <v>9892</v>
      </c>
      <c r="H7438" s="15">
        <v>0</v>
      </c>
      <c r="I7438" s="10"/>
      <c r="J7438" s="38"/>
      <c r="K7438" s="56"/>
      <c r="L7438" s="56"/>
      <c r="M7438" s="56"/>
      <c r="N7438" s="99">
        <f t="shared" si="1755"/>
        <v>0</v>
      </c>
      <c r="O7438" s="36" t="s">
        <v>73</v>
      </c>
    </row>
    <row r="7439" spans="1:15" ht="12.75" customHeight="1" x14ac:dyDescent="0.3">
      <c r="A7439" s="79"/>
      <c r="C7439" s="37"/>
      <c r="D7439" s="78"/>
      <c r="E7439" s="78"/>
      <c r="F7439" s="156" t="s">
        <v>5101</v>
      </c>
      <c r="G7439" s="29"/>
      <c r="H7439" s="15">
        <v>0</v>
      </c>
      <c r="I7439" s="10"/>
      <c r="J7439" s="38"/>
      <c r="K7439" s="56"/>
      <c r="L7439" s="56"/>
      <c r="M7439" s="56"/>
      <c r="N7439" s="99">
        <f t="shared" si="1755"/>
        <v>0</v>
      </c>
    </row>
    <row r="7440" spans="1:15" ht="12.75" customHeight="1" x14ac:dyDescent="0.3">
      <c r="A7440" s="79"/>
      <c r="C7440" s="37" t="s">
        <v>7454</v>
      </c>
      <c r="D7440" s="13"/>
      <c r="E7440" s="13"/>
      <c r="F7440" s="147">
        <v>60168101</v>
      </c>
      <c r="G7440" s="29" t="s">
        <v>5911</v>
      </c>
      <c r="H7440" s="14">
        <v>142799.4206365447</v>
      </c>
      <c r="I7440" s="7">
        <f t="shared" ref="I7440:I7459" si="1760">H7440/1.18</f>
        <v>121016.45816656332</v>
      </c>
      <c r="J7440" s="37" t="s">
        <v>9802</v>
      </c>
      <c r="K7440" s="62">
        <f t="shared" ref="K7440:K7459" si="1761">H7440*0.65</f>
        <v>92819.62341375406</v>
      </c>
      <c r="L7440" s="61">
        <f t="shared" ref="L7440:L7459" si="1762">H7440*0.55</f>
        <v>78539.681350099592</v>
      </c>
      <c r="M7440" s="63">
        <f t="shared" ref="M7440:M7459" si="1763">H7440*$B$3</f>
        <v>142799.4206365447</v>
      </c>
      <c r="N7440" s="99">
        <f t="shared" si="1755"/>
        <v>121016.45816656332</v>
      </c>
    </row>
    <row r="7441" spans="1:14" ht="12.75" customHeight="1" x14ac:dyDescent="0.3">
      <c r="A7441" s="79"/>
      <c r="C7441" s="37" t="s">
        <v>7454</v>
      </c>
      <c r="D7441" s="13"/>
      <c r="E7441" s="13"/>
      <c r="F7441" s="147">
        <v>60168102</v>
      </c>
      <c r="G7441" s="29" t="s">
        <v>5912</v>
      </c>
      <c r="H7441" s="14">
        <v>161414.34814905806</v>
      </c>
      <c r="I7441" s="7">
        <f t="shared" si="1760"/>
        <v>136791.82046530343</v>
      </c>
      <c r="J7441" s="37" t="s">
        <v>9802</v>
      </c>
      <c r="K7441" s="62">
        <f t="shared" si="1761"/>
        <v>104919.32629688774</v>
      </c>
      <c r="L7441" s="61">
        <f t="shared" si="1762"/>
        <v>88777.891481981933</v>
      </c>
      <c r="M7441" s="63">
        <f t="shared" si="1763"/>
        <v>161414.34814905806</v>
      </c>
      <c r="N7441" s="99">
        <f t="shared" si="1755"/>
        <v>136791.82046530343</v>
      </c>
    </row>
    <row r="7442" spans="1:14" ht="12.75" customHeight="1" x14ac:dyDescent="0.3">
      <c r="A7442" s="79"/>
      <c r="C7442" s="37" t="s">
        <v>7454</v>
      </c>
      <c r="D7442" s="13"/>
      <c r="E7442" s="13"/>
      <c r="F7442" s="147">
        <v>60168103</v>
      </c>
      <c r="G7442" s="29" t="s">
        <v>5913</v>
      </c>
      <c r="H7442" s="14">
        <v>182834.2551711837</v>
      </c>
      <c r="I7442" s="7">
        <f t="shared" si="1760"/>
        <v>154944.28404337601</v>
      </c>
      <c r="J7442" s="37" t="s">
        <v>9802</v>
      </c>
      <c r="K7442" s="62">
        <f t="shared" si="1761"/>
        <v>118842.26586126941</v>
      </c>
      <c r="L7442" s="61">
        <f t="shared" si="1762"/>
        <v>100558.84034415105</v>
      </c>
      <c r="M7442" s="63">
        <f t="shared" si="1763"/>
        <v>182834.2551711837</v>
      </c>
      <c r="N7442" s="99">
        <f t="shared" si="1755"/>
        <v>154944.28404337601</v>
      </c>
    </row>
    <row r="7443" spans="1:14" ht="12.75" customHeight="1" x14ac:dyDescent="0.3">
      <c r="A7443" s="79"/>
      <c r="C7443" s="37" t="s">
        <v>7454</v>
      </c>
      <c r="D7443" s="13"/>
      <c r="E7443" s="13"/>
      <c r="F7443" s="147">
        <v>60168104</v>
      </c>
      <c r="G7443" s="29" t="s">
        <v>5914</v>
      </c>
      <c r="H7443" s="14">
        <v>212754.14289077953</v>
      </c>
      <c r="I7443" s="7">
        <f t="shared" si="1760"/>
        <v>180300.12109388097</v>
      </c>
      <c r="J7443" s="37" t="s">
        <v>9802</v>
      </c>
      <c r="K7443" s="62">
        <f t="shared" si="1761"/>
        <v>138290.1928790067</v>
      </c>
      <c r="L7443" s="61">
        <f t="shared" si="1762"/>
        <v>117014.77858992876</v>
      </c>
      <c r="M7443" s="63">
        <f t="shared" si="1763"/>
        <v>212754.14289077953</v>
      </c>
      <c r="N7443" s="99">
        <f t="shared" si="1755"/>
        <v>180300.12109388097</v>
      </c>
    </row>
    <row r="7444" spans="1:14" ht="12.75" customHeight="1" x14ac:dyDescent="0.3">
      <c r="A7444" s="79"/>
      <c r="C7444" s="37" t="s">
        <v>7454</v>
      </c>
      <c r="D7444" s="13"/>
      <c r="E7444" s="13"/>
      <c r="F7444" s="147">
        <v>60168105</v>
      </c>
      <c r="G7444" s="29" t="s">
        <v>5915</v>
      </c>
      <c r="H7444" s="14">
        <v>237064.04122437042</v>
      </c>
      <c r="I7444" s="7">
        <f t="shared" si="1760"/>
        <v>200901.72985116139</v>
      </c>
      <c r="J7444" s="37" t="s">
        <v>9802</v>
      </c>
      <c r="K7444" s="62">
        <f t="shared" si="1761"/>
        <v>154091.62679584077</v>
      </c>
      <c r="L7444" s="61">
        <f t="shared" si="1762"/>
        <v>130385.22267340374</v>
      </c>
      <c r="M7444" s="63">
        <f t="shared" si="1763"/>
        <v>237064.04122437042</v>
      </c>
      <c r="N7444" s="99">
        <f t="shared" si="1755"/>
        <v>200901.72985116139</v>
      </c>
    </row>
    <row r="7445" spans="1:14" ht="12.75" customHeight="1" x14ac:dyDescent="0.3">
      <c r="A7445" s="79"/>
      <c r="C7445" s="37" t="s">
        <v>7454</v>
      </c>
      <c r="D7445" s="13"/>
      <c r="E7445" s="13"/>
      <c r="F7445" s="147">
        <v>60168106</v>
      </c>
      <c r="G7445" s="29" t="s">
        <v>5916</v>
      </c>
      <c r="H7445" s="14">
        <v>258568.94486495879</v>
      </c>
      <c r="I7445" s="7">
        <f t="shared" si="1760"/>
        <v>219126.22446182949</v>
      </c>
      <c r="J7445" s="37" t="s">
        <v>9802</v>
      </c>
      <c r="K7445" s="62">
        <f t="shared" si="1761"/>
        <v>168069.81416222322</v>
      </c>
      <c r="L7445" s="61">
        <f t="shared" si="1762"/>
        <v>142212.91967572735</v>
      </c>
      <c r="M7445" s="63">
        <f t="shared" si="1763"/>
        <v>258568.94486495879</v>
      </c>
      <c r="N7445" s="99">
        <f t="shared" si="1755"/>
        <v>219126.22446182949</v>
      </c>
    </row>
    <row r="7446" spans="1:14" ht="12.75" customHeight="1" x14ac:dyDescent="0.3">
      <c r="A7446" s="79"/>
      <c r="C7446" s="37" t="s">
        <v>7454</v>
      </c>
      <c r="D7446" s="13"/>
      <c r="E7446" s="13"/>
      <c r="F7446" s="147">
        <v>60168107</v>
      </c>
      <c r="G7446" s="29" t="s">
        <v>5917</v>
      </c>
      <c r="H7446" s="14">
        <v>297073.79471709748</v>
      </c>
      <c r="I7446" s="7">
        <f t="shared" si="1760"/>
        <v>251757.45315008261</v>
      </c>
      <c r="J7446" s="37" t="s">
        <v>9802</v>
      </c>
      <c r="K7446" s="62">
        <f t="shared" si="1761"/>
        <v>193097.96656611338</v>
      </c>
      <c r="L7446" s="61">
        <f t="shared" si="1762"/>
        <v>163390.58709440363</v>
      </c>
      <c r="M7446" s="63">
        <f t="shared" si="1763"/>
        <v>297073.79471709748</v>
      </c>
      <c r="N7446" s="99">
        <f t="shared" si="1755"/>
        <v>251757.45315008261</v>
      </c>
    </row>
    <row r="7447" spans="1:14" ht="12.75" customHeight="1" x14ac:dyDescent="0.3">
      <c r="A7447" s="79"/>
      <c r="C7447" s="37" t="s">
        <v>7454</v>
      </c>
      <c r="D7447" s="13"/>
      <c r="E7447" s="13"/>
      <c r="F7447" s="147">
        <v>60168108</v>
      </c>
      <c r="G7447" s="29" t="s">
        <v>5918</v>
      </c>
      <c r="H7447" s="14">
        <v>322743.6844962631</v>
      </c>
      <c r="I7447" s="7">
        <f t="shared" si="1760"/>
        <v>273511.59703073144</v>
      </c>
      <c r="J7447" s="37" t="s">
        <v>9802</v>
      </c>
      <c r="K7447" s="62">
        <f t="shared" si="1761"/>
        <v>209783.39492257102</v>
      </c>
      <c r="L7447" s="61">
        <f t="shared" si="1762"/>
        <v>177509.02647294471</v>
      </c>
      <c r="M7447" s="63">
        <f t="shared" si="1763"/>
        <v>322743.6844962631</v>
      </c>
      <c r="N7447" s="99">
        <f t="shared" si="1755"/>
        <v>273511.59703073144</v>
      </c>
    </row>
    <row r="7448" spans="1:14" ht="12.75" customHeight="1" x14ac:dyDescent="0.3">
      <c r="A7448" s="79"/>
      <c r="C7448" s="37" t="s">
        <v>7454</v>
      </c>
      <c r="D7448" s="13"/>
      <c r="E7448" s="13"/>
      <c r="F7448" s="147">
        <v>60168109</v>
      </c>
      <c r="G7448" s="29" t="s">
        <v>5919</v>
      </c>
      <c r="H7448" s="14">
        <v>354958.55683130451</v>
      </c>
      <c r="I7448" s="7">
        <f t="shared" si="1760"/>
        <v>300812.33629771572</v>
      </c>
      <c r="J7448" s="37" t="s">
        <v>9802</v>
      </c>
      <c r="K7448" s="62">
        <f t="shared" si="1761"/>
        <v>230723.06194034795</v>
      </c>
      <c r="L7448" s="61">
        <f t="shared" si="1762"/>
        <v>195227.20625721751</v>
      </c>
      <c r="M7448" s="63">
        <f t="shared" si="1763"/>
        <v>354958.55683130451</v>
      </c>
      <c r="N7448" s="99">
        <f t="shared" si="1755"/>
        <v>300812.33629771572</v>
      </c>
    </row>
    <row r="7449" spans="1:14" ht="12.75" customHeight="1" x14ac:dyDescent="0.3">
      <c r="A7449" s="79"/>
      <c r="C7449" s="37" t="s">
        <v>7454</v>
      </c>
      <c r="D7449" s="13"/>
      <c r="E7449" s="13"/>
      <c r="F7449" s="147">
        <v>60168110</v>
      </c>
      <c r="G7449" s="29" t="s">
        <v>5920</v>
      </c>
      <c r="H7449" s="14">
        <v>383518.43792193546</v>
      </c>
      <c r="I7449" s="7">
        <f t="shared" si="1760"/>
        <v>325015.62535757245</v>
      </c>
      <c r="J7449" s="37" t="s">
        <v>9802</v>
      </c>
      <c r="K7449" s="62">
        <f t="shared" si="1761"/>
        <v>249286.98464925805</v>
      </c>
      <c r="L7449" s="61">
        <f t="shared" si="1762"/>
        <v>210935.14085706451</v>
      </c>
      <c r="M7449" s="63">
        <f t="shared" si="1763"/>
        <v>383518.43792193546</v>
      </c>
      <c r="N7449" s="99">
        <f t="shared" si="1755"/>
        <v>325015.62535757245</v>
      </c>
    </row>
    <row r="7450" spans="1:14" ht="12.75" customHeight="1" x14ac:dyDescent="0.3">
      <c r="A7450" s="79"/>
      <c r="C7450" s="37" t="s">
        <v>7454</v>
      </c>
      <c r="D7450" s="13"/>
      <c r="E7450" s="13"/>
      <c r="F7450" s="147">
        <v>60168117</v>
      </c>
      <c r="G7450" s="29" t="s">
        <v>5921</v>
      </c>
      <c r="H7450" s="14">
        <v>407828.35143891652</v>
      </c>
      <c r="I7450" s="7">
        <f t="shared" si="1760"/>
        <v>345617.24698213267</v>
      </c>
      <c r="J7450" s="37" t="s">
        <v>9802</v>
      </c>
      <c r="K7450" s="62">
        <f t="shared" si="1761"/>
        <v>265088.42843529576</v>
      </c>
      <c r="L7450" s="61">
        <f t="shared" si="1762"/>
        <v>224305.5932914041</v>
      </c>
      <c r="M7450" s="63">
        <f t="shared" si="1763"/>
        <v>407828.35143891652</v>
      </c>
      <c r="N7450" s="99">
        <f t="shared" si="1755"/>
        <v>345617.24698213267</v>
      </c>
    </row>
    <row r="7451" spans="1:14" ht="12.75" customHeight="1" x14ac:dyDescent="0.3">
      <c r="A7451" s="79"/>
      <c r="C7451" s="37" t="s">
        <v>7454</v>
      </c>
      <c r="D7451" s="13"/>
      <c r="E7451" s="13"/>
      <c r="F7451" s="147">
        <v>60168118</v>
      </c>
      <c r="G7451" s="29" t="s">
        <v>5922</v>
      </c>
      <c r="H7451" s="14">
        <v>434178.24453256465</v>
      </c>
      <c r="I7451" s="7">
        <f t="shared" si="1760"/>
        <v>367947.66485810565</v>
      </c>
      <c r="J7451" s="37" t="s">
        <v>9802</v>
      </c>
      <c r="K7451" s="62">
        <f t="shared" si="1761"/>
        <v>282215.85894616705</v>
      </c>
      <c r="L7451" s="61">
        <f t="shared" si="1762"/>
        <v>238798.03449291058</v>
      </c>
      <c r="M7451" s="63">
        <f t="shared" si="1763"/>
        <v>434178.24453256465</v>
      </c>
      <c r="N7451" s="99">
        <f t="shared" si="1755"/>
        <v>367947.66485810565</v>
      </c>
    </row>
    <row r="7452" spans="1:14" ht="12.75" customHeight="1" x14ac:dyDescent="0.3">
      <c r="A7452" s="79"/>
      <c r="C7452" s="37" t="s">
        <v>7454</v>
      </c>
      <c r="D7452" s="13"/>
      <c r="E7452" s="13"/>
      <c r="F7452" s="147">
        <v>60168119</v>
      </c>
      <c r="G7452" s="29" t="s">
        <v>5923</v>
      </c>
      <c r="H7452" s="14">
        <v>471238.09113727568</v>
      </c>
      <c r="I7452" s="7">
        <f t="shared" si="1760"/>
        <v>399354.314523115</v>
      </c>
      <c r="J7452" s="37" t="s">
        <v>9802</v>
      </c>
      <c r="K7452" s="62">
        <f t="shared" si="1761"/>
        <v>306304.7592392292</v>
      </c>
      <c r="L7452" s="61">
        <f t="shared" si="1762"/>
        <v>259180.95012550164</v>
      </c>
      <c r="M7452" s="63">
        <f t="shared" si="1763"/>
        <v>471238.09113727568</v>
      </c>
      <c r="N7452" s="99">
        <f t="shared" si="1755"/>
        <v>399354.314523115</v>
      </c>
    </row>
    <row r="7453" spans="1:14" ht="12.75" customHeight="1" x14ac:dyDescent="0.3">
      <c r="A7453" s="79"/>
      <c r="C7453" s="37" t="s">
        <v>7454</v>
      </c>
      <c r="D7453" s="13"/>
      <c r="E7453" s="13"/>
      <c r="F7453" s="147">
        <v>60168120</v>
      </c>
      <c r="G7453" s="29" t="s">
        <v>5924</v>
      </c>
      <c r="H7453" s="14">
        <v>502772.96015783458</v>
      </c>
      <c r="I7453" s="7">
        <f t="shared" si="1760"/>
        <v>426078.77979477507</v>
      </c>
      <c r="J7453" s="37" t="s">
        <v>9802</v>
      </c>
      <c r="K7453" s="62">
        <f t="shared" si="1761"/>
        <v>326802.42410259246</v>
      </c>
      <c r="L7453" s="61">
        <f t="shared" si="1762"/>
        <v>276525.12808680901</v>
      </c>
      <c r="M7453" s="63">
        <f t="shared" si="1763"/>
        <v>502772.96015783458</v>
      </c>
      <c r="N7453" s="99">
        <f t="shared" si="1755"/>
        <v>426078.77979477507</v>
      </c>
    </row>
    <row r="7454" spans="1:14" ht="12.75" customHeight="1" x14ac:dyDescent="0.3">
      <c r="A7454" s="79"/>
      <c r="C7454" s="37" t="s">
        <v>7454</v>
      </c>
      <c r="D7454" s="13"/>
      <c r="E7454" s="13"/>
      <c r="F7454" s="147">
        <v>60168121</v>
      </c>
      <c r="G7454" s="29" t="s">
        <v>5925</v>
      </c>
      <c r="H7454" s="14">
        <v>532692.83269404015</v>
      </c>
      <c r="I7454" s="7">
        <f t="shared" si="1760"/>
        <v>451434.60397800017</v>
      </c>
      <c r="J7454" s="37" t="s">
        <v>9802</v>
      </c>
      <c r="K7454" s="62">
        <f t="shared" si="1761"/>
        <v>346250.34125112608</v>
      </c>
      <c r="L7454" s="61">
        <f t="shared" si="1762"/>
        <v>292981.05798172212</v>
      </c>
      <c r="M7454" s="63">
        <f t="shared" si="1763"/>
        <v>532692.83269404015</v>
      </c>
      <c r="N7454" s="99">
        <f t="shared" si="1755"/>
        <v>451434.60397800017</v>
      </c>
    </row>
    <row r="7455" spans="1:14" ht="12.75" customHeight="1" x14ac:dyDescent="0.3">
      <c r="A7455" s="79"/>
      <c r="C7455" s="37" t="s">
        <v>7454</v>
      </c>
      <c r="D7455" s="13"/>
      <c r="E7455" s="13"/>
      <c r="F7455" s="147">
        <v>60168128</v>
      </c>
      <c r="G7455" s="29" t="s">
        <v>5926</v>
      </c>
      <c r="H7455" s="14">
        <v>562697.71703209879</v>
      </c>
      <c r="I7455" s="7">
        <f t="shared" si="1760"/>
        <v>476862.47206110071</v>
      </c>
      <c r="J7455" s="37" t="s">
        <v>9802</v>
      </c>
      <c r="K7455" s="62">
        <f t="shared" si="1761"/>
        <v>365753.51607086422</v>
      </c>
      <c r="L7455" s="61">
        <f t="shared" si="1762"/>
        <v>309483.74436765438</v>
      </c>
      <c r="M7455" s="63">
        <f t="shared" si="1763"/>
        <v>562697.71703209879</v>
      </c>
      <c r="N7455" s="99">
        <f t="shared" si="1755"/>
        <v>476862.47206110071</v>
      </c>
    </row>
    <row r="7456" spans="1:14" ht="12.75" customHeight="1" x14ac:dyDescent="0.3">
      <c r="A7456" s="79"/>
      <c r="C7456" s="37" t="s">
        <v>7454</v>
      </c>
      <c r="D7456" s="13"/>
      <c r="E7456" s="13"/>
      <c r="F7456" s="147">
        <v>60168129</v>
      </c>
      <c r="G7456" s="29" t="s">
        <v>5927</v>
      </c>
      <c r="H7456" s="14">
        <v>592702.60137015744</v>
      </c>
      <c r="I7456" s="7">
        <f t="shared" si="1760"/>
        <v>502290.34014420124</v>
      </c>
      <c r="J7456" s="37" t="s">
        <v>9802</v>
      </c>
      <c r="K7456" s="62">
        <f t="shared" si="1761"/>
        <v>385256.69089060236</v>
      </c>
      <c r="L7456" s="61">
        <f t="shared" si="1762"/>
        <v>325986.43075358664</v>
      </c>
      <c r="M7456" s="63">
        <f t="shared" si="1763"/>
        <v>592702.60137015744</v>
      </c>
      <c r="N7456" s="99">
        <f t="shared" si="1755"/>
        <v>502290.34014420124</v>
      </c>
    </row>
    <row r="7457" spans="1:15" ht="12.75" customHeight="1" x14ac:dyDescent="0.3">
      <c r="A7457" s="79"/>
      <c r="C7457" s="37" t="s">
        <v>7454</v>
      </c>
      <c r="D7457" s="13"/>
      <c r="E7457" s="13"/>
      <c r="F7457" s="147">
        <v>60168130</v>
      </c>
      <c r="G7457" s="29" t="s">
        <v>5928</v>
      </c>
      <c r="H7457" s="14">
        <v>622622.47390636313</v>
      </c>
      <c r="I7457" s="7">
        <f t="shared" si="1760"/>
        <v>527646.16432742646</v>
      </c>
      <c r="J7457" s="37" t="s">
        <v>9802</v>
      </c>
      <c r="K7457" s="62">
        <f t="shared" si="1761"/>
        <v>404704.60803913604</v>
      </c>
      <c r="L7457" s="61">
        <f t="shared" si="1762"/>
        <v>342442.36064849974</v>
      </c>
      <c r="M7457" s="63">
        <f t="shared" si="1763"/>
        <v>622622.47390636313</v>
      </c>
      <c r="N7457" s="99">
        <f t="shared" si="1755"/>
        <v>527646.16432742646</v>
      </c>
    </row>
    <row r="7458" spans="1:15" ht="12.75" customHeight="1" x14ac:dyDescent="0.3">
      <c r="A7458" s="79"/>
      <c r="C7458" s="37" t="s">
        <v>7454</v>
      </c>
      <c r="D7458" s="13"/>
      <c r="E7458" s="13"/>
      <c r="F7458" s="147">
        <v>60168131</v>
      </c>
      <c r="G7458" s="29" t="s">
        <v>5929</v>
      </c>
      <c r="H7458" s="14">
        <v>652627.35824442178</v>
      </c>
      <c r="I7458" s="7">
        <f t="shared" si="1760"/>
        <v>553074.032410527</v>
      </c>
      <c r="J7458" s="37" t="s">
        <v>9802</v>
      </c>
      <c r="K7458" s="62">
        <f t="shared" si="1761"/>
        <v>424207.78285887418</v>
      </c>
      <c r="L7458" s="61">
        <f t="shared" si="1762"/>
        <v>358945.04703443201</v>
      </c>
      <c r="M7458" s="63">
        <f t="shared" si="1763"/>
        <v>652627.35824442178</v>
      </c>
      <c r="N7458" s="99">
        <f t="shared" si="1755"/>
        <v>553074.032410527</v>
      </c>
    </row>
    <row r="7459" spans="1:15" ht="12.75" customHeight="1" x14ac:dyDescent="0.3">
      <c r="A7459" s="79"/>
      <c r="C7459" s="37" t="s">
        <v>7454</v>
      </c>
      <c r="D7459" s="13"/>
      <c r="E7459" s="13"/>
      <c r="F7459" s="147">
        <v>60168132</v>
      </c>
      <c r="G7459" s="29" t="s">
        <v>5930</v>
      </c>
      <c r="H7459" s="14">
        <v>682632.22739909019</v>
      </c>
      <c r="I7459" s="7">
        <f t="shared" si="1760"/>
        <v>578501.8876263476</v>
      </c>
      <c r="J7459" s="37" t="s">
        <v>9802</v>
      </c>
      <c r="K7459" s="62">
        <f t="shared" si="1761"/>
        <v>443710.94780940865</v>
      </c>
      <c r="L7459" s="61">
        <f t="shared" si="1762"/>
        <v>375447.72506949963</v>
      </c>
      <c r="M7459" s="63">
        <f t="shared" si="1763"/>
        <v>682632.22739909019</v>
      </c>
      <c r="N7459" s="99">
        <f t="shared" si="1755"/>
        <v>578501.8876263476</v>
      </c>
    </row>
    <row r="7460" spans="1:15" ht="15.75" customHeight="1" x14ac:dyDescent="0.3">
      <c r="A7460" s="79"/>
      <c r="C7460" s="37"/>
      <c r="D7460" s="13"/>
      <c r="E7460" s="13"/>
      <c r="F7460" s="147" t="s">
        <v>73</v>
      </c>
      <c r="G7460" s="120"/>
      <c r="H7460" s="15">
        <v>0</v>
      </c>
      <c r="I7460" s="10"/>
      <c r="J7460" s="38"/>
      <c r="K7460" s="56"/>
      <c r="L7460" s="56"/>
      <c r="M7460" s="56"/>
      <c r="N7460" s="99">
        <f t="shared" ref="N7460:N7523" si="1764">M7460/1.18</f>
        <v>0</v>
      </c>
      <c r="O7460" s="36" t="s">
        <v>73</v>
      </c>
    </row>
    <row r="7461" spans="1:15" ht="15.75" customHeight="1" x14ac:dyDescent="0.3">
      <c r="A7461" s="79"/>
      <c r="C7461" s="37"/>
      <c r="D7461" s="13"/>
      <c r="E7461" s="13"/>
      <c r="F7461" s="147" t="s">
        <v>73</v>
      </c>
      <c r="G7461" s="120" t="s">
        <v>9893</v>
      </c>
      <c r="H7461" s="15">
        <v>0</v>
      </c>
      <c r="I7461" s="10"/>
      <c r="J7461" s="38"/>
      <c r="K7461" s="56"/>
      <c r="L7461" s="56"/>
      <c r="M7461" s="56"/>
      <c r="N7461" s="99">
        <f t="shared" si="1764"/>
        <v>0</v>
      </c>
      <c r="O7461" s="36" t="s">
        <v>73</v>
      </c>
    </row>
    <row r="7462" spans="1:15" ht="15" customHeight="1" x14ac:dyDescent="0.3">
      <c r="A7462" s="79"/>
      <c r="C7462" s="37"/>
      <c r="D7462" s="78" t="s">
        <v>5100</v>
      </c>
      <c r="E7462" s="78"/>
      <c r="F7462" s="156" t="s">
        <v>5101</v>
      </c>
      <c r="G7462" s="77" t="s">
        <v>9869</v>
      </c>
      <c r="H7462" s="15">
        <v>0</v>
      </c>
      <c r="I7462" s="10"/>
      <c r="J7462" s="38"/>
      <c r="K7462" s="56"/>
      <c r="L7462" s="56"/>
      <c r="M7462" s="56"/>
      <c r="N7462" s="99">
        <f t="shared" si="1764"/>
        <v>0</v>
      </c>
    </row>
    <row r="7463" spans="1:15" ht="12.75" customHeight="1" x14ac:dyDescent="0.3">
      <c r="A7463" s="79"/>
      <c r="C7463" s="37"/>
      <c r="D7463" s="26" t="s">
        <v>5119</v>
      </c>
      <c r="E7463" s="26"/>
      <c r="F7463" s="147">
        <v>60168135</v>
      </c>
      <c r="G7463" s="29" t="s">
        <v>5931</v>
      </c>
      <c r="H7463" s="14">
        <v>300361.24220138468</v>
      </c>
      <c r="I7463" s="7">
        <f t="shared" ref="I7463:I7479" si="1765">H7463/1.18</f>
        <v>254543.4255943938</v>
      </c>
      <c r="J7463" s="37" t="s">
        <v>9802</v>
      </c>
      <c r="K7463" s="62">
        <f t="shared" ref="K7463:K7479" si="1766">H7463*0.65</f>
        <v>195234.80743090005</v>
      </c>
      <c r="L7463" s="61">
        <f t="shared" ref="L7463:L7479" si="1767">H7463*0.55</f>
        <v>165198.68321076158</v>
      </c>
      <c r="M7463" s="63">
        <f t="shared" ref="M7463:M7479" si="1768">H7463*$B$3</f>
        <v>300361.24220138468</v>
      </c>
      <c r="N7463" s="99">
        <f t="shared" si="1764"/>
        <v>254543.4255943938</v>
      </c>
    </row>
    <row r="7464" spans="1:15" ht="12.75" customHeight="1" x14ac:dyDescent="0.3">
      <c r="A7464" s="79"/>
      <c r="C7464" s="37"/>
      <c r="D7464" s="26" t="s">
        <v>5125</v>
      </c>
      <c r="E7464" s="26"/>
      <c r="F7464" s="147">
        <v>60168136</v>
      </c>
      <c r="G7464" s="29" t="s">
        <v>5932</v>
      </c>
      <c r="H7464" s="14">
        <v>308151.80206154473</v>
      </c>
      <c r="I7464" s="7">
        <f t="shared" si="1765"/>
        <v>261145.59496741081</v>
      </c>
      <c r="J7464" s="37" t="s">
        <v>9802</v>
      </c>
      <c r="K7464" s="62">
        <f t="shared" si="1766"/>
        <v>200298.67134000408</v>
      </c>
      <c r="L7464" s="61">
        <f t="shared" si="1767"/>
        <v>169483.4911338496</v>
      </c>
      <c r="M7464" s="63">
        <f t="shared" si="1768"/>
        <v>308151.80206154473</v>
      </c>
      <c r="N7464" s="99">
        <f t="shared" si="1764"/>
        <v>261145.59496741081</v>
      </c>
    </row>
    <row r="7465" spans="1:15" ht="12.75" customHeight="1" x14ac:dyDescent="0.3">
      <c r="A7465" s="79"/>
      <c r="C7465" s="37"/>
      <c r="D7465" s="26" t="s">
        <v>5142</v>
      </c>
      <c r="E7465" s="26"/>
      <c r="F7465" s="147">
        <v>60168137</v>
      </c>
      <c r="G7465" s="29" t="s">
        <v>5933</v>
      </c>
      <c r="H7465" s="14">
        <v>366594.85669183708</v>
      </c>
      <c r="I7465" s="7">
        <f t="shared" si="1765"/>
        <v>310673.60736596363</v>
      </c>
      <c r="J7465" s="37" t="s">
        <v>9802</v>
      </c>
      <c r="K7465" s="62">
        <f t="shared" si="1766"/>
        <v>238286.65684969412</v>
      </c>
      <c r="L7465" s="61">
        <f t="shared" si="1767"/>
        <v>201627.1711805104</v>
      </c>
      <c r="M7465" s="63">
        <f t="shared" si="1768"/>
        <v>366594.85669183708</v>
      </c>
      <c r="N7465" s="99">
        <f t="shared" si="1764"/>
        <v>310673.60736596363</v>
      </c>
    </row>
    <row r="7466" spans="1:15" ht="12.75" customHeight="1" x14ac:dyDescent="0.3">
      <c r="A7466" s="79"/>
      <c r="C7466" s="37"/>
      <c r="D7466" s="26" t="s">
        <v>5151</v>
      </c>
      <c r="E7466" s="26"/>
      <c r="F7466" s="147">
        <v>60168138</v>
      </c>
      <c r="G7466" s="29" t="s">
        <v>5934</v>
      </c>
      <c r="H7466" s="14">
        <v>391892.28561475704</v>
      </c>
      <c r="I7466" s="7">
        <f t="shared" si="1765"/>
        <v>332112.10645318398</v>
      </c>
      <c r="J7466" s="37" t="s">
        <v>9802</v>
      </c>
      <c r="K7466" s="62">
        <f t="shared" si="1766"/>
        <v>254729.9856495921</v>
      </c>
      <c r="L7466" s="61">
        <f t="shared" si="1767"/>
        <v>215540.7570881164</v>
      </c>
      <c r="M7466" s="63">
        <f t="shared" si="1768"/>
        <v>391892.28561475704</v>
      </c>
      <c r="N7466" s="99">
        <f t="shared" si="1764"/>
        <v>332112.10645318398</v>
      </c>
    </row>
    <row r="7467" spans="1:15" ht="12.75" customHeight="1" x14ac:dyDescent="0.3">
      <c r="A7467" s="79"/>
      <c r="C7467" s="37"/>
      <c r="D7467" s="26" t="s">
        <v>5312</v>
      </c>
      <c r="E7467" s="26"/>
      <c r="F7467" s="147">
        <v>60168139</v>
      </c>
      <c r="G7467" s="29" t="s">
        <v>5935</v>
      </c>
      <c r="H7467" s="14">
        <v>476773.22569158248</v>
      </c>
      <c r="I7467" s="7">
        <f t="shared" si="1765"/>
        <v>404045.10651829024</v>
      </c>
      <c r="J7467" s="37" t="s">
        <v>9802</v>
      </c>
      <c r="K7467" s="62">
        <f t="shared" si="1766"/>
        <v>309902.59669952863</v>
      </c>
      <c r="L7467" s="61">
        <f t="shared" si="1767"/>
        <v>262225.27413037041</v>
      </c>
      <c r="M7467" s="63">
        <f t="shared" si="1768"/>
        <v>476773.22569158248</v>
      </c>
      <c r="N7467" s="99">
        <f t="shared" si="1764"/>
        <v>404045.10651829024</v>
      </c>
    </row>
    <row r="7468" spans="1:15" ht="12.75" customHeight="1" x14ac:dyDescent="0.3">
      <c r="A7468" s="79"/>
      <c r="C7468" s="37"/>
      <c r="D7468" s="26" t="s">
        <v>5328</v>
      </c>
      <c r="E7468" s="26"/>
      <c r="F7468" s="147">
        <v>60168140</v>
      </c>
      <c r="G7468" s="29" t="s">
        <v>5936</v>
      </c>
      <c r="H7468" s="14">
        <v>594858.41230877687</v>
      </c>
      <c r="I7468" s="7">
        <f t="shared" si="1765"/>
        <v>504117.29856676009</v>
      </c>
      <c r="J7468" s="37" t="s">
        <v>9802</v>
      </c>
      <c r="K7468" s="62">
        <f t="shared" si="1766"/>
        <v>386657.968000705</v>
      </c>
      <c r="L7468" s="61">
        <f t="shared" si="1767"/>
        <v>327172.12676982733</v>
      </c>
      <c r="M7468" s="63">
        <f t="shared" si="1768"/>
        <v>594858.41230877687</v>
      </c>
      <c r="N7468" s="99">
        <f t="shared" si="1764"/>
        <v>504117.29856676009</v>
      </c>
    </row>
    <row r="7469" spans="1:15" ht="12.75" customHeight="1" x14ac:dyDescent="0.3">
      <c r="A7469" s="79"/>
      <c r="C7469" s="37"/>
      <c r="D7469" s="26" t="s">
        <v>5482</v>
      </c>
      <c r="E7469" s="26"/>
      <c r="F7469" s="147">
        <v>60168142</v>
      </c>
      <c r="G7469" s="29" t="s">
        <v>5937</v>
      </c>
      <c r="H7469" s="14">
        <v>741549.11980421364</v>
      </c>
      <c r="I7469" s="7">
        <f t="shared" si="1765"/>
        <v>628431.45746119798</v>
      </c>
      <c r="J7469" s="37" t="s">
        <v>9802</v>
      </c>
      <c r="K7469" s="62">
        <f t="shared" si="1766"/>
        <v>482006.92787273886</v>
      </c>
      <c r="L7469" s="61">
        <f t="shared" si="1767"/>
        <v>407852.01589231752</v>
      </c>
      <c r="M7469" s="63">
        <f t="shared" si="1768"/>
        <v>741549.11980421364</v>
      </c>
      <c r="N7469" s="99">
        <f t="shared" si="1764"/>
        <v>628431.45746119798</v>
      </c>
    </row>
    <row r="7470" spans="1:15" ht="12.75" customHeight="1" x14ac:dyDescent="0.3">
      <c r="A7470" s="79"/>
      <c r="C7470" s="37"/>
      <c r="D7470" s="26" t="s">
        <v>5492</v>
      </c>
      <c r="E7470" s="26"/>
      <c r="F7470" s="147">
        <v>60168143</v>
      </c>
      <c r="G7470" s="29" t="s">
        <v>5938</v>
      </c>
      <c r="H7470" s="14">
        <v>823194.01431834348</v>
      </c>
      <c r="I7470" s="7">
        <f t="shared" si="1765"/>
        <v>697622.04603249452</v>
      </c>
      <c r="J7470" s="37" t="s">
        <v>9802</v>
      </c>
      <c r="K7470" s="62">
        <f t="shared" si="1766"/>
        <v>535076.10930692323</v>
      </c>
      <c r="L7470" s="61">
        <f t="shared" si="1767"/>
        <v>452756.70787508896</v>
      </c>
      <c r="M7470" s="63">
        <f t="shared" si="1768"/>
        <v>823194.01431834348</v>
      </c>
      <c r="N7470" s="99">
        <f t="shared" si="1764"/>
        <v>697622.04603249452</v>
      </c>
    </row>
    <row r="7471" spans="1:15" ht="12.75" customHeight="1" x14ac:dyDescent="0.3">
      <c r="A7471" s="79"/>
      <c r="C7471" s="37"/>
      <c r="D7471" s="26" t="s">
        <v>5492</v>
      </c>
      <c r="E7471" s="26"/>
      <c r="F7471" s="147">
        <v>60168144</v>
      </c>
      <c r="G7471" s="29" t="s">
        <v>5939</v>
      </c>
      <c r="H7471" s="14">
        <v>823194.01431834348</v>
      </c>
      <c r="I7471" s="7">
        <f t="shared" si="1765"/>
        <v>697622.04603249452</v>
      </c>
      <c r="J7471" s="37" t="s">
        <v>9802</v>
      </c>
      <c r="K7471" s="62">
        <f t="shared" si="1766"/>
        <v>535076.10930692323</v>
      </c>
      <c r="L7471" s="61">
        <f t="shared" si="1767"/>
        <v>452756.70787508896</v>
      </c>
      <c r="M7471" s="63">
        <f t="shared" si="1768"/>
        <v>823194.01431834348</v>
      </c>
      <c r="N7471" s="99">
        <f t="shared" si="1764"/>
        <v>697622.04603249452</v>
      </c>
    </row>
    <row r="7472" spans="1:15" ht="12.75" customHeight="1" x14ac:dyDescent="0.3">
      <c r="A7472" s="79"/>
      <c r="C7472" s="37"/>
      <c r="D7472" s="26" t="s">
        <v>5785</v>
      </c>
      <c r="E7472" s="26"/>
      <c r="F7472" s="147">
        <v>60168149</v>
      </c>
      <c r="G7472" s="29" t="s">
        <v>5940</v>
      </c>
      <c r="H7472" s="14">
        <v>965846.45500046306</v>
      </c>
      <c r="I7472" s="7">
        <f t="shared" si="1765"/>
        <v>818513.94491564669</v>
      </c>
      <c r="J7472" s="37" t="s">
        <v>9802</v>
      </c>
      <c r="K7472" s="62">
        <f t="shared" si="1766"/>
        <v>627800.19575030101</v>
      </c>
      <c r="L7472" s="61">
        <f t="shared" si="1767"/>
        <v>531215.55025025469</v>
      </c>
      <c r="M7472" s="63">
        <f t="shared" si="1768"/>
        <v>965846.45500046306</v>
      </c>
      <c r="N7472" s="99">
        <f t="shared" si="1764"/>
        <v>818513.94491564669</v>
      </c>
    </row>
    <row r="7473" spans="1:15" ht="12.75" customHeight="1" x14ac:dyDescent="0.3">
      <c r="A7473" s="79"/>
      <c r="C7473" s="37"/>
      <c r="D7473" s="26" t="s">
        <v>5785</v>
      </c>
      <c r="E7473" s="26"/>
      <c r="F7473" s="147">
        <v>60168151</v>
      </c>
      <c r="G7473" s="29" t="s">
        <v>5941</v>
      </c>
      <c r="H7473" s="14">
        <v>1004351.3048526016</v>
      </c>
      <c r="I7473" s="7">
        <f t="shared" si="1765"/>
        <v>851145.17360389966</v>
      </c>
      <c r="J7473" s="37" t="s">
        <v>9802</v>
      </c>
      <c r="K7473" s="62">
        <f t="shared" si="1766"/>
        <v>652828.34815419104</v>
      </c>
      <c r="L7473" s="61">
        <f t="shared" si="1767"/>
        <v>552393.21766893088</v>
      </c>
      <c r="M7473" s="63">
        <f t="shared" si="1768"/>
        <v>1004351.3048526016</v>
      </c>
      <c r="N7473" s="99">
        <f t="shared" si="1764"/>
        <v>851145.17360389966</v>
      </c>
    </row>
    <row r="7474" spans="1:15" ht="12.75" customHeight="1" x14ac:dyDescent="0.3">
      <c r="A7474" s="79"/>
      <c r="C7474" s="37"/>
      <c r="D7474" s="26" t="s">
        <v>5791</v>
      </c>
      <c r="E7474" s="26"/>
      <c r="F7474" s="147">
        <v>60168153</v>
      </c>
      <c r="G7474" s="29" t="s">
        <v>5942</v>
      </c>
      <c r="H7474" s="14">
        <v>1162548.1965640925</v>
      </c>
      <c r="I7474" s="7">
        <f t="shared" si="1765"/>
        <v>985210.33607126493</v>
      </c>
      <c r="J7474" s="37" t="s">
        <v>9802</v>
      </c>
      <c r="K7474" s="62">
        <f t="shared" si="1766"/>
        <v>755656.32776666014</v>
      </c>
      <c r="L7474" s="61">
        <f t="shared" si="1767"/>
        <v>639401.50811025093</v>
      </c>
      <c r="M7474" s="63">
        <f t="shared" si="1768"/>
        <v>1162548.1965640925</v>
      </c>
      <c r="N7474" s="99">
        <f t="shared" si="1764"/>
        <v>985210.33607126493</v>
      </c>
    </row>
    <row r="7475" spans="1:15" ht="12.75" customHeight="1" x14ac:dyDescent="0.3">
      <c r="A7475" s="79"/>
      <c r="C7475" s="37"/>
      <c r="D7475" s="26" t="s">
        <v>5847</v>
      </c>
      <c r="E7475" s="26"/>
      <c r="F7475" s="147">
        <v>60168154</v>
      </c>
      <c r="G7475" s="29" t="s">
        <v>5943</v>
      </c>
      <c r="H7475" s="14">
        <v>1273368.9016092306</v>
      </c>
      <c r="I7475" s="7">
        <f t="shared" si="1765"/>
        <v>1079126.1878044328</v>
      </c>
      <c r="J7475" s="37" t="s">
        <v>9802</v>
      </c>
      <c r="K7475" s="62">
        <f t="shared" si="1766"/>
        <v>827689.78604599985</v>
      </c>
      <c r="L7475" s="61">
        <f t="shared" si="1767"/>
        <v>700352.89588507684</v>
      </c>
      <c r="M7475" s="63">
        <f t="shared" si="1768"/>
        <v>1273368.9016092306</v>
      </c>
      <c r="N7475" s="99">
        <f t="shared" si="1764"/>
        <v>1079126.1878044328</v>
      </c>
    </row>
    <row r="7476" spans="1:15" ht="12.75" customHeight="1" x14ac:dyDescent="0.3">
      <c r="A7476" s="79"/>
      <c r="C7476" s="37"/>
      <c r="D7476" s="26" t="s">
        <v>5847</v>
      </c>
      <c r="E7476" s="26"/>
      <c r="F7476" s="147">
        <v>60168155</v>
      </c>
      <c r="G7476" s="29" t="s">
        <v>5944</v>
      </c>
      <c r="H7476" s="14">
        <v>1301928.7826998613</v>
      </c>
      <c r="I7476" s="7">
        <f t="shared" si="1765"/>
        <v>1103329.4768642893</v>
      </c>
      <c r="J7476" s="37" t="s">
        <v>9802</v>
      </c>
      <c r="K7476" s="62">
        <f t="shared" si="1766"/>
        <v>846253.70875490992</v>
      </c>
      <c r="L7476" s="61">
        <f t="shared" si="1767"/>
        <v>716060.83048492379</v>
      </c>
      <c r="M7476" s="63">
        <f t="shared" si="1768"/>
        <v>1301928.7826998613</v>
      </c>
      <c r="N7476" s="99">
        <f t="shared" si="1764"/>
        <v>1103329.4768642893</v>
      </c>
    </row>
    <row r="7477" spans="1:15" ht="12.75" customHeight="1" x14ac:dyDescent="0.3">
      <c r="A7477" s="79"/>
      <c r="C7477" s="37"/>
      <c r="D7477" s="26" t="s">
        <v>5896</v>
      </c>
      <c r="E7477" s="26"/>
      <c r="F7477" s="147">
        <v>60168156</v>
      </c>
      <c r="G7477" s="29" t="s">
        <v>5945</v>
      </c>
      <c r="H7477" s="14">
        <v>1484938.4705252256</v>
      </c>
      <c r="I7477" s="7">
        <f t="shared" si="1765"/>
        <v>1258422.4326484965</v>
      </c>
      <c r="J7477" s="37" t="s">
        <v>9802</v>
      </c>
      <c r="K7477" s="62">
        <f t="shared" si="1766"/>
        <v>965210.00584139663</v>
      </c>
      <c r="L7477" s="61">
        <f t="shared" si="1767"/>
        <v>816716.15878887416</v>
      </c>
      <c r="M7477" s="63">
        <f t="shared" si="1768"/>
        <v>1484938.4705252256</v>
      </c>
      <c r="N7477" s="99">
        <f t="shared" si="1764"/>
        <v>1258422.4326484965</v>
      </c>
    </row>
    <row r="7478" spans="1:15" ht="12.75" customHeight="1" x14ac:dyDescent="0.3">
      <c r="A7478" s="79"/>
      <c r="C7478" s="37"/>
      <c r="D7478" s="26" t="s">
        <v>5896</v>
      </c>
      <c r="E7478" s="26"/>
      <c r="F7478" s="147">
        <v>60168157</v>
      </c>
      <c r="G7478" s="29" t="s">
        <v>5946</v>
      </c>
      <c r="H7478" s="14">
        <v>1511288.363618874</v>
      </c>
      <c r="I7478" s="7">
        <f t="shared" si="1765"/>
        <v>1280752.8505244695</v>
      </c>
      <c r="J7478" s="37" t="s">
        <v>9802</v>
      </c>
      <c r="K7478" s="62">
        <f t="shared" si="1766"/>
        <v>982337.43635226809</v>
      </c>
      <c r="L7478" s="61">
        <f t="shared" si="1767"/>
        <v>831208.59999038081</v>
      </c>
      <c r="M7478" s="63">
        <f t="shared" si="1768"/>
        <v>1511288.363618874</v>
      </c>
      <c r="N7478" s="99">
        <f t="shared" si="1764"/>
        <v>1280752.8505244695</v>
      </c>
    </row>
    <row r="7479" spans="1:15" ht="12.75" customHeight="1" x14ac:dyDescent="0.3">
      <c r="A7479" s="79"/>
      <c r="C7479" s="37"/>
      <c r="D7479" s="26" t="s">
        <v>5900</v>
      </c>
      <c r="E7479" s="26"/>
      <c r="F7479" s="147">
        <v>60168159</v>
      </c>
      <c r="G7479" s="29" t="s">
        <v>5947</v>
      </c>
      <c r="H7479" s="14">
        <v>1629492.542075014</v>
      </c>
      <c r="I7479" s="7">
        <f t="shared" si="1765"/>
        <v>1380925.8831144187</v>
      </c>
      <c r="J7479" s="37" t="s">
        <v>9802</v>
      </c>
      <c r="K7479" s="62">
        <f t="shared" si="1766"/>
        <v>1059170.1523487591</v>
      </c>
      <c r="L7479" s="61">
        <f t="shared" si="1767"/>
        <v>896220.89814125781</v>
      </c>
      <c r="M7479" s="63">
        <f t="shared" si="1768"/>
        <v>1629492.542075014</v>
      </c>
      <c r="N7479" s="99">
        <f t="shared" si="1764"/>
        <v>1380925.8831144187</v>
      </c>
    </row>
    <row r="7480" spans="1:15" ht="15.75" customHeight="1" x14ac:dyDescent="0.3">
      <c r="A7480" s="79"/>
      <c r="C7480" s="37"/>
      <c r="D7480" s="13"/>
      <c r="E7480" s="13"/>
      <c r="F7480" s="147" t="s">
        <v>73</v>
      </c>
      <c r="G7480" s="120"/>
      <c r="H7480" s="15">
        <v>0</v>
      </c>
      <c r="I7480" s="10"/>
      <c r="J7480" s="38"/>
      <c r="K7480" s="56"/>
      <c r="L7480" s="56"/>
      <c r="M7480" s="56"/>
      <c r="N7480" s="99">
        <f t="shared" si="1764"/>
        <v>0</v>
      </c>
      <c r="O7480" s="36" t="s">
        <v>73</v>
      </c>
    </row>
    <row r="7481" spans="1:15" ht="15.75" customHeight="1" x14ac:dyDescent="0.3">
      <c r="A7481" s="79"/>
      <c r="C7481" s="37"/>
      <c r="D7481" s="13"/>
      <c r="E7481" s="13"/>
      <c r="F7481" s="147" t="s">
        <v>73</v>
      </c>
      <c r="G7481" s="120" t="s">
        <v>9894</v>
      </c>
      <c r="H7481" s="15">
        <v>0</v>
      </c>
      <c r="I7481" s="10"/>
      <c r="J7481" s="38"/>
      <c r="K7481" s="56"/>
      <c r="L7481" s="56"/>
      <c r="M7481" s="56"/>
      <c r="N7481" s="99">
        <f t="shared" si="1764"/>
        <v>0</v>
      </c>
      <c r="O7481" s="36" t="s">
        <v>73</v>
      </c>
    </row>
    <row r="7482" spans="1:15" ht="15" customHeight="1" x14ac:dyDescent="0.3">
      <c r="A7482" s="79"/>
      <c r="C7482" s="37"/>
      <c r="D7482" s="78" t="s">
        <v>5100</v>
      </c>
      <c r="E7482" s="78"/>
      <c r="F7482" s="156" t="s">
        <v>5101</v>
      </c>
      <c r="G7482" s="77" t="s">
        <v>9868</v>
      </c>
      <c r="H7482" s="15">
        <v>0</v>
      </c>
      <c r="I7482" s="10"/>
      <c r="J7482" s="38"/>
      <c r="K7482" s="56"/>
      <c r="L7482" s="56"/>
      <c r="M7482" s="56"/>
      <c r="N7482" s="99">
        <f t="shared" si="1764"/>
        <v>0</v>
      </c>
    </row>
    <row r="7483" spans="1:15" ht="12.75" customHeight="1" x14ac:dyDescent="0.3">
      <c r="A7483" s="79"/>
      <c r="C7483" s="37"/>
      <c r="D7483" s="26" t="s">
        <v>5180</v>
      </c>
      <c r="E7483" s="26"/>
      <c r="F7483" s="147">
        <v>60168135</v>
      </c>
      <c r="G7483" s="29" t="s">
        <v>5948</v>
      </c>
      <c r="H7483" s="14">
        <v>312003.31638258375</v>
      </c>
      <c r="I7483" s="7">
        <f t="shared" ref="I7483:I7499" si="1769">H7483/1.18</f>
        <v>264409.590154732</v>
      </c>
      <c r="J7483" s="37" t="s">
        <v>9802</v>
      </c>
      <c r="K7483" s="62">
        <f t="shared" ref="K7483:K7499" si="1770">H7483*0.65</f>
        <v>202802.15564867944</v>
      </c>
      <c r="L7483" s="61">
        <f t="shared" ref="L7483:L7499" si="1771">H7483*0.55</f>
        <v>171601.82401042109</v>
      </c>
      <c r="M7483" s="63">
        <f t="shared" ref="M7483:M7499" si="1772">H7483*$B$3</f>
        <v>312003.31638258375</v>
      </c>
      <c r="N7483" s="99">
        <f t="shared" si="1764"/>
        <v>264409.590154732</v>
      </c>
    </row>
    <row r="7484" spans="1:15" ht="12.75" customHeight="1" x14ac:dyDescent="0.3">
      <c r="A7484" s="79"/>
      <c r="C7484" s="37"/>
      <c r="D7484" s="26" t="s">
        <v>5186</v>
      </c>
      <c r="E7484" s="26"/>
      <c r="F7484" s="147">
        <v>60168136</v>
      </c>
      <c r="G7484" s="29" t="s">
        <v>5949</v>
      </c>
      <c r="H7484" s="14">
        <v>319881.40746082575</v>
      </c>
      <c r="I7484" s="7">
        <f t="shared" si="1769"/>
        <v>271085.93852612353</v>
      </c>
      <c r="J7484" s="37" t="s">
        <v>9802</v>
      </c>
      <c r="K7484" s="62">
        <f t="shared" si="1770"/>
        <v>207922.91484953676</v>
      </c>
      <c r="L7484" s="61">
        <f t="shared" si="1771"/>
        <v>175934.77410345417</v>
      </c>
      <c r="M7484" s="63">
        <f t="shared" si="1772"/>
        <v>319881.40746082575</v>
      </c>
      <c r="N7484" s="99">
        <f t="shared" si="1764"/>
        <v>271085.93852612353</v>
      </c>
    </row>
    <row r="7485" spans="1:15" ht="12.75" customHeight="1" x14ac:dyDescent="0.3">
      <c r="A7485" s="79"/>
      <c r="C7485" s="37"/>
      <c r="D7485" s="26" t="s">
        <v>5203</v>
      </c>
      <c r="E7485" s="26"/>
      <c r="F7485" s="147">
        <v>60168137</v>
      </c>
      <c r="G7485" s="29" t="s">
        <v>5950</v>
      </c>
      <c r="H7485" s="14">
        <v>380425.27386972215</v>
      </c>
      <c r="I7485" s="7">
        <f t="shared" si="1769"/>
        <v>322394.29988959507</v>
      </c>
      <c r="J7485" s="37" t="s">
        <v>9802</v>
      </c>
      <c r="K7485" s="62">
        <f t="shared" si="1770"/>
        <v>247276.4280153194</v>
      </c>
      <c r="L7485" s="61">
        <f t="shared" si="1771"/>
        <v>209233.90062834721</v>
      </c>
      <c r="M7485" s="63">
        <f t="shared" si="1772"/>
        <v>380425.27386972215</v>
      </c>
      <c r="N7485" s="99">
        <f t="shared" si="1764"/>
        <v>322394.29988959507</v>
      </c>
    </row>
    <row r="7486" spans="1:15" ht="12.75" customHeight="1" x14ac:dyDescent="0.3">
      <c r="A7486" s="79"/>
      <c r="C7486" s="37"/>
      <c r="D7486" s="26" t="s">
        <v>5212</v>
      </c>
      <c r="E7486" s="26"/>
      <c r="F7486" s="147">
        <v>60168138</v>
      </c>
      <c r="G7486" s="29" t="s">
        <v>5951</v>
      </c>
      <c r="H7486" s="14">
        <v>405722.70279264211</v>
      </c>
      <c r="I7486" s="7">
        <f t="shared" si="1769"/>
        <v>343832.79897681536</v>
      </c>
      <c r="J7486" s="37" t="s">
        <v>9802</v>
      </c>
      <c r="K7486" s="62">
        <f t="shared" si="1770"/>
        <v>263719.75681521738</v>
      </c>
      <c r="L7486" s="61">
        <f t="shared" si="1771"/>
        <v>223147.48653595318</v>
      </c>
      <c r="M7486" s="63">
        <f t="shared" si="1772"/>
        <v>405722.70279264211</v>
      </c>
      <c r="N7486" s="99">
        <f t="shared" si="1764"/>
        <v>343832.79897681536</v>
      </c>
    </row>
    <row r="7487" spans="1:15" ht="12.75" customHeight="1" x14ac:dyDescent="0.3">
      <c r="A7487" s="79"/>
      <c r="C7487" s="37"/>
      <c r="D7487" s="26" t="s">
        <v>5368</v>
      </c>
      <c r="E7487" s="26"/>
      <c r="F7487" s="147">
        <v>60168139</v>
      </c>
      <c r="G7487" s="29" t="s">
        <v>5952</v>
      </c>
      <c r="H7487" s="14">
        <v>497868.99978497648</v>
      </c>
      <c r="I7487" s="7">
        <f t="shared" si="1769"/>
        <v>421922.88117370888</v>
      </c>
      <c r="J7487" s="37" t="s">
        <v>9802</v>
      </c>
      <c r="K7487" s="62">
        <f t="shared" si="1770"/>
        <v>323614.84986023471</v>
      </c>
      <c r="L7487" s="61">
        <f t="shared" si="1771"/>
        <v>273827.94988173706</v>
      </c>
      <c r="M7487" s="63">
        <f t="shared" si="1772"/>
        <v>497868.99978497648</v>
      </c>
      <c r="N7487" s="99">
        <f t="shared" si="1764"/>
        <v>421922.88117370888</v>
      </c>
    </row>
    <row r="7488" spans="1:15" ht="12.75" customHeight="1" x14ac:dyDescent="0.3">
      <c r="A7488" s="79"/>
      <c r="C7488" s="37"/>
      <c r="D7488" s="26" t="s">
        <v>5384</v>
      </c>
      <c r="E7488" s="26"/>
      <c r="F7488" s="147">
        <v>60168140</v>
      </c>
      <c r="G7488" s="29" t="s">
        <v>5953</v>
      </c>
      <c r="H7488" s="14">
        <v>615866.65518408886</v>
      </c>
      <c r="I7488" s="7">
        <f t="shared" si="1769"/>
        <v>521920.89422380412</v>
      </c>
      <c r="J7488" s="37" t="s">
        <v>9802</v>
      </c>
      <c r="K7488" s="62">
        <f t="shared" si="1770"/>
        <v>400313.3258696578</v>
      </c>
      <c r="L7488" s="61">
        <f t="shared" si="1771"/>
        <v>338726.66035124892</v>
      </c>
      <c r="M7488" s="63">
        <f t="shared" si="1772"/>
        <v>615866.65518408886</v>
      </c>
      <c r="N7488" s="99">
        <f t="shared" si="1764"/>
        <v>521920.89422380412</v>
      </c>
    </row>
    <row r="7489" spans="1:15" ht="12.75" customHeight="1" x14ac:dyDescent="0.3">
      <c r="A7489" s="79"/>
      <c r="C7489" s="37"/>
      <c r="D7489" s="26" t="s">
        <v>5535</v>
      </c>
      <c r="E7489" s="26"/>
      <c r="F7489" s="147">
        <v>60168142</v>
      </c>
      <c r="G7489" s="29" t="s">
        <v>5954</v>
      </c>
      <c r="H7489" s="14">
        <v>779101.35707106569</v>
      </c>
      <c r="I7489" s="7">
        <f t="shared" si="1769"/>
        <v>660255.38734836085</v>
      </c>
      <c r="J7489" s="37" t="s">
        <v>9802</v>
      </c>
      <c r="K7489" s="62">
        <f t="shared" si="1770"/>
        <v>506415.88209619274</v>
      </c>
      <c r="L7489" s="61">
        <f t="shared" si="1771"/>
        <v>428505.74638908618</v>
      </c>
      <c r="M7489" s="63">
        <f t="shared" si="1772"/>
        <v>779101.35707106569</v>
      </c>
      <c r="N7489" s="99">
        <f t="shared" si="1764"/>
        <v>660255.38734836085</v>
      </c>
    </row>
    <row r="7490" spans="1:15" ht="12.75" customHeight="1" x14ac:dyDescent="0.3">
      <c r="A7490" s="79"/>
      <c r="C7490" s="37"/>
      <c r="D7490" s="26" t="s">
        <v>5545</v>
      </c>
      <c r="E7490" s="26"/>
      <c r="F7490" s="147">
        <v>60168143</v>
      </c>
      <c r="G7490" s="29" t="s">
        <v>5938</v>
      </c>
      <c r="H7490" s="14">
        <v>860658.72036711359</v>
      </c>
      <c r="I7490" s="7">
        <f t="shared" si="1769"/>
        <v>729371.79692128277</v>
      </c>
      <c r="J7490" s="37" t="s">
        <v>9802</v>
      </c>
      <c r="K7490" s="62">
        <f t="shared" si="1770"/>
        <v>559428.16823862388</v>
      </c>
      <c r="L7490" s="61">
        <f t="shared" si="1771"/>
        <v>473362.29620191251</v>
      </c>
      <c r="M7490" s="63">
        <f t="shared" si="1772"/>
        <v>860658.72036711359</v>
      </c>
      <c r="N7490" s="99">
        <f t="shared" si="1764"/>
        <v>729371.79692128277</v>
      </c>
    </row>
    <row r="7491" spans="1:15" ht="12.75" customHeight="1" x14ac:dyDescent="0.3">
      <c r="A7491" s="79"/>
      <c r="C7491" s="37"/>
      <c r="D7491" s="26" t="s">
        <v>5545</v>
      </c>
      <c r="E7491" s="26"/>
      <c r="F7491" s="147">
        <v>60168144</v>
      </c>
      <c r="G7491" s="29" t="s">
        <v>5939</v>
      </c>
      <c r="H7491" s="14">
        <v>860658.72036711359</v>
      </c>
      <c r="I7491" s="7">
        <f t="shared" si="1769"/>
        <v>729371.79692128277</v>
      </c>
      <c r="J7491" s="37" t="s">
        <v>9802</v>
      </c>
      <c r="K7491" s="62">
        <f t="shared" si="1770"/>
        <v>559428.16823862388</v>
      </c>
      <c r="L7491" s="61">
        <f t="shared" si="1771"/>
        <v>473362.29620191251</v>
      </c>
      <c r="M7491" s="63">
        <f t="shared" si="1772"/>
        <v>860658.72036711359</v>
      </c>
      <c r="N7491" s="99">
        <f t="shared" si="1764"/>
        <v>729371.79692128277</v>
      </c>
    </row>
    <row r="7492" spans="1:15" ht="12.75" customHeight="1" x14ac:dyDescent="0.3">
      <c r="A7492" s="79"/>
      <c r="C7492" s="37"/>
      <c r="D7492" s="26" t="s">
        <v>5806</v>
      </c>
      <c r="E7492" s="26"/>
      <c r="F7492" s="147">
        <v>60168149</v>
      </c>
      <c r="G7492" s="29" t="s">
        <v>5940</v>
      </c>
      <c r="H7492" s="14">
        <v>1003486.2234853971</v>
      </c>
      <c r="I7492" s="7">
        <f t="shared" si="1769"/>
        <v>850412.05380118394</v>
      </c>
      <c r="J7492" s="37" t="s">
        <v>9802</v>
      </c>
      <c r="K7492" s="62">
        <f t="shared" si="1770"/>
        <v>652266.04526550812</v>
      </c>
      <c r="L7492" s="61">
        <f t="shared" si="1771"/>
        <v>551917.42291696847</v>
      </c>
      <c r="M7492" s="63">
        <f t="shared" si="1772"/>
        <v>1003486.2234853971</v>
      </c>
      <c r="N7492" s="99">
        <f t="shared" si="1764"/>
        <v>850412.05380118394</v>
      </c>
    </row>
    <row r="7493" spans="1:15" ht="12.75" customHeight="1" x14ac:dyDescent="0.3">
      <c r="A7493" s="79"/>
      <c r="C7493" s="37"/>
      <c r="D7493" s="26" t="s">
        <v>5806</v>
      </c>
      <c r="E7493" s="26"/>
      <c r="F7493" s="147">
        <v>60168151</v>
      </c>
      <c r="G7493" s="29" t="s">
        <v>5941</v>
      </c>
      <c r="H7493" s="14">
        <v>1041991.0733375357</v>
      </c>
      <c r="I7493" s="7">
        <f t="shared" si="1769"/>
        <v>883043.28248943714</v>
      </c>
      <c r="J7493" s="37" t="s">
        <v>9802</v>
      </c>
      <c r="K7493" s="62">
        <f t="shared" si="1770"/>
        <v>677294.19766939827</v>
      </c>
      <c r="L7493" s="61">
        <f t="shared" si="1771"/>
        <v>573095.09033564467</v>
      </c>
      <c r="M7493" s="63">
        <f t="shared" si="1772"/>
        <v>1041991.0733375357</v>
      </c>
      <c r="N7493" s="99">
        <f t="shared" si="1764"/>
        <v>883043.28248943714</v>
      </c>
    </row>
    <row r="7494" spans="1:15" ht="12.75" customHeight="1" x14ac:dyDescent="0.3">
      <c r="A7494" s="79"/>
      <c r="C7494" s="37"/>
      <c r="D7494" s="26" t="s">
        <v>5807</v>
      </c>
      <c r="E7494" s="26"/>
      <c r="F7494" s="147">
        <v>60168153</v>
      </c>
      <c r="G7494" s="29" t="s">
        <v>5942</v>
      </c>
      <c r="H7494" s="14">
        <v>1211479.8987217383</v>
      </c>
      <c r="I7494" s="7">
        <f t="shared" si="1769"/>
        <v>1026677.8802726596</v>
      </c>
      <c r="J7494" s="37" t="s">
        <v>9802</v>
      </c>
      <c r="K7494" s="62">
        <f t="shared" si="1770"/>
        <v>787461.93416912993</v>
      </c>
      <c r="L7494" s="61">
        <f t="shared" si="1771"/>
        <v>666313.94429695606</v>
      </c>
      <c r="M7494" s="63">
        <f t="shared" si="1772"/>
        <v>1211479.8987217383</v>
      </c>
      <c r="N7494" s="99">
        <f t="shared" si="1764"/>
        <v>1026677.8802726596</v>
      </c>
    </row>
    <row r="7495" spans="1:15" ht="12.75" customHeight="1" x14ac:dyDescent="0.3">
      <c r="A7495" s="79"/>
      <c r="C7495" s="37"/>
      <c r="D7495" s="26" t="s">
        <v>5860</v>
      </c>
      <c r="E7495" s="26"/>
      <c r="F7495" s="147">
        <v>60168154</v>
      </c>
      <c r="G7495" s="29" t="s">
        <v>5943</v>
      </c>
      <c r="H7495" s="14">
        <v>1322213.0725487948</v>
      </c>
      <c r="I7495" s="7">
        <f t="shared" si="1769"/>
        <v>1120519.5530074532</v>
      </c>
      <c r="J7495" s="37" t="s">
        <v>9802</v>
      </c>
      <c r="K7495" s="62">
        <f t="shared" si="1770"/>
        <v>859438.49715671665</v>
      </c>
      <c r="L7495" s="61">
        <f t="shared" si="1771"/>
        <v>727217.18990183715</v>
      </c>
      <c r="M7495" s="63">
        <f t="shared" si="1772"/>
        <v>1322213.0725487948</v>
      </c>
      <c r="N7495" s="99">
        <f t="shared" si="1764"/>
        <v>1120519.5530074532</v>
      </c>
    </row>
    <row r="7496" spans="1:15" ht="12.75" customHeight="1" x14ac:dyDescent="0.3">
      <c r="A7496" s="79"/>
      <c r="C7496" s="37"/>
      <c r="D7496" s="26" t="s">
        <v>5860</v>
      </c>
      <c r="E7496" s="26"/>
      <c r="F7496" s="147">
        <v>60168155</v>
      </c>
      <c r="G7496" s="29" t="s">
        <v>5944</v>
      </c>
      <c r="H7496" s="14">
        <v>1350772.9536394258</v>
      </c>
      <c r="I7496" s="7">
        <f t="shared" si="1769"/>
        <v>1144722.8420673101</v>
      </c>
      <c r="J7496" s="37" t="s">
        <v>9802</v>
      </c>
      <c r="K7496" s="62">
        <f t="shared" si="1770"/>
        <v>878002.41986562684</v>
      </c>
      <c r="L7496" s="61">
        <f t="shared" si="1771"/>
        <v>742925.12450168421</v>
      </c>
      <c r="M7496" s="63">
        <f t="shared" si="1772"/>
        <v>1350772.9536394258</v>
      </c>
      <c r="N7496" s="99">
        <f t="shared" si="1764"/>
        <v>1144722.8420673101</v>
      </c>
    </row>
    <row r="7497" spans="1:15" ht="12.75" customHeight="1" x14ac:dyDescent="0.3">
      <c r="A7497" s="79"/>
      <c r="C7497" s="37"/>
      <c r="D7497" s="26" t="s">
        <v>5909</v>
      </c>
      <c r="E7497" s="26"/>
      <c r="F7497" s="147">
        <v>60168156</v>
      </c>
      <c r="G7497" s="29" t="s">
        <v>5945</v>
      </c>
      <c r="H7497" s="14">
        <v>1537809.2182219927</v>
      </c>
      <c r="I7497" s="7">
        <f t="shared" si="1769"/>
        <v>1303228.1510355871</v>
      </c>
      <c r="J7497" s="37" t="s">
        <v>9802</v>
      </c>
      <c r="K7497" s="62">
        <f t="shared" si="1770"/>
        <v>999575.99184429529</v>
      </c>
      <c r="L7497" s="61">
        <f t="shared" si="1771"/>
        <v>845795.07002209604</v>
      </c>
      <c r="M7497" s="63">
        <f t="shared" si="1772"/>
        <v>1537809.2182219927</v>
      </c>
      <c r="N7497" s="99">
        <f t="shared" si="1764"/>
        <v>1303228.1510355871</v>
      </c>
    </row>
    <row r="7498" spans="1:15" ht="12.75" customHeight="1" x14ac:dyDescent="0.3">
      <c r="A7498" s="79"/>
      <c r="C7498" s="37"/>
      <c r="D7498" s="26" t="s">
        <v>5909</v>
      </c>
      <c r="E7498" s="26"/>
      <c r="F7498" s="147">
        <v>60168157</v>
      </c>
      <c r="G7498" s="29" t="s">
        <v>5946</v>
      </c>
      <c r="H7498" s="14">
        <v>1564159.1113156409</v>
      </c>
      <c r="I7498" s="7">
        <f t="shared" si="1769"/>
        <v>1325558.5689115601</v>
      </c>
      <c r="J7498" s="37" t="s">
        <v>9802</v>
      </c>
      <c r="K7498" s="62">
        <f t="shared" si="1770"/>
        <v>1016703.4223551666</v>
      </c>
      <c r="L7498" s="61">
        <f t="shared" si="1771"/>
        <v>860287.51122360257</v>
      </c>
      <c r="M7498" s="63">
        <f t="shared" si="1772"/>
        <v>1564159.1113156409</v>
      </c>
      <c r="N7498" s="99">
        <f t="shared" si="1764"/>
        <v>1325558.5689115601</v>
      </c>
    </row>
    <row r="7499" spans="1:15" ht="12.75" customHeight="1" x14ac:dyDescent="0.3">
      <c r="A7499" s="79"/>
      <c r="C7499" s="37"/>
      <c r="D7499" s="26" t="s">
        <v>5910</v>
      </c>
      <c r="E7499" s="26"/>
      <c r="F7499" s="147">
        <v>60168159</v>
      </c>
      <c r="G7499" s="29" t="s">
        <v>5947</v>
      </c>
      <c r="H7499" s="14">
        <v>1682275.7585536991</v>
      </c>
      <c r="I7499" s="7">
        <f t="shared" si="1769"/>
        <v>1425657.4225031349</v>
      </c>
      <c r="J7499" s="37" t="s">
        <v>9802</v>
      </c>
      <c r="K7499" s="62">
        <f t="shared" si="1770"/>
        <v>1093479.2430599045</v>
      </c>
      <c r="L7499" s="61">
        <f t="shared" si="1771"/>
        <v>925251.66720453463</v>
      </c>
      <c r="M7499" s="63">
        <f t="shared" si="1772"/>
        <v>1682275.7585536991</v>
      </c>
      <c r="N7499" s="99">
        <f t="shared" si="1764"/>
        <v>1425657.4225031349</v>
      </c>
    </row>
    <row r="7500" spans="1:15" ht="15.75" customHeight="1" x14ac:dyDescent="0.3">
      <c r="A7500" s="79"/>
      <c r="C7500" s="37"/>
      <c r="D7500" s="13"/>
      <c r="E7500" s="13"/>
      <c r="F7500" s="147" t="s">
        <v>73</v>
      </c>
      <c r="G7500" s="120"/>
      <c r="H7500" s="15">
        <v>0</v>
      </c>
      <c r="I7500" s="10"/>
      <c r="J7500" s="38"/>
      <c r="K7500" s="56"/>
      <c r="L7500" s="56"/>
      <c r="M7500" s="56"/>
      <c r="N7500" s="99">
        <f t="shared" si="1764"/>
        <v>0</v>
      </c>
      <c r="O7500" s="36" t="s">
        <v>73</v>
      </c>
    </row>
    <row r="7501" spans="1:15" ht="15.75" customHeight="1" x14ac:dyDescent="0.3">
      <c r="A7501" s="79"/>
      <c r="C7501" s="37"/>
      <c r="D7501" s="13"/>
      <c r="E7501" s="13"/>
      <c r="F7501" s="147" t="s">
        <v>73</v>
      </c>
      <c r="G7501" s="120" t="s">
        <v>9895</v>
      </c>
      <c r="H7501" s="15">
        <v>0</v>
      </c>
      <c r="I7501" s="10"/>
      <c r="J7501" s="38"/>
      <c r="K7501" s="56"/>
      <c r="L7501" s="56"/>
      <c r="M7501" s="56"/>
      <c r="N7501" s="99">
        <f t="shared" si="1764"/>
        <v>0</v>
      </c>
      <c r="O7501" s="36" t="s">
        <v>73</v>
      </c>
    </row>
    <row r="7502" spans="1:15" ht="12.75" customHeight="1" x14ac:dyDescent="0.3">
      <c r="A7502" s="79"/>
      <c r="C7502" s="37"/>
      <c r="D7502" s="78"/>
      <c r="E7502" s="78"/>
      <c r="F7502" s="156" t="s">
        <v>5101</v>
      </c>
      <c r="G7502" s="29"/>
      <c r="H7502" s="15">
        <v>0</v>
      </c>
      <c r="I7502" s="10"/>
      <c r="J7502" s="38"/>
      <c r="K7502" s="56"/>
      <c r="L7502" s="56"/>
      <c r="M7502" s="56"/>
      <c r="N7502" s="99">
        <f t="shared" si="1764"/>
        <v>0</v>
      </c>
    </row>
    <row r="7503" spans="1:15" ht="12.75" customHeight="1" x14ac:dyDescent="0.3">
      <c r="A7503" s="79"/>
      <c r="C7503" s="37" t="s">
        <v>7454</v>
      </c>
      <c r="D7503" s="13"/>
      <c r="E7503" s="13"/>
      <c r="F7503" s="147">
        <v>60168135</v>
      </c>
      <c r="G7503" s="29" t="s">
        <v>5955</v>
      </c>
      <c r="H7503" s="14">
        <v>142799.4206365447</v>
      </c>
      <c r="I7503" s="7">
        <f t="shared" ref="I7503:I7519" si="1773">H7503/1.18</f>
        <v>121016.45816656332</v>
      </c>
      <c r="J7503" s="37" t="s">
        <v>9802</v>
      </c>
      <c r="K7503" s="62">
        <f t="shared" ref="K7503:K7519" si="1774">H7503*0.65</f>
        <v>92819.62341375406</v>
      </c>
      <c r="L7503" s="61">
        <f t="shared" ref="L7503:L7519" si="1775">H7503*0.55</f>
        <v>78539.681350099592</v>
      </c>
      <c r="M7503" s="63">
        <f t="shared" ref="M7503:M7519" si="1776">H7503*$B$3</f>
        <v>142799.4206365447</v>
      </c>
      <c r="N7503" s="99">
        <f t="shared" si="1764"/>
        <v>121016.45816656332</v>
      </c>
    </row>
    <row r="7504" spans="1:15" ht="12.75" customHeight="1" x14ac:dyDescent="0.3">
      <c r="A7504" s="79"/>
      <c r="C7504" s="37" t="s">
        <v>7454</v>
      </c>
      <c r="D7504" s="13"/>
      <c r="E7504" s="13"/>
      <c r="F7504" s="147">
        <v>60168136</v>
      </c>
      <c r="G7504" s="29" t="s">
        <v>5956</v>
      </c>
      <c r="H7504" s="14">
        <v>142799.4206365447</v>
      </c>
      <c r="I7504" s="7">
        <f t="shared" si="1773"/>
        <v>121016.45816656332</v>
      </c>
      <c r="J7504" s="37" t="s">
        <v>9802</v>
      </c>
      <c r="K7504" s="62">
        <f t="shared" si="1774"/>
        <v>92819.62341375406</v>
      </c>
      <c r="L7504" s="61">
        <f t="shared" si="1775"/>
        <v>78539.681350099592</v>
      </c>
      <c r="M7504" s="63">
        <f t="shared" si="1776"/>
        <v>142799.4206365447</v>
      </c>
      <c r="N7504" s="99">
        <f t="shared" si="1764"/>
        <v>121016.45816656332</v>
      </c>
    </row>
    <row r="7505" spans="1:15" ht="12.75" customHeight="1" x14ac:dyDescent="0.3">
      <c r="A7505" s="79"/>
      <c r="C7505" s="37" t="s">
        <v>7454</v>
      </c>
      <c r="D7505" s="13"/>
      <c r="E7505" s="13"/>
      <c r="F7505" s="147">
        <v>60168137</v>
      </c>
      <c r="G7505" s="29" t="s">
        <v>5957</v>
      </c>
      <c r="H7505" s="14">
        <v>161414.34814905806</v>
      </c>
      <c r="I7505" s="7">
        <f t="shared" si="1773"/>
        <v>136791.82046530343</v>
      </c>
      <c r="J7505" s="37" t="s">
        <v>9802</v>
      </c>
      <c r="K7505" s="62">
        <f t="shared" si="1774"/>
        <v>104919.32629688774</v>
      </c>
      <c r="L7505" s="61">
        <f t="shared" si="1775"/>
        <v>88777.891481981933</v>
      </c>
      <c r="M7505" s="63">
        <f t="shared" si="1776"/>
        <v>161414.34814905806</v>
      </c>
      <c r="N7505" s="99">
        <f t="shared" si="1764"/>
        <v>136791.82046530343</v>
      </c>
    </row>
    <row r="7506" spans="1:15" ht="12.75" customHeight="1" x14ac:dyDescent="0.3">
      <c r="A7506" s="79"/>
      <c r="C7506" s="37" t="s">
        <v>7454</v>
      </c>
      <c r="D7506" s="13"/>
      <c r="E7506" s="13"/>
      <c r="F7506" s="147">
        <v>60168138</v>
      </c>
      <c r="G7506" s="29" t="s">
        <v>5958</v>
      </c>
      <c r="H7506" s="14">
        <v>161414.34814905806</v>
      </c>
      <c r="I7506" s="7">
        <f t="shared" si="1773"/>
        <v>136791.82046530343</v>
      </c>
      <c r="J7506" s="37" t="s">
        <v>9802</v>
      </c>
      <c r="K7506" s="62">
        <f t="shared" si="1774"/>
        <v>104919.32629688774</v>
      </c>
      <c r="L7506" s="61">
        <f t="shared" si="1775"/>
        <v>88777.891481981933</v>
      </c>
      <c r="M7506" s="63">
        <f t="shared" si="1776"/>
        <v>161414.34814905806</v>
      </c>
      <c r="N7506" s="99">
        <f t="shared" si="1764"/>
        <v>136791.82046530343</v>
      </c>
    </row>
    <row r="7507" spans="1:15" ht="12.75" customHeight="1" x14ac:dyDescent="0.3">
      <c r="A7507" s="79"/>
      <c r="C7507" s="37" t="s">
        <v>7454</v>
      </c>
      <c r="D7507" s="13"/>
      <c r="E7507" s="13"/>
      <c r="F7507" s="147">
        <v>60168139</v>
      </c>
      <c r="G7507" s="29" t="s">
        <v>5959</v>
      </c>
      <c r="H7507" s="14">
        <v>179944.26385971843</v>
      </c>
      <c r="I7507" s="7">
        <f t="shared" si="1773"/>
        <v>152495.13886416817</v>
      </c>
      <c r="J7507" s="37" t="s">
        <v>9802</v>
      </c>
      <c r="K7507" s="62">
        <f t="shared" si="1774"/>
        <v>116963.77150881698</v>
      </c>
      <c r="L7507" s="61">
        <f t="shared" si="1775"/>
        <v>98969.345122845145</v>
      </c>
      <c r="M7507" s="63">
        <f t="shared" si="1776"/>
        <v>179944.26385971843</v>
      </c>
      <c r="N7507" s="99">
        <f t="shared" si="1764"/>
        <v>152495.13886416817</v>
      </c>
    </row>
    <row r="7508" spans="1:15" ht="12.75" customHeight="1" x14ac:dyDescent="0.3">
      <c r="A7508" s="79"/>
      <c r="C7508" s="37" t="s">
        <v>7454</v>
      </c>
      <c r="D7508" s="13"/>
      <c r="E7508" s="13"/>
      <c r="F7508" s="147">
        <v>60168140</v>
      </c>
      <c r="G7508" s="29" t="s">
        <v>5960</v>
      </c>
      <c r="H7508" s="14">
        <v>182834.2551711837</v>
      </c>
      <c r="I7508" s="7">
        <f t="shared" si="1773"/>
        <v>154944.28404337601</v>
      </c>
      <c r="J7508" s="37" t="s">
        <v>9802</v>
      </c>
      <c r="K7508" s="62">
        <f t="shared" si="1774"/>
        <v>118842.26586126941</v>
      </c>
      <c r="L7508" s="61">
        <f t="shared" si="1775"/>
        <v>100558.84034415105</v>
      </c>
      <c r="M7508" s="63">
        <f t="shared" si="1776"/>
        <v>182834.2551711837</v>
      </c>
      <c r="N7508" s="99">
        <f t="shared" si="1764"/>
        <v>154944.28404337601</v>
      </c>
    </row>
    <row r="7509" spans="1:15" ht="12.75" customHeight="1" x14ac:dyDescent="0.3">
      <c r="A7509" s="79"/>
      <c r="C7509" s="37" t="s">
        <v>7454</v>
      </c>
      <c r="D7509" s="13"/>
      <c r="E7509" s="13"/>
      <c r="F7509" s="147">
        <v>60168142</v>
      </c>
      <c r="G7509" s="29" t="s">
        <v>5961</v>
      </c>
      <c r="H7509" s="14">
        <v>212754.14289077953</v>
      </c>
      <c r="I7509" s="7">
        <f t="shared" si="1773"/>
        <v>180300.12109388097</v>
      </c>
      <c r="J7509" s="37" t="s">
        <v>9802</v>
      </c>
      <c r="K7509" s="62">
        <f t="shared" si="1774"/>
        <v>138290.1928790067</v>
      </c>
      <c r="L7509" s="61">
        <f t="shared" si="1775"/>
        <v>117014.77858992876</v>
      </c>
      <c r="M7509" s="63">
        <f t="shared" si="1776"/>
        <v>212754.14289077953</v>
      </c>
      <c r="N7509" s="99">
        <f t="shared" si="1764"/>
        <v>180300.12109388097</v>
      </c>
    </row>
    <row r="7510" spans="1:15" ht="12.75" customHeight="1" x14ac:dyDescent="0.3">
      <c r="A7510" s="79"/>
      <c r="C7510" s="37" t="s">
        <v>7454</v>
      </c>
      <c r="D7510" s="13"/>
      <c r="E7510" s="13"/>
      <c r="F7510" s="147">
        <v>60168143</v>
      </c>
      <c r="G7510" s="29" t="s">
        <v>5962</v>
      </c>
      <c r="H7510" s="14">
        <v>237064.04122437042</v>
      </c>
      <c r="I7510" s="7">
        <f t="shared" si="1773"/>
        <v>200901.72985116139</v>
      </c>
      <c r="J7510" s="37" t="s">
        <v>9802</v>
      </c>
      <c r="K7510" s="62">
        <f t="shared" si="1774"/>
        <v>154091.62679584077</v>
      </c>
      <c r="L7510" s="61">
        <f t="shared" si="1775"/>
        <v>130385.22267340374</v>
      </c>
      <c r="M7510" s="63">
        <f t="shared" si="1776"/>
        <v>237064.04122437042</v>
      </c>
      <c r="N7510" s="99">
        <f t="shared" si="1764"/>
        <v>200901.72985116139</v>
      </c>
    </row>
    <row r="7511" spans="1:15" ht="12.75" customHeight="1" x14ac:dyDescent="0.3">
      <c r="A7511" s="79"/>
      <c r="C7511" s="37" t="s">
        <v>7454</v>
      </c>
      <c r="D7511" s="13"/>
      <c r="E7511" s="13"/>
      <c r="F7511" s="147">
        <v>60168144</v>
      </c>
      <c r="G7511" s="29" t="s">
        <v>5963</v>
      </c>
      <c r="H7511" s="14">
        <v>237064.04122437042</v>
      </c>
      <c r="I7511" s="7">
        <f t="shared" si="1773"/>
        <v>200901.72985116139</v>
      </c>
      <c r="J7511" s="37" t="s">
        <v>9802</v>
      </c>
      <c r="K7511" s="62">
        <f t="shared" si="1774"/>
        <v>154091.62679584077</v>
      </c>
      <c r="L7511" s="61">
        <f t="shared" si="1775"/>
        <v>130385.22267340374</v>
      </c>
      <c r="M7511" s="63">
        <f t="shared" si="1776"/>
        <v>237064.04122437042</v>
      </c>
      <c r="N7511" s="99">
        <f t="shared" si="1764"/>
        <v>200901.72985116139</v>
      </c>
    </row>
    <row r="7512" spans="1:15" ht="12.75" customHeight="1" x14ac:dyDescent="0.3">
      <c r="A7512" s="79"/>
      <c r="C7512" s="37" t="s">
        <v>7454</v>
      </c>
      <c r="D7512" s="13"/>
      <c r="E7512" s="13"/>
      <c r="F7512" s="147">
        <v>60168149</v>
      </c>
      <c r="G7512" s="29" t="s">
        <v>5964</v>
      </c>
      <c r="H7512" s="14">
        <v>258568.94486495879</v>
      </c>
      <c r="I7512" s="7">
        <f t="shared" si="1773"/>
        <v>219126.22446182949</v>
      </c>
      <c r="J7512" s="37" t="s">
        <v>9802</v>
      </c>
      <c r="K7512" s="62">
        <f t="shared" si="1774"/>
        <v>168069.81416222322</v>
      </c>
      <c r="L7512" s="61">
        <f t="shared" si="1775"/>
        <v>142212.91967572735</v>
      </c>
      <c r="M7512" s="63">
        <f t="shared" si="1776"/>
        <v>258568.94486495879</v>
      </c>
      <c r="N7512" s="99">
        <f t="shared" si="1764"/>
        <v>219126.22446182949</v>
      </c>
    </row>
    <row r="7513" spans="1:15" ht="12.75" customHeight="1" x14ac:dyDescent="0.3">
      <c r="A7513" s="79"/>
      <c r="C7513" s="37" t="s">
        <v>7454</v>
      </c>
      <c r="D7513" s="13"/>
      <c r="E7513" s="13"/>
      <c r="F7513" s="147">
        <v>60168151</v>
      </c>
      <c r="G7513" s="29" t="s">
        <v>5965</v>
      </c>
      <c r="H7513" s="14">
        <v>297073.79471709748</v>
      </c>
      <c r="I7513" s="7">
        <f t="shared" si="1773"/>
        <v>251757.45315008261</v>
      </c>
      <c r="J7513" s="37" t="s">
        <v>9802</v>
      </c>
      <c r="K7513" s="62">
        <f t="shared" si="1774"/>
        <v>193097.96656611338</v>
      </c>
      <c r="L7513" s="61">
        <f t="shared" si="1775"/>
        <v>163390.58709440363</v>
      </c>
      <c r="M7513" s="63">
        <f t="shared" si="1776"/>
        <v>297073.79471709748</v>
      </c>
      <c r="N7513" s="99">
        <f t="shared" si="1764"/>
        <v>251757.45315008261</v>
      </c>
    </row>
    <row r="7514" spans="1:15" ht="12.75" customHeight="1" x14ac:dyDescent="0.3">
      <c r="A7514" s="79"/>
      <c r="C7514" s="37" t="s">
        <v>7454</v>
      </c>
      <c r="D7514" s="13"/>
      <c r="E7514" s="13"/>
      <c r="F7514" s="147">
        <v>60168153</v>
      </c>
      <c r="G7514" s="29" t="s">
        <v>5966</v>
      </c>
      <c r="H7514" s="14">
        <v>322743.6844962631</v>
      </c>
      <c r="I7514" s="7">
        <f t="shared" si="1773"/>
        <v>273511.59703073144</v>
      </c>
      <c r="J7514" s="37" t="s">
        <v>9802</v>
      </c>
      <c r="K7514" s="62">
        <f t="shared" si="1774"/>
        <v>209783.39492257102</v>
      </c>
      <c r="L7514" s="61">
        <f t="shared" si="1775"/>
        <v>177509.02647294471</v>
      </c>
      <c r="M7514" s="63">
        <f t="shared" si="1776"/>
        <v>322743.6844962631</v>
      </c>
      <c r="N7514" s="99">
        <f t="shared" si="1764"/>
        <v>273511.59703073144</v>
      </c>
    </row>
    <row r="7515" spans="1:15" ht="12.75" customHeight="1" x14ac:dyDescent="0.3">
      <c r="A7515" s="79"/>
      <c r="C7515" s="37" t="s">
        <v>7454</v>
      </c>
      <c r="D7515" s="13"/>
      <c r="E7515" s="13"/>
      <c r="F7515" s="147">
        <v>60168154</v>
      </c>
      <c r="G7515" s="29" t="s">
        <v>5967</v>
      </c>
      <c r="H7515" s="14">
        <v>354958.55683130451</v>
      </c>
      <c r="I7515" s="7">
        <f t="shared" si="1773"/>
        <v>300812.33629771572</v>
      </c>
      <c r="J7515" s="37" t="s">
        <v>9802</v>
      </c>
      <c r="K7515" s="62">
        <f t="shared" si="1774"/>
        <v>230723.06194034795</v>
      </c>
      <c r="L7515" s="61">
        <f t="shared" si="1775"/>
        <v>195227.20625721751</v>
      </c>
      <c r="M7515" s="63">
        <f t="shared" si="1776"/>
        <v>354958.55683130451</v>
      </c>
      <c r="N7515" s="99">
        <f t="shared" si="1764"/>
        <v>300812.33629771572</v>
      </c>
    </row>
    <row r="7516" spans="1:15" ht="12.75" customHeight="1" x14ac:dyDescent="0.3">
      <c r="A7516" s="79"/>
      <c r="C7516" s="37" t="s">
        <v>7454</v>
      </c>
      <c r="D7516" s="13"/>
      <c r="E7516" s="13"/>
      <c r="F7516" s="147">
        <v>60168155</v>
      </c>
      <c r="G7516" s="29" t="s">
        <v>5968</v>
      </c>
      <c r="H7516" s="14">
        <v>383518.43792193546</v>
      </c>
      <c r="I7516" s="7">
        <f t="shared" si="1773"/>
        <v>325015.62535757245</v>
      </c>
      <c r="J7516" s="37" t="s">
        <v>9802</v>
      </c>
      <c r="K7516" s="62">
        <f t="shared" si="1774"/>
        <v>249286.98464925805</v>
      </c>
      <c r="L7516" s="61">
        <f t="shared" si="1775"/>
        <v>210935.14085706451</v>
      </c>
      <c r="M7516" s="63">
        <f t="shared" si="1776"/>
        <v>383518.43792193546</v>
      </c>
      <c r="N7516" s="99">
        <f t="shared" si="1764"/>
        <v>325015.62535757245</v>
      </c>
    </row>
    <row r="7517" spans="1:15" ht="12.75" customHeight="1" x14ac:dyDescent="0.3">
      <c r="A7517" s="79"/>
      <c r="C7517" s="37" t="s">
        <v>7454</v>
      </c>
      <c r="D7517" s="13"/>
      <c r="E7517" s="13"/>
      <c r="F7517" s="147">
        <v>60168156</v>
      </c>
      <c r="G7517" s="29" t="s">
        <v>5969</v>
      </c>
      <c r="H7517" s="14">
        <v>407828.35143891652</v>
      </c>
      <c r="I7517" s="7">
        <f t="shared" si="1773"/>
        <v>345617.24698213267</v>
      </c>
      <c r="J7517" s="37" t="s">
        <v>9802</v>
      </c>
      <c r="K7517" s="62">
        <f t="shared" si="1774"/>
        <v>265088.42843529576</v>
      </c>
      <c r="L7517" s="61">
        <f t="shared" si="1775"/>
        <v>224305.5932914041</v>
      </c>
      <c r="M7517" s="63">
        <f t="shared" si="1776"/>
        <v>407828.35143891652</v>
      </c>
      <c r="N7517" s="99">
        <f t="shared" si="1764"/>
        <v>345617.24698213267</v>
      </c>
    </row>
    <row r="7518" spans="1:15" ht="12.75" customHeight="1" x14ac:dyDescent="0.3">
      <c r="A7518" s="79"/>
      <c r="C7518" s="37" t="s">
        <v>7454</v>
      </c>
      <c r="D7518" s="13"/>
      <c r="E7518" s="13"/>
      <c r="F7518" s="147">
        <v>60168157</v>
      </c>
      <c r="G7518" s="29" t="s">
        <v>5970</v>
      </c>
      <c r="H7518" s="14">
        <v>434178.24453256465</v>
      </c>
      <c r="I7518" s="7">
        <f t="shared" si="1773"/>
        <v>367947.66485810565</v>
      </c>
      <c r="J7518" s="37" t="s">
        <v>9802</v>
      </c>
      <c r="K7518" s="62">
        <f t="shared" si="1774"/>
        <v>282215.85894616705</v>
      </c>
      <c r="L7518" s="61">
        <f t="shared" si="1775"/>
        <v>238798.03449291058</v>
      </c>
      <c r="M7518" s="63">
        <f t="shared" si="1776"/>
        <v>434178.24453256465</v>
      </c>
      <c r="N7518" s="99">
        <f t="shared" si="1764"/>
        <v>367947.66485810565</v>
      </c>
    </row>
    <row r="7519" spans="1:15" ht="12.75" customHeight="1" x14ac:dyDescent="0.3">
      <c r="A7519" s="79"/>
      <c r="C7519" s="37" t="s">
        <v>7454</v>
      </c>
      <c r="D7519" s="13"/>
      <c r="E7519" s="13"/>
      <c r="F7519" s="147">
        <v>60168159</v>
      </c>
      <c r="G7519" s="29" t="s">
        <v>5971</v>
      </c>
      <c r="H7519" s="14">
        <v>471238.09113727568</v>
      </c>
      <c r="I7519" s="7">
        <f t="shared" si="1773"/>
        <v>399354.314523115</v>
      </c>
      <c r="J7519" s="37" t="s">
        <v>9802</v>
      </c>
      <c r="K7519" s="62">
        <f t="shared" si="1774"/>
        <v>306304.7592392292</v>
      </c>
      <c r="L7519" s="61">
        <f t="shared" si="1775"/>
        <v>259180.95012550164</v>
      </c>
      <c r="M7519" s="63">
        <f t="shared" si="1776"/>
        <v>471238.09113727568</v>
      </c>
      <c r="N7519" s="99">
        <f t="shared" si="1764"/>
        <v>399354.314523115</v>
      </c>
    </row>
    <row r="7520" spans="1:15" ht="15.75" customHeight="1" x14ac:dyDescent="0.3">
      <c r="A7520" s="79"/>
      <c r="C7520" s="37"/>
      <c r="D7520" s="13"/>
      <c r="E7520" s="13"/>
      <c r="F7520" s="147" t="s">
        <v>73</v>
      </c>
      <c r="G7520" s="120"/>
      <c r="H7520" s="15">
        <v>0</v>
      </c>
      <c r="I7520" s="10"/>
      <c r="J7520" s="38"/>
      <c r="K7520" s="56"/>
      <c r="L7520" s="56"/>
      <c r="M7520" s="56"/>
      <c r="N7520" s="99">
        <f t="shared" si="1764"/>
        <v>0</v>
      </c>
      <c r="O7520" s="36" t="s">
        <v>73</v>
      </c>
    </row>
    <row r="7521" spans="1:15" ht="15.75" customHeight="1" x14ac:dyDescent="0.3">
      <c r="A7521" s="79"/>
      <c r="C7521" s="37"/>
      <c r="D7521" s="13"/>
      <c r="E7521" s="13"/>
      <c r="F7521" s="147" t="s">
        <v>73</v>
      </c>
      <c r="G7521" s="120" t="s">
        <v>9896</v>
      </c>
      <c r="H7521" s="15">
        <v>0</v>
      </c>
      <c r="I7521" s="10"/>
      <c r="J7521" s="38"/>
      <c r="K7521" s="56"/>
      <c r="L7521" s="56"/>
      <c r="M7521" s="56"/>
      <c r="N7521" s="99">
        <f t="shared" si="1764"/>
        <v>0</v>
      </c>
      <c r="O7521" s="36" t="s">
        <v>73</v>
      </c>
    </row>
    <row r="7522" spans="1:15" ht="15" customHeight="1" x14ac:dyDescent="0.3">
      <c r="A7522" s="79"/>
      <c r="C7522" s="37"/>
      <c r="D7522" s="78" t="s">
        <v>5100</v>
      </c>
      <c r="E7522" s="78"/>
      <c r="F7522" s="156" t="s">
        <v>5101</v>
      </c>
      <c r="G7522" s="77" t="s">
        <v>9869</v>
      </c>
      <c r="H7522" s="15">
        <v>0</v>
      </c>
      <c r="I7522" s="10"/>
      <c r="J7522" s="38"/>
      <c r="K7522" s="56"/>
      <c r="L7522" s="56"/>
      <c r="M7522" s="56"/>
      <c r="N7522" s="99">
        <f t="shared" si="1764"/>
        <v>0</v>
      </c>
    </row>
    <row r="7523" spans="1:15" ht="12.75" customHeight="1" x14ac:dyDescent="0.3">
      <c r="A7523" s="79"/>
      <c r="C7523" s="37"/>
      <c r="D7523" s="84" t="s">
        <v>5119</v>
      </c>
      <c r="E7523" s="26"/>
      <c r="F7523" s="147">
        <v>60169247</v>
      </c>
      <c r="G7523" s="29" t="s">
        <v>5972</v>
      </c>
      <c r="H7523" s="14">
        <v>308946.20433392754</v>
      </c>
      <c r="I7523" s="7">
        <f t="shared" ref="I7523:I7543" si="1777">H7523/1.18</f>
        <v>261818.817232142</v>
      </c>
      <c r="J7523" s="37" t="s">
        <v>9802</v>
      </c>
      <c r="K7523" s="62">
        <f t="shared" ref="K7523:K7543" si="1778">H7523*0.65</f>
        <v>200815.03281705291</v>
      </c>
      <c r="L7523" s="61">
        <f t="shared" ref="L7523:L7543" si="1779">H7523*0.55</f>
        <v>169920.41238366015</v>
      </c>
      <c r="M7523" s="63">
        <f t="shared" ref="M7523:M7543" si="1780">H7523*$B$3</f>
        <v>308946.20433392754</v>
      </c>
      <c r="N7523" s="99">
        <f t="shared" si="1764"/>
        <v>261818.817232142</v>
      </c>
    </row>
    <row r="7524" spans="1:15" ht="12.75" customHeight="1" x14ac:dyDescent="0.3">
      <c r="A7524" s="79"/>
      <c r="C7524" s="37"/>
      <c r="D7524" s="26" t="s">
        <v>5125</v>
      </c>
      <c r="E7524" s="26"/>
      <c r="F7524" s="147">
        <v>60168162</v>
      </c>
      <c r="G7524" s="29" t="s">
        <v>5973</v>
      </c>
      <c r="H7524" s="14">
        <v>316736.76419408753</v>
      </c>
      <c r="I7524" s="7">
        <f t="shared" si="1777"/>
        <v>268420.98660515895</v>
      </c>
      <c r="J7524" s="37" t="s">
        <v>9802</v>
      </c>
      <c r="K7524" s="62">
        <f t="shared" si="1778"/>
        <v>205878.89672615691</v>
      </c>
      <c r="L7524" s="61">
        <f t="shared" si="1779"/>
        <v>174205.22030674815</v>
      </c>
      <c r="M7524" s="63">
        <f t="shared" si="1780"/>
        <v>316736.76419408753</v>
      </c>
      <c r="N7524" s="99">
        <f t="shared" ref="N7524:N7587" si="1781">M7524/1.18</f>
        <v>268420.98660515895</v>
      </c>
    </row>
    <row r="7525" spans="1:15" ht="12.75" customHeight="1" x14ac:dyDescent="0.3">
      <c r="A7525" s="79"/>
      <c r="C7525" s="37"/>
      <c r="D7525" s="26" t="s">
        <v>5142</v>
      </c>
      <c r="E7525" s="26"/>
      <c r="F7525" s="147">
        <v>60169248</v>
      </c>
      <c r="G7525" s="29" t="s">
        <v>5974</v>
      </c>
      <c r="H7525" s="14">
        <v>376539.81026995467</v>
      </c>
      <c r="I7525" s="7">
        <f t="shared" si="1777"/>
        <v>319101.53412708023</v>
      </c>
      <c r="J7525" s="37" t="s">
        <v>9802</v>
      </c>
      <c r="K7525" s="62">
        <f t="shared" si="1778"/>
        <v>244750.87667547056</v>
      </c>
      <c r="L7525" s="61">
        <f t="shared" si="1779"/>
        <v>207096.8956484751</v>
      </c>
      <c r="M7525" s="63">
        <f t="shared" si="1780"/>
        <v>376539.81026995467</v>
      </c>
      <c r="N7525" s="99">
        <f t="shared" si="1781"/>
        <v>319101.53412708023</v>
      </c>
    </row>
    <row r="7526" spans="1:15" ht="12.75" customHeight="1" x14ac:dyDescent="0.3">
      <c r="A7526" s="79"/>
      <c r="C7526" s="37"/>
      <c r="D7526" s="26" t="s">
        <v>5151</v>
      </c>
      <c r="E7526" s="26"/>
      <c r="F7526" s="147">
        <v>60168163</v>
      </c>
      <c r="G7526" s="29" t="s">
        <v>5975</v>
      </c>
      <c r="H7526" s="14">
        <v>401837.23919287458</v>
      </c>
      <c r="I7526" s="7">
        <f t="shared" si="1777"/>
        <v>340540.03321430052</v>
      </c>
      <c r="J7526" s="37" t="s">
        <v>9802</v>
      </c>
      <c r="K7526" s="62">
        <f t="shared" si="1778"/>
        <v>261194.20547536848</v>
      </c>
      <c r="L7526" s="61">
        <f t="shared" si="1779"/>
        <v>221010.48155608104</v>
      </c>
      <c r="M7526" s="63">
        <f t="shared" si="1780"/>
        <v>401837.23919287458</v>
      </c>
      <c r="N7526" s="99">
        <f t="shared" si="1781"/>
        <v>340540.03321430052</v>
      </c>
    </row>
    <row r="7527" spans="1:15" ht="12.75" customHeight="1" x14ac:dyDescent="0.3">
      <c r="A7527" s="79"/>
      <c r="C7527" s="37"/>
      <c r="D7527" s="26" t="s">
        <v>5312</v>
      </c>
      <c r="E7527" s="26"/>
      <c r="F7527" s="147">
        <v>60169249</v>
      </c>
      <c r="G7527" s="29" t="s">
        <v>5976</v>
      </c>
      <c r="H7527" s="14">
        <v>488248.17913559056</v>
      </c>
      <c r="I7527" s="7">
        <f t="shared" si="1777"/>
        <v>413769.64333524625</v>
      </c>
      <c r="J7527" s="37" t="s">
        <v>9802</v>
      </c>
      <c r="K7527" s="62">
        <f t="shared" si="1778"/>
        <v>317361.31643813389</v>
      </c>
      <c r="L7527" s="61">
        <f t="shared" si="1779"/>
        <v>268536.49852457485</v>
      </c>
      <c r="M7527" s="63">
        <f t="shared" si="1780"/>
        <v>488248.17913559056</v>
      </c>
      <c r="N7527" s="99">
        <f t="shared" si="1781"/>
        <v>413769.64333524625</v>
      </c>
    </row>
    <row r="7528" spans="1:15" ht="12.75" customHeight="1" x14ac:dyDescent="0.3">
      <c r="A7528" s="79"/>
      <c r="C7528" s="37"/>
      <c r="D7528" s="26" t="s">
        <v>5328</v>
      </c>
      <c r="E7528" s="26"/>
      <c r="F7528" s="147">
        <v>60168165</v>
      </c>
      <c r="G7528" s="29" t="s">
        <v>5977</v>
      </c>
      <c r="H7528" s="14">
        <v>603443.37444131961</v>
      </c>
      <c r="I7528" s="7">
        <f t="shared" si="1777"/>
        <v>511392.6902045082</v>
      </c>
      <c r="J7528" s="37" t="s">
        <v>9802</v>
      </c>
      <c r="K7528" s="62">
        <f t="shared" si="1778"/>
        <v>392238.19338685775</v>
      </c>
      <c r="L7528" s="61">
        <f t="shared" si="1779"/>
        <v>331893.85594272579</v>
      </c>
      <c r="M7528" s="63">
        <f t="shared" si="1780"/>
        <v>603443.37444131961</v>
      </c>
      <c r="N7528" s="99">
        <f t="shared" si="1781"/>
        <v>511392.6902045082</v>
      </c>
    </row>
    <row r="7529" spans="1:15" ht="12.75" customHeight="1" x14ac:dyDescent="0.3">
      <c r="A7529" s="79"/>
      <c r="C7529" s="37"/>
      <c r="D7529" s="26" t="s">
        <v>5482</v>
      </c>
      <c r="E7529" s="26"/>
      <c r="F7529" s="147">
        <v>60168166</v>
      </c>
      <c r="G7529" s="29" t="s">
        <v>5978</v>
      </c>
      <c r="H7529" s="14">
        <v>754469.06131225929</v>
      </c>
      <c r="I7529" s="7">
        <f t="shared" si="1777"/>
        <v>639380.56043411803</v>
      </c>
      <c r="J7529" s="37" t="s">
        <v>9802</v>
      </c>
      <c r="K7529" s="62">
        <f t="shared" si="1778"/>
        <v>490404.88985296857</v>
      </c>
      <c r="L7529" s="61">
        <f t="shared" si="1779"/>
        <v>414957.98372174264</v>
      </c>
      <c r="M7529" s="63">
        <f t="shared" si="1780"/>
        <v>754469.06131225929</v>
      </c>
      <c r="N7529" s="99">
        <f t="shared" si="1781"/>
        <v>639380.56043411803</v>
      </c>
    </row>
    <row r="7530" spans="1:15" ht="12.75" customHeight="1" x14ac:dyDescent="0.3">
      <c r="A7530" s="79"/>
      <c r="C7530" s="37"/>
      <c r="D7530" s="26" t="s">
        <v>5492</v>
      </c>
      <c r="E7530" s="26"/>
      <c r="F7530" s="147">
        <v>60168167</v>
      </c>
      <c r="G7530" s="29" t="s">
        <v>5979</v>
      </c>
      <c r="H7530" s="14">
        <v>838238.94720490917</v>
      </c>
      <c r="I7530" s="7">
        <f t="shared" si="1777"/>
        <v>710371.98915670277</v>
      </c>
      <c r="J7530" s="37" t="s">
        <v>9802</v>
      </c>
      <c r="K7530" s="62">
        <f t="shared" si="1778"/>
        <v>544855.31568319094</v>
      </c>
      <c r="L7530" s="61">
        <f t="shared" si="1779"/>
        <v>461031.4209627001</v>
      </c>
      <c r="M7530" s="63">
        <f t="shared" si="1780"/>
        <v>838238.94720490917</v>
      </c>
      <c r="N7530" s="99">
        <f t="shared" si="1781"/>
        <v>710371.98915670277</v>
      </c>
    </row>
    <row r="7531" spans="1:15" ht="12.75" customHeight="1" x14ac:dyDescent="0.3">
      <c r="A7531" s="79"/>
      <c r="C7531" s="37"/>
      <c r="D7531" s="26" t="s">
        <v>5783</v>
      </c>
      <c r="E7531" s="26"/>
      <c r="F7531" s="147">
        <v>60169462</v>
      </c>
      <c r="G7531" s="29" t="s">
        <v>5980</v>
      </c>
      <c r="H7531" s="14">
        <v>967985.84021115862</v>
      </c>
      <c r="I7531" s="7">
        <f t="shared" si="1777"/>
        <v>820326.98322979547</v>
      </c>
      <c r="J7531" s="37" t="s">
        <v>9802</v>
      </c>
      <c r="K7531" s="62">
        <f t="shared" si="1778"/>
        <v>629190.79613725317</v>
      </c>
      <c r="L7531" s="61">
        <f t="shared" si="1779"/>
        <v>532392.21211613726</v>
      </c>
      <c r="M7531" s="63">
        <f t="shared" si="1780"/>
        <v>967985.84021115862</v>
      </c>
      <c r="N7531" s="99">
        <f t="shared" si="1781"/>
        <v>820326.98322979547</v>
      </c>
    </row>
    <row r="7532" spans="1:15" ht="12.75" customHeight="1" x14ac:dyDescent="0.3">
      <c r="A7532" s="79"/>
      <c r="C7532" s="37"/>
      <c r="D7532" s="26" t="s">
        <v>5785</v>
      </c>
      <c r="E7532" s="26"/>
      <c r="F7532" s="147">
        <v>60168168</v>
      </c>
      <c r="G7532" s="29" t="s">
        <v>5981</v>
      </c>
      <c r="H7532" s="14">
        <v>982166.3978975307</v>
      </c>
      <c r="I7532" s="7">
        <f t="shared" si="1777"/>
        <v>832344.40499790746</v>
      </c>
      <c r="J7532" s="37" t="s">
        <v>9802</v>
      </c>
      <c r="K7532" s="62">
        <f t="shared" si="1778"/>
        <v>638408.15863339498</v>
      </c>
      <c r="L7532" s="61">
        <f t="shared" si="1779"/>
        <v>540191.51884364197</v>
      </c>
      <c r="M7532" s="63">
        <f t="shared" si="1780"/>
        <v>982166.3978975307</v>
      </c>
      <c r="N7532" s="99">
        <f t="shared" si="1781"/>
        <v>832344.40499790746</v>
      </c>
    </row>
    <row r="7533" spans="1:15" ht="12.75" customHeight="1" x14ac:dyDescent="0.3">
      <c r="A7533" s="79"/>
      <c r="C7533" s="37"/>
      <c r="D7533" s="26" t="s">
        <v>5785</v>
      </c>
      <c r="E7533" s="26"/>
      <c r="F7533" s="147">
        <v>60169463</v>
      </c>
      <c r="G7533" s="29" t="s">
        <v>5982</v>
      </c>
      <c r="H7533" s="14">
        <v>1022966.232365115</v>
      </c>
      <c r="I7533" s="7">
        <f t="shared" si="1777"/>
        <v>866920.53590263985</v>
      </c>
      <c r="J7533" s="37" t="s">
        <v>9802</v>
      </c>
      <c r="K7533" s="62">
        <f t="shared" si="1778"/>
        <v>664928.05103732471</v>
      </c>
      <c r="L7533" s="61">
        <f t="shared" si="1779"/>
        <v>562631.42780081322</v>
      </c>
      <c r="M7533" s="63">
        <f t="shared" si="1780"/>
        <v>1022966.232365115</v>
      </c>
      <c r="N7533" s="99">
        <f t="shared" si="1781"/>
        <v>866920.53590263985</v>
      </c>
    </row>
    <row r="7534" spans="1:15" ht="12.75" customHeight="1" x14ac:dyDescent="0.3">
      <c r="A7534" s="79"/>
      <c r="C7534" s="37"/>
      <c r="D7534" s="26" t="s">
        <v>5791</v>
      </c>
      <c r="E7534" s="26"/>
      <c r="F7534" s="147">
        <v>60168169</v>
      </c>
      <c r="G7534" s="29" t="s">
        <v>5983</v>
      </c>
      <c r="H7534" s="14">
        <v>1155493.2342974402</v>
      </c>
      <c r="I7534" s="7">
        <f t="shared" si="1777"/>
        <v>979231.55448935612</v>
      </c>
      <c r="J7534" s="37" t="s">
        <v>9802</v>
      </c>
      <c r="K7534" s="62">
        <f t="shared" si="1778"/>
        <v>751070.60229333618</v>
      </c>
      <c r="L7534" s="61">
        <f t="shared" si="1779"/>
        <v>635521.27886359219</v>
      </c>
      <c r="M7534" s="63">
        <f t="shared" si="1780"/>
        <v>1155493.2342974402</v>
      </c>
      <c r="N7534" s="99">
        <f t="shared" si="1781"/>
        <v>979231.55448935612</v>
      </c>
    </row>
    <row r="7535" spans="1:15" ht="12.75" customHeight="1" x14ac:dyDescent="0.3">
      <c r="A7535" s="79"/>
      <c r="C7535" s="37"/>
      <c r="D7535" s="26" t="s">
        <v>5791</v>
      </c>
      <c r="E7535" s="26"/>
      <c r="F7535" s="147">
        <v>60168170</v>
      </c>
      <c r="G7535" s="29" t="s">
        <v>5984</v>
      </c>
      <c r="H7535" s="14">
        <v>1188303.0981451112</v>
      </c>
      <c r="I7535" s="7">
        <f t="shared" si="1777"/>
        <v>1007036.5238517892</v>
      </c>
      <c r="J7535" s="37" t="s">
        <v>9802</v>
      </c>
      <c r="K7535" s="62">
        <f t="shared" si="1778"/>
        <v>772397.01379432238</v>
      </c>
      <c r="L7535" s="61">
        <f t="shared" si="1779"/>
        <v>653566.70397981128</v>
      </c>
      <c r="M7535" s="63">
        <f t="shared" si="1780"/>
        <v>1188303.0981451112</v>
      </c>
      <c r="N7535" s="99">
        <f t="shared" si="1781"/>
        <v>1007036.5238517892</v>
      </c>
    </row>
    <row r="7536" spans="1:15" ht="12.75" customHeight="1" x14ac:dyDescent="0.3">
      <c r="A7536" s="79"/>
      <c r="C7536" s="37"/>
      <c r="D7536" s="26" t="s">
        <v>5847</v>
      </c>
      <c r="E7536" s="26"/>
      <c r="F7536" s="147">
        <v>60168171</v>
      </c>
      <c r="G7536" s="29" t="s">
        <v>5985</v>
      </c>
      <c r="H7536" s="14">
        <v>1295468.8119458386</v>
      </c>
      <c r="I7536" s="7">
        <f t="shared" si="1777"/>
        <v>1097854.9253778295</v>
      </c>
      <c r="J7536" s="37" t="s">
        <v>9802</v>
      </c>
      <c r="K7536" s="62">
        <f t="shared" si="1778"/>
        <v>842054.72776479519</v>
      </c>
      <c r="L7536" s="61">
        <f t="shared" si="1779"/>
        <v>712507.84657021135</v>
      </c>
      <c r="M7536" s="63">
        <f t="shared" si="1780"/>
        <v>1295468.8119458386</v>
      </c>
      <c r="N7536" s="99">
        <f t="shared" si="1781"/>
        <v>1097854.9253778295</v>
      </c>
    </row>
    <row r="7537" spans="1:15" ht="12.75" customHeight="1" x14ac:dyDescent="0.3">
      <c r="A7537" s="79"/>
      <c r="C7537" s="37"/>
      <c r="D7537" s="26" t="s">
        <v>5847</v>
      </c>
      <c r="E7537" s="26"/>
      <c r="F7537" s="147">
        <v>60168172</v>
      </c>
      <c r="G7537" s="29" t="s">
        <v>5986</v>
      </c>
      <c r="H7537" s="14">
        <v>1325473.6962838972</v>
      </c>
      <c r="I7537" s="7">
        <f t="shared" si="1777"/>
        <v>1123282.7934609298</v>
      </c>
      <c r="J7537" s="37" t="s">
        <v>9802</v>
      </c>
      <c r="K7537" s="62">
        <f t="shared" si="1778"/>
        <v>861557.90258453321</v>
      </c>
      <c r="L7537" s="61">
        <f t="shared" si="1779"/>
        <v>729010.53295614349</v>
      </c>
      <c r="M7537" s="63">
        <f t="shared" si="1780"/>
        <v>1325473.6962838972</v>
      </c>
      <c r="N7537" s="99">
        <f t="shared" si="1781"/>
        <v>1123282.7934609298</v>
      </c>
    </row>
    <row r="7538" spans="1:15" ht="12.75" customHeight="1" x14ac:dyDescent="0.3">
      <c r="A7538" s="79"/>
      <c r="C7538" s="37"/>
      <c r="D7538" s="26" t="s">
        <v>5896</v>
      </c>
      <c r="E7538" s="26"/>
      <c r="F7538" s="147">
        <v>60168173</v>
      </c>
      <c r="G7538" s="29" t="s">
        <v>5987</v>
      </c>
      <c r="H7538" s="14">
        <v>1509843.3603714462</v>
      </c>
      <c r="I7538" s="7">
        <f t="shared" si="1777"/>
        <v>1279528.2715012257</v>
      </c>
      <c r="J7538" s="37" t="s">
        <v>9802</v>
      </c>
      <c r="K7538" s="62">
        <f t="shared" si="1778"/>
        <v>981398.18424144003</v>
      </c>
      <c r="L7538" s="61">
        <f t="shared" si="1779"/>
        <v>830413.8482042955</v>
      </c>
      <c r="M7538" s="63">
        <f t="shared" si="1780"/>
        <v>1509843.3603714462</v>
      </c>
      <c r="N7538" s="99">
        <f t="shared" si="1781"/>
        <v>1279528.2715012257</v>
      </c>
    </row>
    <row r="7539" spans="1:15" ht="12.75" customHeight="1" x14ac:dyDescent="0.3">
      <c r="A7539" s="79"/>
      <c r="C7539" s="37"/>
      <c r="D7539" s="26" t="s">
        <v>5900</v>
      </c>
      <c r="E7539" s="26"/>
      <c r="F7539" s="147">
        <v>60168174</v>
      </c>
      <c r="G7539" s="29" t="s">
        <v>5988</v>
      </c>
      <c r="H7539" s="14">
        <v>1620227.5766279886</v>
      </c>
      <c r="I7539" s="7">
        <f t="shared" si="1777"/>
        <v>1373074.2174813463</v>
      </c>
      <c r="J7539" s="37" t="s">
        <v>9802</v>
      </c>
      <c r="K7539" s="62">
        <f t="shared" si="1778"/>
        <v>1053147.9248081925</v>
      </c>
      <c r="L7539" s="61">
        <f t="shared" si="1779"/>
        <v>891125.16714539379</v>
      </c>
      <c r="M7539" s="63">
        <f t="shared" si="1780"/>
        <v>1620227.5766279886</v>
      </c>
      <c r="N7539" s="99">
        <f t="shared" si="1781"/>
        <v>1373074.2174813463</v>
      </c>
    </row>
    <row r="7540" spans="1:15" ht="12.75" customHeight="1" x14ac:dyDescent="0.3">
      <c r="A7540" s="79"/>
      <c r="C7540" s="37"/>
      <c r="D7540" s="26" t="s">
        <v>5900</v>
      </c>
      <c r="E7540" s="26"/>
      <c r="F7540" s="147">
        <v>60168176</v>
      </c>
      <c r="G7540" s="29" t="s">
        <v>5989</v>
      </c>
      <c r="H7540" s="14">
        <v>1662387.4025411473</v>
      </c>
      <c r="I7540" s="7">
        <f t="shared" si="1777"/>
        <v>1408802.8835094469</v>
      </c>
      <c r="J7540" s="37" t="s">
        <v>9802</v>
      </c>
      <c r="K7540" s="62">
        <f t="shared" si="1778"/>
        <v>1080551.8116517458</v>
      </c>
      <c r="L7540" s="61">
        <f t="shared" si="1779"/>
        <v>914313.07139763108</v>
      </c>
      <c r="M7540" s="63">
        <f t="shared" si="1780"/>
        <v>1662387.4025411473</v>
      </c>
      <c r="N7540" s="99">
        <f t="shared" si="1781"/>
        <v>1408802.8835094469</v>
      </c>
    </row>
    <row r="7541" spans="1:15" ht="12.75" customHeight="1" x14ac:dyDescent="0.3">
      <c r="A7541" s="79"/>
      <c r="C7541" s="37"/>
      <c r="D7541" s="26" t="s">
        <v>5990</v>
      </c>
      <c r="E7541" s="26"/>
      <c r="F7541" s="147">
        <v>60169464</v>
      </c>
      <c r="G7541" s="29" t="s">
        <v>5991</v>
      </c>
      <c r="H7541" s="14">
        <v>2236239.7231851304</v>
      </c>
      <c r="I7541" s="7">
        <f t="shared" si="1777"/>
        <v>1895118.4094789242</v>
      </c>
      <c r="J7541" s="37" t="s">
        <v>9802</v>
      </c>
      <c r="K7541" s="62">
        <f t="shared" si="1778"/>
        <v>1453555.8200703347</v>
      </c>
      <c r="L7541" s="61">
        <f t="shared" si="1779"/>
        <v>1229931.8477518219</v>
      </c>
      <c r="M7541" s="63">
        <f t="shared" si="1780"/>
        <v>2236239.7231851304</v>
      </c>
      <c r="N7541" s="99">
        <f t="shared" si="1781"/>
        <v>1895118.4094789242</v>
      </c>
    </row>
    <row r="7542" spans="1:15" ht="12.75" customHeight="1" x14ac:dyDescent="0.3">
      <c r="A7542" s="79"/>
      <c r="C7542" s="37"/>
      <c r="D7542" s="26" t="s">
        <v>5992</v>
      </c>
      <c r="E7542" s="26"/>
      <c r="F7542" s="147">
        <v>60169465</v>
      </c>
      <c r="G7542" s="29" t="s">
        <v>5993</v>
      </c>
      <c r="H7542" s="14">
        <v>2472408.7129539251</v>
      </c>
      <c r="I7542" s="7">
        <f t="shared" si="1777"/>
        <v>2095261.6211473942</v>
      </c>
      <c r="J7542" s="37" t="s">
        <v>9802</v>
      </c>
      <c r="K7542" s="62">
        <f t="shared" si="1778"/>
        <v>1607065.6634200513</v>
      </c>
      <c r="L7542" s="61">
        <f t="shared" si="1779"/>
        <v>1359824.7921246588</v>
      </c>
      <c r="M7542" s="63">
        <f t="shared" si="1780"/>
        <v>2472408.7129539251</v>
      </c>
      <c r="N7542" s="99">
        <f t="shared" si="1781"/>
        <v>2095261.6211473942</v>
      </c>
    </row>
    <row r="7543" spans="1:15" ht="12.75" customHeight="1" x14ac:dyDescent="0.3">
      <c r="A7543" s="79"/>
      <c r="C7543" s="37"/>
      <c r="D7543" s="26" t="s">
        <v>5992</v>
      </c>
      <c r="E7543" s="26"/>
      <c r="F7543" s="147">
        <v>60169466</v>
      </c>
      <c r="G7543" s="29" t="s">
        <v>5994</v>
      </c>
      <c r="H7543" s="14">
        <v>2601438.1803476261</v>
      </c>
      <c r="I7543" s="7">
        <f t="shared" si="1777"/>
        <v>2204608.6274132426</v>
      </c>
      <c r="J7543" s="37" t="s">
        <v>9802</v>
      </c>
      <c r="K7543" s="62">
        <f t="shared" si="1778"/>
        <v>1690934.8172259571</v>
      </c>
      <c r="L7543" s="61">
        <f t="shared" si="1779"/>
        <v>1430790.9991911945</v>
      </c>
      <c r="M7543" s="63">
        <f t="shared" si="1780"/>
        <v>2601438.1803476261</v>
      </c>
      <c r="N7543" s="99">
        <f t="shared" si="1781"/>
        <v>2204608.6274132426</v>
      </c>
    </row>
    <row r="7544" spans="1:15" ht="15.75" customHeight="1" x14ac:dyDescent="0.3">
      <c r="A7544" s="79"/>
      <c r="C7544" s="37"/>
      <c r="D7544" s="13"/>
      <c r="E7544" s="13"/>
      <c r="F7544" s="147" t="s">
        <v>73</v>
      </c>
      <c r="G7544" s="120"/>
      <c r="H7544" s="15">
        <v>0</v>
      </c>
      <c r="I7544" s="10"/>
      <c r="J7544" s="38"/>
      <c r="K7544" s="56"/>
      <c r="L7544" s="56"/>
      <c r="M7544" s="56"/>
      <c r="N7544" s="99">
        <f t="shared" si="1781"/>
        <v>0</v>
      </c>
      <c r="O7544" s="36" t="s">
        <v>73</v>
      </c>
    </row>
    <row r="7545" spans="1:15" ht="15.75" customHeight="1" x14ac:dyDescent="0.3">
      <c r="A7545" s="79"/>
      <c r="C7545" s="37"/>
      <c r="D7545" s="13"/>
      <c r="E7545" s="13"/>
      <c r="F7545" s="147" t="s">
        <v>73</v>
      </c>
      <c r="G7545" s="120" t="s">
        <v>9897</v>
      </c>
      <c r="H7545" s="15">
        <v>0</v>
      </c>
      <c r="I7545" s="10"/>
      <c r="J7545" s="38"/>
      <c r="K7545" s="56"/>
      <c r="L7545" s="56"/>
      <c r="M7545" s="56"/>
      <c r="N7545" s="99">
        <f t="shared" si="1781"/>
        <v>0</v>
      </c>
      <c r="O7545" s="36" t="s">
        <v>73</v>
      </c>
    </row>
    <row r="7546" spans="1:15" ht="15" customHeight="1" x14ac:dyDescent="0.3">
      <c r="A7546" s="79"/>
      <c r="C7546" s="37"/>
      <c r="D7546" s="78" t="s">
        <v>5100</v>
      </c>
      <c r="E7546" s="78"/>
      <c r="F7546" s="156" t="s">
        <v>5101</v>
      </c>
      <c r="G7546" s="77" t="s">
        <v>9868</v>
      </c>
      <c r="H7546" s="15">
        <v>0</v>
      </c>
      <c r="I7546" s="10"/>
      <c r="J7546" s="38"/>
      <c r="K7546" s="56"/>
      <c r="L7546" s="56"/>
      <c r="M7546" s="56"/>
      <c r="N7546" s="99">
        <f t="shared" si="1781"/>
        <v>0</v>
      </c>
    </row>
    <row r="7547" spans="1:15" ht="12.75" customHeight="1" x14ac:dyDescent="0.3">
      <c r="A7547" s="79"/>
      <c r="C7547" s="37"/>
      <c r="D7547" s="84" t="s">
        <v>5180</v>
      </c>
      <c r="E7547" s="26"/>
      <c r="F7547" s="147">
        <v>60169247</v>
      </c>
      <c r="G7547" s="29" t="s">
        <v>5995</v>
      </c>
      <c r="H7547" s="14">
        <v>320588.2785151265</v>
      </c>
      <c r="I7547" s="7">
        <f t="shared" ref="I7547:I7567" si="1782">H7547/1.18</f>
        <v>271684.9817924801</v>
      </c>
      <c r="J7547" s="37" t="s">
        <v>9802</v>
      </c>
      <c r="K7547" s="62">
        <f t="shared" ref="K7547:K7567" si="1783">H7547*0.65</f>
        <v>208382.38103483224</v>
      </c>
      <c r="L7547" s="61">
        <f t="shared" ref="L7547:L7567" si="1784">H7547*0.55</f>
        <v>176323.5531833196</v>
      </c>
      <c r="M7547" s="63">
        <f t="shared" ref="M7547:M7567" si="1785">H7547*$B$3</f>
        <v>320588.2785151265</v>
      </c>
      <c r="N7547" s="99">
        <f t="shared" si="1781"/>
        <v>271684.9817924801</v>
      </c>
    </row>
    <row r="7548" spans="1:15" ht="12.75" customHeight="1" x14ac:dyDescent="0.3">
      <c r="A7548" s="79"/>
      <c r="C7548" s="37"/>
      <c r="D7548" s="26" t="s">
        <v>5186</v>
      </c>
      <c r="E7548" s="26"/>
      <c r="F7548" s="147">
        <v>60168162</v>
      </c>
      <c r="G7548" s="29" t="s">
        <v>5996</v>
      </c>
      <c r="H7548" s="14">
        <v>328466.36959336855</v>
      </c>
      <c r="I7548" s="7">
        <f t="shared" si="1782"/>
        <v>278361.33016387169</v>
      </c>
      <c r="J7548" s="37" t="s">
        <v>9802</v>
      </c>
      <c r="K7548" s="62">
        <f t="shared" si="1783"/>
        <v>213503.14023568956</v>
      </c>
      <c r="L7548" s="61">
        <f t="shared" si="1784"/>
        <v>180656.50327635271</v>
      </c>
      <c r="M7548" s="63">
        <f t="shared" si="1785"/>
        <v>328466.36959336855</v>
      </c>
      <c r="N7548" s="99">
        <f t="shared" si="1781"/>
        <v>278361.33016387169</v>
      </c>
    </row>
    <row r="7549" spans="1:15" ht="12.75" customHeight="1" x14ac:dyDescent="0.3">
      <c r="A7549" s="79"/>
      <c r="C7549" s="37"/>
      <c r="D7549" s="26" t="s">
        <v>5203</v>
      </c>
      <c r="E7549" s="26"/>
      <c r="F7549" s="147">
        <v>60169248</v>
      </c>
      <c r="G7549" s="29" t="s">
        <v>5997</v>
      </c>
      <c r="H7549" s="14">
        <v>390370.22744783963</v>
      </c>
      <c r="I7549" s="7">
        <f t="shared" si="1782"/>
        <v>330822.22665071156</v>
      </c>
      <c r="J7549" s="37" t="s">
        <v>9802</v>
      </c>
      <c r="K7549" s="62">
        <f t="shared" si="1783"/>
        <v>253740.64784109578</v>
      </c>
      <c r="L7549" s="61">
        <f t="shared" si="1784"/>
        <v>214703.62509631182</v>
      </c>
      <c r="M7549" s="63">
        <f t="shared" si="1785"/>
        <v>390370.22744783963</v>
      </c>
      <c r="N7549" s="99">
        <f t="shared" si="1781"/>
        <v>330822.22665071156</v>
      </c>
    </row>
    <row r="7550" spans="1:15" ht="12.75" customHeight="1" x14ac:dyDescent="0.3">
      <c r="A7550" s="79"/>
      <c r="C7550" s="37"/>
      <c r="D7550" s="26" t="s">
        <v>5212</v>
      </c>
      <c r="E7550" s="26"/>
      <c r="F7550" s="147">
        <v>60168163</v>
      </c>
      <c r="G7550" s="29" t="s">
        <v>5998</v>
      </c>
      <c r="H7550" s="14">
        <v>415667.65637075971</v>
      </c>
      <c r="I7550" s="7">
        <f t="shared" si="1782"/>
        <v>352260.72573793196</v>
      </c>
      <c r="J7550" s="37" t="s">
        <v>9802</v>
      </c>
      <c r="K7550" s="62">
        <f t="shared" si="1783"/>
        <v>270183.97664099385</v>
      </c>
      <c r="L7550" s="61">
        <f t="shared" si="1784"/>
        <v>228617.21100391785</v>
      </c>
      <c r="M7550" s="63">
        <f t="shared" si="1785"/>
        <v>415667.65637075971</v>
      </c>
      <c r="N7550" s="99">
        <f t="shared" si="1781"/>
        <v>352260.72573793196</v>
      </c>
    </row>
    <row r="7551" spans="1:15" ht="12.75" customHeight="1" x14ac:dyDescent="0.3">
      <c r="A7551" s="79"/>
      <c r="C7551" s="37"/>
      <c r="D7551" s="26" t="s">
        <v>5368</v>
      </c>
      <c r="E7551" s="26"/>
      <c r="F7551" s="147">
        <v>60169249</v>
      </c>
      <c r="G7551" s="29" t="s">
        <v>5999</v>
      </c>
      <c r="H7551" s="14">
        <v>509343.95322898455</v>
      </c>
      <c r="I7551" s="7">
        <f t="shared" si="1782"/>
        <v>431647.41799066489</v>
      </c>
      <c r="J7551" s="37" t="s">
        <v>9802</v>
      </c>
      <c r="K7551" s="62">
        <f t="shared" si="1783"/>
        <v>331073.56959883997</v>
      </c>
      <c r="L7551" s="61">
        <f t="shared" si="1784"/>
        <v>280139.17427594151</v>
      </c>
      <c r="M7551" s="63">
        <f t="shared" si="1785"/>
        <v>509343.95322898455</v>
      </c>
      <c r="N7551" s="99">
        <f t="shared" si="1781"/>
        <v>431647.41799066489</v>
      </c>
    </row>
    <row r="7552" spans="1:15" ht="12.75" customHeight="1" x14ac:dyDescent="0.3">
      <c r="A7552" s="79"/>
      <c r="C7552" s="37"/>
      <c r="D7552" s="26" t="s">
        <v>5384</v>
      </c>
      <c r="E7552" s="26"/>
      <c r="F7552" s="147">
        <v>60168165</v>
      </c>
      <c r="G7552" s="29" t="s">
        <v>6000</v>
      </c>
      <c r="H7552" s="14">
        <v>624451.61731663148</v>
      </c>
      <c r="I7552" s="7">
        <f t="shared" si="1782"/>
        <v>529196.28586155211</v>
      </c>
      <c r="J7552" s="37" t="s">
        <v>9802</v>
      </c>
      <c r="K7552" s="62">
        <f t="shared" si="1783"/>
        <v>405893.55125581048</v>
      </c>
      <c r="L7552" s="61">
        <f t="shared" si="1784"/>
        <v>343448.38952414732</v>
      </c>
      <c r="M7552" s="63">
        <f t="shared" si="1785"/>
        <v>624451.61731663148</v>
      </c>
      <c r="N7552" s="99">
        <f t="shared" si="1781"/>
        <v>529196.28586155211</v>
      </c>
    </row>
    <row r="7553" spans="1:15" ht="12.75" customHeight="1" x14ac:dyDescent="0.3">
      <c r="A7553" s="79"/>
      <c r="C7553" s="37"/>
      <c r="D7553" s="26" t="s">
        <v>5535</v>
      </c>
      <c r="E7553" s="26"/>
      <c r="F7553" s="147">
        <v>60168166</v>
      </c>
      <c r="G7553" s="29" t="s">
        <v>6001</v>
      </c>
      <c r="H7553" s="14">
        <v>792021.29857911111</v>
      </c>
      <c r="I7553" s="7">
        <f t="shared" si="1782"/>
        <v>671204.49032128067</v>
      </c>
      <c r="J7553" s="37" t="s">
        <v>9802</v>
      </c>
      <c r="K7553" s="62">
        <f t="shared" si="1783"/>
        <v>514813.84407642222</v>
      </c>
      <c r="L7553" s="61">
        <f t="shared" si="1784"/>
        <v>435611.71421851113</v>
      </c>
      <c r="M7553" s="63">
        <f t="shared" si="1785"/>
        <v>792021.29857911111</v>
      </c>
      <c r="N7553" s="99">
        <f t="shared" si="1781"/>
        <v>671204.49032128067</v>
      </c>
    </row>
    <row r="7554" spans="1:15" ht="12.75" customHeight="1" x14ac:dyDescent="0.3">
      <c r="A7554" s="79"/>
      <c r="C7554" s="37"/>
      <c r="D7554" s="26" t="s">
        <v>5545</v>
      </c>
      <c r="E7554" s="26"/>
      <c r="F7554" s="147">
        <v>60168167</v>
      </c>
      <c r="G7554" s="29" t="s">
        <v>5979</v>
      </c>
      <c r="H7554" s="14">
        <v>875703.65325367928</v>
      </c>
      <c r="I7554" s="7">
        <f t="shared" si="1782"/>
        <v>742121.74004549091</v>
      </c>
      <c r="J7554" s="37" t="s">
        <v>9802</v>
      </c>
      <c r="K7554" s="62">
        <f t="shared" si="1783"/>
        <v>569207.3746148916</v>
      </c>
      <c r="L7554" s="61">
        <f t="shared" si="1784"/>
        <v>481637.00928952364</v>
      </c>
      <c r="M7554" s="63">
        <f t="shared" si="1785"/>
        <v>875703.65325367928</v>
      </c>
      <c r="N7554" s="99">
        <f t="shared" si="1781"/>
        <v>742121.74004549091</v>
      </c>
    </row>
    <row r="7555" spans="1:15" ht="12.75" customHeight="1" x14ac:dyDescent="0.3">
      <c r="A7555" s="79"/>
      <c r="C7555" s="37"/>
      <c r="D7555" s="26" t="s">
        <v>5805</v>
      </c>
      <c r="E7555" s="26"/>
      <c r="F7555" s="147">
        <v>60169462</v>
      </c>
      <c r="G7555" s="29" t="s">
        <v>5980</v>
      </c>
      <c r="H7555" s="14">
        <v>1005450.5306237699</v>
      </c>
      <c r="I7555" s="7">
        <f t="shared" si="1782"/>
        <v>852076.72086760157</v>
      </c>
      <c r="J7555" s="37" t="s">
        <v>9802</v>
      </c>
      <c r="K7555" s="62">
        <f t="shared" si="1783"/>
        <v>653542.84490545047</v>
      </c>
      <c r="L7555" s="61">
        <f t="shared" si="1784"/>
        <v>552997.79184307344</v>
      </c>
      <c r="M7555" s="63">
        <f t="shared" si="1785"/>
        <v>1005450.5306237699</v>
      </c>
      <c r="N7555" s="99">
        <f t="shared" si="1781"/>
        <v>852076.72086760157</v>
      </c>
    </row>
    <row r="7556" spans="1:15" ht="12.75" customHeight="1" x14ac:dyDescent="0.3">
      <c r="A7556" s="79"/>
      <c r="C7556" s="37"/>
      <c r="D7556" s="26" t="s">
        <v>5806</v>
      </c>
      <c r="E7556" s="26"/>
      <c r="F7556" s="147">
        <v>60168168</v>
      </c>
      <c r="G7556" s="29" t="s">
        <v>5981</v>
      </c>
      <c r="H7556" s="14">
        <v>1019806.1663824648</v>
      </c>
      <c r="I7556" s="7">
        <f t="shared" si="1782"/>
        <v>864242.51388344483</v>
      </c>
      <c r="J7556" s="37" t="s">
        <v>9802</v>
      </c>
      <c r="K7556" s="62">
        <f t="shared" si="1783"/>
        <v>662874.00814860209</v>
      </c>
      <c r="L7556" s="61">
        <f t="shared" si="1784"/>
        <v>560893.39151035564</v>
      </c>
      <c r="M7556" s="63">
        <f t="shared" si="1785"/>
        <v>1019806.1663824648</v>
      </c>
      <c r="N7556" s="99">
        <f t="shared" si="1781"/>
        <v>864242.51388344483</v>
      </c>
    </row>
    <row r="7557" spans="1:15" ht="12.75" customHeight="1" x14ac:dyDescent="0.3">
      <c r="A7557" s="79"/>
      <c r="C7557" s="37"/>
      <c r="D7557" s="26" t="s">
        <v>5806</v>
      </c>
      <c r="E7557" s="26"/>
      <c r="F7557" s="147">
        <v>60169463</v>
      </c>
      <c r="G7557" s="29" t="s">
        <v>5982</v>
      </c>
      <c r="H7557" s="14">
        <v>1060606.0008500491</v>
      </c>
      <c r="I7557" s="7">
        <f t="shared" si="1782"/>
        <v>898818.64478817722</v>
      </c>
      <c r="J7557" s="37" t="s">
        <v>9802</v>
      </c>
      <c r="K7557" s="62">
        <f t="shared" si="1783"/>
        <v>689393.90055253194</v>
      </c>
      <c r="L7557" s="61">
        <f t="shared" si="1784"/>
        <v>583333.30046752701</v>
      </c>
      <c r="M7557" s="63">
        <f t="shared" si="1785"/>
        <v>1060606.0008500491</v>
      </c>
      <c r="N7557" s="99">
        <f t="shared" si="1781"/>
        <v>898818.64478817722</v>
      </c>
    </row>
    <row r="7558" spans="1:15" ht="12.75" customHeight="1" x14ac:dyDescent="0.3">
      <c r="A7558" s="79"/>
      <c r="C7558" s="37"/>
      <c r="D7558" s="26" t="s">
        <v>5807</v>
      </c>
      <c r="E7558" s="26"/>
      <c r="F7558" s="147">
        <v>60168169</v>
      </c>
      <c r="G7558" s="29" t="s">
        <v>5983</v>
      </c>
      <c r="H7558" s="14">
        <v>1204424.9364550861</v>
      </c>
      <c r="I7558" s="7">
        <f t="shared" si="1782"/>
        <v>1020699.098690751</v>
      </c>
      <c r="J7558" s="37" t="s">
        <v>9802</v>
      </c>
      <c r="K7558" s="62">
        <f t="shared" si="1783"/>
        <v>782876.20869580598</v>
      </c>
      <c r="L7558" s="61">
        <f t="shared" si="1784"/>
        <v>662433.71505029744</v>
      </c>
      <c r="M7558" s="63">
        <f t="shared" si="1785"/>
        <v>1204424.9364550861</v>
      </c>
      <c r="N7558" s="99">
        <f t="shared" si="1781"/>
        <v>1020699.098690751</v>
      </c>
    </row>
    <row r="7559" spans="1:15" ht="12.75" customHeight="1" x14ac:dyDescent="0.3">
      <c r="A7559" s="79"/>
      <c r="C7559" s="37"/>
      <c r="D7559" s="26" t="s">
        <v>5807</v>
      </c>
      <c r="E7559" s="26"/>
      <c r="F7559" s="147">
        <v>60168170</v>
      </c>
      <c r="G7559" s="29" t="s">
        <v>5984</v>
      </c>
      <c r="H7559" s="14">
        <v>1237234.800302757</v>
      </c>
      <c r="I7559" s="7">
        <f t="shared" si="1782"/>
        <v>1048504.068053184</v>
      </c>
      <c r="J7559" s="37" t="s">
        <v>9802</v>
      </c>
      <c r="K7559" s="62">
        <f t="shared" si="1783"/>
        <v>804202.62019679206</v>
      </c>
      <c r="L7559" s="61">
        <f t="shared" si="1784"/>
        <v>680479.14016651642</v>
      </c>
      <c r="M7559" s="63">
        <f t="shared" si="1785"/>
        <v>1237234.800302757</v>
      </c>
      <c r="N7559" s="99">
        <f t="shared" si="1781"/>
        <v>1048504.068053184</v>
      </c>
    </row>
    <row r="7560" spans="1:15" ht="12.75" customHeight="1" x14ac:dyDescent="0.3">
      <c r="A7560" s="79"/>
      <c r="C7560" s="37"/>
      <c r="D7560" s="26" t="s">
        <v>5860</v>
      </c>
      <c r="E7560" s="26"/>
      <c r="F7560" s="147">
        <v>60168171</v>
      </c>
      <c r="G7560" s="29" t="s">
        <v>5985</v>
      </c>
      <c r="H7560" s="14">
        <v>1344312.9828854029</v>
      </c>
      <c r="I7560" s="7">
        <f t="shared" si="1782"/>
        <v>1139248.2905808499</v>
      </c>
      <c r="J7560" s="37" t="s">
        <v>9802</v>
      </c>
      <c r="K7560" s="62">
        <f t="shared" si="1783"/>
        <v>873803.43887551187</v>
      </c>
      <c r="L7560" s="61">
        <f t="shared" si="1784"/>
        <v>739372.14058697165</v>
      </c>
      <c r="M7560" s="63">
        <f t="shared" si="1785"/>
        <v>1344312.9828854029</v>
      </c>
      <c r="N7560" s="99">
        <f t="shared" si="1781"/>
        <v>1139248.2905808499</v>
      </c>
    </row>
    <row r="7561" spans="1:15" ht="12.75" customHeight="1" x14ac:dyDescent="0.3">
      <c r="A7561" s="79"/>
      <c r="C7561" s="37"/>
      <c r="D7561" s="26" t="s">
        <v>5860</v>
      </c>
      <c r="E7561" s="26"/>
      <c r="F7561" s="147">
        <v>60168172</v>
      </c>
      <c r="G7561" s="29" t="s">
        <v>5986</v>
      </c>
      <c r="H7561" s="14">
        <v>1374317.8672234612</v>
      </c>
      <c r="I7561" s="7">
        <f t="shared" si="1782"/>
        <v>1164676.1586639502</v>
      </c>
      <c r="J7561" s="37" t="s">
        <v>9802</v>
      </c>
      <c r="K7561" s="62">
        <f t="shared" si="1783"/>
        <v>893306.61369524978</v>
      </c>
      <c r="L7561" s="61">
        <f t="shared" si="1784"/>
        <v>755874.82697290368</v>
      </c>
      <c r="M7561" s="63">
        <f t="shared" si="1785"/>
        <v>1374317.8672234612</v>
      </c>
      <c r="N7561" s="99">
        <f t="shared" si="1781"/>
        <v>1164676.1586639502</v>
      </c>
    </row>
    <row r="7562" spans="1:15" ht="12.75" customHeight="1" x14ac:dyDescent="0.3">
      <c r="A7562" s="79"/>
      <c r="C7562" s="37"/>
      <c r="D7562" s="26" t="s">
        <v>5909</v>
      </c>
      <c r="E7562" s="26"/>
      <c r="F7562" s="147">
        <v>60168173</v>
      </c>
      <c r="G7562" s="29" t="s">
        <v>5987</v>
      </c>
      <c r="H7562" s="14">
        <v>1562714.1080682129</v>
      </c>
      <c r="I7562" s="7">
        <f t="shared" si="1782"/>
        <v>1324333.989888316</v>
      </c>
      <c r="J7562" s="37" t="s">
        <v>9802</v>
      </c>
      <c r="K7562" s="62">
        <f t="shared" si="1783"/>
        <v>1015764.1702443383</v>
      </c>
      <c r="L7562" s="61">
        <f t="shared" si="1784"/>
        <v>859492.75943751715</v>
      </c>
      <c r="M7562" s="63">
        <f t="shared" si="1785"/>
        <v>1562714.1080682129</v>
      </c>
      <c r="N7562" s="99">
        <f t="shared" si="1781"/>
        <v>1324333.989888316</v>
      </c>
    </row>
    <row r="7563" spans="1:15" ht="12.75" customHeight="1" x14ac:dyDescent="0.3">
      <c r="A7563" s="79"/>
      <c r="C7563" s="37"/>
      <c r="D7563" s="26" t="s">
        <v>5910</v>
      </c>
      <c r="E7563" s="26"/>
      <c r="F7563" s="147">
        <v>60168174</v>
      </c>
      <c r="G7563" s="29" t="s">
        <v>5988</v>
      </c>
      <c r="H7563" s="14">
        <v>1673010.7931066735</v>
      </c>
      <c r="I7563" s="7">
        <f t="shared" si="1782"/>
        <v>1417805.7568700623</v>
      </c>
      <c r="J7563" s="37" t="s">
        <v>9802</v>
      </c>
      <c r="K7563" s="62">
        <f t="shared" si="1783"/>
        <v>1087457.0155193377</v>
      </c>
      <c r="L7563" s="61">
        <f t="shared" si="1784"/>
        <v>920155.93620867049</v>
      </c>
      <c r="M7563" s="63">
        <f t="shared" si="1785"/>
        <v>1673010.7931066735</v>
      </c>
      <c r="N7563" s="99">
        <f t="shared" si="1781"/>
        <v>1417805.7568700623</v>
      </c>
    </row>
    <row r="7564" spans="1:15" ht="12.75" customHeight="1" x14ac:dyDescent="0.3">
      <c r="A7564" s="79"/>
      <c r="C7564" s="37"/>
      <c r="D7564" s="26" t="s">
        <v>5910</v>
      </c>
      <c r="E7564" s="26"/>
      <c r="F7564" s="147">
        <v>60168176</v>
      </c>
      <c r="G7564" s="29" t="s">
        <v>5989</v>
      </c>
      <c r="H7564" s="14">
        <v>1715170.6190198325</v>
      </c>
      <c r="I7564" s="7">
        <f t="shared" si="1782"/>
        <v>1453534.4228981631</v>
      </c>
      <c r="J7564" s="37" t="s">
        <v>9802</v>
      </c>
      <c r="K7564" s="62">
        <f t="shared" si="1783"/>
        <v>1114860.9023628912</v>
      </c>
      <c r="L7564" s="61">
        <f t="shared" si="1784"/>
        <v>943343.8404609079</v>
      </c>
      <c r="M7564" s="63">
        <f t="shared" si="1785"/>
        <v>1715170.6190198325</v>
      </c>
      <c r="N7564" s="99">
        <f t="shared" si="1781"/>
        <v>1453534.4228981631</v>
      </c>
    </row>
    <row r="7565" spans="1:15" ht="12.75" customHeight="1" x14ac:dyDescent="0.3">
      <c r="A7565" s="79"/>
      <c r="C7565" s="37"/>
      <c r="D7565" s="26" t="s">
        <v>6002</v>
      </c>
      <c r="E7565" s="26"/>
      <c r="F7565" s="147">
        <v>60169464</v>
      </c>
      <c r="G7565" s="29" t="s">
        <v>5991</v>
      </c>
      <c r="H7565" s="14">
        <v>2289022.9396638158</v>
      </c>
      <c r="I7565" s="7">
        <f t="shared" si="1782"/>
        <v>1939849.9488676407</v>
      </c>
      <c r="J7565" s="37" t="s">
        <v>9802</v>
      </c>
      <c r="K7565" s="62">
        <f t="shared" si="1783"/>
        <v>1487864.9107814804</v>
      </c>
      <c r="L7565" s="61">
        <f t="shared" si="1784"/>
        <v>1258962.6168150988</v>
      </c>
      <c r="M7565" s="63">
        <f t="shared" si="1785"/>
        <v>2289022.9396638158</v>
      </c>
      <c r="N7565" s="99">
        <f t="shared" si="1781"/>
        <v>1939849.9488676407</v>
      </c>
    </row>
    <row r="7566" spans="1:15" ht="12.75" customHeight="1" x14ac:dyDescent="0.3">
      <c r="A7566" s="79"/>
      <c r="C7566" s="37"/>
      <c r="D7566" s="26" t="s">
        <v>6003</v>
      </c>
      <c r="E7566" s="26"/>
      <c r="F7566" s="147">
        <v>60169465</v>
      </c>
      <c r="G7566" s="29" t="s">
        <v>5993</v>
      </c>
      <c r="H7566" s="14">
        <v>2525191.929432611</v>
      </c>
      <c r="I7566" s="7">
        <f t="shared" si="1782"/>
        <v>2139993.1605361113</v>
      </c>
      <c r="J7566" s="37" t="s">
        <v>9802</v>
      </c>
      <c r="K7566" s="62">
        <f t="shared" si="1783"/>
        <v>1641374.7541311972</v>
      </c>
      <c r="L7566" s="61">
        <f t="shared" si="1784"/>
        <v>1388855.5611879362</v>
      </c>
      <c r="M7566" s="63">
        <f t="shared" si="1785"/>
        <v>2525191.929432611</v>
      </c>
      <c r="N7566" s="99">
        <f t="shared" si="1781"/>
        <v>2139993.1605361113</v>
      </c>
    </row>
    <row r="7567" spans="1:15" ht="12.75" customHeight="1" x14ac:dyDescent="0.3">
      <c r="A7567" s="79"/>
      <c r="C7567" s="37"/>
      <c r="D7567" s="26" t="s">
        <v>6003</v>
      </c>
      <c r="E7567" s="26"/>
      <c r="F7567" s="147">
        <v>60169466</v>
      </c>
      <c r="G7567" s="29" t="s">
        <v>5994</v>
      </c>
      <c r="H7567" s="14">
        <v>2654221.3968263115</v>
      </c>
      <c r="I7567" s="7">
        <f t="shared" si="1782"/>
        <v>2249340.1668019588</v>
      </c>
      <c r="J7567" s="37" t="s">
        <v>9802</v>
      </c>
      <c r="K7567" s="62">
        <f t="shared" si="1783"/>
        <v>1725243.9079371025</v>
      </c>
      <c r="L7567" s="61">
        <f t="shared" si="1784"/>
        <v>1459821.7682544715</v>
      </c>
      <c r="M7567" s="63">
        <f t="shared" si="1785"/>
        <v>2654221.3968263115</v>
      </c>
      <c r="N7567" s="99">
        <f t="shared" si="1781"/>
        <v>2249340.1668019588</v>
      </c>
    </row>
    <row r="7568" spans="1:15" ht="15.75" customHeight="1" x14ac:dyDescent="0.3">
      <c r="A7568" s="79"/>
      <c r="C7568" s="37"/>
      <c r="D7568" s="13"/>
      <c r="E7568" s="13"/>
      <c r="F7568" s="147" t="s">
        <v>73</v>
      </c>
      <c r="G7568" s="120"/>
      <c r="H7568" s="15">
        <v>0</v>
      </c>
      <c r="I7568" s="10"/>
      <c r="J7568" s="38"/>
      <c r="K7568" s="56"/>
      <c r="L7568" s="56"/>
      <c r="M7568" s="56"/>
      <c r="N7568" s="99">
        <f t="shared" si="1781"/>
        <v>0</v>
      </c>
      <c r="O7568" s="36" t="s">
        <v>73</v>
      </c>
    </row>
    <row r="7569" spans="1:15" ht="15.75" customHeight="1" x14ac:dyDescent="0.3">
      <c r="A7569" s="79"/>
      <c r="C7569" s="37"/>
      <c r="D7569" s="13"/>
      <c r="E7569" s="13"/>
      <c r="F7569" s="147" t="s">
        <v>73</v>
      </c>
      <c r="G7569" s="120" t="s">
        <v>9898</v>
      </c>
      <c r="H7569" s="15">
        <v>0</v>
      </c>
      <c r="I7569" s="10"/>
      <c r="J7569" s="38"/>
      <c r="K7569" s="56"/>
      <c r="L7569" s="56"/>
      <c r="M7569" s="56"/>
      <c r="N7569" s="99">
        <f t="shared" si="1781"/>
        <v>0</v>
      </c>
      <c r="O7569" s="36" t="s">
        <v>73</v>
      </c>
    </row>
    <row r="7570" spans="1:15" ht="12.75" customHeight="1" x14ac:dyDescent="0.3">
      <c r="A7570" s="79"/>
      <c r="C7570" s="37"/>
      <c r="D7570" s="78"/>
      <c r="E7570" s="78"/>
      <c r="F7570" s="156" t="s">
        <v>5101</v>
      </c>
      <c r="G7570" s="29"/>
      <c r="H7570" s="15">
        <v>0</v>
      </c>
      <c r="I7570" s="10"/>
      <c r="J7570" s="38"/>
      <c r="K7570" s="56"/>
      <c r="L7570" s="56"/>
      <c r="M7570" s="56"/>
      <c r="N7570" s="99">
        <f t="shared" si="1781"/>
        <v>0</v>
      </c>
    </row>
    <row r="7571" spans="1:15" ht="12.75" customHeight="1" x14ac:dyDescent="0.3">
      <c r="A7571" s="79"/>
      <c r="C7571" s="37" t="s">
        <v>7454</v>
      </c>
      <c r="D7571" s="13"/>
      <c r="E7571" s="13"/>
      <c r="F7571" s="147">
        <v>60169247</v>
      </c>
      <c r="G7571" s="29" t="s">
        <v>6004</v>
      </c>
      <c r="H7571" s="14">
        <v>151384.3827690875</v>
      </c>
      <c r="I7571" s="7">
        <f t="shared" ref="I7571:I7591" si="1786">H7571/1.18</f>
        <v>128291.84980431145</v>
      </c>
      <c r="J7571" s="37" t="s">
        <v>9802</v>
      </c>
      <c r="K7571" s="62">
        <f t="shared" ref="K7571:K7591" si="1787">H7571*0.65</f>
        <v>98399.848799906875</v>
      </c>
      <c r="L7571" s="61">
        <f t="shared" ref="L7571:L7591" si="1788">H7571*0.55</f>
        <v>83261.410522998136</v>
      </c>
      <c r="M7571" s="63">
        <f t="shared" ref="M7571:M7591" si="1789">H7571*$B$3</f>
        <v>151384.3827690875</v>
      </c>
      <c r="N7571" s="99">
        <f t="shared" si="1781"/>
        <v>128291.84980431145</v>
      </c>
    </row>
    <row r="7572" spans="1:15" ht="12.75" customHeight="1" x14ac:dyDescent="0.3">
      <c r="A7572" s="79"/>
      <c r="C7572" s="37" t="s">
        <v>7454</v>
      </c>
      <c r="D7572" s="13"/>
      <c r="E7572" s="13"/>
      <c r="F7572" s="147">
        <v>60168162</v>
      </c>
      <c r="G7572" s="29" t="s">
        <v>6005</v>
      </c>
      <c r="H7572" s="14">
        <v>151384.3827690875</v>
      </c>
      <c r="I7572" s="7">
        <f t="shared" si="1786"/>
        <v>128291.84980431145</v>
      </c>
      <c r="J7572" s="37" t="s">
        <v>9802</v>
      </c>
      <c r="K7572" s="62">
        <f t="shared" si="1787"/>
        <v>98399.848799906875</v>
      </c>
      <c r="L7572" s="61">
        <f t="shared" si="1788"/>
        <v>83261.410522998136</v>
      </c>
      <c r="M7572" s="63">
        <f t="shared" si="1789"/>
        <v>151384.3827690875</v>
      </c>
      <c r="N7572" s="99">
        <f t="shared" si="1781"/>
        <v>128291.84980431145</v>
      </c>
    </row>
    <row r="7573" spans="1:15" ht="12.75" customHeight="1" x14ac:dyDescent="0.3">
      <c r="A7573" s="79"/>
      <c r="C7573" s="37" t="s">
        <v>7454</v>
      </c>
      <c r="D7573" s="13"/>
      <c r="E7573" s="13"/>
      <c r="F7573" s="147">
        <v>60169248</v>
      </c>
      <c r="G7573" s="29" t="s">
        <v>6006</v>
      </c>
      <c r="H7573" s="14">
        <v>171359.30172717563</v>
      </c>
      <c r="I7573" s="7">
        <f t="shared" si="1786"/>
        <v>145219.74722642003</v>
      </c>
      <c r="J7573" s="37" t="s">
        <v>9802</v>
      </c>
      <c r="K7573" s="62">
        <f t="shared" si="1787"/>
        <v>111383.54612266416</v>
      </c>
      <c r="L7573" s="61">
        <f t="shared" si="1788"/>
        <v>94247.615949946601</v>
      </c>
      <c r="M7573" s="63">
        <f t="shared" si="1789"/>
        <v>171359.30172717563</v>
      </c>
      <c r="N7573" s="99">
        <f t="shared" si="1781"/>
        <v>145219.74722642003</v>
      </c>
    </row>
    <row r="7574" spans="1:15" ht="12.75" customHeight="1" x14ac:dyDescent="0.3">
      <c r="A7574" s="79"/>
      <c r="C7574" s="37" t="s">
        <v>7454</v>
      </c>
      <c r="D7574" s="13"/>
      <c r="E7574" s="13"/>
      <c r="F7574" s="147">
        <v>60168163</v>
      </c>
      <c r="G7574" s="29" t="s">
        <v>6007</v>
      </c>
      <c r="H7574" s="14">
        <v>171359.30172717563</v>
      </c>
      <c r="I7574" s="7">
        <f t="shared" si="1786"/>
        <v>145219.74722642003</v>
      </c>
      <c r="J7574" s="37" t="s">
        <v>9802</v>
      </c>
      <c r="K7574" s="62">
        <f t="shared" si="1787"/>
        <v>111383.54612266416</v>
      </c>
      <c r="L7574" s="61">
        <f t="shared" si="1788"/>
        <v>94247.615949946601</v>
      </c>
      <c r="M7574" s="63">
        <f t="shared" si="1789"/>
        <v>171359.30172717563</v>
      </c>
      <c r="N7574" s="99">
        <f t="shared" si="1781"/>
        <v>145219.74722642003</v>
      </c>
    </row>
    <row r="7575" spans="1:15" ht="12.75" customHeight="1" x14ac:dyDescent="0.3">
      <c r="A7575" s="79"/>
      <c r="C7575" s="37" t="s">
        <v>7454</v>
      </c>
      <c r="D7575" s="13"/>
      <c r="E7575" s="13"/>
      <c r="F7575" s="147">
        <v>60169249</v>
      </c>
      <c r="G7575" s="29" t="s">
        <v>6008</v>
      </c>
      <c r="H7575" s="14">
        <v>191419.21730372647</v>
      </c>
      <c r="I7575" s="7">
        <f t="shared" si="1786"/>
        <v>162219.67568112415</v>
      </c>
      <c r="J7575" s="37" t="s">
        <v>9802</v>
      </c>
      <c r="K7575" s="62">
        <f t="shared" si="1787"/>
        <v>124422.49124742221</v>
      </c>
      <c r="L7575" s="61">
        <f t="shared" si="1788"/>
        <v>105280.56951704957</v>
      </c>
      <c r="M7575" s="63">
        <f t="shared" si="1789"/>
        <v>191419.21730372647</v>
      </c>
      <c r="N7575" s="99">
        <f t="shared" si="1781"/>
        <v>162219.67568112415</v>
      </c>
    </row>
    <row r="7576" spans="1:15" ht="12.75" customHeight="1" x14ac:dyDescent="0.3">
      <c r="A7576" s="79"/>
      <c r="C7576" s="37" t="s">
        <v>7454</v>
      </c>
      <c r="D7576" s="13"/>
      <c r="E7576" s="13"/>
      <c r="F7576" s="147">
        <v>60168165</v>
      </c>
      <c r="G7576" s="29" t="s">
        <v>6009</v>
      </c>
      <c r="H7576" s="14">
        <v>191419.21730372647</v>
      </c>
      <c r="I7576" s="7">
        <f t="shared" si="1786"/>
        <v>162219.67568112415</v>
      </c>
      <c r="J7576" s="37" t="s">
        <v>9802</v>
      </c>
      <c r="K7576" s="62">
        <f t="shared" si="1787"/>
        <v>124422.49124742221</v>
      </c>
      <c r="L7576" s="61">
        <f t="shared" si="1788"/>
        <v>105280.56951704957</v>
      </c>
      <c r="M7576" s="63">
        <f t="shared" si="1789"/>
        <v>191419.21730372647</v>
      </c>
      <c r="N7576" s="99">
        <f t="shared" si="1781"/>
        <v>162219.67568112415</v>
      </c>
    </row>
    <row r="7577" spans="1:15" ht="12.75" customHeight="1" x14ac:dyDescent="0.3">
      <c r="A7577" s="79"/>
      <c r="C7577" s="37" t="s">
        <v>7454</v>
      </c>
      <c r="D7577" s="13"/>
      <c r="E7577" s="13"/>
      <c r="F7577" s="147">
        <v>60168166</v>
      </c>
      <c r="G7577" s="29" t="s">
        <v>6010</v>
      </c>
      <c r="H7577" s="14">
        <v>225674.0843988251</v>
      </c>
      <c r="I7577" s="7">
        <f t="shared" si="1786"/>
        <v>191249.22406680093</v>
      </c>
      <c r="J7577" s="37" t="s">
        <v>9802</v>
      </c>
      <c r="K7577" s="62">
        <f t="shared" si="1787"/>
        <v>146688.15485923633</v>
      </c>
      <c r="L7577" s="61">
        <f t="shared" si="1788"/>
        <v>124120.74641935382</v>
      </c>
      <c r="M7577" s="63">
        <f t="shared" si="1789"/>
        <v>225674.0843988251</v>
      </c>
      <c r="N7577" s="99">
        <f t="shared" si="1781"/>
        <v>191249.22406680093</v>
      </c>
    </row>
    <row r="7578" spans="1:15" ht="12.75" customHeight="1" x14ac:dyDescent="0.3">
      <c r="A7578" s="79"/>
      <c r="C7578" s="37" t="s">
        <v>7454</v>
      </c>
      <c r="D7578" s="13"/>
      <c r="E7578" s="13"/>
      <c r="F7578" s="147">
        <v>60168167</v>
      </c>
      <c r="G7578" s="29" t="s">
        <v>6011</v>
      </c>
      <c r="H7578" s="14">
        <v>252108.97411093599</v>
      </c>
      <c r="I7578" s="7">
        <f t="shared" si="1786"/>
        <v>213651.6729753695</v>
      </c>
      <c r="J7578" s="37" t="s">
        <v>9802</v>
      </c>
      <c r="K7578" s="62">
        <f t="shared" si="1787"/>
        <v>163870.8331721084</v>
      </c>
      <c r="L7578" s="61">
        <f t="shared" si="1788"/>
        <v>138659.93576101481</v>
      </c>
      <c r="M7578" s="63">
        <f t="shared" si="1789"/>
        <v>252108.97411093599</v>
      </c>
      <c r="N7578" s="99">
        <f t="shared" si="1781"/>
        <v>213651.6729753695</v>
      </c>
    </row>
    <row r="7579" spans="1:15" ht="12.75" customHeight="1" x14ac:dyDescent="0.3">
      <c r="A7579" s="79"/>
      <c r="C7579" s="37" t="s">
        <v>7454</v>
      </c>
      <c r="D7579" s="13"/>
      <c r="E7579" s="13"/>
      <c r="F7579" s="147">
        <v>60169462</v>
      </c>
      <c r="G7579" s="29" t="s">
        <v>6012</v>
      </c>
      <c r="H7579" s="14">
        <v>274888.88776202663</v>
      </c>
      <c r="I7579" s="7">
        <f t="shared" si="1786"/>
        <v>232956.68454409039</v>
      </c>
      <c r="J7579" s="37" t="s">
        <v>9802</v>
      </c>
      <c r="K7579" s="62">
        <f t="shared" si="1787"/>
        <v>178677.77704531731</v>
      </c>
      <c r="L7579" s="61">
        <f t="shared" si="1788"/>
        <v>151188.88826911466</v>
      </c>
      <c r="M7579" s="63">
        <f t="shared" si="1789"/>
        <v>274888.88776202663</v>
      </c>
      <c r="N7579" s="99">
        <f t="shared" si="1781"/>
        <v>232956.68454409039</v>
      </c>
    </row>
    <row r="7580" spans="1:15" ht="12.75" customHeight="1" x14ac:dyDescent="0.3">
      <c r="A7580" s="79"/>
      <c r="C7580" s="37" t="s">
        <v>7454</v>
      </c>
      <c r="D7580" s="13"/>
      <c r="E7580" s="13"/>
      <c r="F7580" s="147">
        <v>60168168</v>
      </c>
      <c r="G7580" s="29" t="s">
        <v>6013</v>
      </c>
      <c r="H7580" s="14">
        <v>274888.88776202663</v>
      </c>
      <c r="I7580" s="7">
        <f t="shared" si="1786"/>
        <v>232956.68454409039</v>
      </c>
      <c r="J7580" s="37" t="s">
        <v>9802</v>
      </c>
      <c r="K7580" s="62">
        <f t="shared" si="1787"/>
        <v>178677.77704531731</v>
      </c>
      <c r="L7580" s="61">
        <f t="shared" si="1788"/>
        <v>151188.88826911466</v>
      </c>
      <c r="M7580" s="63">
        <f t="shared" si="1789"/>
        <v>274888.88776202663</v>
      </c>
      <c r="N7580" s="99">
        <f t="shared" si="1781"/>
        <v>232956.68454409039</v>
      </c>
    </row>
    <row r="7581" spans="1:15" ht="12.75" customHeight="1" x14ac:dyDescent="0.3">
      <c r="A7581" s="79"/>
      <c r="C7581" s="37" t="s">
        <v>7454</v>
      </c>
      <c r="D7581" s="13"/>
      <c r="E7581" s="13"/>
      <c r="F7581" s="147">
        <v>60169463</v>
      </c>
      <c r="G7581" s="29" t="s">
        <v>6014</v>
      </c>
      <c r="H7581" s="14">
        <v>315688.72222961084</v>
      </c>
      <c r="I7581" s="7">
        <f t="shared" si="1786"/>
        <v>267532.81544882274</v>
      </c>
      <c r="J7581" s="37" t="s">
        <v>9802</v>
      </c>
      <c r="K7581" s="62">
        <f t="shared" si="1787"/>
        <v>205197.66944924704</v>
      </c>
      <c r="L7581" s="61">
        <f t="shared" si="1788"/>
        <v>173628.79722628597</v>
      </c>
      <c r="M7581" s="63">
        <f t="shared" si="1789"/>
        <v>315688.72222961084</v>
      </c>
      <c r="N7581" s="99">
        <f t="shared" si="1781"/>
        <v>267532.81544882274</v>
      </c>
    </row>
    <row r="7582" spans="1:15" ht="12.75" customHeight="1" x14ac:dyDescent="0.3">
      <c r="A7582" s="79"/>
      <c r="C7582" s="37" t="s">
        <v>7454</v>
      </c>
      <c r="D7582" s="13"/>
      <c r="E7582" s="13"/>
      <c r="F7582" s="147">
        <v>60168169</v>
      </c>
      <c r="G7582" s="29" t="s">
        <v>6015</v>
      </c>
      <c r="H7582" s="14">
        <v>315688.72222961084</v>
      </c>
      <c r="I7582" s="7">
        <f t="shared" si="1786"/>
        <v>267532.81544882274</v>
      </c>
      <c r="J7582" s="37" t="s">
        <v>9802</v>
      </c>
      <c r="K7582" s="62">
        <f t="shared" si="1787"/>
        <v>205197.66944924704</v>
      </c>
      <c r="L7582" s="61">
        <f t="shared" si="1788"/>
        <v>173628.79722628597</v>
      </c>
      <c r="M7582" s="63">
        <f t="shared" si="1789"/>
        <v>315688.72222961084</v>
      </c>
      <c r="N7582" s="99">
        <f t="shared" si="1781"/>
        <v>267532.81544882274</v>
      </c>
    </row>
    <row r="7583" spans="1:15" ht="12.75" customHeight="1" x14ac:dyDescent="0.3">
      <c r="A7583" s="79"/>
      <c r="C7583" s="37" t="s">
        <v>7454</v>
      </c>
      <c r="D7583" s="13"/>
      <c r="E7583" s="13"/>
      <c r="F7583" s="147">
        <v>60168170</v>
      </c>
      <c r="G7583" s="29" t="s">
        <v>6016</v>
      </c>
      <c r="H7583" s="14">
        <v>348498.58607728174</v>
      </c>
      <c r="I7583" s="7">
        <f t="shared" si="1786"/>
        <v>295337.78481125575</v>
      </c>
      <c r="J7583" s="37" t="s">
        <v>9802</v>
      </c>
      <c r="K7583" s="62">
        <f t="shared" si="1787"/>
        <v>226524.08095023312</v>
      </c>
      <c r="L7583" s="61">
        <f t="shared" si="1788"/>
        <v>191674.22234250497</v>
      </c>
      <c r="M7583" s="63">
        <f t="shared" si="1789"/>
        <v>348498.58607728174</v>
      </c>
      <c r="N7583" s="99">
        <f t="shared" si="1781"/>
        <v>295337.78481125575</v>
      </c>
    </row>
    <row r="7584" spans="1:15" ht="12.75" customHeight="1" x14ac:dyDescent="0.3">
      <c r="A7584" s="79"/>
      <c r="C7584" s="37" t="s">
        <v>7454</v>
      </c>
      <c r="D7584" s="13"/>
      <c r="E7584" s="13"/>
      <c r="F7584" s="147">
        <v>60168171</v>
      </c>
      <c r="G7584" s="29" t="s">
        <v>6017</v>
      </c>
      <c r="H7584" s="14">
        <v>377058.46716791263</v>
      </c>
      <c r="I7584" s="7">
        <f t="shared" si="1786"/>
        <v>319541.07387111243</v>
      </c>
      <c r="J7584" s="37" t="s">
        <v>9802</v>
      </c>
      <c r="K7584" s="62">
        <f t="shared" si="1787"/>
        <v>245088.00365914323</v>
      </c>
      <c r="L7584" s="61">
        <f t="shared" si="1788"/>
        <v>207382.15694235195</v>
      </c>
      <c r="M7584" s="63">
        <f t="shared" si="1789"/>
        <v>377058.46716791263</v>
      </c>
      <c r="N7584" s="99">
        <f t="shared" si="1781"/>
        <v>319541.07387111243</v>
      </c>
    </row>
    <row r="7585" spans="1:15" ht="12.75" customHeight="1" x14ac:dyDescent="0.3">
      <c r="A7585" s="79"/>
      <c r="C7585" s="37" t="s">
        <v>7454</v>
      </c>
      <c r="D7585" s="13"/>
      <c r="E7585" s="13"/>
      <c r="F7585" s="147">
        <v>60168172</v>
      </c>
      <c r="G7585" s="29" t="s">
        <v>6018</v>
      </c>
      <c r="H7585" s="14">
        <v>407063.35150597122</v>
      </c>
      <c r="I7585" s="7">
        <f t="shared" si="1786"/>
        <v>344968.9419542129</v>
      </c>
      <c r="J7585" s="37" t="s">
        <v>9802</v>
      </c>
      <c r="K7585" s="62">
        <f t="shared" si="1787"/>
        <v>264591.17847888131</v>
      </c>
      <c r="L7585" s="61">
        <f t="shared" si="1788"/>
        <v>223884.84332828419</v>
      </c>
      <c r="M7585" s="63">
        <f t="shared" si="1789"/>
        <v>407063.35150597122</v>
      </c>
      <c r="N7585" s="99">
        <f t="shared" si="1781"/>
        <v>344968.9419542129</v>
      </c>
    </row>
    <row r="7586" spans="1:15" ht="12.75" customHeight="1" x14ac:dyDescent="0.3">
      <c r="A7586" s="79"/>
      <c r="C7586" s="37" t="s">
        <v>7454</v>
      </c>
      <c r="D7586" s="13"/>
      <c r="E7586" s="13"/>
      <c r="F7586" s="147">
        <v>60168173</v>
      </c>
      <c r="G7586" s="29" t="s">
        <v>6019</v>
      </c>
      <c r="H7586" s="14">
        <v>432733.24128513684</v>
      </c>
      <c r="I7586" s="7">
        <f t="shared" si="1786"/>
        <v>366723.08583486173</v>
      </c>
      <c r="J7586" s="37" t="s">
        <v>9802</v>
      </c>
      <c r="K7586" s="62">
        <f t="shared" si="1787"/>
        <v>281276.60683533899</v>
      </c>
      <c r="L7586" s="61">
        <f t="shared" si="1788"/>
        <v>238003.2827068253</v>
      </c>
      <c r="M7586" s="63">
        <f t="shared" si="1789"/>
        <v>432733.24128513684</v>
      </c>
      <c r="N7586" s="99">
        <f t="shared" si="1781"/>
        <v>366723.08583486173</v>
      </c>
    </row>
    <row r="7587" spans="1:15" ht="12.75" customHeight="1" x14ac:dyDescent="0.3">
      <c r="A7587" s="79"/>
      <c r="C7587" s="37" t="s">
        <v>7454</v>
      </c>
      <c r="D7587" s="13"/>
      <c r="E7587" s="13"/>
      <c r="F7587" s="147">
        <v>60168174</v>
      </c>
      <c r="G7587" s="29" t="s">
        <v>6020</v>
      </c>
      <c r="H7587" s="14">
        <v>461973.12569025037</v>
      </c>
      <c r="I7587" s="7">
        <f t="shared" si="1786"/>
        <v>391502.64889004268</v>
      </c>
      <c r="J7587" s="37" t="s">
        <v>9802</v>
      </c>
      <c r="K7587" s="62">
        <f t="shared" si="1787"/>
        <v>300282.53169866273</v>
      </c>
      <c r="L7587" s="61">
        <f t="shared" si="1788"/>
        <v>254085.21912963773</v>
      </c>
      <c r="M7587" s="63">
        <f t="shared" si="1789"/>
        <v>461973.12569025037</v>
      </c>
      <c r="N7587" s="99">
        <f t="shared" si="1781"/>
        <v>391502.64889004268</v>
      </c>
    </row>
    <row r="7588" spans="1:15" ht="12.75" customHeight="1" x14ac:dyDescent="0.3">
      <c r="A7588" s="79"/>
      <c r="C7588" s="37" t="s">
        <v>7454</v>
      </c>
      <c r="D7588" s="13"/>
      <c r="E7588" s="13"/>
      <c r="F7588" s="147">
        <v>60168176</v>
      </c>
      <c r="G7588" s="29" t="s">
        <v>6021</v>
      </c>
      <c r="H7588" s="14">
        <v>504132.95160340919</v>
      </c>
      <c r="I7588" s="7">
        <f t="shared" si="1786"/>
        <v>427231.31491814338</v>
      </c>
      <c r="J7588" s="37" t="s">
        <v>9802</v>
      </c>
      <c r="K7588" s="62">
        <f t="shared" si="1787"/>
        <v>327686.41854221601</v>
      </c>
      <c r="L7588" s="61">
        <f t="shared" si="1788"/>
        <v>277273.12338187511</v>
      </c>
      <c r="M7588" s="63">
        <f t="shared" si="1789"/>
        <v>504132.95160340919</v>
      </c>
      <c r="N7588" s="99">
        <f t="shared" ref="N7588:N7645" si="1790">M7588/1.18</f>
        <v>427231.31491814338</v>
      </c>
    </row>
    <row r="7589" spans="1:15" ht="12.75" customHeight="1" x14ac:dyDescent="0.3">
      <c r="A7589" s="79"/>
      <c r="C7589" s="37" t="s">
        <v>7454</v>
      </c>
      <c r="D7589" s="13"/>
      <c r="E7589" s="13"/>
      <c r="F7589" s="147">
        <v>60169464</v>
      </c>
      <c r="G7589" s="29" t="s">
        <v>6022</v>
      </c>
      <c r="H7589" s="14">
        <v>631122.43942044303</v>
      </c>
      <c r="I7589" s="7">
        <f t="shared" si="1786"/>
        <v>534849.5249325789</v>
      </c>
      <c r="J7589" s="37" t="s">
        <v>9802</v>
      </c>
      <c r="K7589" s="62">
        <f t="shared" si="1787"/>
        <v>410229.585623288</v>
      </c>
      <c r="L7589" s="61">
        <f t="shared" si="1788"/>
        <v>347117.34168124368</v>
      </c>
      <c r="M7589" s="63">
        <f t="shared" si="1789"/>
        <v>631122.43942044303</v>
      </c>
      <c r="N7589" s="99">
        <f t="shared" si="1790"/>
        <v>534849.5249325789</v>
      </c>
    </row>
    <row r="7590" spans="1:15" ht="12.75" customHeight="1" x14ac:dyDescent="0.3">
      <c r="A7590" s="79"/>
      <c r="C7590" s="37" t="s">
        <v>7454</v>
      </c>
      <c r="D7590" s="13"/>
      <c r="E7590" s="13"/>
      <c r="F7590" s="147">
        <v>60169465</v>
      </c>
      <c r="G7590" s="29" t="s">
        <v>6023</v>
      </c>
      <c r="H7590" s="14">
        <v>760236.91861599719</v>
      </c>
      <c r="I7590" s="7">
        <f t="shared" si="1786"/>
        <v>644268.57509830268</v>
      </c>
      <c r="J7590" s="37" t="s">
        <v>9802</v>
      </c>
      <c r="K7590" s="62">
        <f t="shared" si="1787"/>
        <v>494153.99710039818</v>
      </c>
      <c r="L7590" s="61">
        <f t="shared" si="1788"/>
        <v>418130.30523879849</v>
      </c>
      <c r="M7590" s="63">
        <f t="shared" si="1789"/>
        <v>760236.91861599719</v>
      </c>
      <c r="N7590" s="99">
        <f t="shared" si="1790"/>
        <v>644268.57509830268</v>
      </c>
    </row>
    <row r="7591" spans="1:15" ht="12.75" customHeight="1" x14ac:dyDescent="0.3">
      <c r="A7591" s="79"/>
      <c r="C7591" s="37" t="s">
        <v>7454</v>
      </c>
      <c r="D7591" s="13"/>
      <c r="E7591" s="13"/>
      <c r="F7591" s="147">
        <v>60169466</v>
      </c>
      <c r="G7591" s="29" t="s">
        <v>6024</v>
      </c>
      <c r="H7591" s="14">
        <v>889266.38600969804</v>
      </c>
      <c r="I7591" s="7">
        <f t="shared" si="1786"/>
        <v>753615.58136415097</v>
      </c>
      <c r="J7591" s="37" t="s">
        <v>9802</v>
      </c>
      <c r="K7591" s="62">
        <f t="shared" si="1787"/>
        <v>578023.15090630378</v>
      </c>
      <c r="L7591" s="61">
        <f t="shared" si="1788"/>
        <v>489096.51230533398</v>
      </c>
      <c r="M7591" s="63">
        <f t="shared" si="1789"/>
        <v>889266.38600969804</v>
      </c>
      <c r="N7591" s="99">
        <f t="shared" si="1790"/>
        <v>753615.58136415097</v>
      </c>
    </row>
    <row r="7592" spans="1:15" ht="15.75" customHeight="1" x14ac:dyDescent="0.3">
      <c r="A7592" s="79"/>
      <c r="C7592" s="37"/>
      <c r="D7592" s="13"/>
      <c r="E7592" s="13"/>
      <c r="F7592" s="147" t="s">
        <v>73</v>
      </c>
      <c r="G7592" s="120"/>
      <c r="H7592" s="15">
        <v>0</v>
      </c>
      <c r="I7592" s="10"/>
      <c r="J7592" s="38"/>
      <c r="K7592" s="56"/>
      <c r="L7592" s="56"/>
      <c r="M7592" s="56"/>
      <c r="N7592" s="99">
        <f t="shared" si="1790"/>
        <v>0</v>
      </c>
      <c r="O7592" s="36" t="s">
        <v>73</v>
      </c>
    </row>
    <row r="7593" spans="1:15" ht="15.75" customHeight="1" x14ac:dyDescent="0.3">
      <c r="A7593" s="79"/>
      <c r="C7593" s="37"/>
      <c r="D7593" s="13"/>
      <c r="E7593" s="13"/>
      <c r="F7593" s="147" t="s">
        <v>73</v>
      </c>
      <c r="G7593" s="120" t="s">
        <v>9899</v>
      </c>
      <c r="H7593" s="15">
        <v>0</v>
      </c>
      <c r="I7593" s="10"/>
      <c r="J7593" s="38"/>
      <c r="K7593" s="56"/>
      <c r="L7593" s="56"/>
      <c r="M7593" s="56"/>
      <c r="N7593" s="99">
        <f t="shared" si="1790"/>
        <v>0</v>
      </c>
      <c r="O7593" s="36" t="s">
        <v>73</v>
      </c>
    </row>
    <row r="7594" spans="1:15" ht="15" customHeight="1" x14ac:dyDescent="0.3">
      <c r="A7594" s="79"/>
      <c r="C7594" s="37"/>
      <c r="D7594" s="78" t="s">
        <v>5100</v>
      </c>
      <c r="E7594" s="78"/>
      <c r="F7594" s="156" t="s">
        <v>5101</v>
      </c>
      <c r="G7594" s="77" t="s">
        <v>9869</v>
      </c>
      <c r="H7594" s="15">
        <v>0</v>
      </c>
      <c r="I7594" s="10"/>
      <c r="J7594" s="38"/>
      <c r="K7594" s="56"/>
      <c r="L7594" s="56"/>
      <c r="M7594" s="56"/>
      <c r="N7594" s="99">
        <f t="shared" si="1790"/>
        <v>0</v>
      </c>
    </row>
    <row r="7595" spans="1:15" ht="12.75" customHeight="1" x14ac:dyDescent="0.3">
      <c r="A7595" s="79"/>
      <c r="C7595" s="37"/>
      <c r="D7595" s="26" t="s">
        <v>5130</v>
      </c>
      <c r="E7595" s="26"/>
      <c r="F7595" s="147">
        <v>60168180</v>
      </c>
      <c r="G7595" s="29" t="s">
        <v>6025</v>
      </c>
      <c r="H7595" s="14">
        <v>503949.58024695952</v>
      </c>
      <c r="I7595" s="7">
        <f t="shared" ref="I7595:I7609" si="1791">H7595/1.18</f>
        <v>427075.91546352505</v>
      </c>
      <c r="J7595" s="37" t="s">
        <v>9802</v>
      </c>
      <c r="K7595" s="62">
        <f t="shared" ref="K7595:K7609" si="1792">H7595*0.65</f>
        <v>327567.2271605237</v>
      </c>
      <c r="L7595" s="61">
        <f t="shared" ref="L7595:L7609" si="1793">H7595*0.55</f>
        <v>277172.26913582778</v>
      </c>
      <c r="M7595" s="63">
        <f t="shared" ref="M7595:M7609" si="1794">H7595*$B$3</f>
        <v>503949.58024695952</v>
      </c>
      <c r="N7595" s="99">
        <f t="shared" si="1790"/>
        <v>427075.91546352505</v>
      </c>
    </row>
    <row r="7596" spans="1:15" ht="12.75" customHeight="1" x14ac:dyDescent="0.3">
      <c r="A7596" s="79"/>
      <c r="C7596" s="37"/>
      <c r="D7596" s="26" t="s">
        <v>5142</v>
      </c>
      <c r="E7596" s="26"/>
      <c r="F7596" s="147">
        <v>60169211</v>
      </c>
      <c r="G7596" s="29" t="s">
        <v>6026</v>
      </c>
      <c r="H7596" s="14">
        <v>515854.24808240461</v>
      </c>
      <c r="I7596" s="7">
        <f t="shared" si="1791"/>
        <v>437164.61701898696</v>
      </c>
      <c r="J7596" s="37" t="s">
        <v>9802</v>
      </c>
      <c r="K7596" s="62">
        <f t="shared" si="1792"/>
        <v>335305.26125356299</v>
      </c>
      <c r="L7596" s="61">
        <f t="shared" si="1793"/>
        <v>283719.83644532255</v>
      </c>
      <c r="M7596" s="63">
        <f t="shared" si="1794"/>
        <v>515854.24808240461</v>
      </c>
      <c r="N7596" s="99">
        <f t="shared" si="1790"/>
        <v>437164.61701898696</v>
      </c>
    </row>
    <row r="7597" spans="1:15" ht="12.75" customHeight="1" x14ac:dyDescent="0.3">
      <c r="A7597" s="79"/>
      <c r="C7597" s="37"/>
      <c r="D7597" s="26" t="s">
        <v>5312</v>
      </c>
      <c r="E7597" s="26"/>
      <c r="F7597" s="147">
        <v>60169212</v>
      </c>
      <c r="G7597" s="29" t="s">
        <v>6027</v>
      </c>
      <c r="H7597" s="14">
        <v>651107.53053207637</v>
      </c>
      <c r="I7597" s="7">
        <f t="shared" si="1791"/>
        <v>551786.0428237936</v>
      </c>
      <c r="J7597" s="37" t="s">
        <v>9802</v>
      </c>
      <c r="K7597" s="62">
        <f t="shared" si="1792"/>
        <v>423219.89484584966</v>
      </c>
      <c r="L7597" s="61">
        <f t="shared" si="1793"/>
        <v>358109.14179264201</v>
      </c>
      <c r="M7597" s="63">
        <f t="shared" si="1794"/>
        <v>651107.53053207637</v>
      </c>
      <c r="N7597" s="99">
        <f t="shared" si="1790"/>
        <v>551786.0428237936</v>
      </c>
    </row>
    <row r="7598" spans="1:15" ht="12.75" customHeight="1" x14ac:dyDescent="0.3">
      <c r="A7598" s="79"/>
      <c r="C7598" s="37"/>
      <c r="D7598" s="26" t="s">
        <v>5328</v>
      </c>
      <c r="E7598" s="26"/>
      <c r="F7598" s="147">
        <v>60168182</v>
      </c>
      <c r="G7598" s="29" t="s">
        <v>6028</v>
      </c>
      <c r="H7598" s="14">
        <v>766302.72583780554</v>
      </c>
      <c r="I7598" s="7">
        <f t="shared" si="1791"/>
        <v>649409.0896930556</v>
      </c>
      <c r="J7598" s="37" t="s">
        <v>9802</v>
      </c>
      <c r="K7598" s="62">
        <f t="shared" si="1792"/>
        <v>498096.77179457364</v>
      </c>
      <c r="L7598" s="61">
        <f t="shared" si="1793"/>
        <v>421466.49921079306</v>
      </c>
      <c r="M7598" s="63">
        <f t="shared" si="1794"/>
        <v>766302.72583780554</v>
      </c>
      <c r="N7598" s="99">
        <f t="shared" si="1790"/>
        <v>649409.0896930556</v>
      </c>
    </row>
    <row r="7599" spans="1:15" ht="12.75" customHeight="1" x14ac:dyDescent="0.3">
      <c r="A7599" s="79"/>
      <c r="C7599" s="37"/>
      <c r="D7599" s="26" t="s">
        <v>5482</v>
      </c>
      <c r="E7599" s="26"/>
      <c r="F7599" s="147">
        <v>60169467</v>
      </c>
      <c r="G7599" s="29" t="s">
        <v>6029</v>
      </c>
      <c r="H7599" s="14">
        <v>932118.34055653226</v>
      </c>
      <c r="I7599" s="7">
        <f t="shared" si="1791"/>
        <v>789930.79708180705</v>
      </c>
      <c r="J7599" s="37" t="s">
        <v>9802</v>
      </c>
      <c r="K7599" s="62">
        <f t="shared" si="1792"/>
        <v>605876.92136174603</v>
      </c>
      <c r="L7599" s="61">
        <f t="shared" si="1793"/>
        <v>512665.08730609278</v>
      </c>
      <c r="M7599" s="63">
        <f t="shared" si="1794"/>
        <v>932118.34055653226</v>
      </c>
      <c r="N7599" s="99">
        <f t="shared" si="1790"/>
        <v>789930.79708180705</v>
      </c>
    </row>
    <row r="7600" spans="1:15" ht="12.75" customHeight="1" x14ac:dyDescent="0.3">
      <c r="A7600" s="79"/>
      <c r="C7600" s="37"/>
      <c r="D7600" s="26" t="s">
        <v>5492</v>
      </c>
      <c r="E7600" s="26"/>
      <c r="F7600" s="147">
        <v>60169468</v>
      </c>
      <c r="G7600" s="29" t="s">
        <v>6030</v>
      </c>
      <c r="H7600" s="14">
        <v>989453.33673707105</v>
      </c>
      <c r="I7600" s="7">
        <f t="shared" si="1791"/>
        <v>838519.77689582296</v>
      </c>
      <c r="J7600" s="37" t="s">
        <v>9802</v>
      </c>
      <c r="K7600" s="62">
        <f t="shared" si="1792"/>
        <v>643144.66887909616</v>
      </c>
      <c r="L7600" s="61">
        <f t="shared" si="1793"/>
        <v>544199.33520538907</v>
      </c>
      <c r="M7600" s="63">
        <f t="shared" si="1794"/>
        <v>989453.33673707105</v>
      </c>
      <c r="N7600" s="99">
        <f t="shared" si="1790"/>
        <v>838519.77689582296</v>
      </c>
    </row>
    <row r="7601" spans="1:15" ht="12.75" customHeight="1" x14ac:dyDescent="0.3">
      <c r="A7601" s="79"/>
      <c r="C7601" s="37"/>
      <c r="D7601" s="26" t="s">
        <v>5783</v>
      </c>
      <c r="E7601" s="26"/>
      <c r="F7601" s="147">
        <v>60169469</v>
      </c>
      <c r="G7601" s="29" t="s">
        <v>6031</v>
      </c>
      <c r="H7601" s="14">
        <v>1096420.3160922301</v>
      </c>
      <c r="I7601" s="7">
        <f t="shared" si="1791"/>
        <v>929169.75940019509</v>
      </c>
      <c r="J7601" s="37" t="s">
        <v>9802</v>
      </c>
      <c r="K7601" s="62">
        <f t="shared" si="1792"/>
        <v>712673.20545994968</v>
      </c>
      <c r="L7601" s="61">
        <f t="shared" si="1793"/>
        <v>603031.17385072669</v>
      </c>
      <c r="M7601" s="63">
        <f t="shared" si="1794"/>
        <v>1096420.3160922301</v>
      </c>
      <c r="N7601" s="99">
        <f t="shared" si="1790"/>
        <v>929169.75940019509</v>
      </c>
    </row>
    <row r="7602" spans="1:15" ht="12.75" customHeight="1" x14ac:dyDescent="0.3">
      <c r="A7602" s="79"/>
      <c r="C7602" s="37"/>
      <c r="D7602" s="26" t="s">
        <v>5785</v>
      </c>
      <c r="E7602" s="26"/>
      <c r="F7602" s="147">
        <v>60169470</v>
      </c>
      <c r="G7602" s="29" t="s">
        <v>6032</v>
      </c>
      <c r="H7602" s="14">
        <v>1159645.668721488</v>
      </c>
      <c r="I7602" s="7">
        <f t="shared" si="1791"/>
        <v>982750.56671312544</v>
      </c>
      <c r="J7602" s="37" t="s">
        <v>9802</v>
      </c>
      <c r="K7602" s="62">
        <f t="shared" si="1792"/>
        <v>753769.68466896727</v>
      </c>
      <c r="L7602" s="61">
        <f t="shared" si="1793"/>
        <v>637805.11779681849</v>
      </c>
      <c r="M7602" s="63">
        <f t="shared" si="1794"/>
        <v>1159645.668721488</v>
      </c>
      <c r="N7602" s="99">
        <f t="shared" si="1790"/>
        <v>982750.56671312544</v>
      </c>
    </row>
    <row r="7603" spans="1:15" ht="12.75" customHeight="1" x14ac:dyDescent="0.3">
      <c r="A7603" s="79"/>
      <c r="C7603" s="37"/>
      <c r="D7603" s="26" t="s">
        <v>5785</v>
      </c>
      <c r="E7603" s="26"/>
      <c r="F7603" s="147">
        <v>60168185</v>
      </c>
      <c r="G7603" s="29" t="s">
        <v>6033</v>
      </c>
      <c r="H7603" s="14">
        <v>1159645.668721488</v>
      </c>
      <c r="I7603" s="7">
        <f t="shared" si="1791"/>
        <v>982750.56671312544</v>
      </c>
      <c r="J7603" s="37" t="s">
        <v>9802</v>
      </c>
      <c r="K7603" s="62">
        <f t="shared" si="1792"/>
        <v>753769.68466896727</v>
      </c>
      <c r="L7603" s="61">
        <f t="shared" si="1793"/>
        <v>637805.11779681849</v>
      </c>
      <c r="M7603" s="63">
        <f t="shared" si="1794"/>
        <v>1159645.668721488</v>
      </c>
      <c r="N7603" s="99">
        <f t="shared" si="1790"/>
        <v>982750.56671312544</v>
      </c>
    </row>
    <row r="7604" spans="1:15" ht="12.75" customHeight="1" x14ac:dyDescent="0.3">
      <c r="A7604" s="79"/>
      <c r="C7604" s="37"/>
      <c r="D7604" s="26" t="s">
        <v>5791</v>
      </c>
      <c r="E7604" s="26"/>
      <c r="F7604" s="147">
        <v>60168186</v>
      </c>
      <c r="G7604" s="29" t="s">
        <v>6034</v>
      </c>
      <c r="H7604" s="14">
        <v>1341217.4807800893</v>
      </c>
      <c r="I7604" s="7">
        <f t="shared" si="1791"/>
        <v>1136624.9837119402</v>
      </c>
      <c r="J7604" s="37" t="s">
        <v>9802</v>
      </c>
      <c r="K7604" s="62">
        <f t="shared" si="1792"/>
        <v>871791.36250705807</v>
      </c>
      <c r="L7604" s="61">
        <f t="shared" si="1793"/>
        <v>737669.61442904919</v>
      </c>
      <c r="M7604" s="63">
        <f t="shared" si="1794"/>
        <v>1341217.4807800893</v>
      </c>
      <c r="N7604" s="99">
        <f t="shared" si="1790"/>
        <v>1136624.9837119402</v>
      </c>
    </row>
    <row r="7605" spans="1:15" ht="12.75" customHeight="1" x14ac:dyDescent="0.3">
      <c r="A7605" s="79"/>
      <c r="C7605" s="37"/>
      <c r="D7605" s="26" t="s">
        <v>5847</v>
      </c>
      <c r="E7605" s="26"/>
      <c r="F7605" s="147">
        <v>60168187</v>
      </c>
      <c r="G7605" s="29" t="s">
        <v>6035</v>
      </c>
      <c r="H7605" s="14">
        <v>1474393.0860172235</v>
      </c>
      <c r="I7605" s="7">
        <f t="shared" si="1791"/>
        <v>1249485.6661162912</v>
      </c>
      <c r="J7605" s="37" t="s">
        <v>9802</v>
      </c>
      <c r="K7605" s="62">
        <f t="shared" si="1792"/>
        <v>958355.5059111953</v>
      </c>
      <c r="L7605" s="61">
        <f t="shared" si="1793"/>
        <v>810916.19730947306</v>
      </c>
      <c r="M7605" s="63">
        <f t="shared" si="1794"/>
        <v>1474393.0860172235</v>
      </c>
      <c r="N7605" s="99">
        <f t="shared" si="1790"/>
        <v>1249485.6661162912</v>
      </c>
    </row>
    <row r="7606" spans="1:15" ht="12.75" customHeight="1" x14ac:dyDescent="0.3">
      <c r="A7606" s="79"/>
      <c r="C7606" s="37"/>
      <c r="D7606" s="26" t="s">
        <v>5896</v>
      </c>
      <c r="E7606" s="26"/>
      <c r="F7606" s="147">
        <v>60168188</v>
      </c>
      <c r="G7606" s="29" t="s">
        <v>6036</v>
      </c>
      <c r="H7606" s="14">
        <v>1687577.6362341815</v>
      </c>
      <c r="I7606" s="7">
        <f t="shared" si="1791"/>
        <v>1430150.5391815098</v>
      </c>
      <c r="J7606" s="37" t="s">
        <v>9802</v>
      </c>
      <c r="K7606" s="62">
        <f t="shared" si="1792"/>
        <v>1096925.4635522179</v>
      </c>
      <c r="L7606" s="61">
        <f t="shared" si="1793"/>
        <v>928167.69992879988</v>
      </c>
      <c r="M7606" s="63">
        <f t="shared" si="1794"/>
        <v>1687577.6362341815</v>
      </c>
      <c r="N7606" s="99">
        <f t="shared" si="1790"/>
        <v>1430150.5391815098</v>
      </c>
    </row>
    <row r="7607" spans="1:15" ht="12.75" customHeight="1" x14ac:dyDescent="0.3">
      <c r="A7607" s="79"/>
      <c r="C7607" s="37"/>
      <c r="D7607" s="26" t="s">
        <v>5900</v>
      </c>
      <c r="E7607" s="26"/>
      <c r="F7607" s="147">
        <v>60168189</v>
      </c>
      <c r="G7607" s="29" t="s">
        <v>6037</v>
      </c>
      <c r="H7607" s="14">
        <v>1823206.7591775761</v>
      </c>
      <c r="I7607" s="7">
        <f t="shared" si="1791"/>
        <v>1545090.4738793019</v>
      </c>
      <c r="J7607" s="37" t="s">
        <v>9802</v>
      </c>
      <c r="K7607" s="62">
        <f t="shared" si="1792"/>
        <v>1185084.3934654244</v>
      </c>
      <c r="L7607" s="61">
        <f t="shared" si="1793"/>
        <v>1002763.7175476669</v>
      </c>
      <c r="M7607" s="63">
        <f t="shared" si="1794"/>
        <v>1823206.7591775761</v>
      </c>
      <c r="N7607" s="99">
        <f t="shared" si="1790"/>
        <v>1545090.4738793019</v>
      </c>
    </row>
    <row r="7608" spans="1:15" ht="12.75" customHeight="1" x14ac:dyDescent="0.3">
      <c r="A7608" s="79"/>
      <c r="C7608" s="37"/>
      <c r="D7608" s="26" t="s">
        <v>5990</v>
      </c>
      <c r="E7608" s="26"/>
      <c r="F7608" s="147">
        <v>60168190</v>
      </c>
      <c r="G7608" s="29" t="s">
        <v>6038</v>
      </c>
      <c r="H7608" s="14">
        <v>2324554.3679130999</v>
      </c>
      <c r="I7608" s="7">
        <f t="shared" si="1791"/>
        <v>1969961.3287399153</v>
      </c>
      <c r="J7608" s="37" t="s">
        <v>9802</v>
      </c>
      <c r="K7608" s="62">
        <f t="shared" si="1792"/>
        <v>1510960.3391435151</v>
      </c>
      <c r="L7608" s="61">
        <f t="shared" si="1793"/>
        <v>1278504.902352205</v>
      </c>
      <c r="M7608" s="63">
        <f t="shared" si="1794"/>
        <v>2324554.3679130999</v>
      </c>
      <c r="N7608" s="99">
        <f t="shared" si="1790"/>
        <v>1969961.3287399153</v>
      </c>
    </row>
    <row r="7609" spans="1:15" ht="12.75" customHeight="1" x14ac:dyDescent="0.3">
      <c r="A7609" s="79"/>
      <c r="C7609" s="37"/>
      <c r="D7609" s="26" t="s">
        <v>5992</v>
      </c>
      <c r="E7609" s="26"/>
      <c r="F7609" s="147">
        <v>60168191</v>
      </c>
      <c r="G7609" s="29" t="s">
        <v>6039</v>
      </c>
      <c r="H7609" s="14">
        <v>2475213.6924635372</v>
      </c>
      <c r="I7609" s="7">
        <f t="shared" si="1791"/>
        <v>2097638.7224267265</v>
      </c>
      <c r="J7609" s="37" t="s">
        <v>9802</v>
      </c>
      <c r="K7609" s="62">
        <f t="shared" si="1792"/>
        <v>1608888.9001012992</v>
      </c>
      <c r="L7609" s="61">
        <f t="shared" si="1793"/>
        <v>1361367.5308549455</v>
      </c>
      <c r="M7609" s="63">
        <f t="shared" si="1794"/>
        <v>2475213.6924635372</v>
      </c>
      <c r="N7609" s="99">
        <f t="shared" si="1790"/>
        <v>2097638.7224267265</v>
      </c>
    </row>
    <row r="7610" spans="1:15" ht="15.75" customHeight="1" x14ac:dyDescent="0.3">
      <c r="A7610" s="79"/>
      <c r="C7610" s="37"/>
      <c r="D7610" s="13"/>
      <c r="E7610" s="13"/>
      <c r="F7610" s="147" t="s">
        <v>73</v>
      </c>
      <c r="G7610" s="120"/>
      <c r="H7610" s="15">
        <v>0</v>
      </c>
      <c r="I7610" s="10"/>
      <c r="J7610" s="38"/>
      <c r="K7610" s="56"/>
      <c r="L7610" s="56"/>
      <c r="M7610" s="56"/>
      <c r="N7610" s="99">
        <f t="shared" si="1790"/>
        <v>0</v>
      </c>
      <c r="O7610" s="36" t="s">
        <v>73</v>
      </c>
    </row>
    <row r="7611" spans="1:15" ht="15.75" customHeight="1" x14ac:dyDescent="0.3">
      <c r="A7611" s="79"/>
      <c r="C7611" s="37"/>
      <c r="D7611" s="13"/>
      <c r="E7611" s="13"/>
      <c r="F7611" s="147" t="s">
        <v>73</v>
      </c>
      <c r="G7611" s="120" t="s">
        <v>9900</v>
      </c>
      <c r="H7611" s="15">
        <v>0</v>
      </c>
      <c r="I7611" s="10"/>
      <c r="J7611" s="38"/>
      <c r="K7611" s="56"/>
      <c r="L7611" s="56"/>
      <c r="M7611" s="56"/>
      <c r="N7611" s="99">
        <f t="shared" si="1790"/>
        <v>0</v>
      </c>
      <c r="O7611" s="36" t="s">
        <v>73</v>
      </c>
    </row>
    <row r="7612" spans="1:15" ht="15" customHeight="1" x14ac:dyDescent="0.3">
      <c r="A7612" s="79"/>
      <c r="C7612" s="37"/>
      <c r="D7612" s="78" t="s">
        <v>5100</v>
      </c>
      <c r="E7612" s="78"/>
      <c r="F7612" s="156" t="s">
        <v>5101</v>
      </c>
      <c r="G7612" s="77" t="s">
        <v>9868</v>
      </c>
      <c r="H7612" s="15">
        <v>0</v>
      </c>
      <c r="I7612" s="10"/>
      <c r="J7612" s="38"/>
      <c r="K7612" s="56"/>
      <c r="L7612" s="56"/>
      <c r="M7612" s="56"/>
      <c r="N7612" s="99">
        <f t="shared" si="1790"/>
        <v>0</v>
      </c>
    </row>
    <row r="7613" spans="1:15" ht="12.75" customHeight="1" x14ac:dyDescent="0.3">
      <c r="A7613" s="79"/>
      <c r="C7613" s="37"/>
      <c r="D7613" s="26" t="s">
        <v>5191</v>
      </c>
      <c r="E7613" s="26"/>
      <c r="F7613" s="147">
        <v>60168180</v>
      </c>
      <c r="G7613" s="29" t="s">
        <v>6040</v>
      </c>
      <c r="H7613" s="14">
        <v>515679.17001008167</v>
      </c>
      <c r="I7613" s="7">
        <f t="shared" ref="I7613:I7627" si="1795">H7613/1.18</f>
        <v>437016.24577125569</v>
      </c>
      <c r="J7613" s="37" t="s">
        <v>9802</v>
      </c>
      <c r="K7613" s="62">
        <f t="shared" ref="K7613:K7627" si="1796">H7613*0.65</f>
        <v>335191.46050655312</v>
      </c>
      <c r="L7613" s="61">
        <f t="shared" ref="L7613:L7627" si="1797">H7613*0.55</f>
        <v>283623.54350554495</v>
      </c>
      <c r="M7613" s="63">
        <f t="shared" ref="M7613:M7627" si="1798">H7613*$B$3</f>
        <v>515679.17001008167</v>
      </c>
      <c r="N7613" s="99">
        <f t="shared" si="1790"/>
        <v>437016.24577125569</v>
      </c>
    </row>
    <row r="7614" spans="1:15" ht="12.75" customHeight="1" x14ac:dyDescent="0.3">
      <c r="A7614" s="79"/>
      <c r="C7614" s="37"/>
      <c r="D7614" s="26" t="s">
        <v>5203</v>
      </c>
      <c r="E7614" s="26"/>
      <c r="F7614" s="147">
        <v>60169211</v>
      </c>
      <c r="G7614" s="29" t="s">
        <v>6041</v>
      </c>
      <c r="H7614" s="14">
        <v>529684.66526028956</v>
      </c>
      <c r="I7614" s="7">
        <f t="shared" si="1795"/>
        <v>448885.30954261828</v>
      </c>
      <c r="J7614" s="37" t="s">
        <v>9802</v>
      </c>
      <c r="K7614" s="62">
        <f t="shared" si="1796"/>
        <v>344295.03241918824</v>
      </c>
      <c r="L7614" s="61">
        <f t="shared" si="1797"/>
        <v>291326.56589315931</v>
      </c>
      <c r="M7614" s="63">
        <f t="shared" si="1798"/>
        <v>529684.66526028956</v>
      </c>
      <c r="N7614" s="99">
        <f t="shared" si="1790"/>
        <v>448885.30954261828</v>
      </c>
    </row>
    <row r="7615" spans="1:15" ht="12.75" customHeight="1" x14ac:dyDescent="0.3">
      <c r="A7615" s="79"/>
      <c r="C7615" s="37"/>
      <c r="D7615" s="26" t="s">
        <v>5368</v>
      </c>
      <c r="E7615" s="26"/>
      <c r="F7615" s="147">
        <v>60169212</v>
      </c>
      <c r="G7615" s="29" t="s">
        <v>6042</v>
      </c>
      <c r="H7615" s="14">
        <v>672203.30462547031</v>
      </c>
      <c r="I7615" s="7">
        <f t="shared" si="1795"/>
        <v>569663.81747921219</v>
      </c>
      <c r="J7615" s="37" t="s">
        <v>9802</v>
      </c>
      <c r="K7615" s="62">
        <f t="shared" si="1796"/>
        <v>436932.14800655574</v>
      </c>
      <c r="L7615" s="61">
        <f t="shared" si="1797"/>
        <v>369711.81754400872</v>
      </c>
      <c r="M7615" s="63">
        <f t="shared" si="1798"/>
        <v>672203.30462547031</v>
      </c>
      <c r="N7615" s="99">
        <f t="shared" si="1790"/>
        <v>569663.81747921219</v>
      </c>
    </row>
    <row r="7616" spans="1:15" ht="12.75" customHeight="1" x14ac:dyDescent="0.3">
      <c r="A7616" s="79"/>
      <c r="C7616" s="37"/>
      <c r="D7616" s="26" t="s">
        <v>5384</v>
      </c>
      <c r="E7616" s="26"/>
      <c r="F7616" s="147">
        <v>60168182</v>
      </c>
      <c r="G7616" s="29" t="s">
        <v>6043</v>
      </c>
      <c r="H7616" s="14">
        <v>787310.96871311741</v>
      </c>
      <c r="I7616" s="7">
        <f t="shared" si="1795"/>
        <v>667212.68535009958</v>
      </c>
      <c r="J7616" s="37" t="s">
        <v>9802</v>
      </c>
      <c r="K7616" s="62">
        <f t="shared" si="1796"/>
        <v>511752.12966352631</v>
      </c>
      <c r="L7616" s="61">
        <f t="shared" si="1797"/>
        <v>433021.0327922146</v>
      </c>
      <c r="M7616" s="63">
        <f t="shared" si="1798"/>
        <v>787310.96871311741</v>
      </c>
      <c r="N7616" s="99">
        <f t="shared" si="1790"/>
        <v>667212.68535009958</v>
      </c>
    </row>
    <row r="7617" spans="1:15" ht="12.75" customHeight="1" x14ac:dyDescent="0.3">
      <c r="A7617" s="79"/>
      <c r="C7617" s="37"/>
      <c r="D7617" s="26" t="s">
        <v>5535</v>
      </c>
      <c r="E7617" s="26"/>
      <c r="F7617" s="147">
        <v>60169467</v>
      </c>
      <c r="G7617" s="29" t="s">
        <v>6044</v>
      </c>
      <c r="H7617" s="14">
        <v>969670.57782338408</v>
      </c>
      <c r="I7617" s="7">
        <f t="shared" si="1795"/>
        <v>821754.72696896957</v>
      </c>
      <c r="J7617" s="37" t="s">
        <v>9802</v>
      </c>
      <c r="K7617" s="62">
        <f t="shared" si="1796"/>
        <v>630285.87558519968</v>
      </c>
      <c r="L7617" s="61">
        <f t="shared" si="1797"/>
        <v>533318.81780286133</v>
      </c>
      <c r="M7617" s="63">
        <f t="shared" si="1798"/>
        <v>969670.57782338408</v>
      </c>
      <c r="N7617" s="99">
        <f t="shared" si="1790"/>
        <v>821754.72696896957</v>
      </c>
    </row>
    <row r="7618" spans="1:15" ht="12.75" customHeight="1" x14ac:dyDescent="0.3">
      <c r="A7618" s="79"/>
      <c r="C7618" s="37"/>
      <c r="D7618" s="26" t="s">
        <v>5545</v>
      </c>
      <c r="E7618" s="26"/>
      <c r="F7618" s="147">
        <v>60169468</v>
      </c>
      <c r="G7618" s="29" t="s">
        <v>6030</v>
      </c>
      <c r="H7618" s="14">
        <v>1026918.0427858414</v>
      </c>
      <c r="I7618" s="7">
        <f t="shared" si="1795"/>
        <v>870269.52778461145</v>
      </c>
      <c r="J7618" s="37" t="s">
        <v>9802</v>
      </c>
      <c r="K7618" s="62">
        <f t="shared" si="1796"/>
        <v>667496.72781079693</v>
      </c>
      <c r="L7618" s="61">
        <f t="shared" si="1797"/>
        <v>564804.92353221285</v>
      </c>
      <c r="M7618" s="63">
        <f t="shared" si="1798"/>
        <v>1026918.0427858414</v>
      </c>
      <c r="N7618" s="99">
        <f t="shared" si="1790"/>
        <v>870269.52778461145</v>
      </c>
    </row>
    <row r="7619" spans="1:15" ht="12.75" customHeight="1" x14ac:dyDescent="0.3">
      <c r="A7619" s="79"/>
      <c r="C7619" s="37"/>
      <c r="D7619" s="26" t="s">
        <v>5805</v>
      </c>
      <c r="E7619" s="26"/>
      <c r="F7619" s="147">
        <v>60169469</v>
      </c>
      <c r="G7619" s="29" t="s">
        <v>6031</v>
      </c>
      <c r="H7619" s="14">
        <v>1133885.0065048411</v>
      </c>
      <c r="I7619" s="7">
        <f t="shared" si="1795"/>
        <v>960919.49703800108</v>
      </c>
      <c r="J7619" s="37" t="s">
        <v>9802</v>
      </c>
      <c r="K7619" s="62">
        <f t="shared" si="1796"/>
        <v>737025.25422814675</v>
      </c>
      <c r="L7619" s="61">
        <f t="shared" si="1797"/>
        <v>623636.75357766263</v>
      </c>
      <c r="M7619" s="63">
        <f t="shared" si="1798"/>
        <v>1133885.0065048411</v>
      </c>
      <c r="N7619" s="99">
        <f t="shared" si="1790"/>
        <v>960919.49703800108</v>
      </c>
    </row>
    <row r="7620" spans="1:15" ht="12.75" customHeight="1" x14ac:dyDescent="0.3">
      <c r="A7620" s="79"/>
      <c r="C7620" s="37"/>
      <c r="D7620" s="26" t="s">
        <v>5806</v>
      </c>
      <c r="E7620" s="26"/>
      <c r="F7620" s="147">
        <v>60169470</v>
      </c>
      <c r="G7620" s="29" t="s">
        <v>6032</v>
      </c>
      <c r="H7620" s="14">
        <v>1197285.437206422</v>
      </c>
      <c r="I7620" s="7">
        <f t="shared" si="1795"/>
        <v>1014648.6755986627</v>
      </c>
      <c r="J7620" s="37" t="s">
        <v>9802</v>
      </c>
      <c r="K7620" s="62">
        <f t="shared" si="1796"/>
        <v>778235.53418417426</v>
      </c>
      <c r="L7620" s="61">
        <f t="shared" si="1797"/>
        <v>658506.99046353216</v>
      </c>
      <c r="M7620" s="63">
        <f t="shared" si="1798"/>
        <v>1197285.437206422</v>
      </c>
      <c r="N7620" s="99">
        <f t="shared" si="1790"/>
        <v>1014648.6755986627</v>
      </c>
    </row>
    <row r="7621" spans="1:15" ht="12.75" customHeight="1" x14ac:dyDescent="0.3">
      <c r="A7621" s="79"/>
      <c r="C7621" s="37"/>
      <c r="D7621" s="26" t="s">
        <v>5806</v>
      </c>
      <c r="E7621" s="26"/>
      <c r="F7621" s="147">
        <v>60168185</v>
      </c>
      <c r="G7621" s="29" t="s">
        <v>6033</v>
      </c>
      <c r="H7621" s="14">
        <v>1197285.437206422</v>
      </c>
      <c r="I7621" s="7">
        <f t="shared" si="1795"/>
        <v>1014648.6755986627</v>
      </c>
      <c r="J7621" s="37" t="s">
        <v>9802</v>
      </c>
      <c r="K7621" s="62">
        <f t="shared" si="1796"/>
        <v>778235.53418417426</v>
      </c>
      <c r="L7621" s="61">
        <f t="shared" si="1797"/>
        <v>658506.99046353216</v>
      </c>
      <c r="M7621" s="63">
        <f t="shared" si="1798"/>
        <v>1197285.437206422</v>
      </c>
      <c r="N7621" s="99">
        <f t="shared" si="1790"/>
        <v>1014648.6755986627</v>
      </c>
    </row>
    <row r="7622" spans="1:15" ht="12.75" customHeight="1" x14ac:dyDescent="0.3">
      <c r="A7622" s="79"/>
      <c r="C7622" s="37"/>
      <c r="D7622" s="26" t="s">
        <v>5807</v>
      </c>
      <c r="E7622" s="26"/>
      <c r="F7622" s="147">
        <v>60168186</v>
      </c>
      <c r="G7622" s="29" t="s">
        <v>6034</v>
      </c>
      <c r="H7622" s="14">
        <v>1390149.182937735</v>
      </c>
      <c r="I7622" s="7">
        <f t="shared" si="1795"/>
        <v>1178092.5279133348</v>
      </c>
      <c r="J7622" s="37" t="s">
        <v>9802</v>
      </c>
      <c r="K7622" s="62">
        <f t="shared" si="1796"/>
        <v>903596.96890952776</v>
      </c>
      <c r="L7622" s="61">
        <f t="shared" si="1797"/>
        <v>764582.05061575433</v>
      </c>
      <c r="M7622" s="63">
        <f t="shared" si="1798"/>
        <v>1390149.182937735</v>
      </c>
      <c r="N7622" s="99">
        <f t="shared" si="1790"/>
        <v>1178092.5279133348</v>
      </c>
    </row>
    <row r="7623" spans="1:15" ht="12.75" customHeight="1" x14ac:dyDescent="0.3">
      <c r="A7623" s="79"/>
      <c r="C7623" s="37"/>
      <c r="D7623" s="26" t="s">
        <v>5860</v>
      </c>
      <c r="E7623" s="26"/>
      <c r="F7623" s="147">
        <v>60168187</v>
      </c>
      <c r="G7623" s="29" t="s">
        <v>6035</v>
      </c>
      <c r="H7623" s="14">
        <v>1523237.2569567875</v>
      </c>
      <c r="I7623" s="7">
        <f t="shared" si="1795"/>
        <v>1290879.0313193116</v>
      </c>
      <c r="J7623" s="37" t="s">
        <v>9802</v>
      </c>
      <c r="K7623" s="62">
        <f t="shared" si="1796"/>
        <v>990104.21702191199</v>
      </c>
      <c r="L7623" s="61">
        <f t="shared" si="1797"/>
        <v>837780.49132623326</v>
      </c>
      <c r="M7623" s="63">
        <f t="shared" si="1798"/>
        <v>1523237.2569567875</v>
      </c>
      <c r="N7623" s="99">
        <f t="shared" si="1790"/>
        <v>1290879.0313193116</v>
      </c>
    </row>
    <row r="7624" spans="1:15" ht="12.75" customHeight="1" x14ac:dyDescent="0.3">
      <c r="A7624" s="79"/>
      <c r="C7624" s="37"/>
      <c r="D7624" s="26" t="s">
        <v>5909</v>
      </c>
      <c r="E7624" s="26"/>
      <c r="F7624" s="147">
        <v>60168188</v>
      </c>
      <c r="G7624" s="29" t="s">
        <v>6036</v>
      </c>
      <c r="H7624" s="14">
        <v>1740448.3839309486</v>
      </c>
      <c r="I7624" s="7">
        <f t="shared" si="1795"/>
        <v>1474956.2575686006</v>
      </c>
      <c r="J7624" s="37" t="s">
        <v>9802</v>
      </c>
      <c r="K7624" s="62">
        <f t="shared" si="1796"/>
        <v>1131291.4495551167</v>
      </c>
      <c r="L7624" s="61">
        <f t="shared" si="1797"/>
        <v>957246.61116202176</v>
      </c>
      <c r="M7624" s="63">
        <f t="shared" si="1798"/>
        <v>1740448.3839309486</v>
      </c>
      <c r="N7624" s="99">
        <f t="shared" si="1790"/>
        <v>1474956.2575686006</v>
      </c>
    </row>
    <row r="7625" spans="1:15" ht="12.75" customHeight="1" x14ac:dyDescent="0.3">
      <c r="A7625" s="79"/>
      <c r="C7625" s="37"/>
      <c r="D7625" s="26" t="s">
        <v>5910</v>
      </c>
      <c r="E7625" s="26"/>
      <c r="F7625" s="147">
        <v>60168189</v>
      </c>
      <c r="G7625" s="29" t="s">
        <v>6037</v>
      </c>
      <c r="H7625" s="14">
        <v>1875989.9756562612</v>
      </c>
      <c r="I7625" s="7">
        <f t="shared" si="1795"/>
        <v>1589822.0132680181</v>
      </c>
      <c r="J7625" s="37" t="s">
        <v>9802</v>
      </c>
      <c r="K7625" s="62">
        <f t="shared" si="1796"/>
        <v>1219393.4841765699</v>
      </c>
      <c r="L7625" s="61">
        <f t="shared" si="1797"/>
        <v>1031794.4866109438</v>
      </c>
      <c r="M7625" s="63">
        <f t="shared" si="1798"/>
        <v>1875989.9756562612</v>
      </c>
      <c r="N7625" s="99">
        <f t="shared" si="1790"/>
        <v>1589822.0132680181</v>
      </c>
    </row>
    <row r="7626" spans="1:15" ht="12.75" customHeight="1" x14ac:dyDescent="0.3">
      <c r="A7626" s="79"/>
      <c r="C7626" s="37"/>
      <c r="D7626" s="26" t="s">
        <v>6002</v>
      </c>
      <c r="E7626" s="26"/>
      <c r="F7626" s="147">
        <v>60168190</v>
      </c>
      <c r="G7626" s="29" t="s">
        <v>6038</v>
      </c>
      <c r="H7626" s="14">
        <v>2377337.5843917853</v>
      </c>
      <c r="I7626" s="7">
        <f t="shared" si="1795"/>
        <v>2014692.8681286317</v>
      </c>
      <c r="J7626" s="37" t="s">
        <v>9802</v>
      </c>
      <c r="K7626" s="62">
        <f t="shared" si="1796"/>
        <v>1545269.4298546605</v>
      </c>
      <c r="L7626" s="61">
        <f t="shared" si="1797"/>
        <v>1307535.6714154819</v>
      </c>
      <c r="M7626" s="63">
        <f t="shared" si="1798"/>
        <v>2377337.5843917853</v>
      </c>
      <c r="N7626" s="99">
        <f t="shared" si="1790"/>
        <v>2014692.8681286317</v>
      </c>
    </row>
    <row r="7627" spans="1:15" ht="12.75" customHeight="1" x14ac:dyDescent="0.3">
      <c r="A7627" s="79"/>
      <c r="C7627" s="37"/>
      <c r="D7627" s="26" t="s">
        <v>6003</v>
      </c>
      <c r="E7627" s="26"/>
      <c r="F7627" s="147">
        <v>60168191</v>
      </c>
      <c r="G7627" s="29" t="s">
        <v>6039</v>
      </c>
      <c r="H7627" s="14">
        <v>2527996.9089422226</v>
      </c>
      <c r="I7627" s="7">
        <f t="shared" si="1795"/>
        <v>2142370.2618154432</v>
      </c>
      <c r="J7627" s="37" t="s">
        <v>9802</v>
      </c>
      <c r="K7627" s="62">
        <f t="shared" si="1796"/>
        <v>1643197.9908124448</v>
      </c>
      <c r="L7627" s="61">
        <f t="shared" si="1797"/>
        <v>1390398.2999182225</v>
      </c>
      <c r="M7627" s="63">
        <f t="shared" si="1798"/>
        <v>2527996.9089422226</v>
      </c>
      <c r="N7627" s="99">
        <f t="shared" si="1790"/>
        <v>2142370.2618154432</v>
      </c>
    </row>
    <row r="7628" spans="1:15" ht="15.75" customHeight="1" x14ac:dyDescent="0.3">
      <c r="A7628" s="79"/>
      <c r="C7628" s="37"/>
      <c r="D7628" s="13"/>
      <c r="E7628" s="13"/>
      <c r="F7628" s="147" t="s">
        <v>73</v>
      </c>
      <c r="G7628" s="120"/>
      <c r="H7628" s="15">
        <v>0</v>
      </c>
      <c r="I7628" s="10"/>
      <c r="J7628" s="38"/>
      <c r="K7628" s="56"/>
      <c r="L7628" s="56"/>
      <c r="M7628" s="56"/>
      <c r="N7628" s="99">
        <f t="shared" si="1790"/>
        <v>0</v>
      </c>
      <c r="O7628" s="36" t="s">
        <v>73</v>
      </c>
    </row>
    <row r="7629" spans="1:15" ht="15.75" customHeight="1" x14ac:dyDescent="0.3">
      <c r="A7629" s="79"/>
      <c r="C7629" s="37"/>
      <c r="D7629" s="13"/>
      <c r="E7629" s="13"/>
      <c r="F7629" s="147" t="s">
        <v>73</v>
      </c>
      <c r="G7629" s="120" t="s">
        <v>9901</v>
      </c>
      <c r="H7629" s="15">
        <v>0</v>
      </c>
      <c r="I7629" s="10"/>
      <c r="J7629" s="38"/>
      <c r="K7629" s="56"/>
      <c r="L7629" s="56"/>
      <c r="M7629" s="56"/>
      <c r="N7629" s="99">
        <f t="shared" si="1790"/>
        <v>0</v>
      </c>
      <c r="O7629" s="36" t="s">
        <v>73</v>
      </c>
    </row>
    <row r="7630" spans="1:15" ht="12.75" customHeight="1" x14ac:dyDescent="0.3">
      <c r="A7630" s="79"/>
      <c r="C7630" s="37"/>
      <c r="D7630" s="78"/>
      <c r="E7630" s="78"/>
      <c r="F7630" s="156" t="s">
        <v>5101</v>
      </c>
      <c r="G7630" s="29"/>
      <c r="H7630" s="15">
        <v>0</v>
      </c>
      <c r="I7630" s="10"/>
      <c r="J7630" s="38"/>
      <c r="K7630" s="56"/>
      <c r="L7630" s="56"/>
      <c r="M7630" s="56"/>
      <c r="N7630" s="99">
        <f t="shared" si="1790"/>
        <v>0</v>
      </c>
    </row>
    <row r="7631" spans="1:15" ht="12.75" customHeight="1" x14ac:dyDescent="0.3">
      <c r="A7631" s="79"/>
      <c r="C7631" s="37" t="s">
        <v>7455</v>
      </c>
      <c r="D7631" s="13"/>
      <c r="E7631" s="13"/>
      <c r="F7631" s="147">
        <v>60168180</v>
      </c>
      <c r="G7631" s="29" t="s">
        <v>6045</v>
      </c>
      <c r="H7631" s="14">
        <v>310673.73953962553</v>
      </c>
      <c r="I7631" s="7">
        <f t="shared" ref="I7631:I7645" si="1799">H7631/1.18</f>
        <v>263282.83011832676</v>
      </c>
      <c r="J7631" s="37" t="s">
        <v>9802</v>
      </c>
      <c r="K7631" s="62">
        <f t="shared" ref="K7631:K7645" si="1800">H7631*0.65</f>
        <v>201937.93070075661</v>
      </c>
      <c r="L7631" s="61">
        <f t="shared" ref="L7631:L7645" si="1801">H7631*0.55</f>
        <v>170870.55674679406</v>
      </c>
      <c r="M7631" s="63">
        <f t="shared" ref="M7631:M7645" si="1802">H7631*$B$3</f>
        <v>310673.73953962553</v>
      </c>
      <c r="N7631" s="99">
        <f t="shared" si="1790"/>
        <v>263282.83011832676</v>
      </c>
    </row>
    <row r="7632" spans="1:15" ht="12.75" customHeight="1" x14ac:dyDescent="0.3">
      <c r="A7632" s="79"/>
      <c r="C7632" s="37" t="s">
        <v>7455</v>
      </c>
      <c r="D7632" s="13"/>
      <c r="E7632" s="13"/>
      <c r="F7632" s="147">
        <v>60169211</v>
      </c>
      <c r="G7632" s="29" t="s">
        <v>6046</v>
      </c>
      <c r="H7632" s="14">
        <v>310673.73953962553</v>
      </c>
      <c r="I7632" s="7">
        <f t="shared" si="1799"/>
        <v>263282.83011832676</v>
      </c>
      <c r="J7632" s="37" t="s">
        <v>9802</v>
      </c>
      <c r="K7632" s="62">
        <f t="shared" si="1800"/>
        <v>201937.93070075661</v>
      </c>
      <c r="L7632" s="61">
        <f t="shared" si="1801"/>
        <v>170870.55674679406</v>
      </c>
      <c r="M7632" s="63">
        <f t="shared" si="1802"/>
        <v>310673.73953962553</v>
      </c>
      <c r="N7632" s="99">
        <f t="shared" si="1790"/>
        <v>263282.83011832676</v>
      </c>
    </row>
    <row r="7633" spans="1:15" ht="12.75" customHeight="1" x14ac:dyDescent="0.3">
      <c r="A7633" s="79"/>
      <c r="C7633" s="37" t="s">
        <v>7455</v>
      </c>
      <c r="D7633" s="13"/>
      <c r="E7633" s="13"/>
      <c r="F7633" s="147">
        <v>60169212</v>
      </c>
      <c r="G7633" s="29" t="s">
        <v>6047</v>
      </c>
      <c r="H7633" s="14">
        <v>354278.56870021229</v>
      </c>
      <c r="I7633" s="7">
        <f t="shared" si="1799"/>
        <v>300236.07516967144</v>
      </c>
      <c r="J7633" s="37" t="s">
        <v>9802</v>
      </c>
      <c r="K7633" s="62">
        <f t="shared" si="1800"/>
        <v>230281.06965513798</v>
      </c>
      <c r="L7633" s="61">
        <f t="shared" si="1801"/>
        <v>194853.21278511678</v>
      </c>
      <c r="M7633" s="63">
        <f t="shared" si="1802"/>
        <v>354278.56870021229</v>
      </c>
      <c r="N7633" s="99">
        <f t="shared" si="1790"/>
        <v>300236.07516967144</v>
      </c>
    </row>
    <row r="7634" spans="1:15" ht="12.75" customHeight="1" x14ac:dyDescent="0.3">
      <c r="A7634" s="79"/>
      <c r="C7634" s="37" t="s">
        <v>7455</v>
      </c>
      <c r="D7634" s="13"/>
      <c r="E7634" s="13"/>
      <c r="F7634" s="147">
        <v>60168182</v>
      </c>
      <c r="G7634" s="29" t="s">
        <v>6048</v>
      </c>
      <c r="H7634" s="14">
        <v>354278.56870021229</v>
      </c>
      <c r="I7634" s="7">
        <f t="shared" si="1799"/>
        <v>300236.07516967144</v>
      </c>
      <c r="J7634" s="37" t="s">
        <v>9802</v>
      </c>
      <c r="K7634" s="62">
        <f t="shared" si="1800"/>
        <v>230281.06965513798</v>
      </c>
      <c r="L7634" s="61">
        <f t="shared" si="1801"/>
        <v>194853.21278511678</v>
      </c>
      <c r="M7634" s="63">
        <f t="shared" si="1802"/>
        <v>354278.56870021229</v>
      </c>
      <c r="N7634" s="99">
        <f t="shared" si="1790"/>
        <v>300236.07516967144</v>
      </c>
    </row>
    <row r="7635" spans="1:15" ht="12.75" customHeight="1" x14ac:dyDescent="0.3">
      <c r="A7635" s="79"/>
      <c r="C7635" s="37" t="s">
        <v>7455</v>
      </c>
      <c r="D7635" s="13"/>
      <c r="E7635" s="13"/>
      <c r="F7635" s="147">
        <v>60169467</v>
      </c>
      <c r="G7635" s="29" t="s">
        <v>6049</v>
      </c>
      <c r="H7635" s="14">
        <v>403323.36364309804</v>
      </c>
      <c r="I7635" s="7">
        <f t="shared" si="1799"/>
        <v>341799.46071448986</v>
      </c>
      <c r="J7635" s="37" t="s">
        <v>9802</v>
      </c>
      <c r="K7635" s="62">
        <f t="shared" si="1800"/>
        <v>262160.18636801373</v>
      </c>
      <c r="L7635" s="61">
        <f t="shared" si="1801"/>
        <v>221827.85000370393</v>
      </c>
      <c r="M7635" s="63">
        <f t="shared" si="1802"/>
        <v>403323.36364309804</v>
      </c>
      <c r="N7635" s="99">
        <f t="shared" si="1790"/>
        <v>341799.46071448986</v>
      </c>
    </row>
    <row r="7636" spans="1:15" ht="12.75" customHeight="1" x14ac:dyDescent="0.3">
      <c r="A7636" s="79"/>
      <c r="C7636" s="37" t="s">
        <v>7455</v>
      </c>
      <c r="D7636" s="13"/>
      <c r="E7636" s="13"/>
      <c r="F7636" s="147">
        <v>60169468</v>
      </c>
      <c r="G7636" s="29" t="s">
        <v>6050</v>
      </c>
      <c r="H7636" s="14">
        <v>403323.36364309804</v>
      </c>
      <c r="I7636" s="7">
        <f t="shared" si="1799"/>
        <v>341799.46071448986</v>
      </c>
      <c r="J7636" s="37" t="s">
        <v>9802</v>
      </c>
      <c r="K7636" s="62">
        <f t="shared" si="1800"/>
        <v>262160.18636801373</v>
      </c>
      <c r="L7636" s="61">
        <f t="shared" si="1801"/>
        <v>221827.85000370393</v>
      </c>
      <c r="M7636" s="63">
        <f t="shared" si="1802"/>
        <v>403323.36364309804</v>
      </c>
      <c r="N7636" s="99">
        <f t="shared" si="1790"/>
        <v>341799.46071448986</v>
      </c>
    </row>
    <row r="7637" spans="1:15" ht="12.75" customHeight="1" x14ac:dyDescent="0.3">
      <c r="A7637" s="79"/>
      <c r="C7637" s="37" t="s">
        <v>7455</v>
      </c>
      <c r="D7637" s="13"/>
      <c r="E7637" s="13"/>
      <c r="F7637" s="147">
        <v>60169469</v>
      </c>
      <c r="G7637" s="29" t="s">
        <v>6051</v>
      </c>
      <c r="H7637" s="14">
        <v>403323.36364309804</v>
      </c>
      <c r="I7637" s="7">
        <f t="shared" si="1799"/>
        <v>341799.46071448986</v>
      </c>
      <c r="J7637" s="37" t="s">
        <v>9802</v>
      </c>
      <c r="K7637" s="62">
        <f t="shared" si="1800"/>
        <v>262160.18636801373</v>
      </c>
      <c r="L7637" s="61">
        <f t="shared" si="1801"/>
        <v>221827.85000370393</v>
      </c>
      <c r="M7637" s="63">
        <f t="shared" si="1802"/>
        <v>403323.36364309804</v>
      </c>
      <c r="N7637" s="99">
        <f t="shared" si="1790"/>
        <v>341799.46071448986</v>
      </c>
    </row>
    <row r="7638" spans="1:15" ht="12.75" customHeight="1" x14ac:dyDescent="0.3">
      <c r="A7638" s="79"/>
      <c r="C7638" s="37" t="s">
        <v>7455</v>
      </c>
      <c r="D7638" s="13"/>
      <c r="E7638" s="13"/>
      <c r="F7638" s="147">
        <v>60169470</v>
      </c>
      <c r="G7638" s="29" t="s">
        <v>6052</v>
      </c>
      <c r="H7638" s="14">
        <v>452368.15858598374</v>
      </c>
      <c r="I7638" s="7">
        <f t="shared" si="1799"/>
        <v>383362.84625930828</v>
      </c>
      <c r="J7638" s="37" t="s">
        <v>9802</v>
      </c>
      <c r="K7638" s="62">
        <f t="shared" si="1800"/>
        <v>294039.30308088945</v>
      </c>
      <c r="L7638" s="61">
        <f t="shared" si="1801"/>
        <v>248802.48722229106</v>
      </c>
      <c r="M7638" s="63">
        <f t="shared" si="1802"/>
        <v>452368.15858598374</v>
      </c>
      <c r="N7638" s="99">
        <f t="shared" si="1790"/>
        <v>383362.84625930828</v>
      </c>
    </row>
    <row r="7639" spans="1:15" ht="12.75" customHeight="1" x14ac:dyDescent="0.3">
      <c r="A7639" s="79"/>
      <c r="C7639" s="37" t="s">
        <v>7455</v>
      </c>
      <c r="D7639" s="13"/>
      <c r="E7639" s="13"/>
      <c r="F7639" s="147">
        <v>60168185</v>
      </c>
      <c r="G7639" s="29" t="s">
        <v>6053</v>
      </c>
      <c r="H7639" s="14">
        <v>452368.15858598374</v>
      </c>
      <c r="I7639" s="7">
        <f t="shared" si="1799"/>
        <v>383362.84625930828</v>
      </c>
      <c r="J7639" s="37" t="s">
        <v>9802</v>
      </c>
      <c r="K7639" s="62">
        <f t="shared" si="1800"/>
        <v>294039.30308088945</v>
      </c>
      <c r="L7639" s="61">
        <f t="shared" si="1801"/>
        <v>248802.48722229106</v>
      </c>
      <c r="M7639" s="63">
        <f t="shared" si="1802"/>
        <v>452368.15858598374</v>
      </c>
      <c r="N7639" s="99">
        <f t="shared" si="1790"/>
        <v>383362.84625930828</v>
      </c>
    </row>
    <row r="7640" spans="1:15" ht="12.75" customHeight="1" x14ac:dyDescent="0.3">
      <c r="A7640" s="79"/>
      <c r="C7640" s="37" t="s">
        <v>7455</v>
      </c>
      <c r="D7640" s="13"/>
      <c r="E7640" s="13"/>
      <c r="F7640" s="147">
        <v>60168186</v>
      </c>
      <c r="G7640" s="29" t="s">
        <v>6054</v>
      </c>
      <c r="H7640" s="14">
        <v>501412.96871225978</v>
      </c>
      <c r="I7640" s="7">
        <f t="shared" si="1799"/>
        <v>424926.24467140663</v>
      </c>
      <c r="J7640" s="37" t="s">
        <v>9802</v>
      </c>
      <c r="K7640" s="62">
        <f t="shared" si="1800"/>
        <v>325918.42966296885</v>
      </c>
      <c r="L7640" s="61">
        <f t="shared" si="1801"/>
        <v>275777.13279174292</v>
      </c>
      <c r="M7640" s="63">
        <f t="shared" si="1802"/>
        <v>501412.96871225978</v>
      </c>
      <c r="N7640" s="99">
        <f t="shared" si="1790"/>
        <v>424926.24467140663</v>
      </c>
    </row>
    <row r="7641" spans="1:15" ht="12.75" customHeight="1" x14ac:dyDescent="0.3">
      <c r="A7641" s="79"/>
      <c r="C7641" s="37" t="s">
        <v>7455</v>
      </c>
      <c r="D7641" s="13"/>
      <c r="E7641" s="13"/>
      <c r="F7641" s="147">
        <v>60168187</v>
      </c>
      <c r="G7641" s="29" t="s">
        <v>6055</v>
      </c>
      <c r="H7641" s="14">
        <v>555982.74123929755</v>
      </c>
      <c r="I7641" s="7">
        <f t="shared" si="1799"/>
        <v>471171.81460957421</v>
      </c>
      <c r="J7641" s="37" t="s">
        <v>9802</v>
      </c>
      <c r="K7641" s="62">
        <f t="shared" si="1800"/>
        <v>361388.7818055434</v>
      </c>
      <c r="L7641" s="61">
        <f t="shared" si="1801"/>
        <v>305790.50768161367</v>
      </c>
      <c r="M7641" s="63">
        <f t="shared" si="1802"/>
        <v>555982.74123929755</v>
      </c>
      <c r="N7641" s="99">
        <f t="shared" si="1790"/>
        <v>471171.81460957421</v>
      </c>
    </row>
    <row r="7642" spans="1:15" ht="12.75" customHeight="1" x14ac:dyDescent="0.3">
      <c r="A7642" s="79"/>
      <c r="C7642" s="37" t="s">
        <v>7455</v>
      </c>
      <c r="D7642" s="13"/>
      <c r="E7642" s="13"/>
      <c r="F7642" s="147">
        <v>60168188</v>
      </c>
      <c r="G7642" s="29" t="s">
        <v>6056</v>
      </c>
      <c r="H7642" s="14">
        <v>610467.51714787248</v>
      </c>
      <c r="I7642" s="7">
        <f t="shared" si="1799"/>
        <v>517345.35351514618</v>
      </c>
      <c r="J7642" s="37" t="s">
        <v>9802</v>
      </c>
      <c r="K7642" s="62">
        <f t="shared" si="1800"/>
        <v>396803.88614611712</v>
      </c>
      <c r="L7642" s="61">
        <f t="shared" si="1801"/>
        <v>335757.13443132991</v>
      </c>
      <c r="M7642" s="63">
        <f t="shared" si="1802"/>
        <v>610467.51714787248</v>
      </c>
      <c r="N7642" s="99">
        <f t="shared" si="1790"/>
        <v>517345.35351514618</v>
      </c>
    </row>
    <row r="7643" spans="1:15" ht="12.75" customHeight="1" x14ac:dyDescent="0.3">
      <c r="A7643" s="79"/>
      <c r="C7643" s="37" t="s">
        <v>7455</v>
      </c>
      <c r="D7643" s="13"/>
      <c r="E7643" s="13"/>
      <c r="F7643" s="147">
        <v>60168189</v>
      </c>
      <c r="G7643" s="29" t="s">
        <v>6057</v>
      </c>
      <c r="H7643" s="14">
        <v>664952.30823983788</v>
      </c>
      <c r="I7643" s="7">
        <f t="shared" si="1799"/>
        <v>563518.90528799826</v>
      </c>
      <c r="J7643" s="37" t="s">
        <v>9802</v>
      </c>
      <c r="K7643" s="62">
        <f t="shared" si="1800"/>
        <v>432219.00035589462</v>
      </c>
      <c r="L7643" s="61">
        <f t="shared" si="1801"/>
        <v>365723.76953191089</v>
      </c>
      <c r="M7643" s="63">
        <f t="shared" si="1802"/>
        <v>664952.30823983788</v>
      </c>
      <c r="N7643" s="99">
        <f t="shared" si="1790"/>
        <v>563518.90528799826</v>
      </c>
    </row>
    <row r="7644" spans="1:15" ht="12.75" customHeight="1" x14ac:dyDescent="0.3">
      <c r="A7644" s="79"/>
      <c r="C7644" s="37" t="s">
        <v>7455</v>
      </c>
      <c r="D7644" s="13"/>
      <c r="E7644" s="13"/>
      <c r="F7644" s="147">
        <v>60168190</v>
      </c>
      <c r="G7644" s="29" t="s">
        <v>6058</v>
      </c>
      <c r="H7644" s="14">
        <v>719437.0841484128</v>
      </c>
      <c r="I7644" s="7">
        <f t="shared" si="1799"/>
        <v>609692.44419357018</v>
      </c>
      <c r="J7644" s="37" t="s">
        <v>9802</v>
      </c>
      <c r="K7644" s="62">
        <f t="shared" si="1800"/>
        <v>467634.10469646833</v>
      </c>
      <c r="L7644" s="61">
        <f t="shared" si="1801"/>
        <v>395690.39628162707</v>
      </c>
      <c r="M7644" s="63">
        <f t="shared" si="1802"/>
        <v>719437.0841484128</v>
      </c>
      <c r="N7644" s="99">
        <f t="shared" si="1790"/>
        <v>609692.44419357018</v>
      </c>
    </row>
    <row r="7645" spans="1:15" ht="12.75" customHeight="1" x14ac:dyDescent="0.3">
      <c r="A7645" s="79"/>
      <c r="C7645" s="37" t="s">
        <v>7455</v>
      </c>
      <c r="D7645" s="13"/>
      <c r="E7645" s="13"/>
      <c r="F7645" s="147">
        <v>60168191</v>
      </c>
      <c r="G7645" s="29" t="s">
        <v>6059</v>
      </c>
      <c r="H7645" s="14">
        <v>763041.89812560915</v>
      </c>
      <c r="I7645" s="7">
        <f t="shared" si="1799"/>
        <v>646645.67637763487</v>
      </c>
      <c r="J7645" s="37" t="s">
        <v>9802</v>
      </c>
      <c r="K7645" s="62">
        <f t="shared" si="1800"/>
        <v>495977.23378164595</v>
      </c>
      <c r="L7645" s="61">
        <f t="shared" si="1801"/>
        <v>419673.04396908509</v>
      </c>
      <c r="M7645" s="63">
        <f t="shared" si="1802"/>
        <v>763041.89812560915</v>
      </c>
      <c r="N7645" s="99">
        <f t="shared" si="1790"/>
        <v>646645.67637763487</v>
      </c>
    </row>
    <row r="7646" spans="1:15" s="35" customFormat="1" ht="12.75" customHeight="1" x14ac:dyDescent="0.3">
      <c r="A7646" s="79"/>
      <c r="C7646" s="38"/>
      <c r="D7646" s="13"/>
      <c r="E7646" s="13"/>
      <c r="F7646" s="147"/>
      <c r="G7646" s="29"/>
      <c r="H7646" s="15">
        <v>0</v>
      </c>
      <c r="I7646" s="10"/>
      <c r="J7646" s="38"/>
      <c r="K7646" s="56"/>
      <c r="L7646" s="56"/>
      <c r="M7646" s="56"/>
      <c r="N7646" s="99"/>
      <c r="O7646" s="36"/>
    </row>
    <row r="7647" spans="1:15" ht="15.75" customHeight="1" x14ac:dyDescent="0.3">
      <c r="A7647" s="79"/>
      <c r="C7647" s="37"/>
      <c r="D7647" s="13"/>
      <c r="E7647" s="13"/>
      <c r="F7647" s="85" t="s">
        <v>73</v>
      </c>
      <c r="G7647" s="110" t="s">
        <v>9902</v>
      </c>
      <c r="H7647" s="9">
        <v>0</v>
      </c>
      <c r="I7647" s="10"/>
      <c r="J7647" s="38"/>
      <c r="K7647" s="56"/>
      <c r="L7647" s="56"/>
      <c r="M7647" s="56"/>
      <c r="N7647" s="99">
        <f t="shared" ref="N7647:N7686" si="1803">M7647/1.18</f>
        <v>0</v>
      </c>
      <c r="O7647" s="36" t="s">
        <v>73</v>
      </c>
    </row>
    <row r="7648" spans="1:15" ht="12.75" customHeight="1" x14ac:dyDescent="0.3">
      <c r="A7648" s="79"/>
      <c r="C7648" s="37"/>
      <c r="D7648" s="13"/>
      <c r="E7648" s="13"/>
      <c r="F7648" s="145" t="s">
        <v>5101</v>
      </c>
      <c r="G7648" s="8"/>
      <c r="H7648" s="9">
        <v>0</v>
      </c>
      <c r="I7648" s="10"/>
      <c r="J7648" s="38"/>
      <c r="K7648" s="56"/>
      <c r="L7648" s="56"/>
      <c r="M7648" s="56"/>
      <c r="N7648" s="99">
        <f t="shared" si="1803"/>
        <v>0</v>
      </c>
    </row>
    <row r="7649" spans="1:15" ht="12.75" customHeight="1" x14ac:dyDescent="0.3">
      <c r="A7649" s="133"/>
      <c r="C7649" s="37" t="s">
        <v>7452</v>
      </c>
      <c r="D7649" s="13"/>
      <c r="E7649" s="13"/>
      <c r="F7649" s="85">
        <v>60177213</v>
      </c>
      <c r="G7649" s="8" t="s">
        <v>8811</v>
      </c>
      <c r="H7649" s="6">
        <v>172280.19194719737</v>
      </c>
      <c r="I7649" s="7">
        <f t="shared" ref="I7649:I7662" si="1804">H7649/1.18</f>
        <v>146000.16266711641</v>
      </c>
      <c r="J7649" s="37" t="s">
        <v>9802</v>
      </c>
      <c r="K7649" s="62">
        <f t="shared" ref="K7649:K7662" si="1805">H7649*0.65</f>
        <v>111982.12476567829</v>
      </c>
      <c r="L7649" s="61">
        <f t="shared" ref="L7649:L7662" si="1806">H7649*0.55</f>
        <v>94754.105570958563</v>
      </c>
      <c r="M7649" s="63">
        <f t="shared" ref="M7649:M7662" si="1807">H7649*$B$3</f>
        <v>172280.19194719737</v>
      </c>
      <c r="N7649" s="99">
        <f t="shared" si="1803"/>
        <v>146000.16266711641</v>
      </c>
    </row>
    <row r="7650" spans="1:15" ht="12.75" customHeight="1" x14ac:dyDescent="0.3">
      <c r="A7650" s="133"/>
      <c r="C7650" s="37" t="s">
        <v>7452</v>
      </c>
      <c r="D7650" s="13"/>
      <c r="E7650" s="13"/>
      <c r="F7650" s="85">
        <v>60177214</v>
      </c>
      <c r="G7650" s="8" t="s">
        <v>8812</v>
      </c>
      <c r="H7650" s="6">
        <v>194670.63449353082</v>
      </c>
      <c r="I7650" s="7">
        <f t="shared" si="1804"/>
        <v>164975.11397756849</v>
      </c>
      <c r="J7650" s="37" t="s">
        <v>9802</v>
      </c>
      <c r="K7650" s="62">
        <f t="shared" si="1805"/>
        <v>126535.91242079504</v>
      </c>
      <c r="L7650" s="61">
        <f t="shared" si="1806"/>
        <v>107068.84897144196</v>
      </c>
      <c r="M7650" s="63">
        <f t="shared" si="1807"/>
        <v>194670.63449353082</v>
      </c>
      <c r="N7650" s="99">
        <f t="shared" si="1803"/>
        <v>164975.11397756849</v>
      </c>
    </row>
    <row r="7651" spans="1:15" ht="12.75" customHeight="1" x14ac:dyDescent="0.3">
      <c r="A7651" s="133"/>
      <c r="C7651" s="37" t="s">
        <v>7452</v>
      </c>
      <c r="D7651" s="13"/>
      <c r="E7651" s="13"/>
      <c r="F7651" s="85">
        <v>60177215</v>
      </c>
      <c r="G7651" s="8" t="s">
        <v>8813</v>
      </c>
      <c r="H7651" s="6">
        <v>248845.22595345599</v>
      </c>
      <c r="I7651" s="7">
        <f t="shared" si="1804"/>
        <v>210885.78470631863</v>
      </c>
      <c r="J7651" s="37" t="s">
        <v>9802</v>
      </c>
      <c r="K7651" s="62">
        <f t="shared" si="1805"/>
        <v>161749.39686974639</v>
      </c>
      <c r="L7651" s="61">
        <f t="shared" si="1806"/>
        <v>136864.87427440079</v>
      </c>
      <c r="M7651" s="63">
        <f t="shared" si="1807"/>
        <v>248845.22595345599</v>
      </c>
      <c r="N7651" s="99">
        <f t="shared" si="1803"/>
        <v>210885.78470631863</v>
      </c>
    </row>
    <row r="7652" spans="1:15" ht="12.75" customHeight="1" x14ac:dyDescent="0.3">
      <c r="A7652" s="133"/>
      <c r="C7652" s="37" t="s">
        <v>7452</v>
      </c>
      <c r="D7652" s="13"/>
      <c r="E7652" s="13"/>
      <c r="F7652" s="85">
        <v>60177216</v>
      </c>
      <c r="G7652" s="8" t="s">
        <v>8814</v>
      </c>
      <c r="H7652" s="6">
        <v>276020.69338491122</v>
      </c>
      <c r="I7652" s="7">
        <f t="shared" si="1804"/>
        <v>233915.84185161968</v>
      </c>
      <c r="J7652" s="37" t="s">
        <v>9802</v>
      </c>
      <c r="K7652" s="62">
        <f t="shared" si="1805"/>
        <v>179413.4507001923</v>
      </c>
      <c r="L7652" s="61">
        <f t="shared" si="1806"/>
        <v>151811.38136170118</v>
      </c>
      <c r="M7652" s="63">
        <f t="shared" si="1807"/>
        <v>276020.69338491122</v>
      </c>
      <c r="N7652" s="99">
        <f t="shared" si="1803"/>
        <v>233915.84185161968</v>
      </c>
    </row>
    <row r="7653" spans="1:15" ht="12.75" customHeight="1" x14ac:dyDescent="0.3">
      <c r="A7653" s="133"/>
      <c r="C7653" s="37" t="s">
        <v>7452</v>
      </c>
      <c r="D7653" s="13"/>
      <c r="E7653" s="13"/>
      <c r="F7653" s="85">
        <v>60177217</v>
      </c>
      <c r="G7653" s="8" t="s">
        <v>8815</v>
      </c>
      <c r="H7653" s="6">
        <v>330456.03442774562</v>
      </c>
      <c r="I7653" s="7">
        <f t="shared" si="1804"/>
        <v>280047.48680317425</v>
      </c>
      <c r="J7653" s="37" t="s">
        <v>9802</v>
      </c>
      <c r="K7653" s="62">
        <f t="shared" si="1805"/>
        <v>214796.42237803465</v>
      </c>
      <c r="L7653" s="61">
        <f t="shared" si="1806"/>
        <v>181750.81893526012</v>
      </c>
      <c r="M7653" s="63">
        <f t="shared" si="1807"/>
        <v>330456.03442774562</v>
      </c>
      <c r="N7653" s="99">
        <f t="shared" si="1803"/>
        <v>280047.48680317425</v>
      </c>
    </row>
    <row r="7654" spans="1:15" ht="12.75" customHeight="1" x14ac:dyDescent="0.3">
      <c r="A7654" s="133"/>
      <c r="C7654" s="37" t="s">
        <v>7452</v>
      </c>
      <c r="D7654" s="13"/>
      <c r="E7654" s="13"/>
      <c r="F7654" s="85">
        <v>60177218</v>
      </c>
      <c r="G7654" s="8" t="s">
        <v>8816</v>
      </c>
      <c r="H7654" s="6">
        <v>357668.57976818766</v>
      </c>
      <c r="I7654" s="7">
        <f t="shared" si="1804"/>
        <v>303108.96590524382</v>
      </c>
      <c r="J7654" s="37" t="s">
        <v>9802</v>
      </c>
      <c r="K7654" s="62">
        <f t="shared" si="1805"/>
        <v>232484.57684932198</v>
      </c>
      <c r="L7654" s="61">
        <f t="shared" si="1806"/>
        <v>196717.71887250323</v>
      </c>
      <c r="M7654" s="63">
        <f t="shared" si="1807"/>
        <v>357668.57976818766</v>
      </c>
      <c r="N7654" s="99">
        <f t="shared" si="1803"/>
        <v>303108.96590524382</v>
      </c>
    </row>
    <row r="7655" spans="1:15" ht="12.75" customHeight="1" x14ac:dyDescent="0.3">
      <c r="A7655" s="133"/>
      <c r="C7655" s="37" t="s">
        <v>7452</v>
      </c>
      <c r="D7655" s="13"/>
      <c r="E7655" s="13"/>
      <c r="F7655" s="85">
        <v>60177219</v>
      </c>
      <c r="G7655" s="8" t="s">
        <v>8817</v>
      </c>
      <c r="H7655" s="6">
        <v>384819.04504127702</v>
      </c>
      <c r="I7655" s="7">
        <f t="shared" si="1804"/>
        <v>326117.83478074323</v>
      </c>
      <c r="J7655" s="37" t="s">
        <v>9802</v>
      </c>
      <c r="K7655" s="62">
        <f t="shared" si="1805"/>
        <v>250132.37927683006</v>
      </c>
      <c r="L7655" s="61">
        <f t="shared" si="1806"/>
        <v>211650.47477270238</v>
      </c>
      <c r="M7655" s="63">
        <f t="shared" si="1807"/>
        <v>384819.04504127702</v>
      </c>
      <c r="N7655" s="99">
        <f t="shared" si="1803"/>
        <v>326117.83478074323</v>
      </c>
    </row>
    <row r="7656" spans="1:15" ht="12.75" customHeight="1" x14ac:dyDescent="0.3">
      <c r="A7656" s="133"/>
      <c r="C7656" s="37" t="s">
        <v>7452</v>
      </c>
      <c r="D7656" s="13"/>
      <c r="E7656" s="13"/>
      <c r="F7656" s="85">
        <v>60177220</v>
      </c>
      <c r="G7656" s="8" t="s">
        <v>8818</v>
      </c>
      <c r="H7656" s="6">
        <v>439396.09002628014</v>
      </c>
      <c r="I7656" s="7">
        <f t="shared" si="1804"/>
        <v>372369.56781888148</v>
      </c>
      <c r="J7656" s="37" t="s">
        <v>9802</v>
      </c>
      <c r="K7656" s="62">
        <f t="shared" si="1805"/>
        <v>285607.45851708209</v>
      </c>
      <c r="L7656" s="61">
        <f t="shared" si="1806"/>
        <v>241667.84951445411</v>
      </c>
      <c r="M7656" s="63">
        <f t="shared" si="1807"/>
        <v>439396.09002628014</v>
      </c>
      <c r="N7656" s="99">
        <f t="shared" si="1803"/>
        <v>372369.56781888148</v>
      </c>
    </row>
    <row r="7657" spans="1:15" ht="12.75" customHeight="1" x14ac:dyDescent="0.3">
      <c r="A7657" s="133"/>
      <c r="C7657" s="37" t="s">
        <v>7452</v>
      </c>
      <c r="D7657" s="13"/>
      <c r="E7657" s="13"/>
      <c r="F7657" s="85">
        <v>60177221</v>
      </c>
      <c r="G7657" s="8" t="s">
        <v>8819</v>
      </c>
      <c r="H7657" s="6">
        <v>466505.97647122265</v>
      </c>
      <c r="I7657" s="7">
        <f t="shared" si="1804"/>
        <v>395344.04785696836</v>
      </c>
      <c r="J7657" s="37" t="s">
        <v>9802</v>
      </c>
      <c r="K7657" s="62">
        <f t="shared" si="1805"/>
        <v>303228.88470629475</v>
      </c>
      <c r="L7657" s="61">
        <f t="shared" si="1806"/>
        <v>256578.28705917246</v>
      </c>
      <c r="M7657" s="63">
        <f t="shared" si="1807"/>
        <v>466505.97647122265</v>
      </c>
      <c r="N7657" s="99">
        <f t="shared" si="1803"/>
        <v>395344.04785696836</v>
      </c>
    </row>
    <row r="7658" spans="1:15" ht="12.75" customHeight="1" x14ac:dyDescent="0.3">
      <c r="A7658" s="133"/>
      <c r="C7658" s="37" t="s">
        <v>7452</v>
      </c>
      <c r="D7658" s="13"/>
      <c r="E7658" s="13"/>
      <c r="F7658" s="85">
        <v>60177222</v>
      </c>
      <c r="G7658" s="8" t="s">
        <v>8820</v>
      </c>
      <c r="H7658" s="6">
        <v>520749.21689974266</v>
      </c>
      <c r="I7658" s="7">
        <f t="shared" si="1804"/>
        <v>441312.89567774802</v>
      </c>
      <c r="J7658" s="37" t="s">
        <v>9802</v>
      </c>
      <c r="K7658" s="62">
        <f t="shared" si="1805"/>
        <v>338486.99098483275</v>
      </c>
      <c r="L7658" s="61">
        <f t="shared" si="1806"/>
        <v>286412.06929485849</v>
      </c>
      <c r="M7658" s="63">
        <f t="shared" si="1807"/>
        <v>520749.21689974266</v>
      </c>
      <c r="N7658" s="99">
        <f t="shared" si="1803"/>
        <v>441312.89567774802</v>
      </c>
    </row>
    <row r="7659" spans="1:15" ht="12.75" customHeight="1" x14ac:dyDescent="0.3">
      <c r="A7659" s="133"/>
      <c r="C7659" s="37" t="s">
        <v>7452</v>
      </c>
      <c r="D7659" s="13"/>
      <c r="E7659" s="13"/>
      <c r="F7659" s="85">
        <v>60177223</v>
      </c>
      <c r="G7659" s="8" t="s">
        <v>8821</v>
      </c>
      <c r="H7659" s="6">
        <v>602106.70877739368</v>
      </c>
      <c r="I7659" s="7">
        <f t="shared" si="1804"/>
        <v>510259.92269270652</v>
      </c>
      <c r="J7659" s="37" t="s">
        <v>9802</v>
      </c>
      <c r="K7659" s="62">
        <f t="shared" si="1805"/>
        <v>391369.36070530588</v>
      </c>
      <c r="L7659" s="61">
        <f t="shared" si="1806"/>
        <v>331158.68982756656</v>
      </c>
      <c r="M7659" s="63">
        <f t="shared" si="1807"/>
        <v>602106.70877739368</v>
      </c>
      <c r="N7659" s="99">
        <f t="shared" si="1803"/>
        <v>510259.92269270652</v>
      </c>
    </row>
    <row r="7660" spans="1:15" ht="12.75" customHeight="1" x14ac:dyDescent="0.3">
      <c r="A7660" s="133"/>
      <c r="C7660" s="37" t="s">
        <v>7452</v>
      </c>
      <c r="D7660" s="13"/>
      <c r="E7660" s="13"/>
      <c r="F7660" s="85">
        <v>60177224</v>
      </c>
      <c r="G7660" s="8" t="s">
        <v>8822</v>
      </c>
      <c r="H7660" s="6">
        <v>656683.75376239675</v>
      </c>
      <c r="I7660" s="7">
        <f t="shared" si="1804"/>
        <v>556511.65573084471</v>
      </c>
      <c r="J7660" s="37" t="s">
        <v>9802</v>
      </c>
      <c r="K7660" s="62">
        <f t="shared" si="1805"/>
        <v>426844.43994555791</v>
      </c>
      <c r="L7660" s="61">
        <f t="shared" si="1806"/>
        <v>361176.06456931826</v>
      </c>
      <c r="M7660" s="63">
        <f t="shared" si="1807"/>
        <v>656683.75376239675</v>
      </c>
      <c r="N7660" s="99">
        <f t="shared" si="1803"/>
        <v>556511.65573084471</v>
      </c>
    </row>
    <row r="7661" spans="1:15" ht="12.75" customHeight="1" x14ac:dyDescent="0.3">
      <c r="A7661" s="133"/>
      <c r="C7661" s="37" t="s">
        <v>7452</v>
      </c>
      <c r="D7661" s="13"/>
      <c r="E7661" s="13"/>
      <c r="F7661" s="85">
        <v>60177225</v>
      </c>
      <c r="G7661" s="8" t="s">
        <v>8823</v>
      </c>
      <c r="H7661" s="6">
        <v>737515.28425142693</v>
      </c>
      <c r="I7661" s="7">
        <f t="shared" si="1804"/>
        <v>625012.95275544655</v>
      </c>
      <c r="J7661" s="37" t="s">
        <v>9802</v>
      </c>
      <c r="K7661" s="62">
        <f t="shared" si="1805"/>
        <v>479384.93476342753</v>
      </c>
      <c r="L7661" s="61">
        <f t="shared" si="1806"/>
        <v>405633.40633828484</v>
      </c>
      <c r="M7661" s="63">
        <f t="shared" si="1807"/>
        <v>737515.28425142693</v>
      </c>
      <c r="N7661" s="99">
        <f t="shared" si="1803"/>
        <v>625012.95275544655</v>
      </c>
    </row>
    <row r="7662" spans="1:15" ht="12.75" customHeight="1" x14ac:dyDescent="0.3">
      <c r="A7662" s="133"/>
      <c r="C7662" s="37" t="s">
        <v>7452</v>
      </c>
      <c r="D7662" s="13"/>
      <c r="E7662" s="13"/>
      <c r="F7662" s="85">
        <v>60177226</v>
      </c>
      <c r="G7662" s="8" t="s">
        <v>8824</v>
      </c>
      <c r="H7662" s="6">
        <v>819380.85172893165</v>
      </c>
      <c r="I7662" s="7">
        <f t="shared" si="1804"/>
        <v>694390.55231265398</v>
      </c>
      <c r="J7662" s="37" t="s">
        <v>9802</v>
      </c>
      <c r="K7662" s="62">
        <f t="shared" si="1805"/>
        <v>532597.55362380564</v>
      </c>
      <c r="L7662" s="61">
        <f t="shared" si="1806"/>
        <v>450659.46845091245</v>
      </c>
      <c r="M7662" s="63">
        <f t="shared" si="1807"/>
        <v>819380.85172893165</v>
      </c>
      <c r="N7662" s="99">
        <f t="shared" si="1803"/>
        <v>694390.55231265398</v>
      </c>
    </row>
    <row r="7663" spans="1:15" ht="15.75" customHeight="1" x14ac:dyDescent="0.3">
      <c r="A7663" s="79"/>
      <c r="C7663" s="37"/>
      <c r="D7663" s="13"/>
      <c r="E7663" s="13"/>
      <c r="F7663" s="85"/>
      <c r="G7663" s="110"/>
      <c r="H7663" s="9">
        <v>0</v>
      </c>
      <c r="I7663" s="10"/>
      <c r="J7663" s="38"/>
      <c r="K7663" s="56"/>
      <c r="L7663" s="56"/>
      <c r="M7663" s="56"/>
      <c r="N7663" s="99">
        <f t="shared" si="1803"/>
        <v>0</v>
      </c>
    </row>
    <row r="7664" spans="1:15" ht="15.75" customHeight="1" x14ac:dyDescent="0.3">
      <c r="A7664" s="79"/>
      <c r="C7664" s="37"/>
      <c r="D7664" s="78" t="s">
        <v>73</v>
      </c>
      <c r="E7664" s="78"/>
      <c r="F7664" s="145" t="s">
        <v>73</v>
      </c>
      <c r="G7664" s="110" t="s">
        <v>9903</v>
      </c>
      <c r="H7664" s="9">
        <v>0</v>
      </c>
      <c r="I7664" s="10"/>
      <c r="J7664" s="38"/>
      <c r="K7664" s="56"/>
      <c r="L7664" s="56"/>
      <c r="M7664" s="56"/>
      <c r="N7664" s="99">
        <f t="shared" si="1803"/>
        <v>0</v>
      </c>
      <c r="O7664" s="36" t="s">
        <v>73</v>
      </c>
    </row>
    <row r="7665" spans="1:14" ht="15" customHeight="1" x14ac:dyDescent="0.3">
      <c r="A7665" s="79"/>
      <c r="C7665" s="37"/>
      <c r="D7665" s="78" t="s">
        <v>8771</v>
      </c>
      <c r="E7665" s="78"/>
      <c r="F7665" s="145" t="s">
        <v>5101</v>
      </c>
      <c r="G7665" s="77" t="s">
        <v>9869</v>
      </c>
      <c r="H7665" s="9">
        <v>0</v>
      </c>
      <c r="I7665" s="10"/>
      <c r="J7665" s="38"/>
      <c r="K7665" s="56"/>
      <c r="L7665" s="56"/>
      <c r="M7665" s="56"/>
      <c r="N7665" s="99">
        <f t="shared" si="1803"/>
        <v>0</v>
      </c>
    </row>
    <row r="7666" spans="1:14" ht="12.75" customHeight="1" x14ac:dyDescent="0.3">
      <c r="A7666" s="133"/>
      <c r="C7666" s="37"/>
      <c r="D7666" s="13" t="s">
        <v>8766</v>
      </c>
      <c r="E7666" s="13"/>
      <c r="F7666" s="85">
        <v>60177213</v>
      </c>
      <c r="G7666" s="8" t="s">
        <v>8825</v>
      </c>
      <c r="H7666" s="6">
        <v>260617.90747425839</v>
      </c>
      <c r="I7666" s="7">
        <f t="shared" ref="I7666:I7679" si="1808">H7666/1.18</f>
        <v>220862.63345276137</v>
      </c>
      <c r="J7666" s="37" t="s">
        <v>9802</v>
      </c>
      <c r="K7666" s="62">
        <f t="shared" ref="K7666:K7679" si="1809">H7666*0.65</f>
        <v>169401.63985826797</v>
      </c>
      <c r="L7666" s="61">
        <f t="shared" ref="L7666:L7679" si="1810">H7666*0.55</f>
        <v>143339.84911084213</v>
      </c>
      <c r="M7666" s="63">
        <f t="shared" ref="M7666:M7679" si="1811">H7666*$B$3</f>
        <v>260617.90747425839</v>
      </c>
      <c r="N7666" s="99">
        <f t="shared" si="1803"/>
        <v>220862.63345276137</v>
      </c>
    </row>
    <row r="7667" spans="1:14" ht="12.75" customHeight="1" x14ac:dyDescent="0.3">
      <c r="A7667" s="133"/>
      <c r="C7667" s="37"/>
      <c r="D7667" s="13" t="s">
        <v>5112</v>
      </c>
      <c r="E7667" s="13"/>
      <c r="F7667" s="85">
        <v>60177214</v>
      </c>
      <c r="G7667" s="8" t="s">
        <v>8826</v>
      </c>
      <c r="H7667" s="6">
        <v>341815.86583879683</v>
      </c>
      <c r="I7667" s="7">
        <f t="shared" si="1808"/>
        <v>289674.46257525159</v>
      </c>
      <c r="J7667" s="37" t="s">
        <v>9802</v>
      </c>
      <c r="K7667" s="62">
        <f t="shared" si="1809"/>
        <v>222180.31279521793</v>
      </c>
      <c r="L7667" s="61">
        <f t="shared" si="1810"/>
        <v>187998.72621133827</v>
      </c>
      <c r="M7667" s="63">
        <f t="shared" si="1811"/>
        <v>341815.86583879683</v>
      </c>
      <c r="N7667" s="99">
        <f t="shared" si="1803"/>
        <v>289674.46257525159</v>
      </c>
    </row>
    <row r="7668" spans="1:14" ht="12.75" customHeight="1" x14ac:dyDescent="0.3">
      <c r="A7668" s="133"/>
      <c r="C7668" s="37"/>
      <c r="D7668" s="13" t="s">
        <v>5119</v>
      </c>
      <c r="E7668" s="13"/>
      <c r="F7668" s="85">
        <v>60177215</v>
      </c>
      <c r="G7668" s="8" t="s">
        <v>8827</v>
      </c>
      <c r="H7668" s="6">
        <v>406407.04751829599</v>
      </c>
      <c r="I7668" s="7">
        <f t="shared" si="1808"/>
        <v>344412.75213414914</v>
      </c>
      <c r="J7668" s="37" t="s">
        <v>9802</v>
      </c>
      <c r="K7668" s="62">
        <f t="shared" si="1809"/>
        <v>264164.58088689239</v>
      </c>
      <c r="L7668" s="61">
        <f t="shared" si="1810"/>
        <v>223523.8761350628</v>
      </c>
      <c r="M7668" s="63">
        <f t="shared" si="1811"/>
        <v>406407.04751829599</v>
      </c>
      <c r="N7668" s="99">
        <f t="shared" si="1803"/>
        <v>344412.75213414914</v>
      </c>
    </row>
    <row r="7669" spans="1:14" ht="12.75" customHeight="1" x14ac:dyDescent="0.3">
      <c r="A7669" s="133"/>
      <c r="C7669" s="37"/>
      <c r="D7669" s="13">
        <v>615000</v>
      </c>
      <c r="E7669" s="13"/>
      <c r="F7669" s="85">
        <v>60177216</v>
      </c>
      <c r="G7669" s="8" t="s">
        <v>8828</v>
      </c>
      <c r="H7669" s="6">
        <v>441373.0748099112</v>
      </c>
      <c r="I7669" s="7">
        <f t="shared" si="1808"/>
        <v>374044.97865246714</v>
      </c>
      <c r="J7669" s="37" t="s">
        <v>9802</v>
      </c>
      <c r="K7669" s="62">
        <f t="shared" si="1809"/>
        <v>286892.49862644228</v>
      </c>
      <c r="L7669" s="61">
        <f t="shared" si="1810"/>
        <v>242755.19114545119</v>
      </c>
      <c r="M7669" s="63">
        <f t="shared" si="1811"/>
        <v>441373.0748099112</v>
      </c>
      <c r="N7669" s="99">
        <f t="shared" si="1803"/>
        <v>374044.97865246714</v>
      </c>
    </row>
    <row r="7670" spans="1:14" ht="12.75" customHeight="1" x14ac:dyDescent="0.3">
      <c r="A7670" s="133"/>
      <c r="C7670" s="37"/>
      <c r="D7670" s="13" t="s">
        <v>8829</v>
      </c>
      <c r="E7670" s="13"/>
      <c r="F7670" s="85">
        <v>60177217</v>
      </c>
      <c r="G7670" s="8" t="s">
        <v>8830</v>
      </c>
      <c r="H7670" s="6">
        <v>513808.66356676561</v>
      </c>
      <c r="I7670" s="7">
        <f t="shared" si="1808"/>
        <v>435431.07081929292</v>
      </c>
      <c r="J7670" s="37" t="s">
        <v>9802</v>
      </c>
      <c r="K7670" s="62">
        <f t="shared" si="1809"/>
        <v>333975.63131839765</v>
      </c>
      <c r="L7670" s="61">
        <f t="shared" si="1810"/>
        <v>282594.76496172108</v>
      </c>
      <c r="M7670" s="63">
        <f t="shared" si="1811"/>
        <v>513808.66356676561</v>
      </c>
      <c r="N7670" s="99">
        <f t="shared" si="1803"/>
        <v>435431.07081929292</v>
      </c>
    </row>
    <row r="7671" spans="1:14" ht="12.75" customHeight="1" x14ac:dyDescent="0.3">
      <c r="A7671" s="133"/>
      <c r="C7671" s="37"/>
      <c r="D7671" s="13" t="s">
        <v>5130</v>
      </c>
      <c r="E7671" s="13"/>
      <c r="F7671" s="85">
        <v>60177218</v>
      </c>
      <c r="G7671" s="8" t="s">
        <v>8831</v>
      </c>
      <c r="H7671" s="6">
        <v>550944.42047552171</v>
      </c>
      <c r="I7671" s="7">
        <f t="shared" si="1808"/>
        <v>466902.05125044216</v>
      </c>
      <c r="J7671" s="37" t="s">
        <v>9802</v>
      </c>
      <c r="K7671" s="62">
        <f t="shared" si="1809"/>
        <v>358113.8733090891</v>
      </c>
      <c r="L7671" s="61">
        <f t="shared" si="1810"/>
        <v>303019.43126153696</v>
      </c>
      <c r="M7671" s="63">
        <f t="shared" si="1811"/>
        <v>550944.42047552171</v>
      </c>
      <c r="N7671" s="99">
        <f t="shared" si="1803"/>
        <v>466902.05125044216</v>
      </c>
    </row>
    <row r="7672" spans="1:14" ht="12.75" customHeight="1" x14ac:dyDescent="0.3">
      <c r="A7672" s="133"/>
      <c r="C7672" s="37"/>
      <c r="D7672" s="13" t="s">
        <v>5142</v>
      </c>
      <c r="E7672" s="13"/>
      <c r="F7672" s="85">
        <v>60177219</v>
      </c>
      <c r="G7672" s="8" t="s">
        <v>8832</v>
      </c>
      <c r="H7672" s="6">
        <v>589999.55358405598</v>
      </c>
      <c r="I7672" s="7">
        <f t="shared" si="1808"/>
        <v>499999.62168140337</v>
      </c>
      <c r="J7672" s="37" t="s">
        <v>9802</v>
      </c>
      <c r="K7672" s="62">
        <f t="shared" si="1809"/>
        <v>383499.70982963638</v>
      </c>
      <c r="L7672" s="61">
        <f t="shared" si="1810"/>
        <v>324499.75447123079</v>
      </c>
      <c r="M7672" s="63">
        <f t="shared" si="1811"/>
        <v>589999.55358405598</v>
      </c>
      <c r="N7672" s="99">
        <f t="shared" si="1803"/>
        <v>499999.62168140337</v>
      </c>
    </row>
    <row r="7673" spans="1:14" ht="12.75" customHeight="1" x14ac:dyDescent="0.3">
      <c r="A7673" s="133"/>
      <c r="C7673" s="37"/>
      <c r="D7673" s="13" t="s">
        <v>5142</v>
      </c>
      <c r="E7673" s="13"/>
      <c r="F7673" s="85">
        <v>60177220</v>
      </c>
      <c r="G7673" s="8" t="s">
        <v>8833</v>
      </c>
      <c r="H7673" s="6">
        <v>644576.59856905916</v>
      </c>
      <c r="I7673" s="7">
        <f t="shared" si="1808"/>
        <v>546251.35471954173</v>
      </c>
      <c r="J7673" s="37" t="s">
        <v>9802</v>
      </c>
      <c r="K7673" s="62">
        <f t="shared" si="1809"/>
        <v>418974.78906988847</v>
      </c>
      <c r="L7673" s="61">
        <f t="shared" si="1810"/>
        <v>354517.12921298255</v>
      </c>
      <c r="M7673" s="63">
        <f t="shared" si="1811"/>
        <v>644576.59856905916</v>
      </c>
      <c r="N7673" s="99">
        <f t="shared" si="1803"/>
        <v>546251.35471954173</v>
      </c>
    </row>
    <row r="7674" spans="1:14" ht="12.75" customHeight="1" x14ac:dyDescent="0.3">
      <c r="A7674" s="133"/>
      <c r="C7674" s="37"/>
      <c r="D7674" s="13" t="s">
        <v>5151</v>
      </c>
      <c r="E7674" s="13"/>
      <c r="F7674" s="85">
        <v>60177221</v>
      </c>
      <c r="G7674" s="8" t="s">
        <v>8834</v>
      </c>
      <c r="H7674" s="6">
        <v>696983.91393692163</v>
      </c>
      <c r="I7674" s="7">
        <f t="shared" si="1808"/>
        <v>590664.33384484891</v>
      </c>
      <c r="J7674" s="37" t="s">
        <v>9802</v>
      </c>
      <c r="K7674" s="62">
        <f t="shared" si="1809"/>
        <v>453039.54405899905</v>
      </c>
      <c r="L7674" s="61">
        <f t="shared" si="1810"/>
        <v>383341.15266530693</v>
      </c>
      <c r="M7674" s="63">
        <f t="shared" si="1811"/>
        <v>696983.91393692163</v>
      </c>
      <c r="N7674" s="99">
        <f t="shared" si="1803"/>
        <v>590664.33384484891</v>
      </c>
    </row>
    <row r="7675" spans="1:14" ht="12.75" customHeight="1" x14ac:dyDescent="0.3">
      <c r="A7675" s="133"/>
      <c r="C7675" s="37"/>
      <c r="D7675" s="13" t="s">
        <v>5151</v>
      </c>
      <c r="E7675" s="13"/>
      <c r="F7675" s="85">
        <v>60177222</v>
      </c>
      <c r="G7675" s="8" t="s">
        <v>8835</v>
      </c>
      <c r="H7675" s="6">
        <v>751227.15436544165</v>
      </c>
      <c r="I7675" s="7">
        <f t="shared" si="1808"/>
        <v>636633.18166562857</v>
      </c>
      <c r="J7675" s="37" t="s">
        <v>9802</v>
      </c>
      <c r="K7675" s="62">
        <f t="shared" si="1809"/>
        <v>488297.65033753711</v>
      </c>
      <c r="L7675" s="61">
        <f t="shared" si="1810"/>
        <v>413174.93490099296</v>
      </c>
      <c r="M7675" s="63">
        <f t="shared" si="1811"/>
        <v>751227.15436544165</v>
      </c>
      <c r="N7675" s="99">
        <f t="shared" si="1803"/>
        <v>636633.18166562857</v>
      </c>
    </row>
    <row r="7676" spans="1:14" ht="12.75" customHeight="1" x14ac:dyDescent="0.3">
      <c r="A7676" s="133"/>
      <c r="C7676" s="37"/>
      <c r="D7676" s="13" t="s">
        <v>5312</v>
      </c>
      <c r="E7676" s="13"/>
      <c r="F7676" s="85">
        <v>60177223</v>
      </c>
      <c r="G7676" s="8" t="s">
        <v>8836</v>
      </c>
      <c r="H7676" s="6">
        <v>898935.67060925777</v>
      </c>
      <c r="I7676" s="7">
        <f t="shared" si="1808"/>
        <v>761809.89034682862</v>
      </c>
      <c r="J7676" s="37" t="s">
        <v>9802</v>
      </c>
      <c r="K7676" s="62">
        <f t="shared" si="1809"/>
        <v>584308.18589601759</v>
      </c>
      <c r="L7676" s="61">
        <f t="shared" si="1810"/>
        <v>494414.61883509182</v>
      </c>
      <c r="M7676" s="63">
        <f t="shared" si="1811"/>
        <v>898935.67060925777</v>
      </c>
      <c r="N7676" s="99">
        <f t="shared" si="1803"/>
        <v>761809.89034682862</v>
      </c>
    </row>
    <row r="7677" spans="1:14" ht="12.75" customHeight="1" x14ac:dyDescent="0.3">
      <c r="A7677" s="133"/>
      <c r="C7677" s="37"/>
      <c r="D7677" s="13" t="s">
        <v>5312</v>
      </c>
      <c r="E7677" s="13"/>
      <c r="F7677" s="85">
        <v>60177224</v>
      </c>
      <c r="G7677" s="8" t="s">
        <v>8837</v>
      </c>
      <c r="H7677" s="6">
        <v>953512.71559426072</v>
      </c>
      <c r="I7677" s="7">
        <f t="shared" si="1808"/>
        <v>808061.62338496675</v>
      </c>
      <c r="J7677" s="37" t="s">
        <v>9802</v>
      </c>
      <c r="K7677" s="62">
        <f t="shared" si="1809"/>
        <v>619783.2651362695</v>
      </c>
      <c r="L7677" s="61">
        <f t="shared" si="1810"/>
        <v>524431.99357684341</v>
      </c>
      <c r="M7677" s="63">
        <f t="shared" si="1811"/>
        <v>953512.71559426072</v>
      </c>
      <c r="N7677" s="99">
        <f t="shared" si="1803"/>
        <v>808061.62338496675</v>
      </c>
    </row>
    <row r="7678" spans="1:14" ht="12.75" customHeight="1" x14ac:dyDescent="0.3">
      <c r="A7678" s="133"/>
      <c r="C7678" s="37"/>
      <c r="D7678" s="13" t="s">
        <v>5328</v>
      </c>
      <c r="E7678" s="13"/>
      <c r="F7678" s="85">
        <v>60177225</v>
      </c>
      <c r="G7678" s="8" t="s">
        <v>8838</v>
      </c>
      <c r="H7678" s="6">
        <v>1149539.4413890201</v>
      </c>
      <c r="I7678" s="7">
        <f t="shared" si="1808"/>
        <v>974185.96727883059</v>
      </c>
      <c r="J7678" s="37" t="s">
        <v>9802</v>
      </c>
      <c r="K7678" s="62">
        <f t="shared" si="1809"/>
        <v>747200.63690286304</v>
      </c>
      <c r="L7678" s="61">
        <f t="shared" si="1810"/>
        <v>632246.69276396104</v>
      </c>
      <c r="M7678" s="63">
        <f t="shared" si="1811"/>
        <v>1149539.4413890201</v>
      </c>
      <c r="N7678" s="99">
        <f t="shared" si="1803"/>
        <v>974185.96727883059</v>
      </c>
    </row>
    <row r="7679" spans="1:14" ht="12.75" customHeight="1" x14ac:dyDescent="0.3">
      <c r="A7679" s="133"/>
      <c r="C7679" s="37"/>
      <c r="D7679" s="13" t="s">
        <v>5328</v>
      </c>
      <c r="E7679" s="13"/>
      <c r="F7679" s="85">
        <v>60177226</v>
      </c>
      <c r="G7679" s="8" t="s">
        <v>8839</v>
      </c>
      <c r="H7679" s="6">
        <v>1231405.0088665248</v>
      </c>
      <c r="I7679" s="7">
        <f t="shared" si="1808"/>
        <v>1043563.566836038</v>
      </c>
      <c r="J7679" s="37" t="s">
        <v>9802</v>
      </c>
      <c r="K7679" s="62">
        <f t="shared" si="1809"/>
        <v>800413.25576324109</v>
      </c>
      <c r="L7679" s="61">
        <f t="shared" si="1810"/>
        <v>677272.7548765887</v>
      </c>
      <c r="M7679" s="63">
        <f t="shared" si="1811"/>
        <v>1231405.0088665248</v>
      </c>
      <c r="N7679" s="99">
        <f t="shared" si="1803"/>
        <v>1043563.566836038</v>
      </c>
    </row>
    <row r="7680" spans="1:14" ht="15.75" customHeight="1" x14ac:dyDescent="0.3">
      <c r="A7680" s="79"/>
      <c r="C7680" s="37"/>
      <c r="D7680" s="13"/>
      <c r="E7680" s="13"/>
      <c r="F7680" s="85"/>
      <c r="G7680" s="110"/>
      <c r="H7680" s="9">
        <v>0</v>
      </c>
      <c r="I7680" s="10"/>
      <c r="J7680" s="38"/>
      <c r="K7680" s="56"/>
      <c r="L7680" s="56"/>
      <c r="M7680" s="56"/>
      <c r="N7680" s="99">
        <f t="shared" si="1803"/>
        <v>0</v>
      </c>
    </row>
    <row r="7681" spans="1:15" ht="15.75" customHeight="1" x14ac:dyDescent="0.3">
      <c r="A7681" s="79"/>
      <c r="C7681" s="37"/>
      <c r="D7681" s="78" t="s">
        <v>73</v>
      </c>
      <c r="E7681" s="78"/>
      <c r="F7681" s="145" t="s">
        <v>73</v>
      </c>
      <c r="G7681" s="110" t="s">
        <v>9904</v>
      </c>
      <c r="H7681" s="9">
        <v>0</v>
      </c>
      <c r="I7681" s="10"/>
      <c r="J7681" s="38"/>
      <c r="K7681" s="56"/>
      <c r="L7681" s="56"/>
      <c r="M7681" s="56"/>
      <c r="N7681" s="99">
        <f t="shared" si="1803"/>
        <v>0</v>
      </c>
      <c r="O7681" s="36" t="s">
        <v>73</v>
      </c>
    </row>
    <row r="7682" spans="1:15" ht="15" customHeight="1" x14ac:dyDescent="0.3">
      <c r="A7682" s="79"/>
      <c r="C7682" s="37"/>
      <c r="D7682" s="78" t="s">
        <v>8779</v>
      </c>
      <c r="E7682" s="78"/>
      <c r="F7682" s="145" t="s">
        <v>5101</v>
      </c>
      <c r="G7682" s="77" t="s">
        <v>9868</v>
      </c>
      <c r="H7682" s="9">
        <v>0</v>
      </c>
      <c r="I7682" s="10"/>
      <c r="J7682" s="38"/>
      <c r="K7682" s="56"/>
      <c r="L7682" s="56"/>
      <c r="M7682" s="56"/>
      <c r="N7682" s="99">
        <f t="shared" si="1803"/>
        <v>0</v>
      </c>
    </row>
    <row r="7683" spans="1:15" ht="12.75" customHeight="1" x14ac:dyDescent="0.3">
      <c r="A7683" s="133"/>
      <c r="C7683" s="37"/>
      <c r="D7683" s="13" t="s">
        <v>5173</v>
      </c>
      <c r="E7683" s="13"/>
      <c r="F7683" s="85">
        <v>60177214</v>
      </c>
      <c r="G7683" s="8" t="s">
        <v>8826</v>
      </c>
      <c r="H7683" s="6">
        <v>353457.94001999585</v>
      </c>
      <c r="I7683" s="7">
        <f t="shared" ref="I7683:I7695" si="1812">H7683/1.18</f>
        <v>299540.62713558972</v>
      </c>
      <c r="J7683" s="37" t="s">
        <v>9802</v>
      </c>
      <c r="K7683" s="62">
        <f t="shared" ref="K7683:K7695" si="1813">H7683*0.65</f>
        <v>229747.6610129973</v>
      </c>
      <c r="L7683" s="61">
        <f t="shared" ref="L7683:L7695" si="1814">H7683*0.55</f>
        <v>194401.86701099772</v>
      </c>
      <c r="M7683" s="63">
        <f t="shared" ref="M7683:M7695" si="1815">H7683*$B$3</f>
        <v>353457.94001999585</v>
      </c>
      <c r="N7683" s="99">
        <f t="shared" si="1803"/>
        <v>299540.62713558972</v>
      </c>
    </row>
    <row r="7684" spans="1:15" ht="12.75" customHeight="1" x14ac:dyDescent="0.3">
      <c r="A7684" s="133"/>
      <c r="C7684" s="37"/>
      <c r="D7684" s="13" t="s">
        <v>5180</v>
      </c>
      <c r="E7684" s="13"/>
      <c r="F7684" s="85">
        <v>60177215</v>
      </c>
      <c r="G7684" s="8" t="s">
        <v>8827</v>
      </c>
      <c r="H7684" s="6">
        <v>418049.12169949507</v>
      </c>
      <c r="I7684" s="7">
        <f t="shared" si="1812"/>
        <v>354278.91669448739</v>
      </c>
      <c r="J7684" s="37" t="s">
        <v>9802</v>
      </c>
      <c r="K7684" s="62">
        <f t="shared" si="1813"/>
        <v>271731.92910467181</v>
      </c>
      <c r="L7684" s="61">
        <f t="shared" si="1814"/>
        <v>229927.01693472231</v>
      </c>
      <c r="M7684" s="63">
        <f t="shared" si="1815"/>
        <v>418049.12169949507</v>
      </c>
      <c r="N7684" s="99">
        <f t="shared" si="1803"/>
        <v>354278.91669448739</v>
      </c>
    </row>
    <row r="7685" spans="1:15" ht="12.75" customHeight="1" x14ac:dyDescent="0.3">
      <c r="A7685" s="133"/>
      <c r="C7685" s="37"/>
      <c r="D7685" s="13" t="s">
        <v>5186</v>
      </c>
      <c r="E7685" s="13"/>
      <c r="F7685" s="85">
        <v>60177216</v>
      </c>
      <c r="G7685" s="8" t="s">
        <v>8828</v>
      </c>
      <c r="H7685" s="6">
        <v>453102.68020919221</v>
      </c>
      <c r="I7685" s="7">
        <f t="shared" si="1812"/>
        <v>383985.32221117988</v>
      </c>
      <c r="J7685" s="37" t="s">
        <v>9802</v>
      </c>
      <c r="K7685" s="62">
        <f t="shared" si="1813"/>
        <v>294516.74213597493</v>
      </c>
      <c r="L7685" s="61">
        <f t="shared" si="1814"/>
        <v>249206.47411505572</v>
      </c>
      <c r="M7685" s="63">
        <f t="shared" si="1815"/>
        <v>453102.68020919221</v>
      </c>
      <c r="N7685" s="99">
        <f t="shared" si="1803"/>
        <v>383985.32221117988</v>
      </c>
    </row>
    <row r="7686" spans="1:15" ht="12.75" customHeight="1" x14ac:dyDescent="0.3">
      <c r="A7686" s="133"/>
      <c r="C7686" s="37"/>
      <c r="D7686" s="13">
        <v>60180703</v>
      </c>
      <c r="E7686" s="13"/>
      <c r="F7686" s="85">
        <v>60177217</v>
      </c>
      <c r="G7686" s="8" t="s">
        <v>8830</v>
      </c>
      <c r="H7686" s="6">
        <v>520404.5825984017</v>
      </c>
      <c r="I7686" s="7">
        <f t="shared" si="1812"/>
        <v>441020.83271050995</v>
      </c>
      <c r="J7686" s="37" t="s">
        <v>9802</v>
      </c>
      <c r="K7686" s="62">
        <f t="shared" si="1813"/>
        <v>338262.97868896113</v>
      </c>
      <c r="L7686" s="61">
        <f t="shared" si="1814"/>
        <v>286222.52042912098</v>
      </c>
      <c r="M7686" s="63">
        <f t="shared" si="1815"/>
        <v>520404.5825984017</v>
      </c>
      <c r="N7686" s="99">
        <f t="shared" si="1803"/>
        <v>441020.83271050995</v>
      </c>
    </row>
    <row r="7687" spans="1:15" ht="12.75" customHeight="1" x14ac:dyDescent="0.3">
      <c r="A7687" s="133"/>
      <c r="C7687" s="37"/>
      <c r="D7687" s="13" t="s">
        <v>5191</v>
      </c>
      <c r="E7687" s="13"/>
      <c r="F7687" s="85">
        <v>60177218</v>
      </c>
      <c r="G7687" s="8" t="s">
        <v>8831</v>
      </c>
      <c r="H7687" s="6">
        <v>562674.01023864374</v>
      </c>
      <c r="I7687" s="7">
        <f t="shared" si="1812"/>
        <v>476842.3815581727</v>
      </c>
      <c r="J7687" s="37" t="s">
        <v>9802</v>
      </c>
      <c r="K7687" s="62">
        <f t="shared" si="1813"/>
        <v>365738.10665511846</v>
      </c>
      <c r="L7687" s="61">
        <f t="shared" si="1814"/>
        <v>309470.70563125407</v>
      </c>
      <c r="M7687" s="63">
        <f t="shared" si="1815"/>
        <v>562674.01023864374</v>
      </c>
      <c r="N7687" s="99">
        <f t="shared" ref="N7687:N7747" si="1816">M7687/1.18</f>
        <v>476842.3815581727</v>
      </c>
    </row>
    <row r="7688" spans="1:15" ht="12.75" customHeight="1" x14ac:dyDescent="0.3">
      <c r="A7688" s="133"/>
      <c r="C7688" s="37"/>
      <c r="D7688" s="13" t="s">
        <v>5203</v>
      </c>
      <c r="E7688" s="13"/>
      <c r="F7688" s="85">
        <v>60177219</v>
      </c>
      <c r="G7688" s="8" t="s">
        <v>8832</v>
      </c>
      <c r="H7688" s="6">
        <v>603829.97076194105</v>
      </c>
      <c r="I7688" s="7">
        <f t="shared" si="1812"/>
        <v>511720.31420503481</v>
      </c>
      <c r="J7688" s="37" t="s">
        <v>9802</v>
      </c>
      <c r="K7688" s="62">
        <f t="shared" si="1813"/>
        <v>392489.48099526169</v>
      </c>
      <c r="L7688" s="61">
        <f t="shared" si="1814"/>
        <v>332106.4839190676</v>
      </c>
      <c r="M7688" s="63">
        <f t="shared" si="1815"/>
        <v>603829.97076194105</v>
      </c>
      <c r="N7688" s="99">
        <f t="shared" si="1816"/>
        <v>511720.31420503481</v>
      </c>
    </row>
    <row r="7689" spans="1:15" ht="12.75" customHeight="1" x14ac:dyDescent="0.3">
      <c r="A7689" s="133"/>
      <c r="C7689" s="37"/>
      <c r="D7689" s="13" t="s">
        <v>5203</v>
      </c>
      <c r="E7689" s="13"/>
      <c r="F7689" s="85">
        <v>60177220</v>
      </c>
      <c r="G7689" s="8" t="s">
        <v>8833</v>
      </c>
      <c r="H7689" s="6">
        <v>658407.01574694412</v>
      </c>
      <c r="I7689" s="7">
        <f t="shared" si="1812"/>
        <v>557972.047243173</v>
      </c>
      <c r="J7689" s="37" t="s">
        <v>9802</v>
      </c>
      <c r="K7689" s="62">
        <f t="shared" si="1813"/>
        <v>427964.56023551367</v>
      </c>
      <c r="L7689" s="61">
        <f t="shared" si="1814"/>
        <v>362123.8586608193</v>
      </c>
      <c r="M7689" s="63">
        <f t="shared" si="1815"/>
        <v>658407.01574694412</v>
      </c>
      <c r="N7689" s="99">
        <f t="shared" si="1816"/>
        <v>557972.047243173</v>
      </c>
    </row>
    <row r="7690" spans="1:15" ht="12.75" customHeight="1" x14ac:dyDescent="0.3">
      <c r="A7690" s="133"/>
      <c r="C7690" s="37"/>
      <c r="D7690" s="13" t="s">
        <v>5212</v>
      </c>
      <c r="E7690" s="13"/>
      <c r="F7690" s="85">
        <v>60177221</v>
      </c>
      <c r="G7690" s="8" t="s">
        <v>8834</v>
      </c>
      <c r="H7690" s="6">
        <v>710814.3311148067</v>
      </c>
      <c r="I7690" s="7">
        <f t="shared" si="1812"/>
        <v>602385.02636848029</v>
      </c>
      <c r="J7690" s="37" t="s">
        <v>9802</v>
      </c>
      <c r="K7690" s="62">
        <f t="shared" si="1813"/>
        <v>462029.31522462436</v>
      </c>
      <c r="L7690" s="61">
        <f t="shared" si="1814"/>
        <v>390947.88211314374</v>
      </c>
      <c r="M7690" s="63">
        <f t="shared" si="1815"/>
        <v>710814.3311148067</v>
      </c>
      <c r="N7690" s="99">
        <f t="shared" si="1816"/>
        <v>602385.02636848029</v>
      </c>
    </row>
    <row r="7691" spans="1:15" ht="12.75" customHeight="1" x14ac:dyDescent="0.3">
      <c r="A7691" s="133"/>
      <c r="C7691" s="37"/>
      <c r="D7691" s="13" t="s">
        <v>5212</v>
      </c>
      <c r="E7691" s="13"/>
      <c r="F7691" s="85">
        <v>60177222</v>
      </c>
      <c r="G7691" s="8" t="s">
        <v>8835</v>
      </c>
      <c r="H7691" s="6">
        <v>765057.57154332672</v>
      </c>
      <c r="I7691" s="7">
        <f t="shared" si="1812"/>
        <v>648353.87418925995</v>
      </c>
      <c r="J7691" s="37" t="s">
        <v>9802</v>
      </c>
      <c r="K7691" s="62">
        <f t="shared" si="1813"/>
        <v>497287.42150316236</v>
      </c>
      <c r="L7691" s="61">
        <f t="shared" si="1814"/>
        <v>420781.66434882971</v>
      </c>
      <c r="M7691" s="63">
        <f t="shared" si="1815"/>
        <v>765057.57154332672</v>
      </c>
      <c r="N7691" s="99">
        <f t="shared" si="1816"/>
        <v>648353.87418925995</v>
      </c>
    </row>
    <row r="7692" spans="1:15" ht="12.75" customHeight="1" x14ac:dyDescent="0.3">
      <c r="A7692" s="133"/>
      <c r="C7692" s="37"/>
      <c r="D7692" s="13" t="s">
        <v>5368</v>
      </c>
      <c r="E7692" s="13"/>
      <c r="F7692" s="85">
        <v>60177223</v>
      </c>
      <c r="G7692" s="8" t="s">
        <v>8836</v>
      </c>
      <c r="H7692" s="6">
        <v>920031.44470265182</v>
      </c>
      <c r="I7692" s="7">
        <f t="shared" si="1812"/>
        <v>779687.66500224732</v>
      </c>
      <c r="J7692" s="37" t="s">
        <v>9802</v>
      </c>
      <c r="K7692" s="62">
        <f t="shared" si="1813"/>
        <v>598020.43905672373</v>
      </c>
      <c r="L7692" s="61">
        <f t="shared" si="1814"/>
        <v>506017.29458645853</v>
      </c>
      <c r="M7692" s="63">
        <f t="shared" si="1815"/>
        <v>920031.44470265182</v>
      </c>
      <c r="N7692" s="99">
        <f t="shared" si="1816"/>
        <v>779687.66500224732</v>
      </c>
    </row>
    <row r="7693" spans="1:15" ht="12.75" customHeight="1" x14ac:dyDescent="0.3">
      <c r="A7693" s="133"/>
      <c r="C7693" s="37"/>
      <c r="D7693" s="13" t="s">
        <v>5368</v>
      </c>
      <c r="E7693" s="13"/>
      <c r="F7693" s="85">
        <v>60177224</v>
      </c>
      <c r="G7693" s="8" t="s">
        <v>8837</v>
      </c>
      <c r="H7693" s="6">
        <v>974608.48968765477</v>
      </c>
      <c r="I7693" s="7">
        <f t="shared" si="1812"/>
        <v>825939.39804038545</v>
      </c>
      <c r="J7693" s="37" t="s">
        <v>9802</v>
      </c>
      <c r="K7693" s="62">
        <f t="shared" si="1813"/>
        <v>633495.51829697564</v>
      </c>
      <c r="L7693" s="61">
        <f t="shared" si="1814"/>
        <v>536034.66932821018</v>
      </c>
      <c r="M7693" s="63">
        <f t="shared" si="1815"/>
        <v>974608.48968765477</v>
      </c>
      <c r="N7693" s="99">
        <f t="shared" si="1816"/>
        <v>825939.39804038545</v>
      </c>
    </row>
    <row r="7694" spans="1:15" ht="12.75" customHeight="1" x14ac:dyDescent="0.3">
      <c r="A7694" s="133"/>
      <c r="C7694" s="37"/>
      <c r="D7694" s="13" t="s">
        <v>5384</v>
      </c>
      <c r="E7694" s="13"/>
      <c r="F7694" s="85">
        <v>60177225</v>
      </c>
      <c r="G7694" s="8" t="s">
        <v>8838</v>
      </c>
      <c r="H7694" s="6">
        <v>1170547.6842643321</v>
      </c>
      <c r="I7694" s="7">
        <f t="shared" si="1812"/>
        <v>991989.56293587468</v>
      </c>
      <c r="J7694" s="37" t="s">
        <v>9802</v>
      </c>
      <c r="K7694" s="62">
        <f t="shared" si="1813"/>
        <v>760855.99477181584</v>
      </c>
      <c r="L7694" s="61">
        <f t="shared" si="1814"/>
        <v>643801.22634538263</v>
      </c>
      <c r="M7694" s="63">
        <f t="shared" si="1815"/>
        <v>1170547.6842643321</v>
      </c>
      <c r="N7694" s="99">
        <f t="shared" si="1816"/>
        <v>991989.56293587468</v>
      </c>
    </row>
    <row r="7695" spans="1:15" ht="12.75" customHeight="1" x14ac:dyDescent="0.3">
      <c r="A7695" s="133"/>
      <c r="C7695" s="37"/>
      <c r="D7695" s="13" t="s">
        <v>5384</v>
      </c>
      <c r="E7695" s="13"/>
      <c r="F7695" s="85">
        <v>60177226</v>
      </c>
      <c r="G7695" s="8" t="s">
        <v>8839</v>
      </c>
      <c r="H7695" s="6">
        <v>1252413.2517418368</v>
      </c>
      <c r="I7695" s="7">
        <f t="shared" si="1812"/>
        <v>1061367.162493082</v>
      </c>
      <c r="J7695" s="37" t="s">
        <v>9802</v>
      </c>
      <c r="K7695" s="62">
        <f t="shared" si="1813"/>
        <v>814068.61363219388</v>
      </c>
      <c r="L7695" s="61">
        <f t="shared" si="1814"/>
        <v>688827.2884580103</v>
      </c>
      <c r="M7695" s="63">
        <f t="shared" si="1815"/>
        <v>1252413.2517418368</v>
      </c>
      <c r="N7695" s="99">
        <f t="shared" si="1816"/>
        <v>1061367.162493082</v>
      </c>
    </row>
    <row r="7696" spans="1:15" ht="15.75" customHeight="1" x14ac:dyDescent="0.3">
      <c r="A7696" s="79"/>
      <c r="C7696" s="37"/>
      <c r="D7696" s="13"/>
      <c r="E7696" s="13"/>
      <c r="F7696" s="85"/>
      <c r="G7696" s="110"/>
      <c r="H7696" s="9">
        <v>0</v>
      </c>
      <c r="I7696" s="10"/>
      <c r="J7696" s="38"/>
      <c r="K7696" s="56"/>
      <c r="L7696" s="56"/>
      <c r="M7696" s="56"/>
      <c r="N7696" s="99">
        <f t="shared" si="1816"/>
        <v>0</v>
      </c>
    </row>
    <row r="7697" spans="1:15" ht="15.75" customHeight="1" x14ac:dyDescent="0.3">
      <c r="A7697" s="79"/>
      <c r="C7697" s="37"/>
      <c r="D7697" s="13"/>
      <c r="E7697" s="13"/>
      <c r="F7697" s="145" t="s">
        <v>73</v>
      </c>
      <c r="G7697" s="110" t="s">
        <v>9905</v>
      </c>
      <c r="H7697" s="9">
        <v>0</v>
      </c>
      <c r="I7697" s="10"/>
      <c r="J7697" s="38"/>
      <c r="K7697" s="56"/>
      <c r="L7697" s="56"/>
      <c r="M7697" s="56"/>
      <c r="N7697" s="99">
        <f t="shared" si="1816"/>
        <v>0</v>
      </c>
      <c r="O7697" s="36" t="s">
        <v>73</v>
      </c>
    </row>
    <row r="7698" spans="1:15" ht="12.75" customHeight="1" x14ac:dyDescent="0.3">
      <c r="A7698" s="79"/>
      <c r="C7698" s="37"/>
      <c r="D7698" s="13"/>
      <c r="E7698" s="13"/>
      <c r="F7698" s="145" t="s">
        <v>5101</v>
      </c>
      <c r="G7698" s="11"/>
      <c r="H7698" s="9">
        <v>0</v>
      </c>
      <c r="I7698" s="10"/>
      <c r="J7698" s="38"/>
      <c r="K7698" s="56"/>
      <c r="L7698" s="56"/>
      <c r="M7698" s="56"/>
      <c r="N7698" s="99">
        <f t="shared" si="1816"/>
        <v>0</v>
      </c>
    </row>
    <row r="7699" spans="1:15" ht="12.75" customHeight="1" x14ac:dyDescent="0.3">
      <c r="A7699" s="133"/>
      <c r="C7699" s="37" t="s">
        <v>7452</v>
      </c>
      <c r="D7699" s="13"/>
      <c r="E7699" s="13"/>
      <c r="F7699" s="85">
        <v>60177227</v>
      </c>
      <c r="G7699" s="8" t="s">
        <v>8840</v>
      </c>
      <c r="H7699" s="6">
        <v>151438.57344990002</v>
      </c>
      <c r="I7699" s="7">
        <f t="shared" ref="I7699:I7713" si="1817">H7699/1.18</f>
        <v>128337.77411008478</v>
      </c>
      <c r="J7699" s="37" t="s">
        <v>9802</v>
      </c>
      <c r="K7699" s="62">
        <f t="shared" ref="K7699:K7713" si="1818">H7699*0.65</f>
        <v>98435.072742435019</v>
      </c>
      <c r="L7699" s="61">
        <f t="shared" ref="L7699:L7713" si="1819">H7699*0.55</f>
        <v>83291.215397445019</v>
      </c>
      <c r="M7699" s="63">
        <f t="shared" ref="M7699:M7713" si="1820">H7699*$B$3</f>
        <v>151438.57344990002</v>
      </c>
      <c r="N7699" s="99">
        <f t="shared" si="1816"/>
        <v>128337.77411008478</v>
      </c>
    </row>
    <row r="7700" spans="1:15" ht="12.75" customHeight="1" x14ac:dyDescent="0.3">
      <c r="A7700" s="133"/>
      <c r="C7700" s="37" t="s">
        <v>7452</v>
      </c>
      <c r="D7700" s="13"/>
      <c r="E7700" s="13"/>
      <c r="F7700" s="85">
        <v>60177228</v>
      </c>
      <c r="G7700" s="8" t="s">
        <v>8841</v>
      </c>
      <c r="H7700" s="6">
        <v>180232.853049711</v>
      </c>
      <c r="I7700" s="7">
        <f t="shared" si="1817"/>
        <v>152739.70597433136</v>
      </c>
      <c r="J7700" s="37" t="s">
        <v>9802</v>
      </c>
      <c r="K7700" s="62">
        <f t="shared" si="1818"/>
        <v>117151.35448231216</v>
      </c>
      <c r="L7700" s="61">
        <f t="shared" si="1819"/>
        <v>99128.069177341065</v>
      </c>
      <c r="M7700" s="63">
        <f t="shared" si="1820"/>
        <v>180232.853049711</v>
      </c>
      <c r="N7700" s="99">
        <f t="shared" si="1816"/>
        <v>152739.70597433136</v>
      </c>
    </row>
    <row r="7701" spans="1:15" ht="12.75" customHeight="1" x14ac:dyDescent="0.3">
      <c r="A7701" s="133"/>
      <c r="C7701" s="37" t="s">
        <v>7452</v>
      </c>
      <c r="D7701" s="13"/>
      <c r="E7701" s="13"/>
      <c r="F7701" s="85">
        <v>60177229</v>
      </c>
      <c r="G7701" s="8" t="s">
        <v>8842</v>
      </c>
      <c r="H7701" s="6">
        <v>203960.445624738</v>
      </c>
      <c r="I7701" s="7">
        <f t="shared" si="1817"/>
        <v>172847.83527520171</v>
      </c>
      <c r="J7701" s="37" t="s">
        <v>9802</v>
      </c>
      <c r="K7701" s="62">
        <f t="shared" si="1818"/>
        <v>132574.28965607969</v>
      </c>
      <c r="L7701" s="61">
        <f t="shared" si="1819"/>
        <v>112178.2450936059</v>
      </c>
      <c r="M7701" s="63">
        <f t="shared" si="1820"/>
        <v>203960.445624738</v>
      </c>
      <c r="N7701" s="99">
        <f t="shared" si="1816"/>
        <v>172847.83527520171</v>
      </c>
    </row>
    <row r="7702" spans="1:15" ht="12.75" customHeight="1" x14ac:dyDescent="0.3">
      <c r="A7702" s="133"/>
      <c r="C7702" s="37" t="s">
        <v>7452</v>
      </c>
      <c r="D7702" s="13"/>
      <c r="E7702" s="13"/>
      <c r="F7702" s="85">
        <v>60177230</v>
      </c>
      <c r="G7702" s="8" t="s">
        <v>8843</v>
      </c>
      <c r="H7702" s="6">
        <v>233071.21153324802</v>
      </c>
      <c r="I7702" s="7">
        <f t="shared" si="1817"/>
        <v>197517.97587563391</v>
      </c>
      <c r="J7702" s="37" t="s">
        <v>9802</v>
      </c>
      <c r="K7702" s="62">
        <f t="shared" si="1818"/>
        <v>151496.28749661121</v>
      </c>
      <c r="L7702" s="61">
        <f t="shared" si="1819"/>
        <v>128189.16634328642</v>
      </c>
      <c r="M7702" s="63">
        <f t="shared" si="1820"/>
        <v>233071.21153324802</v>
      </c>
      <c r="N7702" s="99">
        <f t="shared" si="1816"/>
        <v>197517.97587563391</v>
      </c>
    </row>
    <row r="7703" spans="1:15" ht="12.75" customHeight="1" x14ac:dyDescent="0.3">
      <c r="A7703" s="133"/>
      <c r="C7703" s="37" t="s">
        <v>7452</v>
      </c>
      <c r="D7703" s="13"/>
      <c r="E7703" s="13"/>
      <c r="F7703" s="85">
        <v>60177231</v>
      </c>
      <c r="G7703" s="8" t="s">
        <v>8844</v>
      </c>
      <c r="H7703" s="6">
        <v>261990.54426164404</v>
      </c>
      <c r="I7703" s="7">
        <f t="shared" si="1817"/>
        <v>222025.88496749496</v>
      </c>
      <c r="J7703" s="37" t="s">
        <v>9802</v>
      </c>
      <c r="K7703" s="62">
        <f t="shared" si="1818"/>
        <v>170293.85377006864</v>
      </c>
      <c r="L7703" s="61">
        <f t="shared" si="1819"/>
        <v>144094.79934390425</v>
      </c>
      <c r="M7703" s="63">
        <f t="shared" si="1820"/>
        <v>261990.54426164404</v>
      </c>
      <c r="N7703" s="99">
        <f t="shared" si="1816"/>
        <v>222025.88496749496</v>
      </c>
    </row>
    <row r="7704" spans="1:15" ht="12.75" customHeight="1" x14ac:dyDescent="0.3">
      <c r="A7704" s="133"/>
      <c r="C7704" s="37" t="s">
        <v>7452</v>
      </c>
      <c r="D7704" s="13"/>
      <c r="E7704" s="13"/>
      <c r="F7704" s="85">
        <v>60177232</v>
      </c>
      <c r="G7704" s="8" t="s">
        <v>8845</v>
      </c>
      <c r="H7704" s="6">
        <v>290892.77782329608</v>
      </c>
      <c r="I7704" s="7">
        <f t="shared" si="1817"/>
        <v>246519.30324008144</v>
      </c>
      <c r="J7704" s="37" t="s">
        <v>9802</v>
      </c>
      <c r="K7704" s="62">
        <f t="shared" si="1818"/>
        <v>189080.30558514246</v>
      </c>
      <c r="L7704" s="61">
        <f t="shared" si="1819"/>
        <v>159991.02780281287</v>
      </c>
      <c r="M7704" s="63">
        <f t="shared" si="1820"/>
        <v>290892.77782329608</v>
      </c>
      <c r="N7704" s="99">
        <f t="shared" si="1816"/>
        <v>246519.30324008144</v>
      </c>
    </row>
    <row r="7705" spans="1:15" ht="12.75" customHeight="1" x14ac:dyDescent="0.3">
      <c r="A7705" s="133"/>
      <c r="C7705" s="37" t="s">
        <v>7452</v>
      </c>
      <c r="D7705" s="13"/>
      <c r="E7705" s="13"/>
      <c r="F7705" s="85">
        <v>60177233</v>
      </c>
      <c r="G7705" s="8" t="s">
        <v>8846</v>
      </c>
      <c r="H7705" s="6">
        <v>349003.02407711407</v>
      </c>
      <c r="I7705" s="7">
        <f t="shared" si="1817"/>
        <v>295765.27464162209</v>
      </c>
      <c r="J7705" s="37" t="s">
        <v>9802</v>
      </c>
      <c r="K7705" s="62">
        <f t="shared" si="1818"/>
        <v>226851.96565012416</v>
      </c>
      <c r="L7705" s="61">
        <f t="shared" si="1819"/>
        <v>191951.66324241276</v>
      </c>
      <c r="M7705" s="63">
        <f t="shared" si="1820"/>
        <v>349003.02407711407</v>
      </c>
      <c r="N7705" s="99">
        <f t="shared" si="1816"/>
        <v>295765.27464162209</v>
      </c>
    </row>
    <row r="7706" spans="1:15" ht="12.75" customHeight="1" x14ac:dyDescent="0.3">
      <c r="A7706" s="133"/>
      <c r="C7706" s="37" t="s">
        <v>7452</v>
      </c>
      <c r="D7706" s="13"/>
      <c r="E7706" s="13"/>
      <c r="F7706" s="85">
        <v>60177234</v>
      </c>
      <c r="G7706" s="8" t="s">
        <v>8847</v>
      </c>
      <c r="H7706" s="6">
        <v>377868.71099013306</v>
      </c>
      <c r="I7706" s="7">
        <f t="shared" si="1817"/>
        <v>320227.72117807885</v>
      </c>
      <c r="J7706" s="37" t="s">
        <v>9802</v>
      </c>
      <c r="K7706" s="62">
        <f t="shared" si="1818"/>
        <v>245614.66214358649</v>
      </c>
      <c r="L7706" s="61">
        <f t="shared" si="1819"/>
        <v>207827.79104457318</v>
      </c>
      <c r="M7706" s="63">
        <f t="shared" si="1820"/>
        <v>377868.71099013306</v>
      </c>
      <c r="N7706" s="99">
        <f t="shared" si="1816"/>
        <v>320227.72117807885</v>
      </c>
    </row>
    <row r="7707" spans="1:15" ht="12.75" customHeight="1" x14ac:dyDescent="0.3">
      <c r="A7707" s="133"/>
      <c r="C7707" s="37" t="s">
        <v>7452</v>
      </c>
      <c r="D7707" s="13"/>
      <c r="E7707" s="13"/>
      <c r="F7707" s="85">
        <v>60177236</v>
      </c>
      <c r="G7707" s="8" t="s">
        <v>8848</v>
      </c>
      <c r="H7707" s="6">
        <v>407452.07815517706</v>
      </c>
      <c r="I7707" s="7">
        <f t="shared" si="1817"/>
        <v>345298.3713179467</v>
      </c>
      <c r="J7707" s="37" t="s">
        <v>9802</v>
      </c>
      <c r="K7707" s="62">
        <f t="shared" si="1818"/>
        <v>264843.8508008651</v>
      </c>
      <c r="L7707" s="61">
        <f t="shared" si="1819"/>
        <v>224098.6429853474</v>
      </c>
      <c r="M7707" s="63">
        <f t="shared" si="1820"/>
        <v>407452.07815517706</v>
      </c>
      <c r="N7707" s="99">
        <f t="shared" si="1816"/>
        <v>345298.3713179467</v>
      </c>
    </row>
    <row r="7708" spans="1:15" ht="12.75" customHeight="1" x14ac:dyDescent="0.3">
      <c r="A7708" s="133"/>
      <c r="C7708" s="37" t="s">
        <v>7452</v>
      </c>
      <c r="D7708" s="13"/>
      <c r="E7708" s="13"/>
      <c r="F7708" s="85">
        <v>60177237</v>
      </c>
      <c r="G7708" s="8" t="s">
        <v>8849</v>
      </c>
      <c r="H7708" s="6">
        <v>435769.32305798109</v>
      </c>
      <c r="I7708" s="7">
        <f t="shared" si="1817"/>
        <v>369296.03648981452</v>
      </c>
      <c r="J7708" s="37" t="s">
        <v>9802</v>
      </c>
      <c r="K7708" s="62">
        <f t="shared" si="1818"/>
        <v>283250.05998768774</v>
      </c>
      <c r="L7708" s="61">
        <f t="shared" si="1819"/>
        <v>239673.12768188963</v>
      </c>
      <c r="M7708" s="63">
        <f t="shared" si="1820"/>
        <v>435769.32305798109</v>
      </c>
      <c r="N7708" s="99">
        <f t="shared" si="1816"/>
        <v>369296.03648981452</v>
      </c>
    </row>
    <row r="7709" spans="1:15" ht="12.75" customHeight="1" x14ac:dyDescent="0.3">
      <c r="A7709" s="133"/>
      <c r="C7709" s="37" t="s">
        <v>7452</v>
      </c>
      <c r="D7709" s="13"/>
      <c r="E7709" s="13"/>
      <c r="F7709" s="85">
        <v>60177238</v>
      </c>
      <c r="G7709" s="8" t="s">
        <v>8850</v>
      </c>
      <c r="H7709" s="6">
        <v>464938.35734956514</v>
      </c>
      <c r="I7709" s="7">
        <f t="shared" si="1817"/>
        <v>394015.5570759027</v>
      </c>
      <c r="J7709" s="37" t="s">
        <v>9802</v>
      </c>
      <c r="K7709" s="62">
        <f t="shared" si="1818"/>
        <v>302209.93227721733</v>
      </c>
      <c r="L7709" s="61">
        <f t="shared" si="1819"/>
        <v>255716.09654226084</v>
      </c>
      <c r="M7709" s="63">
        <f t="shared" si="1820"/>
        <v>464938.35734956514</v>
      </c>
      <c r="N7709" s="99">
        <f t="shared" si="1816"/>
        <v>394015.5570759027</v>
      </c>
    </row>
    <row r="7710" spans="1:15" ht="12.75" customHeight="1" x14ac:dyDescent="0.3">
      <c r="A7710" s="133"/>
      <c r="C7710" s="37" t="s">
        <v>7452</v>
      </c>
      <c r="D7710" s="13"/>
      <c r="E7710" s="13"/>
      <c r="F7710" s="85">
        <v>60177239</v>
      </c>
      <c r="G7710" s="8" t="s">
        <v>8851</v>
      </c>
      <c r="H7710" s="6">
        <v>551724.76301421598</v>
      </c>
      <c r="I7710" s="7">
        <f t="shared" si="1817"/>
        <v>467563.35848662374</v>
      </c>
      <c r="J7710" s="37" t="s">
        <v>9802</v>
      </c>
      <c r="K7710" s="62">
        <f t="shared" si="1818"/>
        <v>358621.0959592404</v>
      </c>
      <c r="L7710" s="61">
        <f t="shared" si="1819"/>
        <v>303448.61965781881</v>
      </c>
      <c r="M7710" s="63">
        <f t="shared" si="1820"/>
        <v>551724.76301421598</v>
      </c>
      <c r="N7710" s="99">
        <f t="shared" si="1816"/>
        <v>467563.35848662374</v>
      </c>
    </row>
    <row r="7711" spans="1:15" ht="12.75" customHeight="1" x14ac:dyDescent="0.3">
      <c r="A7711" s="133"/>
      <c r="C7711" s="37" t="s">
        <v>7452</v>
      </c>
      <c r="D7711" s="13"/>
      <c r="E7711" s="13"/>
      <c r="F7711" s="85">
        <v>60177240</v>
      </c>
      <c r="G7711" s="8" t="s">
        <v>8852</v>
      </c>
      <c r="H7711" s="6">
        <v>639066.13273958408</v>
      </c>
      <c r="I7711" s="7">
        <f t="shared" si="1817"/>
        <v>541581.46842337633</v>
      </c>
      <c r="J7711" s="37" t="s">
        <v>9802</v>
      </c>
      <c r="K7711" s="62">
        <f t="shared" si="1818"/>
        <v>415392.98628072964</v>
      </c>
      <c r="L7711" s="61">
        <f t="shared" si="1819"/>
        <v>351486.37300677126</v>
      </c>
      <c r="M7711" s="63">
        <f t="shared" si="1820"/>
        <v>639066.13273958408</v>
      </c>
      <c r="N7711" s="99">
        <f t="shared" si="1816"/>
        <v>541581.46842337633</v>
      </c>
    </row>
    <row r="7712" spans="1:15" ht="12.75" customHeight="1" x14ac:dyDescent="0.3">
      <c r="A7712" s="133"/>
      <c r="C7712" s="37" t="s">
        <v>7452</v>
      </c>
      <c r="D7712" s="13"/>
      <c r="E7712" s="13"/>
      <c r="F7712" s="85">
        <v>60177241</v>
      </c>
      <c r="G7712" s="8" t="s">
        <v>8853</v>
      </c>
      <c r="H7712" s="6">
        <v>695487.61362098693</v>
      </c>
      <c r="I7712" s="7">
        <f t="shared" si="1817"/>
        <v>589396.28272964992</v>
      </c>
      <c r="J7712" s="37" t="s">
        <v>9802</v>
      </c>
      <c r="K7712" s="62">
        <f t="shared" si="1818"/>
        <v>452066.94885364152</v>
      </c>
      <c r="L7712" s="61">
        <f t="shared" si="1819"/>
        <v>382518.18749154283</v>
      </c>
      <c r="M7712" s="63">
        <f t="shared" si="1820"/>
        <v>695487.61362098693</v>
      </c>
      <c r="N7712" s="99">
        <f t="shared" si="1816"/>
        <v>589396.28272964992</v>
      </c>
    </row>
    <row r="7713" spans="1:15" ht="12.75" customHeight="1" x14ac:dyDescent="0.3">
      <c r="A7713" s="133"/>
      <c r="C7713" s="37" t="s">
        <v>7452</v>
      </c>
      <c r="D7713" s="13"/>
      <c r="E7713" s="13"/>
      <c r="F7713" s="85">
        <v>60177242</v>
      </c>
      <c r="G7713" s="8" t="s">
        <v>8854</v>
      </c>
      <c r="H7713" s="6">
        <v>753742.81562946306</v>
      </c>
      <c r="I7713" s="7">
        <f t="shared" si="1817"/>
        <v>638765.09799107048</v>
      </c>
      <c r="J7713" s="37" t="s">
        <v>9802</v>
      </c>
      <c r="K7713" s="62">
        <f t="shared" si="1818"/>
        <v>489932.830159151</v>
      </c>
      <c r="L7713" s="61">
        <f t="shared" si="1819"/>
        <v>414558.54859620472</v>
      </c>
      <c r="M7713" s="63">
        <f t="shared" si="1820"/>
        <v>753742.81562946306</v>
      </c>
      <c r="N7713" s="99">
        <f t="shared" si="1816"/>
        <v>638765.09799107048</v>
      </c>
    </row>
    <row r="7714" spans="1:15" ht="15.75" customHeight="1" x14ac:dyDescent="0.3">
      <c r="A7714" s="79"/>
      <c r="C7714" s="37"/>
      <c r="D7714" s="13"/>
      <c r="E7714" s="13"/>
      <c r="F7714" s="85"/>
      <c r="G7714" s="110"/>
      <c r="H7714" s="9">
        <v>0</v>
      </c>
      <c r="I7714" s="10"/>
      <c r="J7714" s="38"/>
      <c r="K7714" s="56"/>
      <c r="L7714" s="56"/>
      <c r="M7714" s="56"/>
      <c r="N7714" s="99">
        <f t="shared" si="1816"/>
        <v>0</v>
      </c>
    </row>
    <row r="7715" spans="1:15" ht="15.75" customHeight="1" x14ac:dyDescent="0.3">
      <c r="A7715" s="79"/>
      <c r="C7715" s="37"/>
      <c r="D7715" s="78" t="s">
        <v>73</v>
      </c>
      <c r="E7715" s="78"/>
      <c r="F7715" s="145" t="s">
        <v>73</v>
      </c>
      <c r="G7715" s="110" t="s">
        <v>9906</v>
      </c>
      <c r="H7715" s="9">
        <v>0</v>
      </c>
      <c r="I7715" s="10"/>
      <c r="J7715" s="38"/>
      <c r="K7715" s="56"/>
      <c r="L7715" s="56"/>
      <c r="M7715" s="56"/>
      <c r="N7715" s="99">
        <f t="shared" si="1816"/>
        <v>0</v>
      </c>
      <c r="O7715" s="36" t="s">
        <v>73</v>
      </c>
    </row>
    <row r="7716" spans="1:15" ht="15" customHeight="1" x14ac:dyDescent="0.3">
      <c r="A7716" s="79"/>
      <c r="C7716" s="37"/>
      <c r="D7716" s="78" t="s">
        <v>8771</v>
      </c>
      <c r="E7716" s="78"/>
      <c r="F7716" s="145" t="s">
        <v>5101</v>
      </c>
      <c r="G7716" s="77" t="s">
        <v>9869</v>
      </c>
      <c r="H7716" s="9">
        <v>0</v>
      </c>
      <c r="I7716" s="10"/>
      <c r="J7716" s="38"/>
      <c r="K7716" s="56"/>
      <c r="L7716" s="56"/>
      <c r="M7716" s="56"/>
      <c r="N7716" s="99">
        <f t="shared" si="1816"/>
        <v>0</v>
      </c>
    </row>
    <row r="7717" spans="1:15" ht="12.75" customHeight="1" x14ac:dyDescent="0.3">
      <c r="A7717" s="133"/>
      <c r="C7717" s="37"/>
      <c r="D7717" s="13" t="s">
        <v>8765</v>
      </c>
      <c r="E7717" s="13"/>
      <c r="F7717" s="85">
        <v>60177227</v>
      </c>
      <c r="G7717" s="8" t="s">
        <v>8855</v>
      </c>
      <c r="H7717" s="6">
        <v>226060.01575977603</v>
      </c>
      <c r="I7717" s="7">
        <f t="shared" ref="I7717:I7731" si="1821">H7717/1.18</f>
        <v>191576.28454218307</v>
      </c>
      <c r="J7717" s="37" t="s">
        <v>9802</v>
      </c>
      <c r="K7717" s="62">
        <f t="shared" ref="K7717:K7731" si="1822">H7717*0.65</f>
        <v>146939.01024385443</v>
      </c>
      <c r="L7717" s="61">
        <f t="shared" ref="L7717:L7731" si="1823">H7717*0.55</f>
        <v>124333.00866787683</v>
      </c>
      <c r="M7717" s="63">
        <f t="shared" ref="M7717:M7731" si="1824">H7717*$B$3</f>
        <v>226060.01575977603</v>
      </c>
      <c r="N7717" s="99">
        <f t="shared" si="1816"/>
        <v>191576.28454218307</v>
      </c>
    </row>
    <row r="7718" spans="1:15" ht="12.75" customHeight="1" x14ac:dyDescent="0.3">
      <c r="A7718" s="133"/>
      <c r="C7718" s="37"/>
      <c r="D7718" s="13" t="s">
        <v>8766</v>
      </c>
      <c r="E7718" s="13"/>
      <c r="F7718" s="85">
        <v>60177228</v>
      </c>
      <c r="G7718" s="8" t="s">
        <v>8856</v>
      </c>
      <c r="H7718" s="6">
        <v>268570.56857677206</v>
      </c>
      <c r="I7718" s="7">
        <f t="shared" si="1821"/>
        <v>227602.17675997634</v>
      </c>
      <c r="J7718" s="37" t="s">
        <v>9802</v>
      </c>
      <c r="K7718" s="62">
        <f t="shared" si="1822"/>
        <v>174570.86957490185</v>
      </c>
      <c r="L7718" s="61">
        <f t="shared" si="1823"/>
        <v>147713.81271722465</v>
      </c>
      <c r="M7718" s="63">
        <f t="shared" si="1824"/>
        <v>268570.56857677206</v>
      </c>
      <c r="N7718" s="99">
        <f t="shared" si="1816"/>
        <v>227602.17675997634</v>
      </c>
    </row>
    <row r="7719" spans="1:15" ht="12.75" customHeight="1" x14ac:dyDescent="0.3">
      <c r="A7719" s="133"/>
      <c r="C7719" s="37"/>
      <c r="D7719" s="13" t="s">
        <v>5112</v>
      </c>
      <c r="E7719" s="13"/>
      <c r="F7719" s="85">
        <v>60177229</v>
      </c>
      <c r="G7719" s="8" t="s">
        <v>8857</v>
      </c>
      <c r="H7719" s="6">
        <v>351105.67697000399</v>
      </c>
      <c r="I7719" s="7">
        <f t="shared" si="1821"/>
        <v>297547.18387288478</v>
      </c>
      <c r="J7719" s="37" t="s">
        <v>9802</v>
      </c>
      <c r="K7719" s="62">
        <f t="shared" si="1822"/>
        <v>228218.69003050259</v>
      </c>
      <c r="L7719" s="61">
        <f t="shared" si="1823"/>
        <v>193108.12233350222</v>
      </c>
      <c r="M7719" s="63">
        <f t="shared" si="1824"/>
        <v>351105.67697000399</v>
      </c>
      <c r="N7719" s="99">
        <f t="shared" si="1816"/>
        <v>297547.18387288478</v>
      </c>
    </row>
    <row r="7720" spans="1:15" ht="12.75" customHeight="1" x14ac:dyDescent="0.3">
      <c r="A7720" s="133"/>
      <c r="C7720" s="37"/>
      <c r="D7720" s="13" t="s">
        <v>5119</v>
      </c>
      <c r="E7720" s="13"/>
      <c r="F7720" s="85">
        <v>60177230</v>
      </c>
      <c r="G7720" s="8" t="s">
        <v>8858</v>
      </c>
      <c r="H7720" s="6">
        <v>390633.03309808805</v>
      </c>
      <c r="I7720" s="7">
        <f t="shared" si="1821"/>
        <v>331044.94330346445</v>
      </c>
      <c r="J7720" s="37" t="s">
        <v>9802</v>
      </c>
      <c r="K7720" s="62">
        <f t="shared" si="1822"/>
        <v>253911.47151375725</v>
      </c>
      <c r="L7720" s="61">
        <f t="shared" si="1823"/>
        <v>214848.16820394844</v>
      </c>
      <c r="M7720" s="63">
        <f t="shared" si="1824"/>
        <v>390633.03309808805</v>
      </c>
      <c r="N7720" s="99">
        <f t="shared" si="1816"/>
        <v>331044.94330346445</v>
      </c>
    </row>
    <row r="7721" spans="1:15" ht="12.75" customHeight="1" x14ac:dyDescent="0.3">
      <c r="A7721" s="133"/>
      <c r="C7721" s="37"/>
      <c r="D7721" s="13" t="s">
        <v>5125</v>
      </c>
      <c r="E7721" s="13"/>
      <c r="F7721" s="85">
        <v>60177231</v>
      </c>
      <c r="G7721" s="8" t="s">
        <v>8859</v>
      </c>
      <c r="H7721" s="6">
        <v>427342.9256866441</v>
      </c>
      <c r="I7721" s="7">
        <f t="shared" si="1821"/>
        <v>362155.02176834247</v>
      </c>
      <c r="J7721" s="37" t="s">
        <v>9802</v>
      </c>
      <c r="K7721" s="62">
        <f t="shared" si="1822"/>
        <v>277772.9016963187</v>
      </c>
      <c r="L7721" s="61">
        <f t="shared" si="1823"/>
        <v>235038.60912765429</v>
      </c>
      <c r="M7721" s="63">
        <f t="shared" si="1824"/>
        <v>427342.9256866441</v>
      </c>
      <c r="N7721" s="99">
        <f t="shared" si="1816"/>
        <v>362155.02176834247</v>
      </c>
    </row>
    <row r="7722" spans="1:15" ht="12.75" customHeight="1" x14ac:dyDescent="0.3">
      <c r="A7722" s="133"/>
      <c r="C7722" s="37"/>
      <c r="D7722" s="13" t="s">
        <v>8829</v>
      </c>
      <c r="E7722" s="13"/>
      <c r="F7722" s="85">
        <v>60177232</v>
      </c>
      <c r="G7722" s="8" t="s">
        <v>8860</v>
      </c>
      <c r="H7722" s="6">
        <v>474245.40696231608</v>
      </c>
      <c r="I7722" s="7">
        <f t="shared" si="1821"/>
        <v>401902.88725620008</v>
      </c>
      <c r="J7722" s="37" t="s">
        <v>9802</v>
      </c>
      <c r="K7722" s="62">
        <f t="shared" si="1822"/>
        <v>308259.51452550548</v>
      </c>
      <c r="L7722" s="61">
        <f t="shared" si="1823"/>
        <v>260834.97382927386</v>
      </c>
      <c r="M7722" s="63">
        <f t="shared" si="1824"/>
        <v>474245.40696231608</v>
      </c>
      <c r="N7722" s="99">
        <f t="shared" si="1816"/>
        <v>401902.88725620008</v>
      </c>
    </row>
    <row r="7723" spans="1:15" ht="12.75" customHeight="1" x14ac:dyDescent="0.3">
      <c r="A7723" s="133"/>
      <c r="C7723" s="37"/>
      <c r="D7723" s="13" t="s">
        <v>5130</v>
      </c>
      <c r="E7723" s="13"/>
      <c r="F7723" s="85">
        <v>60177233</v>
      </c>
      <c r="G7723" s="8" t="s">
        <v>8861</v>
      </c>
      <c r="H7723" s="6">
        <v>542278.86478444806</v>
      </c>
      <c r="I7723" s="7">
        <f t="shared" si="1821"/>
        <v>459558.35998682043</v>
      </c>
      <c r="J7723" s="37" t="s">
        <v>9802</v>
      </c>
      <c r="K7723" s="62">
        <f t="shared" si="1822"/>
        <v>352481.26210989128</v>
      </c>
      <c r="L7723" s="61">
        <f t="shared" si="1823"/>
        <v>298253.37563144648</v>
      </c>
      <c r="M7723" s="63">
        <f t="shared" si="1824"/>
        <v>542278.86478444806</v>
      </c>
      <c r="N7723" s="99">
        <f t="shared" si="1816"/>
        <v>459558.35998682043</v>
      </c>
    </row>
    <row r="7724" spans="1:15" ht="12.75" customHeight="1" x14ac:dyDescent="0.3">
      <c r="A7724" s="133"/>
      <c r="C7724" s="37"/>
      <c r="D7724" s="13" t="s">
        <v>5142</v>
      </c>
      <c r="E7724" s="13"/>
      <c r="F7724" s="85">
        <v>60177234</v>
      </c>
      <c r="G7724" s="8" t="s">
        <v>8862</v>
      </c>
      <c r="H7724" s="6">
        <v>583049.21953291201</v>
      </c>
      <c r="I7724" s="7">
        <f t="shared" si="1821"/>
        <v>494109.50807873905</v>
      </c>
      <c r="J7724" s="37" t="s">
        <v>9802</v>
      </c>
      <c r="K7724" s="62">
        <f t="shared" si="1822"/>
        <v>378981.99269639282</v>
      </c>
      <c r="L7724" s="61">
        <f t="shared" si="1823"/>
        <v>320677.07074310165</v>
      </c>
      <c r="M7724" s="63">
        <f t="shared" si="1824"/>
        <v>583049.21953291201</v>
      </c>
      <c r="N7724" s="99">
        <f t="shared" si="1816"/>
        <v>494109.50807873905</v>
      </c>
    </row>
    <row r="7725" spans="1:15" ht="12.75" customHeight="1" x14ac:dyDescent="0.3">
      <c r="A7725" s="133"/>
      <c r="C7725" s="37"/>
      <c r="D7725" s="13" t="s">
        <v>5142</v>
      </c>
      <c r="E7725" s="13"/>
      <c r="F7725" s="85">
        <v>60177236</v>
      </c>
      <c r="G7725" s="8" t="s">
        <v>8863</v>
      </c>
      <c r="H7725" s="6">
        <v>612632.58669795608</v>
      </c>
      <c r="I7725" s="7">
        <f t="shared" si="1821"/>
        <v>519180.1582186069</v>
      </c>
      <c r="J7725" s="37" t="s">
        <v>9802</v>
      </c>
      <c r="K7725" s="62">
        <f t="shared" si="1822"/>
        <v>398211.18135367148</v>
      </c>
      <c r="L7725" s="61">
        <f t="shared" si="1823"/>
        <v>336947.92268387589</v>
      </c>
      <c r="M7725" s="63">
        <f t="shared" si="1824"/>
        <v>612632.58669795608</v>
      </c>
      <c r="N7725" s="99">
        <f t="shared" si="1816"/>
        <v>519180.1582186069</v>
      </c>
    </row>
    <row r="7726" spans="1:15" ht="12.75" customHeight="1" x14ac:dyDescent="0.3">
      <c r="A7726" s="133"/>
      <c r="C7726" s="37"/>
      <c r="D7726" s="13" t="s">
        <v>5151</v>
      </c>
      <c r="E7726" s="13"/>
      <c r="F7726" s="85">
        <v>60177237</v>
      </c>
      <c r="G7726" s="8" t="s">
        <v>8864</v>
      </c>
      <c r="H7726" s="6">
        <v>666247.26052368013</v>
      </c>
      <c r="I7726" s="7">
        <f t="shared" si="1821"/>
        <v>564616.32247769507</v>
      </c>
      <c r="J7726" s="37" t="s">
        <v>9802</v>
      </c>
      <c r="K7726" s="62">
        <f t="shared" si="1822"/>
        <v>433060.7193403921</v>
      </c>
      <c r="L7726" s="61">
        <f t="shared" si="1823"/>
        <v>366435.9932880241</v>
      </c>
      <c r="M7726" s="63">
        <f t="shared" si="1824"/>
        <v>666247.26052368013</v>
      </c>
      <c r="N7726" s="99">
        <f t="shared" si="1816"/>
        <v>564616.32247769507</v>
      </c>
    </row>
    <row r="7727" spans="1:15" ht="12.75" customHeight="1" x14ac:dyDescent="0.3">
      <c r="A7727" s="133"/>
      <c r="C7727" s="37"/>
      <c r="D7727" s="13" t="s">
        <v>5151</v>
      </c>
      <c r="E7727" s="13"/>
      <c r="F7727" s="85">
        <v>60177238</v>
      </c>
      <c r="G7727" s="8" t="s">
        <v>8865</v>
      </c>
      <c r="H7727" s="6">
        <v>695416.29481526418</v>
      </c>
      <c r="I7727" s="7">
        <f t="shared" si="1821"/>
        <v>589335.84306378325</v>
      </c>
      <c r="J7727" s="37" t="s">
        <v>9802</v>
      </c>
      <c r="K7727" s="62">
        <f t="shared" si="1822"/>
        <v>452020.59162992175</v>
      </c>
      <c r="L7727" s="61">
        <f t="shared" si="1823"/>
        <v>382478.96214839531</v>
      </c>
      <c r="M7727" s="63">
        <f t="shared" si="1824"/>
        <v>695416.29481526418</v>
      </c>
      <c r="N7727" s="99">
        <f t="shared" si="1816"/>
        <v>589335.84306378325</v>
      </c>
    </row>
    <row r="7728" spans="1:15" ht="12.75" customHeight="1" x14ac:dyDescent="0.3">
      <c r="A7728" s="133"/>
      <c r="C7728" s="37"/>
      <c r="D7728" s="13" t="s">
        <v>5312</v>
      </c>
      <c r="E7728" s="13"/>
      <c r="F7728" s="85">
        <v>60177239</v>
      </c>
      <c r="G7728" s="8" t="s">
        <v>8866</v>
      </c>
      <c r="H7728" s="6">
        <v>848553.72484608006</v>
      </c>
      <c r="I7728" s="7">
        <f t="shared" si="1821"/>
        <v>719113.32614074589</v>
      </c>
      <c r="J7728" s="37" t="s">
        <v>9802</v>
      </c>
      <c r="K7728" s="62">
        <f t="shared" si="1822"/>
        <v>551559.9211499521</v>
      </c>
      <c r="L7728" s="61">
        <f t="shared" si="1823"/>
        <v>466704.54866534407</v>
      </c>
      <c r="M7728" s="63">
        <f t="shared" si="1824"/>
        <v>848553.72484608006</v>
      </c>
      <c r="N7728" s="99">
        <f t="shared" si="1816"/>
        <v>719113.32614074589</v>
      </c>
    </row>
    <row r="7729" spans="1:15" ht="12.75" customHeight="1" x14ac:dyDescent="0.3">
      <c r="A7729" s="133"/>
      <c r="C7729" s="37"/>
      <c r="D7729" s="13" t="s">
        <v>5312</v>
      </c>
      <c r="E7729" s="13"/>
      <c r="F7729" s="85">
        <v>60177240</v>
      </c>
      <c r="G7729" s="8" t="s">
        <v>8867</v>
      </c>
      <c r="H7729" s="6">
        <v>935895.09457144805</v>
      </c>
      <c r="I7729" s="7">
        <f t="shared" si="1821"/>
        <v>793131.43607749837</v>
      </c>
      <c r="J7729" s="37" t="s">
        <v>9802</v>
      </c>
      <c r="K7729" s="62">
        <f t="shared" si="1822"/>
        <v>608331.81147144129</v>
      </c>
      <c r="L7729" s="61">
        <f t="shared" si="1823"/>
        <v>514742.30201429647</v>
      </c>
      <c r="M7729" s="63">
        <f t="shared" si="1824"/>
        <v>935895.09457144805</v>
      </c>
      <c r="N7729" s="99">
        <f t="shared" si="1816"/>
        <v>793131.43607749837</v>
      </c>
    </row>
    <row r="7730" spans="1:15" ht="12.75" customHeight="1" x14ac:dyDescent="0.3">
      <c r="A7730" s="133"/>
      <c r="C7730" s="37"/>
      <c r="D7730" s="13" t="s">
        <v>5328</v>
      </c>
      <c r="E7730" s="13"/>
      <c r="F7730" s="85">
        <v>60177241</v>
      </c>
      <c r="G7730" s="8" t="s">
        <v>8868</v>
      </c>
      <c r="H7730" s="6">
        <v>1107511.7707585802</v>
      </c>
      <c r="I7730" s="7">
        <f t="shared" si="1821"/>
        <v>938569.29725303408</v>
      </c>
      <c r="J7730" s="37" t="s">
        <v>9802</v>
      </c>
      <c r="K7730" s="62">
        <f t="shared" si="1822"/>
        <v>719882.6509930772</v>
      </c>
      <c r="L7730" s="61">
        <f t="shared" si="1823"/>
        <v>609131.47391721921</v>
      </c>
      <c r="M7730" s="63">
        <f t="shared" si="1824"/>
        <v>1107511.7707585802</v>
      </c>
      <c r="N7730" s="99">
        <f t="shared" si="1816"/>
        <v>938569.29725303408</v>
      </c>
    </row>
    <row r="7731" spans="1:15" ht="12.75" customHeight="1" x14ac:dyDescent="0.3">
      <c r="A7731" s="133"/>
      <c r="C7731" s="37"/>
      <c r="D7731" s="13" t="s">
        <v>5328</v>
      </c>
      <c r="E7731" s="13"/>
      <c r="F7731" s="85">
        <v>60177242</v>
      </c>
      <c r="G7731" s="8" t="s">
        <v>8869</v>
      </c>
      <c r="H7731" s="6">
        <v>1165766.9727670562</v>
      </c>
      <c r="I7731" s="7">
        <f t="shared" si="1821"/>
        <v>987938.11251445441</v>
      </c>
      <c r="J7731" s="37" t="s">
        <v>9802</v>
      </c>
      <c r="K7731" s="62">
        <f t="shared" si="1822"/>
        <v>757748.53229858656</v>
      </c>
      <c r="L7731" s="61">
        <f t="shared" si="1823"/>
        <v>641171.83502188092</v>
      </c>
      <c r="M7731" s="63">
        <f t="shared" si="1824"/>
        <v>1165766.9727670562</v>
      </c>
      <c r="N7731" s="99">
        <f t="shared" si="1816"/>
        <v>987938.11251445441</v>
      </c>
    </row>
    <row r="7732" spans="1:15" ht="15.75" customHeight="1" x14ac:dyDescent="0.3">
      <c r="A7732" s="79"/>
      <c r="C7732" s="37"/>
      <c r="D7732" s="13"/>
      <c r="E7732" s="13"/>
      <c r="F7732" s="85"/>
      <c r="G7732" s="110"/>
      <c r="H7732" s="9">
        <v>0</v>
      </c>
      <c r="I7732" s="10"/>
      <c r="J7732" s="38"/>
      <c r="K7732" s="56"/>
      <c r="L7732" s="56"/>
      <c r="M7732" s="56"/>
      <c r="N7732" s="99">
        <f t="shared" si="1816"/>
        <v>0</v>
      </c>
    </row>
    <row r="7733" spans="1:15" ht="15.75" customHeight="1" x14ac:dyDescent="0.3">
      <c r="A7733" s="79"/>
      <c r="C7733" s="37"/>
      <c r="D7733" s="78" t="s">
        <v>73</v>
      </c>
      <c r="E7733" s="78"/>
      <c r="F7733" s="145" t="s">
        <v>73</v>
      </c>
      <c r="G7733" s="110" t="s">
        <v>9907</v>
      </c>
      <c r="H7733" s="9">
        <v>0</v>
      </c>
      <c r="I7733" s="10"/>
      <c r="J7733" s="38"/>
      <c r="K7733" s="56"/>
      <c r="L7733" s="56"/>
      <c r="M7733" s="56"/>
      <c r="N7733" s="99">
        <f t="shared" si="1816"/>
        <v>0</v>
      </c>
      <c r="O7733" s="36" t="s">
        <v>73</v>
      </c>
    </row>
    <row r="7734" spans="1:15" ht="15" customHeight="1" x14ac:dyDescent="0.3">
      <c r="A7734" s="79"/>
      <c r="C7734" s="37"/>
      <c r="D7734" s="78" t="s">
        <v>8779</v>
      </c>
      <c r="E7734" s="78"/>
      <c r="F7734" s="145" t="s">
        <v>5101</v>
      </c>
      <c r="G7734" s="77" t="s">
        <v>9868</v>
      </c>
      <c r="H7734" s="9">
        <v>0</v>
      </c>
      <c r="I7734" s="10"/>
      <c r="J7734" s="38"/>
      <c r="K7734" s="56"/>
      <c r="L7734" s="56"/>
      <c r="M7734" s="56"/>
      <c r="N7734" s="99">
        <f t="shared" si="1816"/>
        <v>0</v>
      </c>
    </row>
    <row r="7735" spans="1:15" ht="12.75" customHeight="1" x14ac:dyDescent="0.3">
      <c r="A7735" s="133"/>
      <c r="C7735" s="37"/>
      <c r="D7735" s="13" t="s">
        <v>5173</v>
      </c>
      <c r="E7735" s="13"/>
      <c r="F7735" s="85">
        <v>60177229</v>
      </c>
      <c r="G7735" s="8" t="s">
        <v>8857</v>
      </c>
      <c r="H7735" s="6">
        <v>362747.75115120306</v>
      </c>
      <c r="I7735" s="7">
        <f t="shared" ref="I7735:I7747" si="1825">H7735/1.18</f>
        <v>307413.34843322297</v>
      </c>
      <c r="J7735" s="37" t="s">
        <v>9802</v>
      </c>
      <c r="K7735" s="62">
        <f t="shared" ref="K7735:K7747" si="1826">H7735*0.65</f>
        <v>235786.03824828198</v>
      </c>
      <c r="L7735" s="61">
        <f t="shared" ref="L7735:L7747" si="1827">H7735*0.55</f>
        <v>199511.2631331617</v>
      </c>
      <c r="M7735" s="63">
        <f t="shared" ref="M7735:M7747" si="1828">H7735*$B$3</f>
        <v>362747.75115120306</v>
      </c>
      <c r="N7735" s="99">
        <f t="shared" si="1816"/>
        <v>307413.34843322297</v>
      </c>
    </row>
    <row r="7736" spans="1:15" ht="12.75" customHeight="1" x14ac:dyDescent="0.3">
      <c r="A7736" s="133"/>
      <c r="C7736" s="37"/>
      <c r="D7736" s="13" t="s">
        <v>5180</v>
      </c>
      <c r="E7736" s="13"/>
      <c r="F7736" s="85">
        <v>60177230</v>
      </c>
      <c r="G7736" s="8" t="s">
        <v>8858</v>
      </c>
      <c r="H7736" s="6">
        <v>402275.10727928707</v>
      </c>
      <c r="I7736" s="7">
        <f t="shared" si="1825"/>
        <v>340911.10786380264</v>
      </c>
      <c r="J7736" s="37" t="s">
        <v>9802</v>
      </c>
      <c r="K7736" s="62">
        <f t="shared" si="1826"/>
        <v>261478.81973153661</v>
      </c>
      <c r="L7736" s="61">
        <f t="shared" si="1827"/>
        <v>221251.30900360789</v>
      </c>
      <c r="M7736" s="63">
        <f t="shared" si="1828"/>
        <v>402275.10727928707</v>
      </c>
      <c r="N7736" s="99">
        <f t="shared" si="1816"/>
        <v>340911.10786380264</v>
      </c>
    </row>
    <row r="7737" spans="1:15" ht="12.75" customHeight="1" x14ac:dyDescent="0.3">
      <c r="A7737" s="133"/>
      <c r="C7737" s="37"/>
      <c r="D7737" s="13" t="s">
        <v>5186</v>
      </c>
      <c r="E7737" s="13"/>
      <c r="F7737" s="85">
        <v>60177231</v>
      </c>
      <c r="G7737" s="8" t="s">
        <v>8859</v>
      </c>
      <c r="H7737" s="6">
        <v>439072.53108592506</v>
      </c>
      <c r="I7737" s="7">
        <f t="shared" si="1825"/>
        <v>372095.36532705516</v>
      </c>
      <c r="J7737" s="37" t="s">
        <v>9802</v>
      </c>
      <c r="K7737" s="62">
        <f t="shared" si="1826"/>
        <v>285397.1452058513</v>
      </c>
      <c r="L7737" s="61">
        <f t="shared" si="1827"/>
        <v>241489.89209725879</v>
      </c>
      <c r="M7737" s="63">
        <f t="shared" si="1828"/>
        <v>439072.53108592506</v>
      </c>
      <c r="N7737" s="99">
        <f t="shared" si="1816"/>
        <v>372095.36532705516</v>
      </c>
    </row>
    <row r="7738" spans="1:15" ht="12.75" customHeight="1" x14ac:dyDescent="0.3">
      <c r="A7738" s="133"/>
      <c r="C7738" s="37"/>
      <c r="D7738" s="13">
        <v>60180703</v>
      </c>
      <c r="E7738" s="13"/>
      <c r="F7738" s="85">
        <v>60177232</v>
      </c>
      <c r="G7738" s="8" t="s">
        <v>8860</v>
      </c>
      <c r="H7738" s="6">
        <v>480841.32599395211</v>
      </c>
      <c r="I7738" s="7">
        <f t="shared" si="1825"/>
        <v>407492.64914741705</v>
      </c>
      <c r="J7738" s="37" t="s">
        <v>9802</v>
      </c>
      <c r="K7738" s="62">
        <f t="shared" si="1826"/>
        <v>312546.86189606891</v>
      </c>
      <c r="L7738" s="61">
        <f t="shared" si="1827"/>
        <v>264462.72929667367</v>
      </c>
      <c r="M7738" s="63">
        <f t="shared" si="1828"/>
        <v>480841.32599395211</v>
      </c>
      <c r="N7738" s="99">
        <f t="shared" si="1816"/>
        <v>407492.64914741705</v>
      </c>
    </row>
    <row r="7739" spans="1:15" ht="12.75" customHeight="1" x14ac:dyDescent="0.3">
      <c r="A7739" s="133"/>
      <c r="C7739" s="37"/>
      <c r="D7739" s="13" t="s">
        <v>5191</v>
      </c>
      <c r="E7739" s="13"/>
      <c r="F7739" s="85">
        <v>60177233</v>
      </c>
      <c r="G7739" s="8" t="s">
        <v>8861</v>
      </c>
      <c r="H7739" s="6">
        <v>554008.45454757009</v>
      </c>
      <c r="I7739" s="7">
        <f t="shared" si="1825"/>
        <v>469498.69029455096</v>
      </c>
      <c r="J7739" s="37" t="s">
        <v>9802</v>
      </c>
      <c r="K7739" s="62">
        <f t="shared" si="1826"/>
        <v>360105.49545592058</v>
      </c>
      <c r="L7739" s="61">
        <f t="shared" si="1827"/>
        <v>304704.65000116359</v>
      </c>
      <c r="M7739" s="63">
        <f t="shared" si="1828"/>
        <v>554008.45454757009</v>
      </c>
      <c r="N7739" s="99">
        <f t="shared" si="1816"/>
        <v>469498.69029455096</v>
      </c>
    </row>
    <row r="7740" spans="1:15" ht="12.75" customHeight="1" x14ac:dyDescent="0.3">
      <c r="A7740" s="133"/>
      <c r="C7740" s="37"/>
      <c r="D7740" s="13" t="s">
        <v>5203</v>
      </c>
      <c r="E7740" s="13"/>
      <c r="F7740" s="85">
        <v>60177234</v>
      </c>
      <c r="G7740" s="8" t="s">
        <v>8862</v>
      </c>
      <c r="H7740" s="6">
        <v>596879.63671079709</v>
      </c>
      <c r="I7740" s="7">
        <f t="shared" si="1825"/>
        <v>505830.20060237043</v>
      </c>
      <c r="J7740" s="37" t="s">
        <v>9802</v>
      </c>
      <c r="K7740" s="62">
        <f t="shared" si="1826"/>
        <v>387971.76386201812</v>
      </c>
      <c r="L7740" s="61">
        <f t="shared" si="1827"/>
        <v>328283.8001909384</v>
      </c>
      <c r="M7740" s="63">
        <f t="shared" si="1828"/>
        <v>596879.63671079709</v>
      </c>
      <c r="N7740" s="99">
        <f t="shared" si="1816"/>
        <v>505830.20060237043</v>
      </c>
    </row>
    <row r="7741" spans="1:15" ht="12.75" customHeight="1" x14ac:dyDescent="0.3">
      <c r="A7741" s="133"/>
      <c r="C7741" s="37"/>
      <c r="D7741" s="13" t="s">
        <v>5203</v>
      </c>
      <c r="E7741" s="13"/>
      <c r="F7741" s="85">
        <v>60177236</v>
      </c>
      <c r="G7741" s="8" t="s">
        <v>8863</v>
      </c>
      <c r="H7741" s="6">
        <v>626463.00387584104</v>
      </c>
      <c r="I7741" s="7">
        <f t="shared" si="1825"/>
        <v>530900.85074223822</v>
      </c>
      <c r="J7741" s="37" t="s">
        <v>9802</v>
      </c>
      <c r="K7741" s="62">
        <f t="shared" si="1826"/>
        <v>407200.95251929667</v>
      </c>
      <c r="L7741" s="61">
        <f t="shared" si="1827"/>
        <v>344554.65213171259</v>
      </c>
      <c r="M7741" s="63">
        <f t="shared" si="1828"/>
        <v>626463.00387584104</v>
      </c>
      <c r="N7741" s="99">
        <f t="shared" si="1816"/>
        <v>530900.85074223822</v>
      </c>
    </row>
    <row r="7742" spans="1:15" ht="12.75" customHeight="1" x14ac:dyDescent="0.3">
      <c r="A7742" s="133"/>
      <c r="C7742" s="37"/>
      <c r="D7742" s="127" t="s">
        <v>5212</v>
      </c>
      <c r="E7742" s="13"/>
      <c r="F7742" s="85">
        <v>60177237</v>
      </c>
      <c r="G7742" s="8" t="s">
        <v>8864</v>
      </c>
      <c r="H7742" s="6">
        <v>680077.6777015652</v>
      </c>
      <c r="I7742" s="7">
        <f t="shared" si="1825"/>
        <v>576337.01500132645</v>
      </c>
      <c r="J7742" s="37" t="s">
        <v>9802</v>
      </c>
      <c r="K7742" s="62">
        <f t="shared" si="1826"/>
        <v>442050.49050601741</v>
      </c>
      <c r="L7742" s="61">
        <f t="shared" si="1827"/>
        <v>374042.72273586091</v>
      </c>
      <c r="M7742" s="63">
        <f t="shared" si="1828"/>
        <v>680077.6777015652</v>
      </c>
      <c r="N7742" s="99">
        <f t="shared" si="1816"/>
        <v>576337.01500132645</v>
      </c>
    </row>
    <row r="7743" spans="1:15" ht="12.75" customHeight="1" x14ac:dyDescent="0.3">
      <c r="A7743" s="133"/>
      <c r="C7743" s="37"/>
      <c r="D7743" s="13" t="s">
        <v>5212</v>
      </c>
      <c r="E7743" s="13"/>
      <c r="F7743" s="85">
        <v>60177238</v>
      </c>
      <c r="G7743" s="8" t="s">
        <v>8865</v>
      </c>
      <c r="H7743" s="6">
        <v>709246.71199314925</v>
      </c>
      <c r="I7743" s="7">
        <f t="shared" si="1825"/>
        <v>601056.53558741463</v>
      </c>
      <c r="J7743" s="37" t="s">
        <v>9802</v>
      </c>
      <c r="K7743" s="62">
        <f t="shared" si="1826"/>
        <v>461010.362795547</v>
      </c>
      <c r="L7743" s="61">
        <f t="shared" si="1827"/>
        <v>390085.69159623212</v>
      </c>
      <c r="M7743" s="63">
        <f t="shared" si="1828"/>
        <v>709246.71199314925</v>
      </c>
      <c r="N7743" s="99">
        <f t="shared" si="1816"/>
        <v>601056.53558741463</v>
      </c>
    </row>
    <row r="7744" spans="1:15" ht="12.75" customHeight="1" x14ac:dyDescent="0.3">
      <c r="A7744" s="133"/>
      <c r="C7744" s="37"/>
      <c r="D7744" s="13" t="s">
        <v>5368</v>
      </c>
      <c r="E7744" s="13"/>
      <c r="F7744" s="85">
        <v>60177239</v>
      </c>
      <c r="G7744" s="8" t="s">
        <v>8866</v>
      </c>
      <c r="H7744" s="6">
        <v>869649.49893947411</v>
      </c>
      <c r="I7744" s="7">
        <f t="shared" si="1825"/>
        <v>736991.1007961646</v>
      </c>
      <c r="J7744" s="37" t="s">
        <v>9802</v>
      </c>
      <c r="K7744" s="62">
        <f t="shared" si="1826"/>
        <v>565272.17431065824</v>
      </c>
      <c r="L7744" s="61">
        <f t="shared" si="1827"/>
        <v>478307.22441671079</v>
      </c>
      <c r="M7744" s="63">
        <f t="shared" si="1828"/>
        <v>869649.49893947411</v>
      </c>
      <c r="N7744" s="99">
        <f t="shared" si="1816"/>
        <v>736991.1007961646</v>
      </c>
    </row>
    <row r="7745" spans="1:15" ht="12.75" customHeight="1" x14ac:dyDescent="0.3">
      <c r="A7745" s="133"/>
      <c r="C7745" s="37"/>
      <c r="D7745" s="13" t="s">
        <v>5368</v>
      </c>
      <c r="E7745" s="13"/>
      <c r="F7745" s="85">
        <v>60177240</v>
      </c>
      <c r="G7745" s="8" t="s">
        <v>8867</v>
      </c>
      <c r="H7745" s="6">
        <v>956990.8686648421</v>
      </c>
      <c r="I7745" s="7">
        <f t="shared" si="1825"/>
        <v>811009.21073291707</v>
      </c>
      <c r="J7745" s="37" t="s">
        <v>9802</v>
      </c>
      <c r="K7745" s="62">
        <f t="shared" si="1826"/>
        <v>622044.06463214743</v>
      </c>
      <c r="L7745" s="61">
        <f t="shared" si="1827"/>
        <v>526344.97776566318</v>
      </c>
      <c r="M7745" s="63">
        <f t="shared" si="1828"/>
        <v>956990.8686648421</v>
      </c>
      <c r="N7745" s="99">
        <f t="shared" si="1816"/>
        <v>811009.21073291707</v>
      </c>
    </row>
    <row r="7746" spans="1:15" ht="12.75" customHeight="1" x14ac:dyDescent="0.3">
      <c r="A7746" s="133"/>
      <c r="C7746" s="37"/>
      <c r="D7746" s="13" t="s">
        <v>5384</v>
      </c>
      <c r="E7746" s="13"/>
      <c r="F7746" s="85">
        <v>60177241</v>
      </c>
      <c r="G7746" s="8" t="s">
        <v>8868</v>
      </c>
      <c r="H7746" s="6">
        <v>1128520.0136338919</v>
      </c>
      <c r="I7746" s="7">
        <f t="shared" si="1825"/>
        <v>956372.89291007794</v>
      </c>
      <c r="J7746" s="37" t="s">
        <v>9802</v>
      </c>
      <c r="K7746" s="62">
        <f t="shared" si="1826"/>
        <v>733538.00886202976</v>
      </c>
      <c r="L7746" s="61">
        <f t="shared" si="1827"/>
        <v>620686.00749864057</v>
      </c>
      <c r="M7746" s="63">
        <f t="shared" si="1828"/>
        <v>1128520.0136338919</v>
      </c>
      <c r="N7746" s="99">
        <f t="shared" si="1816"/>
        <v>956372.89291007794</v>
      </c>
    </row>
    <row r="7747" spans="1:15" ht="12.75" customHeight="1" x14ac:dyDescent="0.3">
      <c r="A7747" s="133"/>
      <c r="C7747" s="37"/>
      <c r="D7747" s="13" t="s">
        <v>5384</v>
      </c>
      <c r="E7747" s="13"/>
      <c r="F7747" s="85">
        <v>60177242</v>
      </c>
      <c r="G7747" s="8" t="s">
        <v>8869</v>
      </c>
      <c r="H7747" s="6">
        <v>1186775.2156423682</v>
      </c>
      <c r="I7747" s="7">
        <f t="shared" si="1825"/>
        <v>1005741.7081714985</v>
      </c>
      <c r="J7747" s="37" t="s">
        <v>9802</v>
      </c>
      <c r="K7747" s="62">
        <f t="shared" si="1826"/>
        <v>771403.89016753936</v>
      </c>
      <c r="L7747" s="61">
        <f t="shared" si="1827"/>
        <v>652726.36860330252</v>
      </c>
      <c r="M7747" s="63">
        <f t="shared" si="1828"/>
        <v>1186775.2156423682</v>
      </c>
      <c r="N7747" s="99">
        <f t="shared" si="1816"/>
        <v>1005741.7081714985</v>
      </c>
    </row>
    <row r="7748" spans="1:15" ht="15.75" customHeight="1" x14ac:dyDescent="0.3">
      <c r="A7748" s="79"/>
      <c r="C7748" s="37"/>
      <c r="D7748" s="13"/>
      <c r="E7748" s="13"/>
      <c r="F7748" s="85"/>
      <c r="G7748" s="110"/>
      <c r="H7748" s="9">
        <v>0</v>
      </c>
      <c r="I7748" s="10"/>
      <c r="J7748" s="38"/>
      <c r="K7748" s="56"/>
      <c r="L7748" s="56"/>
      <c r="M7748" s="56"/>
      <c r="N7748" s="99">
        <f t="shared" ref="N7748:N7809" si="1829">M7748/1.18</f>
        <v>0</v>
      </c>
    </row>
    <row r="7749" spans="1:15" ht="15.75" customHeight="1" x14ac:dyDescent="0.3">
      <c r="A7749" s="79"/>
      <c r="C7749" s="37"/>
      <c r="D7749" s="13"/>
      <c r="E7749" s="13"/>
      <c r="F7749" s="145" t="s">
        <v>73</v>
      </c>
      <c r="G7749" s="110" t="s">
        <v>9908</v>
      </c>
      <c r="H7749" s="9">
        <v>0</v>
      </c>
      <c r="I7749" s="10"/>
      <c r="J7749" s="38"/>
      <c r="K7749" s="56"/>
      <c r="L7749" s="56"/>
      <c r="M7749" s="56"/>
      <c r="N7749" s="99">
        <f t="shared" si="1829"/>
        <v>0</v>
      </c>
      <c r="O7749" s="36" t="s">
        <v>73</v>
      </c>
    </row>
    <row r="7750" spans="1:15" ht="12.75" customHeight="1" x14ac:dyDescent="0.3">
      <c r="A7750" s="79"/>
      <c r="C7750" s="37"/>
      <c r="D7750" s="13"/>
      <c r="E7750" s="13"/>
      <c r="F7750" s="145" t="s">
        <v>5101</v>
      </c>
      <c r="G7750" s="11"/>
      <c r="H7750" s="9">
        <v>0</v>
      </c>
      <c r="I7750" s="10"/>
      <c r="J7750" s="38"/>
      <c r="K7750" s="56"/>
      <c r="L7750" s="56"/>
      <c r="M7750" s="56"/>
      <c r="N7750" s="99">
        <f t="shared" si="1829"/>
        <v>0</v>
      </c>
    </row>
    <row r="7751" spans="1:15" ht="12.75" customHeight="1" x14ac:dyDescent="0.3">
      <c r="A7751" s="133"/>
      <c r="C7751" s="37" t="s">
        <v>7452</v>
      </c>
      <c r="D7751" s="13"/>
      <c r="E7751" s="13"/>
      <c r="F7751" s="85">
        <v>60177243</v>
      </c>
      <c r="G7751" s="8" t="s">
        <v>8870</v>
      </c>
      <c r="H7751" s="6">
        <v>139547.31178132803</v>
      </c>
      <c r="I7751" s="7">
        <f t="shared" ref="I7751:I7766" si="1830">H7751/1.18</f>
        <v>118260.43371298986</v>
      </c>
      <c r="J7751" s="37" t="s">
        <v>9802</v>
      </c>
      <c r="K7751" s="62">
        <f t="shared" ref="K7751:K7766" si="1831">H7751*0.65</f>
        <v>90705.752657863224</v>
      </c>
      <c r="L7751" s="61">
        <f t="shared" ref="L7751:L7766" si="1832">H7751*0.55</f>
        <v>76751.021479730422</v>
      </c>
      <c r="M7751" s="63">
        <f t="shared" ref="M7751:M7766" si="1833">H7751*$B$3</f>
        <v>139547.31178132803</v>
      </c>
      <c r="N7751" s="99">
        <f t="shared" si="1829"/>
        <v>118260.43371298986</v>
      </c>
    </row>
    <row r="7752" spans="1:15" ht="12.75" customHeight="1" x14ac:dyDescent="0.3">
      <c r="A7752" s="133"/>
      <c r="C7752" s="37" t="s">
        <v>7452</v>
      </c>
      <c r="D7752" s="13"/>
      <c r="E7752" s="13"/>
      <c r="F7752" s="85">
        <v>60177244</v>
      </c>
      <c r="G7752" s="8" t="s">
        <v>8871</v>
      </c>
      <c r="H7752" s="6">
        <v>171948.1424859</v>
      </c>
      <c r="I7752" s="7">
        <f t="shared" si="1830"/>
        <v>145718.76481855931</v>
      </c>
      <c r="J7752" s="37" t="s">
        <v>9802</v>
      </c>
      <c r="K7752" s="62">
        <f t="shared" si="1831"/>
        <v>111766.292615835</v>
      </c>
      <c r="L7752" s="61">
        <f t="shared" si="1832"/>
        <v>94571.478367244999</v>
      </c>
      <c r="M7752" s="63">
        <f t="shared" si="1833"/>
        <v>171948.1424859</v>
      </c>
      <c r="N7752" s="99">
        <f t="shared" si="1829"/>
        <v>145718.76481855931</v>
      </c>
    </row>
    <row r="7753" spans="1:15" ht="12.75" customHeight="1" x14ac:dyDescent="0.3">
      <c r="A7753" s="133"/>
      <c r="C7753" s="37" t="s">
        <v>7452</v>
      </c>
      <c r="D7753" s="13"/>
      <c r="E7753" s="13"/>
      <c r="F7753" s="85">
        <v>60177245</v>
      </c>
      <c r="G7753" s="8" t="s">
        <v>8872</v>
      </c>
      <c r="H7753" s="6">
        <v>199791.31158241205</v>
      </c>
      <c r="I7753" s="7">
        <f t="shared" si="1830"/>
        <v>169314.6708325526</v>
      </c>
      <c r="J7753" s="37" t="s">
        <v>9802</v>
      </c>
      <c r="K7753" s="62">
        <f t="shared" si="1831"/>
        <v>129864.35252856783</v>
      </c>
      <c r="L7753" s="61">
        <f t="shared" si="1832"/>
        <v>109885.22137032663</v>
      </c>
      <c r="M7753" s="63">
        <f t="shared" si="1833"/>
        <v>199791.31158241205</v>
      </c>
      <c r="N7753" s="99">
        <f t="shared" si="1829"/>
        <v>169314.6708325526</v>
      </c>
    </row>
    <row r="7754" spans="1:15" ht="12.75" customHeight="1" x14ac:dyDescent="0.3">
      <c r="A7754" s="133"/>
      <c r="C7754" s="37" t="s">
        <v>7452</v>
      </c>
      <c r="D7754" s="13"/>
      <c r="E7754" s="13"/>
      <c r="F7754" s="85">
        <v>60177246</v>
      </c>
      <c r="G7754" s="8" t="s">
        <v>8873</v>
      </c>
      <c r="H7754" s="6">
        <v>232192.14228698402</v>
      </c>
      <c r="I7754" s="7">
        <f t="shared" si="1830"/>
        <v>196773.00193812206</v>
      </c>
      <c r="J7754" s="37" t="s">
        <v>9802</v>
      </c>
      <c r="K7754" s="62">
        <f t="shared" si="1831"/>
        <v>150924.89248653961</v>
      </c>
      <c r="L7754" s="61">
        <f t="shared" si="1832"/>
        <v>127705.67825784122</v>
      </c>
      <c r="M7754" s="63">
        <f t="shared" si="1833"/>
        <v>232192.14228698402</v>
      </c>
      <c r="N7754" s="99">
        <f t="shared" si="1829"/>
        <v>196773.00193812206</v>
      </c>
    </row>
    <row r="7755" spans="1:15" ht="12.75" customHeight="1" x14ac:dyDescent="0.3">
      <c r="A7755" s="133"/>
      <c r="C7755" s="37" t="s">
        <v>7452</v>
      </c>
      <c r="D7755" s="13"/>
      <c r="E7755" s="13"/>
      <c r="F7755" s="85">
        <v>60177247</v>
      </c>
      <c r="G7755" s="8" t="s">
        <v>8874</v>
      </c>
      <c r="H7755" s="6">
        <v>264924.43929032405</v>
      </c>
      <c r="I7755" s="7">
        <f t="shared" si="1830"/>
        <v>224512.2366867153</v>
      </c>
      <c r="J7755" s="37" t="s">
        <v>9802</v>
      </c>
      <c r="K7755" s="62">
        <f t="shared" si="1831"/>
        <v>172200.88553871063</v>
      </c>
      <c r="L7755" s="61">
        <f t="shared" si="1832"/>
        <v>145708.44160967824</v>
      </c>
      <c r="M7755" s="63">
        <f t="shared" si="1833"/>
        <v>264924.43929032405</v>
      </c>
      <c r="N7755" s="99">
        <f t="shared" si="1829"/>
        <v>224512.2366867153</v>
      </c>
    </row>
    <row r="7756" spans="1:15" ht="12.75" customHeight="1" x14ac:dyDescent="0.3">
      <c r="A7756" s="133"/>
      <c r="C7756" s="37" t="s">
        <v>7452</v>
      </c>
      <c r="D7756" s="13"/>
      <c r="E7756" s="13"/>
      <c r="F7756" s="85">
        <v>60177248</v>
      </c>
      <c r="G7756" s="8" t="s">
        <v>8875</v>
      </c>
      <c r="H7756" s="6">
        <v>297739.60286835604</v>
      </c>
      <c r="I7756" s="7">
        <f t="shared" si="1830"/>
        <v>252321.69734606447</v>
      </c>
      <c r="J7756" s="37" t="s">
        <v>9802</v>
      </c>
      <c r="K7756" s="62">
        <f t="shared" si="1831"/>
        <v>193530.74186443145</v>
      </c>
      <c r="L7756" s="61">
        <f t="shared" si="1832"/>
        <v>163756.78157759583</v>
      </c>
      <c r="M7756" s="63">
        <f t="shared" si="1833"/>
        <v>297739.60286835604</v>
      </c>
      <c r="N7756" s="99">
        <f t="shared" si="1829"/>
        <v>252321.69734606447</v>
      </c>
    </row>
    <row r="7757" spans="1:15" ht="12.75" customHeight="1" x14ac:dyDescent="0.3">
      <c r="A7757" s="133"/>
      <c r="C7757" s="37" t="s">
        <v>7452</v>
      </c>
      <c r="D7757" s="13"/>
      <c r="E7757" s="13"/>
      <c r="F7757" s="85">
        <v>60177249</v>
      </c>
      <c r="G7757" s="8" t="s">
        <v>8876</v>
      </c>
      <c r="H7757" s="6">
        <v>330471.89987169608</v>
      </c>
      <c r="I7757" s="7">
        <f t="shared" si="1830"/>
        <v>280060.93209465774</v>
      </c>
      <c r="J7757" s="37" t="s">
        <v>9802</v>
      </c>
      <c r="K7757" s="62">
        <f t="shared" si="1831"/>
        <v>214806.73491660247</v>
      </c>
      <c r="L7757" s="61">
        <f t="shared" si="1832"/>
        <v>181759.54492943286</v>
      </c>
      <c r="M7757" s="63">
        <f t="shared" si="1833"/>
        <v>330471.89987169608</v>
      </c>
      <c r="N7757" s="99">
        <f t="shared" si="1829"/>
        <v>280060.93209465774</v>
      </c>
    </row>
    <row r="7758" spans="1:15" ht="12.75" customHeight="1" x14ac:dyDescent="0.3">
      <c r="A7758" s="133"/>
      <c r="C7758" s="37" t="s">
        <v>7452</v>
      </c>
      <c r="D7758" s="13"/>
      <c r="E7758" s="13"/>
      <c r="F7758" s="85">
        <v>60177250</v>
      </c>
      <c r="G7758" s="8" t="s">
        <v>8877</v>
      </c>
      <c r="H7758" s="6">
        <v>363204.196875036</v>
      </c>
      <c r="I7758" s="7">
        <f t="shared" si="1830"/>
        <v>307800.16684325086</v>
      </c>
      <c r="J7758" s="37" t="s">
        <v>9802</v>
      </c>
      <c r="K7758" s="62">
        <f t="shared" si="1831"/>
        <v>236082.7279687734</v>
      </c>
      <c r="L7758" s="61">
        <f t="shared" si="1832"/>
        <v>199762.30828126983</v>
      </c>
      <c r="M7758" s="63">
        <f t="shared" si="1833"/>
        <v>363204.196875036</v>
      </c>
      <c r="N7758" s="99">
        <f t="shared" si="1829"/>
        <v>307800.16684325086</v>
      </c>
    </row>
    <row r="7759" spans="1:15" ht="12.75" customHeight="1" x14ac:dyDescent="0.3">
      <c r="A7759" s="133"/>
      <c r="C7759" s="37" t="s">
        <v>7452</v>
      </c>
      <c r="D7759" s="13"/>
      <c r="E7759" s="13"/>
      <c r="F7759" s="85">
        <v>60177251</v>
      </c>
      <c r="G7759" s="8" t="s">
        <v>8878</v>
      </c>
      <c r="H7759" s="6">
        <v>395605.02757960808</v>
      </c>
      <c r="I7759" s="7">
        <f t="shared" si="1830"/>
        <v>335258.49794882041</v>
      </c>
      <c r="J7759" s="37" t="s">
        <v>9802</v>
      </c>
      <c r="K7759" s="62">
        <f t="shared" si="1831"/>
        <v>257143.26792674526</v>
      </c>
      <c r="L7759" s="61">
        <f t="shared" si="1832"/>
        <v>217582.76516878448</v>
      </c>
      <c r="M7759" s="63">
        <f t="shared" si="1833"/>
        <v>395605.02757960808</v>
      </c>
      <c r="N7759" s="99">
        <f t="shared" si="1829"/>
        <v>335258.49794882041</v>
      </c>
    </row>
    <row r="7760" spans="1:15" ht="12.75" customHeight="1" x14ac:dyDescent="0.3">
      <c r="A7760" s="133"/>
      <c r="C7760" s="37" t="s">
        <v>7452</v>
      </c>
      <c r="D7760" s="13"/>
      <c r="E7760" s="13"/>
      <c r="F7760" s="85">
        <v>60177252</v>
      </c>
      <c r="G7760" s="8" t="s">
        <v>8879</v>
      </c>
      <c r="H7760" s="6">
        <v>428337.324582948</v>
      </c>
      <c r="I7760" s="7">
        <f t="shared" si="1830"/>
        <v>362997.73269741359</v>
      </c>
      <c r="J7760" s="37" t="s">
        <v>9802</v>
      </c>
      <c r="K7760" s="62">
        <f t="shared" si="1831"/>
        <v>278419.26097891619</v>
      </c>
      <c r="L7760" s="61">
        <f t="shared" si="1832"/>
        <v>235585.52852062142</v>
      </c>
      <c r="M7760" s="63">
        <f t="shared" si="1833"/>
        <v>428337.324582948</v>
      </c>
      <c r="N7760" s="99">
        <f t="shared" si="1829"/>
        <v>362997.73269741359</v>
      </c>
    </row>
    <row r="7761" spans="1:15" ht="12.75" customHeight="1" x14ac:dyDescent="0.3">
      <c r="A7761" s="133"/>
      <c r="C7761" s="37" t="s">
        <v>7452</v>
      </c>
      <c r="D7761" s="13"/>
      <c r="E7761" s="13"/>
      <c r="F7761" s="85">
        <v>60177253</v>
      </c>
      <c r="G7761" s="8" t="s">
        <v>8880</v>
      </c>
      <c r="H7761" s="6">
        <v>461152.48816098005</v>
      </c>
      <c r="I7761" s="7">
        <f t="shared" si="1830"/>
        <v>390807.19335676276</v>
      </c>
      <c r="J7761" s="37" t="s">
        <v>9802</v>
      </c>
      <c r="K7761" s="62">
        <f t="shared" si="1831"/>
        <v>299749.11730463704</v>
      </c>
      <c r="L7761" s="61">
        <f t="shared" si="1832"/>
        <v>253633.86848853904</v>
      </c>
      <c r="M7761" s="63">
        <f t="shared" si="1833"/>
        <v>461152.48816098005</v>
      </c>
      <c r="N7761" s="99">
        <f t="shared" si="1829"/>
        <v>390807.19335676276</v>
      </c>
    </row>
    <row r="7762" spans="1:15" ht="12.75" customHeight="1" x14ac:dyDescent="0.3">
      <c r="A7762" s="133"/>
      <c r="C7762" s="37" t="s">
        <v>7452</v>
      </c>
      <c r="D7762" s="13"/>
      <c r="E7762" s="13"/>
      <c r="F7762" s="85">
        <v>60177254</v>
      </c>
      <c r="G7762" s="8" t="s">
        <v>8881</v>
      </c>
      <c r="H7762" s="6">
        <v>526285.61586889206</v>
      </c>
      <c r="I7762" s="7">
        <f t="shared" si="1830"/>
        <v>446004.75921092549</v>
      </c>
      <c r="J7762" s="37" t="s">
        <v>9802</v>
      </c>
      <c r="K7762" s="62">
        <f t="shared" si="1831"/>
        <v>342085.65031477984</v>
      </c>
      <c r="L7762" s="61">
        <f t="shared" si="1832"/>
        <v>289457.08872789063</v>
      </c>
      <c r="M7762" s="63">
        <f t="shared" si="1833"/>
        <v>526285.61586889206</v>
      </c>
      <c r="N7762" s="99">
        <f t="shared" si="1829"/>
        <v>446004.75921092549</v>
      </c>
    </row>
    <row r="7763" spans="1:15" ht="12.75" customHeight="1" x14ac:dyDescent="0.3">
      <c r="A7763" s="133"/>
      <c r="C7763" s="37" t="s">
        <v>7452</v>
      </c>
      <c r="D7763" s="13"/>
      <c r="E7763" s="13"/>
      <c r="F7763" s="85">
        <v>60177255</v>
      </c>
      <c r="G7763" s="8" t="s">
        <v>8882</v>
      </c>
      <c r="H7763" s="6">
        <v>591750.20987557201</v>
      </c>
      <c r="I7763" s="7">
        <f t="shared" si="1830"/>
        <v>501483.22870811191</v>
      </c>
      <c r="J7763" s="37" t="s">
        <v>9802</v>
      </c>
      <c r="K7763" s="62">
        <f t="shared" si="1831"/>
        <v>384637.63641912182</v>
      </c>
      <c r="L7763" s="61">
        <f t="shared" si="1832"/>
        <v>325462.61543156463</v>
      </c>
      <c r="M7763" s="63">
        <f t="shared" si="1833"/>
        <v>591750.20987557201</v>
      </c>
      <c r="N7763" s="99">
        <f t="shared" si="1829"/>
        <v>501483.22870811191</v>
      </c>
    </row>
    <row r="7764" spans="1:15" ht="12.75" customHeight="1" x14ac:dyDescent="0.3">
      <c r="A7764" s="133"/>
      <c r="C7764" s="37" t="s">
        <v>7452</v>
      </c>
      <c r="D7764" s="13"/>
      <c r="E7764" s="13"/>
      <c r="F7764" s="85">
        <v>60177256</v>
      </c>
      <c r="G7764" s="8" t="s">
        <v>8883</v>
      </c>
      <c r="H7764" s="6">
        <v>657297.67045694415</v>
      </c>
      <c r="I7764" s="7">
        <f t="shared" si="1830"/>
        <v>557031.92411605443</v>
      </c>
      <c r="J7764" s="37" t="s">
        <v>9802</v>
      </c>
      <c r="K7764" s="62">
        <f t="shared" si="1831"/>
        <v>427243.48579701374</v>
      </c>
      <c r="L7764" s="61">
        <f t="shared" si="1832"/>
        <v>361513.71875131933</v>
      </c>
      <c r="M7764" s="63">
        <f t="shared" si="1833"/>
        <v>657297.67045694415</v>
      </c>
      <c r="N7764" s="99">
        <f t="shared" si="1829"/>
        <v>557031.92411605443</v>
      </c>
    </row>
    <row r="7765" spans="1:15" ht="12.75" customHeight="1" x14ac:dyDescent="0.3">
      <c r="A7765" s="133"/>
      <c r="C7765" s="37" t="s">
        <v>7452</v>
      </c>
      <c r="D7765" s="13"/>
      <c r="E7765" s="13"/>
      <c r="F7765" s="85">
        <v>60177257</v>
      </c>
      <c r="G7765" s="8" t="s">
        <v>8884</v>
      </c>
      <c r="H7765" s="6">
        <v>722430.79816485615</v>
      </c>
      <c r="I7765" s="7">
        <f t="shared" si="1830"/>
        <v>612229.48997021711</v>
      </c>
      <c r="J7765" s="37" t="s">
        <v>9802</v>
      </c>
      <c r="K7765" s="62">
        <f t="shared" si="1831"/>
        <v>469580.01880715654</v>
      </c>
      <c r="L7765" s="61">
        <f t="shared" si="1832"/>
        <v>397336.9389906709</v>
      </c>
      <c r="M7765" s="63">
        <f t="shared" si="1833"/>
        <v>722430.79816485615</v>
      </c>
      <c r="N7765" s="99">
        <f t="shared" si="1829"/>
        <v>612229.48997021711</v>
      </c>
    </row>
    <row r="7766" spans="1:15" ht="12.75" customHeight="1" x14ac:dyDescent="0.3">
      <c r="A7766" s="133"/>
      <c r="C7766" s="37" t="s">
        <v>7452</v>
      </c>
      <c r="D7766" s="13"/>
      <c r="E7766" s="13"/>
      <c r="F7766" s="85">
        <v>60177258</v>
      </c>
      <c r="G7766" s="8" t="s">
        <v>8885</v>
      </c>
      <c r="H7766" s="6">
        <v>853111.38645414019</v>
      </c>
      <c r="I7766" s="7">
        <f t="shared" si="1830"/>
        <v>722975.75123232219</v>
      </c>
      <c r="J7766" s="37" t="s">
        <v>9802</v>
      </c>
      <c r="K7766" s="62">
        <f t="shared" si="1831"/>
        <v>554522.4011951912</v>
      </c>
      <c r="L7766" s="61">
        <f t="shared" si="1832"/>
        <v>469211.26254977717</v>
      </c>
      <c r="M7766" s="63">
        <f t="shared" si="1833"/>
        <v>853111.38645414019</v>
      </c>
      <c r="N7766" s="99">
        <f t="shared" si="1829"/>
        <v>722975.75123232219</v>
      </c>
    </row>
    <row r="7767" spans="1:15" ht="15.75" customHeight="1" x14ac:dyDescent="0.3">
      <c r="A7767" s="79"/>
      <c r="C7767" s="37"/>
      <c r="D7767" s="13"/>
      <c r="E7767" s="13"/>
      <c r="F7767" s="85"/>
      <c r="G7767" s="110"/>
      <c r="H7767" s="9">
        <v>0</v>
      </c>
      <c r="I7767" s="10"/>
      <c r="J7767" s="38"/>
      <c r="K7767" s="56"/>
      <c r="L7767" s="56"/>
      <c r="M7767" s="56"/>
      <c r="N7767" s="99">
        <f t="shared" si="1829"/>
        <v>0</v>
      </c>
    </row>
    <row r="7768" spans="1:15" ht="15.75" customHeight="1" x14ac:dyDescent="0.3">
      <c r="A7768" s="79"/>
      <c r="C7768" s="37"/>
      <c r="D7768" s="78" t="s">
        <v>73</v>
      </c>
      <c r="E7768" s="78"/>
      <c r="F7768" s="145" t="s">
        <v>73</v>
      </c>
      <c r="G7768" s="110" t="s">
        <v>9909</v>
      </c>
      <c r="H7768" s="9">
        <v>0</v>
      </c>
      <c r="I7768" s="10"/>
      <c r="J7768" s="38"/>
      <c r="K7768" s="56"/>
      <c r="L7768" s="56"/>
      <c r="M7768" s="56"/>
      <c r="N7768" s="99">
        <f t="shared" si="1829"/>
        <v>0</v>
      </c>
      <c r="O7768" s="36" t="s">
        <v>73</v>
      </c>
    </row>
    <row r="7769" spans="1:15" ht="15" customHeight="1" x14ac:dyDescent="0.3">
      <c r="A7769" s="79"/>
      <c r="C7769" s="37"/>
      <c r="D7769" s="78" t="s">
        <v>8771</v>
      </c>
      <c r="E7769" s="78"/>
      <c r="F7769" s="145" t="s">
        <v>5101</v>
      </c>
      <c r="G7769" s="77" t="s">
        <v>9869</v>
      </c>
      <c r="H7769" s="9">
        <v>0</v>
      </c>
      <c r="I7769" s="10"/>
      <c r="J7769" s="38"/>
      <c r="K7769" s="56"/>
      <c r="L7769" s="56"/>
      <c r="M7769" s="56"/>
      <c r="N7769" s="99">
        <f t="shared" si="1829"/>
        <v>0</v>
      </c>
    </row>
    <row r="7770" spans="1:15" ht="12.75" customHeight="1" x14ac:dyDescent="0.3">
      <c r="A7770" s="133"/>
      <c r="C7770" s="37"/>
      <c r="D7770" s="13" t="s">
        <v>8765</v>
      </c>
      <c r="E7770" s="13"/>
      <c r="F7770" s="85">
        <v>60177243</v>
      </c>
      <c r="G7770" s="8" t="s">
        <v>8886</v>
      </c>
      <c r="H7770" s="6">
        <v>214168.75409120406</v>
      </c>
      <c r="I7770" s="7">
        <f t="shared" ref="I7770:I7785" si="1834">H7770/1.18</f>
        <v>181498.9441450882</v>
      </c>
      <c r="J7770" s="37" t="s">
        <v>9802</v>
      </c>
      <c r="K7770" s="62">
        <f t="shared" ref="K7770:K7785" si="1835">H7770*0.65</f>
        <v>139209.69015928265</v>
      </c>
      <c r="L7770" s="61">
        <f t="shared" ref="L7770:L7785" si="1836">H7770*0.55</f>
        <v>117792.81475016224</v>
      </c>
      <c r="M7770" s="63">
        <f t="shared" ref="M7770:M7785" si="1837">H7770*$B$3</f>
        <v>214168.75409120406</v>
      </c>
      <c r="N7770" s="99">
        <f t="shared" si="1829"/>
        <v>181498.9441450882</v>
      </c>
    </row>
    <row r="7771" spans="1:15" ht="12.75" customHeight="1" x14ac:dyDescent="0.3">
      <c r="A7771" s="133"/>
      <c r="C7771" s="37"/>
      <c r="D7771" s="13" t="s">
        <v>8766</v>
      </c>
      <c r="E7771" s="13"/>
      <c r="F7771" s="85">
        <v>60177244</v>
      </c>
      <c r="G7771" s="8" t="s">
        <v>8887</v>
      </c>
      <c r="H7771" s="6">
        <v>260285.85801296102</v>
      </c>
      <c r="I7771" s="7">
        <f t="shared" si="1834"/>
        <v>220581.23560420427</v>
      </c>
      <c r="J7771" s="37" t="s">
        <v>9802</v>
      </c>
      <c r="K7771" s="62">
        <f t="shared" si="1835"/>
        <v>169185.80770842466</v>
      </c>
      <c r="L7771" s="61">
        <f t="shared" si="1836"/>
        <v>143157.22190712858</v>
      </c>
      <c r="M7771" s="63">
        <f t="shared" si="1837"/>
        <v>260285.85801296102</v>
      </c>
      <c r="N7771" s="99">
        <f t="shared" si="1829"/>
        <v>220581.23560420427</v>
      </c>
    </row>
    <row r="7772" spans="1:15" ht="12.75" customHeight="1" x14ac:dyDescent="0.3">
      <c r="A7772" s="133"/>
      <c r="C7772" s="37"/>
      <c r="D7772" s="13" t="s">
        <v>5112</v>
      </c>
      <c r="E7772" s="13"/>
      <c r="F7772" s="85">
        <v>60177245</v>
      </c>
      <c r="G7772" s="8" t="s">
        <v>8888</v>
      </c>
      <c r="H7772" s="6">
        <v>346936.54292767809</v>
      </c>
      <c r="I7772" s="7">
        <f t="shared" si="1834"/>
        <v>294014.01943023567</v>
      </c>
      <c r="J7772" s="37" t="s">
        <v>9802</v>
      </c>
      <c r="K7772" s="62">
        <f t="shared" si="1835"/>
        <v>225508.75290299076</v>
      </c>
      <c r="L7772" s="61">
        <f t="shared" si="1836"/>
        <v>190815.09861022298</v>
      </c>
      <c r="M7772" s="63">
        <f t="shared" si="1837"/>
        <v>346936.54292767809</v>
      </c>
      <c r="N7772" s="99">
        <f t="shared" si="1829"/>
        <v>294014.01943023567</v>
      </c>
    </row>
    <row r="7773" spans="1:15" ht="12.75" customHeight="1" x14ac:dyDescent="0.3">
      <c r="A7773" s="133"/>
      <c r="C7773" s="37"/>
      <c r="D7773" s="13" t="s">
        <v>5119</v>
      </c>
      <c r="E7773" s="13"/>
      <c r="F7773" s="85">
        <v>60177246</v>
      </c>
      <c r="G7773" s="8" t="s">
        <v>8889</v>
      </c>
      <c r="H7773" s="6">
        <v>389753.96385182405</v>
      </c>
      <c r="I7773" s="7">
        <f t="shared" si="1834"/>
        <v>330299.96936595259</v>
      </c>
      <c r="J7773" s="37" t="s">
        <v>9802</v>
      </c>
      <c r="K7773" s="62">
        <f t="shared" si="1835"/>
        <v>253340.07650368565</v>
      </c>
      <c r="L7773" s="61">
        <f t="shared" si="1836"/>
        <v>214364.68011850325</v>
      </c>
      <c r="M7773" s="63">
        <f t="shared" si="1837"/>
        <v>389753.96385182405</v>
      </c>
      <c r="N7773" s="99">
        <f t="shared" si="1829"/>
        <v>330299.96936595259</v>
      </c>
    </row>
    <row r="7774" spans="1:15" ht="12.75" customHeight="1" x14ac:dyDescent="0.3">
      <c r="A7774" s="133"/>
      <c r="C7774" s="37"/>
      <c r="D7774" s="13" t="s">
        <v>5125</v>
      </c>
      <c r="E7774" s="13"/>
      <c r="F7774" s="85">
        <v>60177247</v>
      </c>
      <c r="G7774" s="8" t="s">
        <v>8890</v>
      </c>
      <c r="H7774" s="6">
        <v>430276.82071532408</v>
      </c>
      <c r="I7774" s="7">
        <f t="shared" si="1834"/>
        <v>364641.37348756281</v>
      </c>
      <c r="J7774" s="37" t="s">
        <v>9802</v>
      </c>
      <c r="K7774" s="62">
        <f t="shared" si="1835"/>
        <v>279679.93346496066</v>
      </c>
      <c r="L7774" s="61">
        <f t="shared" si="1836"/>
        <v>236652.25139342828</v>
      </c>
      <c r="M7774" s="63">
        <f t="shared" si="1837"/>
        <v>430276.82071532408</v>
      </c>
      <c r="N7774" s="99">
        <f t="shared" si="1829"/>
        <v>364641.37348756281</v>
      </c>
    </row>
    <row r="7775" spans="1:15" ht="12.75" customHeight="1" x14ac:dyDescent="0.3">
      <c r="A7775" s="133"/>
      <c r="C7775" s="37"/>
      <c r="D7775" s="13" t="s">
        <v>8829</v>
      </c>
      <c r="E7775" s="13"/>
      <c r="F7775" s="85">
        <v>60177248</v>
      </c>
      <c r="G7775" s="8" t="s">
        <v>8891</v>
      </c>
      <c r="H7775" s="6">
        <v>481092.23200737603</v>
      </c>
      <c r="I7775" s="7">
        <f t="shared" si="1834"/>
        <v>407705.2813621831</v>
      </c>
      <c r="J7775" s="37" t="s">
        <v>9802</v>
      </c>
      <c r="K7775" s="62">
        <f t="shared" si="1835"/>
        <v>312709.95080479444</v>
      </c>
      <c r="L7775" s="61">
        <f t="shared" si="1836"/>
        <v>264600.72760405682</v>
      </c>
      <c r="M7775" s="63">
        <f t="shared" si="1837"/>
        <v>481092.23200737603</v>
      </c>
      <c r="N7775" s="99">
        <f t="shared" si="1829"/>
        <v>407705.2813621831</v>
      </c>
    </row>
    <row r="7776" spans="1:15" ht="12.75" customHeight="1" x14ac:dyDescent="0.3">
      <c r="A7776" s="133"/>
      <c r="C7776" s="37"/>
      <c r="D7776" s="13" t="s">
        <v>5130</v>
      </c>
      <c r="E7776" s="13"/>
      <c r="F7776" s="85">
        <v>60177249</v>
      </c>
      <c r="G7776" s="8" t="s">
        <v>8892</v>
      </c>
      <c r="H7776" s="6">
        <v>523747.74057903007</v>
      </c>
      <c r="I7776" s="7">
        <f t="shared" si="1834"/>
        <v>443854.01743985602</v>
      </c>
      <c r="J7776" s="37" t="s">
        <v>9802</v>
      </c>
      <c r="K7776" s="62">
        <f t="shared" si="1835"/>
        <v>340436.03137636953</v>
      </c>
      <c r="L7776" s="61">
        <f t="shared" si="1836"/>
        <v>288061.25731846655</v>
      </c>
      <c r="M7776" s="63">
        <f t="shared" si="1837"/>
        <v>523747.74057903007</v>
      </c>
      <c r="N7776" s="99">
        <f t="shared" si="1829"/>
        <v>443854.01743985602</v>
      </c>
    </row>
    <row r="7777" spans="1:15" ht="12.75" customHeight="1" x14ac:dyDescent="0.3">
      <c r="A7777" s="133"/>
      <c r="C7777" s="37"/>
      <c r="D7777" s="13" t="s">
        <v>5142</v>
      </c>
      <c r="E7777" s="13"/>
      <c r="F7777" s="85">
        <v>60177250</v>
      </c>
      <c r="G7777" s="8" t="s">
        <v>8893</v>
      </c>
      <c r="H7777" s="6">
        <v>568384.70541781501</v>
      </c>
      <c r="I7777" s="7">
        <f t="shared" si="1834"/>
        <v>481681.95374391106</v>
      </c>
      <c r="J7777" s="37" t="s">
        <v>9802</v>
      </c>
      <c r="K7777" s="62">
        <f t="shared" si="1835"/>
        <v>369450.05852157978</v>
      </c>
      <c r="L7777" s="61">
        <f t="shared" si="1836"/>
        <v>312611.58797979826</v>
      </c>
      <c r="M7777" s="63">
        <f t="shared" si="1837"/>
        <v>568384.70541781501</v>
      </c>
      <c r="N7777" s="99">
        <f t="shared" si="1829"/>
        <v>481681.95374391106</v>
      </c>
    </row>
    <row r="7778" spans="1:15" ht="12.75" customHeight="1" x14ac:dyDescent="0.3">
      <c r="A7778" s="133"/>
      <c r="C7778" s="37"/>
      <c r="D7778" s="13" t="s">
        <v>5142</v>
      </c>
      <c r="E7778" s="13"/>
      <c r="F7778" s="85">
        <v>60177251</v>
      </c>
      <c r="G7778" s="8" t="s">
        <v>8894</v>
      </c>
      <c r="H7778" s="6">
        <v>600785.53612238704</v>
      </c>
      <c r="I7778" s="7">
        <f t="shared" si="1834"/>
        <v>509140.28484948055</v>
      </c>
      <c r="J7778" s="37" t="s">
        <v>9802</v>
      </c>
      <c r="K7778" s="62">
        <f t="shared" si="1835"/>
        <v>390510.59847955161</v>
      </c>
      <c r="L7778" s="61">
        <f t="shared" si="1836"/>
        <v>330432.04486731288</v>
      </c>
      <c r="M7778" s="63">
        <f t="shared" si="1837"/>
        <v>600785.53612238704</v>
      </c>
      <c r="N7778" s="99">
        <f t="shared" si="1829"/>
        <v>509140.28484948055</v>
      </c>
    </row>
    <row r="7779" spans="1:15" ht="12.75" customHeight="1" x14ac:dyDescent="0.3">
      <c r="A7779" s="133"/>
      <c r="C7779" s="37"/>
      <c r="D7779" s="13" t="s">
        <v>5151</v>
      </c>
      <c r="E7779" s="13"/>
      <c r="F7779" s="85">
        <v>60177252</v>
      </c>
      <c r="G7779" s="8" t="s">
        <v>8895</v>
      </c>
      <c r="H7779" s="6">
        <v>658815.26204864692</v>
      </c>
      <c r="I7779" s="7">
        <f t="shared" si="1834"/>
        <v>558318.01868529408</v>
      </c>
      <c r="J7779" s="37" t="s">
        <v>9802</v>
      </c>
      <c r="K7779" s="62">
        <f t="shared" si="1835"/>
        <v>428229.92033162049</v>
      </c>
      <c r="L7779" s="61">
        <f t="shared" si="1836"/>
        <v>362348.39412675583</v>
      </c>
      <c r="M7779" s="63">
        <f t="shared" si="1837"/>
        <v>658815.26204864692</v>
      </c>
      <c r="N7779" s="99">
        <f t="shared" si="1829"/>
        <v>558318.01868529408</v>
      </c>
    </row>
    <row r="7780" spans="1:15" ht="12.75" customHeight="1" x14ac:dyDescent="0.3">
      <c r="A7780" s="133"/>
      <c r="C7780" s="37"/>
      <c r="D7780" s="13" t="s">
        <v>5151</v>
      </c>
      <c r="E7780" s="13"/>
      <c r="F7780" s="85">
        <v>60177253</v>
      </c>
      <c r="G7780" s="8" t="s">
        <v>8896</v>
      </c>
      <c r="H7780" s="6">
        <v>691630.42562667897</v>
      </c>
      <c r="I7780" s="7">
        <f t="shared" si="1834"/>
        <v>586127.47934464319</v>
      </c>
      <c r="J7780" s="37" t="s">
        <v>9802</v>
      </c>
      <c r="K7780" s="62">
        <f t="shared" si="1835"/>
        <v>449559.77665734134</v>
      </c>
      <c r="L7780" s="61">
        <f t="shared" si="1836"/>
        <v>380396.73409467348</v>
      </c>
      <c r="M7780" s="63">
        <f t="shared" si="1837"/>
        <v>691630.42562667897</v>
      </c>
      <c r="N7780" s="99">
        <f t="shared" si="1829"/>
        <v>586127.47934464319</v>
      </c>
    </row>
    <row r="7781" spans="1:15" ht="12.75" customHeight="1" x14ac:dyDescent="0.3">
      <c r="A7781" s="133"/>
      <c r="C7781" s="37"/>
      <c r="D7781" s="13" t="s">
        <v>5312</v>
      </c>
      <c r="E7781" s="13"/>
      <c r="F7781" s="85">
        <v>60177254</v>
      </c>
      <c r="G7781" s="8" t="s">
        <v>8897</v>
      </c>
      <c r="H7781" s="6">
        <v>823114.57770075614</v>
      </c>
      <c r="I7781" s="7">
        <f t="shared" si="1834"/>
        <v>697554.72686504759</v>
      </c>
      <c r="J7781" s="37" t="s">
        <v>9802</v>
      </c>
      <c r="K7781" s="62">
        <f t="shared" si="1835"/>
        <v>535024.47550549149</v>
      </c>
      <c r="L7781" s="61">
        <f t="shared" si="1836"/>
        <v>452713.0177354159</v>
      </c>
      <c r="M7781" s="63">
        <f t="shared" si="1837"/>
        <v>823114.57770075614</v>
      </c>
      <c r="N7781" s="99">
        <f t="shared" si="1829"/>
        <v>697554.72686504759</v>
      </c>
    </row>
    <row r="7782" spans="1:15" ht="12.75" customHeight="1" x14ac:dyDescent="0.3">
      <c r="A7782" s="133"/>
      <c r="C7782" s="37"/>
      <c r="D7782" s="13" t="s">
        <v>5312</v>
      </c>
      <c r="E7782" s="13"/>
      <c r="F7782" s="85">
        <v>60177255</v>
      </c>
      <c r="G7782" s="8" t="s">
        <v>8898</v>
      </c>
      <c r="H7782" s="6">
        <v>888579.17170743621</v>
      </c>
      <c r="I7782" s="7">
        <f t="shared" si="1834"/>
        <v>753033.19636223407</v>
      </c>
      <c r="J7782" s="37" t="s">
        <v>9802</v>
      </c>
      <c r="K7782" s="62">
        <f t="shared" si="1835"/>
        <v>577576.46160983352</v>
      </c>
      <c r="L7782" s="61">
        <f t="shared" si="1836"/>
        <v>488718.54443908995</v>
      </c>
      <c r="M7782" s="63">
        <f t="shared" si="1837"/>
        <v>888579.17170743621</v>
      </c>
      <c r="N7782" s="99">
        <f t="shared" si="1829"/>
        <v>753033.19636223407</v>
      </c>
    </row>
    <row r="7783" spans="1:15" ht="12.75" customHeight="1" x14ac:dyDescent="0.3">
      <c r="A7783" s="133"/>
      <c r="C7783" s="37"/>
      <c r="D7783" s="13" t="s">
        <v>5328</v>
      </c>
      <c r="E7783" s="13"/>
      <c r="F7783" s="85">
        <v>60177256</v>
      </c>
      <c r="G7783" s="8" t="s">
        <v>8899</v>
      </c>
      <c r="H7783" s="6">
        <v>1069321.8275945373</v>
      </c>
      <c r="I7783" s="7">
        <f t="shared" si="1834"/>
        <v>906204.93863943848</v>
      </c>
      <c r="J7783" s="37" t="s">
        <v>9802</v>
      </c>
      <c r="K7783" s="62">
        <f t="shared" si="1835"/>
        <v>695059.18793644931</v>
      </c>
      <c r="L7783" s="61">
        <f t="shared" si="1836"/>
        <v>588127.00517699553</v>
      </c>
      <c r="M7783" s="63">
        <f t="shared" si="1837"/>
        <v>1069321.8275945373</v>
      </c>
      <c r="N7783" s="99">
        <f t="shared" si="1829"/>
        <v>906204.93863943848</v>
      </c>
    </row>
    <row r="7784" spans="1:15" ht="12.75" customHeight="1" x14ac:dyDescent="0.3">
      <c r="A7784" s="133"/>
      <c r="C7784" s="37"/>
      <c r="D7784" s="13" t="s">
        <v>5328</v>
      </c>
      <c r="E7784" s="13"/>
      <c r="F7784" s="85">
        <v>60177257</v>
      </c>
      <c r="G7784" s="8" t="s">
        <v>8900</v>
      </c>
      <c r="H7784" s="6">
        <v>1134454.9553024492</v>
      </c>
      <c r="I7784" s="7">
        <f t="shared" si="1834"/>
        <v>961402.50449360104</v>
      </c>
      <c r="J7784" s="37" t="s">
        <v>9802</v>
      </c>
      <c r="K7784" s="62">
        <f t="shared" si="1835"/>
        <v>737395.72094659205</v>
      </c>
      <c r="L7784" s="61">
        <f t="shared" si="1836"/>
        <v>623950.22541634715</v>
      </c>
      <c r="M7784" s="63">
        <f t="shared" si="1837"/>
        <v>1134454.9553024492</v>
      </c>
      <c r="N7784" s="99">
        <f t="shared" si="1829"/>
        <v>961402.50449360104</v>
      </c>
    </row>
    <row r="7785" spans="1:15" ht="12.75" customHeight="1" x14ac:dyDescent="0.3">
      <c r="A7785" s="133"/>
      <c r="C7785" s="37"/>
      <c r="D7785" s="13" t="s">
        <v>8901</v>
      </c>
      <c r="E7785" s="13"/>
      <c r="F7785" s="85">
        <v>60177258</v>
      </c>
      <c r="G7785" s="8" t="s">
        <v>8902</v>
      </c>
      <c r="H7785" s="6">
        <v>1397026.6662864604</v>
      </c>
      <c r="I7785" s="7">
        <f t="shared" si="1834"/>
        <v>1183920.9036325936</v>
      </c>
      <c r="J7785" s="37" t="s">
        <v>9802</v>
      </c>
      <c r="K7785" s="62">
        <f t="shared" si="1835"/>
        <v>908067.33308619924</v>
      </c>
      <c r="L7785" s="61">
        <f t="shared" si="1836"/>
        <v>768364.66645755328</v>
      </c>
      <c r="M7785" s="63">
        <f t="shared" si="1837"/>
        <v>1397026.6662864604</v>
      </c>
      <c r="N7785" s="99">
        <f t="shared" si="1829"/>
        <v>1183920.9036325936</v>
      </c>
    </row>
    <row r="7786" spans="1:15" ht="15.75" customHeight="1" x14ac:dyDescent="0.3">
      <c r="A7786" s="79"/>
      <c r="C7786" s="37"/>
      <c r="D7786" s="13"/>
      <c r="E7786" s="13"/>
      <c r="F7786" s="85"/>
      <c r="G7786" s="110"/>
      <c r="H7786" s="9">
        <v>0</v>
      </c>
      <c r="I7786" s="10"/>
      <c r="J7786" s="38"/>
      <c r="K7786" s="56"/>
      <c r="L7786" s="56"/>
      <c r="M7786" s="56"/>
      <c r="N7786" s="99">
        <f t="shared" si="1829"/>
        <v>0</v>
      </c>
    </row>
    <row r="7787" spans="1:15" ht="15.75" customHeight="1" x14ac:dyDescent="0.3">
      <c r="A7787" s="79"/>
      <c r="C7787" s="37"/>
      <c r="D7787" s="78" t="s">
        <v>73</v>
      </c>
      <c r="E7787" s="78"/>
      <c r="F7787" s="145" t="s">
        <v>73</v>
      </c>
      <c r="G7787" s="110" t="s">
        <v>9910</v>
      </c>
      <c r="H7787" s="9">
        <v>0</v>
      </c>
      <c r="I7787" s="10"/>
      <c r="J7787" s="38"/>
      <c r="K7787" s="56"/>
      <c r="L7787" s="56"/>
      <c r="M7787" s="56"/>
      <c r="N7787" s="99">
        <f t="shared" si="1829"/>
        <v>0</v>
      </c>
      <c r="O7787" s="36" t="s">
        <v>73</v>
      </c>
    </row>
    <row r="7788" spans="1:15" ht="15" customHeight="1" x14ac:dyDescent="0.3">
      <c r="A7788" s="79"/>
      <c r="C7788" s="37"/>
      <c r="D7788" s="78" t="s">
        <v>8779</v>
      </c>
      <c r="E7788" s="78"/>
      <c r="F7788" s="145" t="s">
        <v>5101</v>
      </c>
      <c r="G7788" s="77" t="s">
        <v>9868</v>
      </c>
      <c r="H7788" s="9">
        <v>0</v>
      </c>
      <c r="I7788" s="10"/>
      <c r="J7788" s="38"/>
      <c r="K7788" s="56"/>
      <c r="L7788" s="56"/>
      <c r="M7788" s="56"/>
      <c r="N7788" s="99">
        <f t="shared" si="1829"/>
        <v>0</v>
      </c>
    </row>
    <row r="7789" spans="1:15" ht="12.75" customHeight="1" x14ac:dyDescent="0.3">
      <c r="A7789" s="133"/>
      <c r="C7789" s="37"/>
      <c r="D7789" s="13" t="s">
        <v>5173</v>
      </c>
      <c r="E7789" s="13"/>
      <c r="F7789" s="85">
        <v>60177245</v>
      </c>
      <c r="G7789" s="8" t="s">
        <v>8888</v>
      </c>
      <c r="H7789" s="6">
        <v>358578.61710887705</v>
      </c>
      <c r="I7789" s="7">
        <f t="shared" ref="I7789:I7802" si="1838">H7789/1.18</f>
        <v>303880.1839905738</v>
      </c>
      <c r="J7789" s="37" t="s">
        <v>9802</v>
      </c>
      <c r="K7789" s="62">
        <f t="shared" ref="K7789:K7802" si="1839">H7789*0.65</f>
        <v>233076.10112077009</v>
      </c>
      <c r="L7789" s="61">
        <f t="shared" ref="L7789:L7802" si="1840">H7789*0.55</f>
        <v>197218.2394098824</v>
      </c>
      <c r="M7789" s="63">
        <f t="shared" ref="M7789:M7802" si="1841">H7789*$B$3</f>
        <v>358578.61710887705</v>
      </c>
      <c r="N7789" s="99">
        <f t="shared" si="1829"/>
        <v>303880.1839905738</v>
      </c>
    </row>
    <row r="7790" spans="1:15" ht="12.75" customHeight="1" x14ac:dyDescent="0.3">
      <c r="A7790" s="133"/>
      <c r="C7790" s="37"/>
      <c r="D7790" s="13" t="s">
        <v>5180</v>
      </c>
      <c r="E7790" s="13"/>
      <c r="F7790" s="85">
        <v>60177246</v>
      </c>
      <c r="G7790" s="8" t="s">
        <v>8889</v>
      </c>
      <c r="H7790" s="6">
        <v>401396.03803302313</v>
      </c>
      <c r="I7790" s="7">
        <f t="shared" si="1838"/>
        <v>340166.13392629079</v>
      </c>
      <c r="J7790" s="37" t="s">
        <v>9802</v>
      </c>
      <c r="K7790" s="62">
        <f t="shared" si="1839"/>
        <v>260907.42472146504</v>
      </c>
      <c r="L7790" s="61">
        <f t="shared" si="1840"/>
        <v>220767.82091816273</v>
      </c>
      <c r="M7790" s="63">
        <f t="shared" si="1841"/>
        <v>401396.03803302313</v>
      </c>
      <c r="N7790" s="99">
        <f t="shared" si="1829"/>
        <v>340166.13392629079</v>
      </c>
    </row>
    <row r="7791" spans="1:15" ht="12.75" customHeight="1" x14ac:dyDescent="0.3">
      <c r="A7791" s="133"/>
      <c r="C7791" s="37"/>
      <c r="D7791" s="13" t="s">
        <v>5186</v>
      </c>
      <c r="E7791" s="13"/>
      <c r="F7791" s="85">
        <v>60177247</v>
      </c>
      <c r="G7791" s="8" t="s">
        <v>8890</v>
      </c>
      <c r="H7791" s="6">
        <v>442006.4261146051</v>
      </c>
      <c r="I7791" s="7">
        <f t="shared" si="1838"/>
        <v>374581.7170462755</v>
      </c>
      <c r="J7791" s="37" t="s">
        <v>9802</v>
      </c>
      <c r="K7791" s="62">
        <f t="shared" si="1839"/>
        <v>287304.17697449331</v>
      </c>
      <c r="L7791" s="61">
        <f t="shared" si="1840"/>
        <v>243103.53436303281</v>
      </c>
      <c r="M7791" s="63">
        <f t="shared" si="1841"/>
        <v>442006.4261146051</v>
      </c>
      <c r="N7791" s="99">
        <f t="shared" si="1829"/>
        <v>374581.7170462755</v>
      </c>
    </row>
    <row r="7792" spans="1:15" ht="12.75" customHeight="1" x14ac:dyDescent="0.3">
      <c r="A7792" s="133"/>
      <c r="C7792" s="37"/>
      <c r="D7792" s="13">
        <v>60180703</v>
      </c>
      <c r="E7792" s="13"/>
      <c r="F7792" s="85">
        <v>60177248</v>
      </c>
      <c r="G7792" s="8" t="s">
        <v>8891</v>
      </c>
      <c r="H7792" s="6">
        <v>487688.15103901207</v>
      </c>
      <c r="I7792" s="7">
        <f t="shared" si="1838"/>
        <v>413295.04325340007</v>
      </c>
      <c r="J7792" s="37" t="s">
        <v>9802</v>
      </c>
      <c r="K7792" s="62">
        <f t="shared" si="1839"/>
        <v>316997.29817535786</v>
      </c>
      <c r="L7792" s="61">
        <f t="shared" si="1840"/>
        <v>268228.48307145666</v>
      </c>
      <c r="M7792" s="63">
        <f t="shared" si="1841"/>
        <v>487688.15103901207</v>
      </c>
      <c r="N7792" s="99">
        <f t="shared" si="1829"/>
        <v>413295.04325340007</v>
      </c>
    </row>
    <row r="7793" spans="1:15" ht="12.75" customHeight="1" x14ac:dyDescent="0.3">
      <c r="A7793" s="133"/>
      <c r="C7793" s="37"/>
      <c r="D7793" s="13" t="s">
        <v>5191</v>
      </c>
      <c r="E7793" s="13"/>
      <c r="F7793" s="85">
        <v>60177249</v>
      </c>
      <c r="G7793" s="8" t="s">
        <v>8892</v>
      </c>
      <c r="H7793" s="6">
        <v>535477.33034215216</v>
      </c>
      <c r="I7793" s="7">
        <f t="shared" si="1838"/>
        <v>453794.34774758661</v>
      </c>
      <c r="J7793" s="37" t="s">
        <v>9802</v>
      </c>
      <c r="K7793" s="62">
        <f t="shared" si="1839"/>
        <v>348060.26472239889</v>
      </c>
      <c r="L7793" s="61">
        <f t="shared" si="1840"/>
        <v>294512.53168818372</v>
      </c>
      <c r="M7793" s="63">
        <f t="shared" si="1841"/>
        <v>535477.33034215216</v>
      </c>
      <c r="N7793" s="99">
        <f t="shared" si="1829"/>
        <v>453794.34774758661</v>
      </c>
    </row>
    <row r="7794" spans="1:15" ht="12.75" customHeight="1" x14ac:dyDescent="0.3">
      <c r="A7794" s="133"/>
      <c r="C7794" s="37"/>
      <c r="D7794" s="13" t="s">
        <v>5203</v>
      </c>
      <c r="E7794" s="13"/>
      <c r="F7794" s="85">
        <v>60177250</v>
      </c>
      <c r="G7794" s="8" t="s">
        <v>8893</v>
      </c>
      <c r="H7794" s="6">
        <v>582215.12259570009</v>
      </c>
      <c r="I7794" s="7">
        <f t="shared" si="1838"/>
        <v>493402.6462675425</v>
      </c>
      <c r="J7794" s="37" t="s">
        <v>9802</v>
      </c>
      <c r="K7794" s="62">
        <f t="shared" si="1839"/>
        <v>378439.82968720509</v>
      </c>
      <c r="L7794" s="61">
        <f t="shared" si="1840"/>
        <v>320218.31742763508</v>
      </c>
      <c r="M7794" s="63">
        <f t="shared" si="1841"/>
        <v>582215.12259570009</v>
      </c>
      <c r="N7794" s="99">
        <f t="shared" si="1829"/>
        <v>493402.6462675425</v>
      </c>
    </row>
    <row r="7795" spans="1:15" ht="12.75" customHeight="1" x14ac:dyDescent="0.3">
      <c r="A7795" s="133"/>
      <c r="C7795" s="37"/>
      <c r="D7795" s="13" t="s">
        <v>5203</v>
      </c>
      <c r="E7795" s="13"/>
      <c r="F7795" s="85">
        <v>60177251</v>
      </c>
      <c r="G7795" s="8" t="s">
        <v>8894</v>
      </c>
      <c r="H7795" s="6">
        <v>614615.95330027211</v>
      </c>
      <c r="I7795" s="7">
        <f t="shared" si="1838"/>
        <v>520860.97737311199</v>
      </c>
      <c r="J7795" s="37" t="s">
        <v>9802</v>
      </c>
      <c r="K7795" s="62">
        <f t="shared" si="1839"/>
        <v>399500.36964517686</v>
      </c>
      <c r="L7795" s="61">
        <f t="shared" si="1840"/>
        <v>338038.7743151497</v>
      </c>
      <c r="M7795" s="63">
        <f t="shared" si="1841"/>
        <v>614615.95330027211</v>
      </c>
      <c r="N7795" s="99">
        <f t="shared" si="1829"/>
        <v>520860.97737311199</v>
      </c>
    </row>
    <row r="7796" spans="1:15" ht="12.75" customHeight="1" x14ac:dyDescent="0.3">
      <c r="A7796" s="133"/>
      <c r="C7796" s="37"/>
      <c r="D7796" s="13" t="s">
        <v>5212</v>
      </c>
      <c r="E7796" s="13"/>
      <c r="F7796" s="85">
        <v>60177252</v>
      </c>
      <c r="G7796" s="8" t="s">
        <v>8895</v>
      </c>
      <c r="H7796" s="6">
        <v>672645.67922653211</v>
      </c>
      <c r="I7796" s="7">
        <f t="shared" si="1838"/>
        <v>570038.71120892558</v>
      </c>
      <c r="J7796" s="37" t="s">
        <v>9802</v>
      </c>
      <c r="K7796" s="62">
        <f t="shared" si="1839"/>
        <v>437219.69149724586</v>
      </c>
      <c r="L7796" s="61">
        <f t="shared" si="1840"/>
        <v>369955.1235745927</v>
      </c>
      <c r="M7796" s="63">
        <f t="shared" si="1841"/>
        <v>672645.67922653211</v>
      </c>
      <c r="N7796" s="99">
        <f t="shared" si="1829"/>
        <v>570038.71120892558</v>
      </c>
    </row>
    <row r="7797" spans="1:15" ht="12.75" customHeight="1" x14ac:dyDescent="0.3">
      <c r="A7797" s="133"/>
      <c r="C7797" s="37"/>
      <c r="D7797" s="13" t="s">
        <v>5212</v>
      </c>
      <c r="E7797" s="13"/>
      <c r="F7797" s="85">
        <v>60177253</v>
      </c>
      <c r="G7797" s="8" t="s">
        <v>8896</v>
      </c>
      <c r="H7797" s="6">
        <v>705460.84280456416</v>
      </c>
      <c r="I7797" s="7">
        <f t="shared" si="1838"/>
        <v>597848.1718682748</v>
      </c>
      <c r="J7797" s="37" t="s">
        <v>9802</v>
      </c>
      <c r="K7797" s="62">
        <f t="shared" si="1839"/>
        <v>458549.54782296671</v>
      </c>
      <c r="L7797" s="61">
        <f t="shared" si="1840"/>
        <v>388003.46354251035</v>
      </c>
      <c r="M7797" s="63">
        <f t="shared" si="1841"/>
        <v>705460.84280456416</v>
      </c>
      <c r="N7797" s="99">
        <f t="shared" si="1829"/>
        <v>597848.1718682748</v>
      </c>
    </row>
    <row r="7798" spans="1:15" ht="12.75" customHeight="1" x14ac:dyDescent="0.3">
      <c r="A7798" s="133"/>
      <c r="C7798" s="37"/>
      <c r="D7798" s="13" t="s">
        <v>5368</v>
      </c>
      <c r="E7798" s="13"/>
      <c r="F7798" s="85">
        <v>60177254</v>
      </c>
      <c r="G7798" s="8" t="s">
        <v>8897</v>
      </c>
      <c r="H7798" s="6">
        <v>844210.35179415019</v>
      </c>
      <c r="I7798" s="7">
        <f t="shared" si="1838"/>
        <v>715432.50152046629</v>
      </c>
      <c r="J7798" s="37" t="s">
        <v>9802</v>
      </c>
      <c r="K7798" s="62">
        <f t="shared" si="1839"/>
        <v>548736.72866619762</v>
      </c>
      <c r="L7798" s="61">
        <f t="shared" si="1840"/>
        <v>464315.69348678266</v>
      </c>
      <c r="M7798" s="63">
        <f t="shared" si="1841"/>
        <v>844210.35179415019</v>
      </c>
      <c r="N7798" s="99">
        <f t="shared" si="1829"/>
        <v>715432.50152046629</v>
      </c>
    </row>
    <row r="7799" spans="1:15" ht="12.75" customHeight="1" x14ac:dyDescent="0.3">
      <c r="A7799" s="133"/>
      <c r="C7799" s="37"/>
      <c r="D7799" s="13" t="s">
        <v>5368</v>
      </c>
      <c r="E7799" s="13"/>
      <c r="F7799" s="85">
        <v>60177255</v>
      </c>
      <c r="G7799" s="8" t="s">
        <v>8898</v>
      </c>
      <c r="H7799" s="6">
        <v>909674.94580083014</v>
      </c>
      <c r="I7799" s="7">
        <f t="shared" si="1838"/>
        <v>770910.97101765266</v>
      </c>
      <c r="J7799" s="37" t="s">
        <v>9802</v>
      </c>
      <c r="K7799" s="62">
        <f t="shared" si="1839"/>
        <v>591288.71477053966</v>
      </c>
      <c r="L7799" s="61">
        <f t="shared" si="1840"/>
        <v>500321.2201904566</v>
      </c>
      <c r="M7799" s="63">
        <f t="shared" si="1841"/>
        <v>909674.94580083014</v>
      </c>
      <c r="N7799" s="99">
        <f t="shared" si="1829"/>
        <v>770910.97101765266</v>
      </c>
    </row>
    <row r="7800" spans="1:15" ht="12.75" customHeight="1" x14ac:dyDescent="0.3">
      <c r="A7800" s="133"/>
      <c r="C7800" s="37"/>
      <c r="D7800" s="13" t="s">
        <v>5384</v>
      </c>
      <c r="E7800" s="13"/>
      <c r="F7800" s="85">
        <v>60177256</v>
      </c>
      <c r="G7800" s="8" t="s">
        <v>8899</v>
      </c>
      <c r="H7800" s="6">
        <v>1090330.0704698493</v>
      </c>
      <c r="I7800" s="7">
        <f t="shared" si="1838"/>
        <v>924008.53429648245</v>
      </c>
      <c r="J7800" s="37" t="s">
        <v>9802</v>
      </c>
      <c r="K7800" s="62">
        <f t="shared" si="1839"/>
        <v>708714.5458054021</v>
      </c>
      <c r="L7800" s="61">
        <f t="shared" si="1840"/>
        <v>599681.53875841713</v>
      </c>
      <c r="M7800" s="63">
        <f t="shared" si="1841"/>
        <v>1090330.0704698493</v>
      </c>
      <c r="N7800" s="99">
        <f t="shared" si="1829"/>
        <v>924008.53429648245</v>
      </c>
    </row>
    <row r="7801" spans="1:15" ht="12.75" customHeight="1" x14ac:dyDescent="0.3">
      <c r="A7801" s="133"/>
      <c r="C7801" s="37"/>
      <c r="D7801" s="13" t="s">
        <v>5384</v>
      </c>
      <c r="E7801" s="13"/>
      <c r="F7801" s="85">
        <v>60177257</v>
      </c>
      <c r="G7801" s="8" t="s">
        <v>8900</v>
      </c>
      <c r="H7801" s="6">
        <v>1155463.1981777614</v>
      </c>
      <c r="I7801" s="7">
        <f t="shared" si="1838"/>
        <v>979206.10015064536</v>
      </c>
      <c r="J7801" s="37" t="s">
        <v>9802</v>
      </c>
      <c r="K7801" s="62">
        <f t="shared" si="1839"/>
        <v>751051.07881554496</v>
      </c>
      <c r="L7801" s="61">
        <f t="shared" si="1840"/>
        <v>635504.75899776886</v>
      </c>
      <c r="M7801" s="63">
        <f t="shared" si="1841"/>
        <v>1155463.1981777614</v>
      </c>
      <c r="N7801" s="99">
        <f t="shared" si="1829"/>
        <v>979206.10015064536</v>
      </c>
    </row>
    <row r="7802" spans="1:15" ht="12.75" customHeight="1" x14ac:dyDescent="0.3">
      <c r="A7802" s="133"/>
      <c r="C7802" s="37"/>
      <c r="D7802" s="13" t="s">
        <v>8903</v>
      </c>
      <c r="E7802" s="13"/>
      <c r="F7802" s="85">
        <v>60177258</v>
      </c>
      <c r="G7802" s="8" t="s">
        <v>8902</v>
      </c>
      <c r="H7802" s="6">
        <v>1418062.9936314602</v>
      </c>
      <c r="I7802" s="7">
        <f t="shared" si="1838"/>
        <v>1201748.2996876782</v>
      </c>
      <c r="J7802" s="37" t="s">
        <v>9802</v>
      </c>
      <c r="K7802" s="62">
        <f t="shared" si="1839"/>
        <v>921740.94586044922</v>
      </c>
      <c r="L7802" s="61">
        <f t="shared" si="1840"/>
        <v>779934.64649730315</v>
      </c>
      <c r="M7802" s="63">
        <f t="shared" si="1841"/>
        <v>1418062.9936314602</v>
      </c>
      <c r="N7802" s="99">
        <f t="shared" si="1829"/>
        <v>1201748.2996876782</v>
      </c>
    </row>
    <row r="7803" spans="1:15" ht="15.75" customHeight="1" x14ac:dyDescent="0.3">
      <c r="A7803" s="79"/>
      <c r="C7803" s="37"/>
      <c r="D7803" s="13"/>
      <c r="E7803" s="13"/>
      <c r="F7803" s="85"/>
      <c r="G7803" s="110"/>
      <c r="H7803" s="9">
        <v>0</v>
      </c>
      <c r="I7803" s="10"/>
      <c r="J7803" s="38"/>
      <c r="K7803" s="56"/>
      <c r="L7803" s="56"/>
      <c r="M7803" s="56"/>
      <c r="N7803" s="99">
        <f t="shared" si="1829"/>
        <v>0</v>
      </c>
    </row>
    <row r="7804" spans="1:15" ht="15.75" customHeight="1" x14ac:dyDescent="0.3">
      <c r="A7804" s="79"/>
      <c r="C7804" s="37"/>
      <c r="D7804" s="13"/>
      <c r="E7804" s="13"/>
      <c r="F7804" s="145" t="s">
        <v>73</v>
      </c>
      <c r="G7804" s="110" t="s">
        <v>9911</v>
      </c>
      <c r="H7804" s="9">
        <v>0</v>
      </c>
      <c r="I7804" s="10"/>
      <c r="J7804" s="38"/>
      <c r="K7804" s="56"/>
      <c r="L7804" s="56"/>
      <c r="M7804" s="56"/>
      <c r="N7804" s="99">
        <f t="shared" si="1829"/>
        <v>0</v>
      </c>
      <c r="O7804" s="36" t="s">
        <v>73</v>
      </c>
    </row>
    <row r="7805" spans="1:15" ht="12.75" customHeight="1" x14ac:dyDescent="0.3">
      <c r="A7805" s="79"/>
      <c r="C7805" s="37"/>
      <c r="D7805" s="13"/>
      <c r="E7805" s="13"/>
      <c r="F7805" s="145" t="s">
        <v>5101</v>
      </c>
      <c r="G7805" s="11"/>
      <c r="H7805" s="9">
        <v>0</v>
      </c>
      <c r="I7805" s="10"/>
      <c r="J7805" s="38"/>
      <c r="K7805" s="56"/>
      <c r="L7805" s="56"/>
      <c r="M7805" s="56"/>
      <c r="N7805" s="99">
        <f t="shared" si="1829"/>
        <v>0</v>
      </c>
    </row>
    <row r="7806" spans="1:15" ht="12.75" customHeight="1" x14ac:dyDescent="0.3">
      <c r="A7806" s="133"/>
      <c r="C7806" s="37" t="s">
        <v>7454</v>
      </c>
      <c r="D7806" s="13"/>
      <c r="E7806" s="13"/>
      <c r="F7806" s="85">
        <v>60177259</v>
      </c>
      <c r="G7806" s="8" t="s">
        <v>8904</v>
      </c>
      <c r="H7806" s="6">
        <v>165650.28280930803</v>
      </c>
      <c r="I7806" s="7">
        <f t="shared" ref="I7806:I7833" si="1842">H7806/1.18</f>
        <v>140381.59560110851</v>
      </c>
      <c r="J7806" s="37" t="s">
        <v>9802</v>
      </c>
      <c r="K7806" s="62">
        <f t="shared" ref="K7806:K7833" si="1843">H7806*0.65</f>
        <v>107672.68382605023</v>
      </c>
      <c r="L7806" s="61">
        <f t="shared" ref="L7806:L7833" si="1844">H7806*0.55</f>
        <v>91107.655545119429</v>
      </c>
      <c r="M7806" s="63">
        <f t="shared" ref="M7806:M7833" si="1845">H7806*$B$3</f>
        <v>165650.28280930803</v>
      </c>
      <c r="N7806" s="99">
        <f t="shared" si="1829"/>
        <v>140381.59560110851</v>
      </c>
    </row>
    <row r="7807" spans="1:15" ht="12.75" customHeight="1" x14ac:dyDescent="0.3">
      <c r="A7807" s="133"/>
      <c r="C7807" s="37" t="s">
        <v>7454</v>
      </c>
      <c r="D7807" s="13"/>
      <c r="E7807" s="13"/>
      <c r="F7807" s="85">
        <v>60177260</v>
      </c>
      <c r="G7807" s="8" t="s">
        <v>8905</v>
      </c>
      <c r="H7807" s="6">
        <v>208409.43535038002</v>
      </c>
      <c r="I7807" s="7">
        <f t="shared" si="1842"/>
        <v>176618.16555116951</v>
      </c>
      <c r="J7807" s="37" t="s">
        <v>9802</v>
      </c>
      <c r="K7807" s="62">
        <f t="shared" si="1843"/>
        <v>135466.13297774701</v>
      </c>
      <c r="L7807" s="61">
        <f t="shared" si="1844"/>
        <v>114625.18944270902</v>
      </c>
      <c r="M7807" s="63">
        <f t="shared" si="1845"/>
        <v>208409.43535038002</v>
      </c>
      <c r="N7807" s="99">
        <f t="shared" si="1829"/>
        <v>176618.16555116951</v>
      </c>
    </row>
    <row r="7808" spans="1:15" ht="12.75" customHeight="1" x14ac:dyDescent="0.3">
      <c r="A7808" s="133"/>
      <c r="C7808" s="37" t="s">
        <v>7454</v>
      </c>
      <c r="D7808" s="13"/>
      <c r="E7808" s="13"/>
      <c r="F7808" s="85">
        <v>60177261</v>
      </c>
      <c r="G7808" s="8" t="s">
        <v>8906</v>
      </c>
      <c r="H7808" s="6">
        <v>208409.43535038002</v>
      </c>
      <c r="I7808" s="7">
        <f t="shared" si="1842"/>
        <v>176618.16555116951</v>
      </c>
      <c r="J7808" s="37" t="s">
        <v>9802</v>
      </c>
      <c r="K7808" s="62">
        <f t="shared" si="1843"/>
        <v>135466.13297774701</v>
      </c>
      <c r="L7808" s="61">
        <f t="shared" si="1844"/>
        <v>114625.18944270902</v>
      </c>
      <c r="M7808" s="63">
        <f t="shared" si="1845"/>
        <v>208409.43535038002</v>
      </c>
      <c r="N7808" s="99">
        <f t="shared" si="1829"/>
        <v>176618.16555116951</v>
      </c>
    </row>
    <row r="7809" spans="1:14" ht="12.75" customHeight="1" x14ac:dyDescent="0.3">
      <c r="A7809" s="133"/>
      <c r="C7809" s="37" t="s">
        <v>7454</v>
      </c>
      <c r="D7809" s="13"/>
      <c r="E7809" s="13"/>
      <c r="F7809" s="85">
        <v>60177262</v>
      </c>
      <c r="G7809" s="8" t="s">
        <v>8907</v>
      </c>
      <c r="H7809" s="6">
        <v>251085.72131676</v>
      </c>
      <c r="I7809" s="7">
        <f t="shared" si="1842"/>
        <v>212784.5095904746</v>
      </c>
      <c r="J7809" s="37" t="s">
        <v>9802</v>
      </c>
      <c r="K7809" s="62">
        <f t="shared" si="1843"/>
        <v>163205.718855894</v>
      </c>
      <c r="L7809" s="61">
        <f t="shared" si="1844"/>
        <v>138097.14672421801</v>
      </c>
      <c r="M7809" s="63">
        <f t="shared" si="1845"/>
        <v>251085.72131676</v>
      </c>
      <c r="N7809" s="99">
        <f t="shared" si="1829"/>
        <v>212784.5095904746</v>
      </c>
    </row>
    <row r="7810" spans="1:14" ht="12.75" customHeight="1" x14ac:dyDescent="0.3">
      <c r="A7810" s="133"/>
      <c r="C7810" s="37" t="s">
        <v>7454</v>
      </c>
      <c r="D7810" s="13"/>
      <c r="E7810" s="13"/>
      <c r="F7810" s="85">
        <v>60177263</v>
      </c>
      <c r="G7810" s="8" t="s">
        <v>8908</v>
      </c>
      <c r="H7810" s="6">
        <v>251085.72131676</v>
      </c>
      <c r="I7810" s="7">
        <f t="shared" si="1842"/>
        <v>212784.5095904746</v>
      </c>
      <c r="J7810" s="37" t="s">
        <v>9802</v>
      </c>
      <c r="K7810" s="62">
        <f t="shared" si="1843"/>
        <v>163205.718855894</v>
      </c>
      <c r="L7810" s="61">
        <f t="shared" si="1844"/>
        <v>138097.14672421801</v>
      </c>
      <c r="M7810" s="63">
        <f t="shared" si="1845"/>
        <v>251085.72131676</v>
      </c>
      <c r="N7810" s="99">
        <f t="shared" ref="N7810:N7873" si="1846">M7810/1.18</f>
        <v>212784.5095904746</v>
      </c>
    </row>
    <row r="7811" spans="1:14" ht="12.75" customHeight="1" x14ac:dyDescent="0.3">
      <c r="A7811" s="133"/>
      <c r="C7811" s="37" t="s">
        <v>7454</v>
      </c>
      <c r="D7811" s="13"/>
      <c r="E7811" s="13"/>
      <c r="F7811" s="85">
        <v>60177264</v>
      </c>
      <c r="G7811" s="8" t="s">
        <v>8909</v>
      </c>
      <c r="H7811" s="6">
        <v>293430.54098437203</v>
      </c>
      <c r="I7811" s="7">
        <f t="shared" si="1842"/>
        <v>248669.94998675596</v>
      </c>
      <c r="J7811" s="37" t="s">
        <v>9802</v>
      </c>
      <c r="K7811" s="62">
        <f t="shared" si="1843"/>
        <v>190729.85163984183</v>
      </c>
      <c r="L7811" s="61">
        <f t="shared" si="1844"/>
        <v>161386.79754140464</v>
      </c>
      <c r="M7811" s="63">
        <f t="shared" si="1845"/>
        <v>293430.54098437203</v>
      </c>
      <c r="N7811" s="99">
        <f t="shared" si="1846"/>
        <v>248669.94998675596</v>
      </c>
    </row>
    <row r="7812" spans="1:14" ht="12.75" customHeight="1" x14ac:dyDescent="0.3">
      <c r="A7812" s="133"/>
      <c r="C7812" s="37" t="s">
        <v>7454</v>
      </c>
      <c r="D7812" s="13"/>
      <c r="E7812" s="13"/>
      <c r="F7812" s="85">
        <v>60177265</v>
      </c>
      <c r="G7812" s="8" t="s">
        <v>8910</v>
      </c>
      <c r="H7812" s="6">
        <v>293430.54098437203</v>
      </c>
      <c r="I7812" s="7">
        <f t="shared" si="1842"/>
        <v>248669.94998675596</v>
      </c>
      <c r="J7812" s="37" t="s">
        <v>9802</v>
      </c>
      <c r="K7812" s="62">
        <f t="shared" si="1843"/>
        <v>190729.85163984183</v>
      </c>
      <c r="L7812" s="61">
        <f t="shared" si="1844"/>
        <v>161386.79754140464</v>
      </c>
      <c r="M7812" s="63">
        <f t="shared" si="1845"/>
        <v>293430.54098437203</v>
      </c>
      <c r="N7812" s="99">
        <f t="shared" si="1846"/>
        <v>248669.94998675596</v>
      </c>
    </row>
    <row r="7813" spans="1:14" ht="12.75" customHeight="1" x14ac:dyDescent="0.3">
      <c r="A7813" s="133"/>
      <c r="C7813" s="37" t="s">
        <v>7454</v>
      </c>
      <c r="D7813" s="13"/>
      <c r="E7813" s="13"/>
      <c r="F7813" s="85">
        <v>60177266</v>
      </c>
      <c r="G7813" s="8" t="s">
        <v>8911</v>
      </c>
      <c r="H7813" s="6">
        <v>293430.54098437203</v>
      </c>
      <c r="I7813" s="7">
        <f t="shared" si="1842"/>
        <v>248669.94998675596</v>
      </c>
      <c r="J7813" s="37" t="s">
        <v>9802</v>
      </c>
      <c r="K7813" s="62">
        <f t="shared" si="1843"/>
        <v>190729.85163984183</v>
      </c>
      <c r="L7813" s="61">
        <f t="shared" si="1844"/>
        <v>161386.79754140464</v>
      </c>
      <c r="M7813" s="63">
        <f t="shared" si="1845"/>
        <v>293430.54098437203</v>
      </c>
      <c r="N7813" s="99">
        <f t="shared" si="1846"/>
        <v>248669.94998675596</v>
      </c>
    </row>
    <row r="7814" spans="1:14" ht="12.75" customHeight="1" x14ac:dyDescent="0.3">
      <c r="A7814" s="133"/>
      <c r="C7814" s="37" t="s">
        <v>7454</v>
      </c>
      <c r="D7814" s="13"/>
      <c r="E7814" s="13"/>
      <c r="F7814" s="85">
        <v>60177267</v>
      </c>
      <c r="G7814" s="8" t="s">
        <v>8912</v>
      </c>
      <c r="H7814" s="6">
        <v>336106.82695075206</v>
      </c>
      <c r="I7814" s="7">
        <f t="shared" si="1842"/>
        <v>284836.29402606108</v>
      </c>
      <c r="J7814" s="37" t="s">
        <v>9802</v>
      </c>
      <c r="K7814" s="62">
        <f t="shared" si="1843"/>
        <v>218469.43751798884</v>
      </c>
      <c r="L7814" s="61">
        <f t="shared" si="1844"/>
        <v>184858.75482291364</v>
      </c>
      <c r="M7814" s="63">
        <f t="shared" si="1845"/>
        <v>336106.82695075206</v>
      </c>
      <c r="N7814" s="99">
        <f t="shared" si="1846"/>
        <v>284836.29402606108</v>
      </c>
    </row>
    <row r="7815" spans="1:14" ht="12.75" customHeight="1" x14ac:dyDescent="0.3">
      <c r="A7815" s="133"/>
      <c r="C7815" s="37" t="s">
        <v>7454</v>
      </c>
      <c r="D7815" s="13"/>
      <c r="E7815" s="13"/>
      <c r="F7815" s="85">
        <v>60177268</v>
      </c>
      <c r="G7815" s="8" t="s">
        <v>8913</v>
      </c>
      <c r="H7815" s="6">
        <v>336106.82695075206</v>
      </c>
      <c r="I7815" s="7">
        <f t="shared" si="1842"/>
        <v>284836.29402606108</v>
      </c>
      <c r="J7815" s="37" t="s">
        <v>9802</v>
      </c>
      <c r="K7815" s="62">
        <f t="shared" si="1843"/>
        <v>218469.43751798884</v>
      </c>
      <c r="L7815" s="61">
        <f t="shared" si="1844"/>
        <v>184858.75482291364</v>
      </c>
      <c r="M7815" s="63">
        <f t="shared" si="1845"/>
        <v>336106.82695075206</v>
      </c>
      <c r="N7815" s="99">
        <f t="shared" si="1846"/>
        <v>284836.29402606108</v>
      </c>
    </row>
    <row r="7816" spans="1:14" ht="12.75" customHeight="1" x14ac:dyDescent="0.3">
      <c r="A7816" s="133"/>
      <c r="C7816" s="37" t="s">
        <v>7454</v>
      </c>
      <c r="D7816" s="13"/>
      <c r="E7816" s="13"/>
      <c r="F7816" s="85">
        <v>60177269</v>
      </c>
      <c r="G7816" s="8" t="s">
        <v>8914</v>
      </c>
      <c r="H7816" s="6">
        <v>378783.11291713204</v>
      </c>
      <c r="I7816" s="7">
        <f t="shared" si="1842"/>
        <v>321002.63806536613</v>
      </c>
      <c r="J7816" s="37" t="s">
        <v>9802</v>
      </c>
      <c r="K7816" s="62">
        <f t="shared" si="1843"/>
        <v>246209.02339613583</v>
      </c>
      <c r="L7816" s="61">
        <f t="shared" si="1844"/>
        <v>208330.71210442262</v>
      </c>
      <c r="M7816" s="63">
        <f t="shared" si="1845"/>
        <v>378783.11291713204</v>
      </c>
      <c r="N7816" s="99">
        <f t="shared" si="1846"/>
        <v>321002.63806536613</v>
      </c>
    </row>
    <row r="7817" spans="1:14" ht="12.75" customHeight="1" x14ac:dyDescent="0.3">
      <c r="A7817" s="133"/>
      <c r="C7817" s="37" t="s">
        <v>7454</v>
      </c>
      <c r="D7817" s="13"/>
      <c r="E7817" s="13"/>
      <c r="F7817" s="85">
        <v>60177270</v>
      </c>
      <c r="G7817" s="8" t="s">
        <v>8915</v>
      </c>
      <c r="H7817" s="6">
        <v>378783.11291713204</v>
      </c>
      <c r="I7817" s="7">
        <f t="shared" si="1842"/>
        <v>321002.63806536613</v>
      </c>
      <c r="J7817" s="37" t="s">
        <v>9802</v>
      </c>
      <c r="K7817" s="62">
        <f t="shared" si="1843"/>
        <v>246209.02339613583</v>
      </c>
      <c r="L7817" s="61">
        <f t="shared" si="1844"/>
        <v>208330.71210442262</v>
      </c>
      <c r="M7817" s="63">
        <f t="shared" si="1845"/>
        <v>378783.11291713204</v>
      </c>
      <c r="N7817" s="99">
        <f t="shared" si="1846"/>
        <v>321002.63806536613</v>
      </c>
    </row>
    <row r="7818" spans="1:14" ht="12.75" customHeight="1" x14ac:dyDescent="0.3">
      <c r="A7818" s="133"/>
      <c r="C7818" s="37" t="s">
        <v>7454</v>
      </c>
      <c r="D7818" s="13"/>
      <c r="E7818" s="13"/>
      <c r="F7818" s="85">
        <v>60177271</v>
      </c>
      <c r="G7818" s="8" t="s">
        <v>8916</v>
      </c>
      <c r="H7818" s="6">
        <v>421542.26545820409</v>
      </c>
      <c r="I7818" s="7">
        <f t="shared" si="1842"/>
        <v>357239.20801542723</v>
      </c>
      <c r="J7818" s="37" t="s">
        <v>9802</v>
      </c>
      <c r="K7818" s="62">
        <f t="shared" si="1843"/>
        <v>274002.47254783264</v>
      </c>
      <c r="L7818" s="61">
        <f t="shared" si="1844"/>
        <v>231848.24600201225</v>
      </c>
      <c r="M7818" s="63">
        <f t="shared" si="1845"/>
        <v>421542.26545820409</v>
      </c>
      <c r="N7818" s="99">
        <f t="shared" si="1846"/>
        <v>357239.20801542723</v>
      </c>
    </row>
    <row r="7819" spans="1:14" ht="12.75" customHeight="1" x14ac:dyDescent="0.3">
      <c r="A7819" s="133"/>
      <c r="C7819" s="37" t="s">
        <v>7454</v>
      </c>
      <c r="D7819" s="13"/>
      <c r="E7819" s="13"/>
      <c r="F7819" s="85">
        <v>60177272</v>
      </c>
      <c r="G7819" s="8" t="s">
        <v>8917</v>
      </c>
      <c r="H7819" s="6">
        <v>464218.55142458406</v>
      </c>
      <c r="I7819" s="7">
        <f t="shared" si="1842"/>
        <v>393405.55205473228</v>
      </c>
      <c r="J7819" s="37" t="s">
        <v>9802</v>
      </c>
      <c r="K7819" s="62">
        <f t="shared" si="1843"/>
        <v>301742.05842597963</v>
      </c>
      <c r="L7819" s="61">
        <f t="shared" si="1844"/>
        <v>255320.20328352126</v>
      </c>
      <c r="M7819" s="63">
        <f t="shared" si="1845"/>
        <v>464218.55142458406</v>
      </c>
      <c r="N7819" s="99">
        <f t="shared" si="1846"/>
        <v>393405.55205473228</v>
      </c>
    </row>
    <row r="7820" spans="1:14" ht="12.75" customHeight="1" x14ac:dyDescent="0.3">
      <c r="A7820" s="133"/>
      <c r="C7820" s="37" t="s">
        <v>7454</v>
      </c>
      <c r="D7820" s="13"/>
      <c r="E7820" s="13"/>
      <c r="F7820" s="85">
        <v>60177273</v>
      </c>
      <c r="G7820" s="8" t="s">
        <v>8918</v>
      </c>
      <c r="H7820" s="6">
        <v>464218.55142458406</v>
      </c>
      <c r="I7820" s="7">
        <f t="shared" si="1842"/>
        <v>393405.55205473228</v>
      </c>
      <c r="J7820" s="37" t="s">
        <v>9802</v>
      </c>
      <c r="K7820" s="62">
        <f t="shared" si="1843"/>
        <v>301742.05842597963</v>
      </c>
      <c r="L7820" s="61">
        <f t="shared" si="1844"/>
        <v>255320.20328352126</v>
      </c>
      <c r="M7820" s="63">
        <f t="shared" si="1845"/>
        <v>464218.55142458406</v>
      </c>
      <c r="N7820" s="99">
        <f t="shared" si="1846"/>
        <v>393405.55205473228</v>
      </c>
    </row>
    <row r="7821" spans="1:14" ht="12.75" customHeight="1" x14ac:dyDescent="0.3">
      <c r="A7821" s="133"/>
      <c r="C7821" s="37" t="s">
        <v>7454</v>
      </c>
      <c r="D7821" s="13"/>
      <c r="E7821" s="13"/>
      <c r="F7821" s="85">
        <v>60177274</v>
      </c>
      <c r="G7821" s="8" t="s">
        <v>8919</v>
      </c>
      <c r="H7821" s="6">
        <v>506977.70396565605</v>
      </c>
      <c r="I7821" s="7">
        <f t="shared" si="1842"/>
        <v>429642.12200479326</v>
      </c>
      <c r="J7821" s="37" t="s">
        <v>9802</v>
      </c>
      <c r="K7821" s="62">
        <f t="shared" si="1843"/>
        <v>329535.50757767644</v>
      </c>
      <c r="L7821" s="61">
        <f t="shared" si="1844"/>
        <v>278837.73718111083</v>
      </c>
      <c r="M7821" s="63">
        <f t="shared" si="1845"/>
        <v>506977.70396565605</v>
      </c>
      <c r="N7821" s="99">
        <f t="shared" si="1846"/>
        <v>429642.12200479326</v>
      </c>
    </row>
    <row r="7822" spans="1:14" ht="12.75" customHeight="1" x14ac:dyDescent="0.3">
      <c r="A7822" s="133"/>
      <c r="C7822" s="37" t="s">
        <v>7454</v>
      </c>
      <c r="D7822" s="13"/>
      <c r="E7822" s="13"/>
      <c r="F7822" s="85">
        <v>60177277</v>
      </c>
      <c r="G7822" s="8" t="s">
        <v>8920</v>
      </c>
      <c r="H7822" s="6">
        <v>548825.3241851161</v>
      </c>
      <c r="I7822" s="7">
        <f t="shared" si="1842"/>
        <v>465106.20693653909</v>
      </c>
      <c r="J7822" s="37" t="s">
        <v>9802</v>
      </c>
      <c r="K7822" s="62">
        <f t="shared" si="1843"/>
        <v>356736.46072032547</v>
      </c>
      <c r="L7822" s="61">
        <f t="shared" si="1844"/>
        <v>301853.9283018139</v>
      </c>
      <c r="M7822" s="63">
        <f t="shared" si="1845"/>
        <v>548825.3241851161</v>
      </c>
      <c r="N7822" s="99">
        <f t="shared" si="1846"/>
        <v>465106.20693653909</v>
      </c>
    </row>
    <row r="7823" spans="1:14" ht="12.75" customHeight="1" x14ac:dyDescent="0.3">
      <c r="A7823" s="133"/>
      <c r="C7823" s="37" t="s">
        <v>7454</v>
      </c>
      <c r="D7823" s="13"/>
      <c r="E7823" s="13"/>
      <c r="F7823" s="85">
        <v>60177278</v>
      </c>
      <c r="G7823" s="8" t="s">
        <v>8921</v>
      </c>
      <c r="H7823" s="6">
        <v>591501.61015149602</v>
      </c>
      <c r="I7823" s="7">
        <f t="shared" si="1842"/>
        <v>501272.55097584409</v>
      </c>
      <c r="J7823" s="37" t="s">
        <v>9802</v>
      </c>
      <c r="K7823" s="62">
        <f t="shared" si="1843"/>
        <v>384476.0465984724</v>
      </c>
      <c r="L7823" s="61">
        <f t="shared" si="1844"/>
        <v>325325.88558332284</v>
      </c>
      <c r="M7823" s="63">
        <f t="shared" si="1845"/>
        <v>591501.61015149602</v>
      </c>
      <c r="N7823" s="99">
        <f t="shared" si="1846"/>
        <v>501272.55097584409</v>
      </c>
    </row>
    <row r="7824" spans="1:14" ht="12.75" customHeight="1" x14ac:dyDescent="0.3">
      <c r="A7824" s="133"/>
      <c r="C7824" s="37" t="s">
        <v>7454</v>
      </c>
      <c r="D7824" s="13"/>
      <c r="E7824" s="13"/>
      <c r="F7824" s="85">
        <v>60177281</v>
      </c>
      <c r="G7824" s="8" t="s">
        <v>8922</v>
      </c>
      <c r="H7824" s="6">
        <v>591501.61015149602</v>
      </c>
      <c r="I7824" s="7">
        <f t="shared" si="1842"/>
        <v>501272.55097584409</v>
      </c>
      <c r="J7824" s="37" t="s">
        <v>9802</v>
      </c>
      <c r="K7824" s="62">
        <f t="shared" si="1843"/>
        <v>384476.0465984724</v>
      </c>
      <c r="L7824" s="61">
        <f t="shared" si="1844"/>
        <v>325325.88558332284</v>
      </c>
      <c r="M7824" s="63">
        <f t="shared" si="1845"/>
        <v>591501.61015149602</v>
      </c>
      <c r="N7824" s="99">
        <f t="shared" si="1846"/>
        <v>501272.55097584409</v>
      </c>
    </row>
    <row r="7825" spans="1:15" ht="12.75" customHeight="1" x14ac:dyDescent="0.3">
      <c r="A7825" s="133"/>
      <c r="C7825" s="37" t="s">
        <v>7454</v>
      </c>
      <c r="D7825" s="13"/>
      <c r="E7825" s="13"/>
      <c r="F7825" s="85">
        <v>60177282</v>
      </c>
      <c r="G7825" s="8" t="s">
        <v>8923</v>
      </c>
      <c r="H7825" s="6">
        <v>634260.76269256801</v>
      </c>
      <c r="I7825" s="7">
        <f t="shared" si="1842"/>
        <v>537509.12092590507</v>
      </c>
      <c r="J7825" s="37" t="s">
        <v>9802</v>
      </c>
      <c r="K7825" s="62">
        <f t="shared" si="1843"/>
        <v>412269.49575016921</v>
      </c>
      <c r="L7825" s="61">
        <f t="shared" si="1844"/>
        <v>348843.41948091245</v>
      </c>
      <c r="M7825" s="63">
        <f t="shared" si="1845"/>
        <v>634260.76269256801</v>
      </c>
      <c r="N7825" s="99">
        <f t="shared" si="1846"/>
        <v>537509.12092590507</v>
      </c>
    </row>
    <row r="7826" spans="1:15" ht="12.75" customHeight="1" x14ac:dyDescent="0.3">
      <c r="A7826" s="133"/>
      <c r="C7826" s="37" t="s">
        <v>7454</v>
      </c>
      <c r="D7826" s="13"/>
      <c r="E7826" s="13"/>
      <c r="F7826" s="85">
        <v>60177283</v>
      </c>
      <c r="G7826" s="8" t="s">
        <v>8924</v>
      </c>
      <c r="H7826" s="6">
        <v>676937.04865894804</v>
      </c>
      <c r="I7826" s="7">
        <f t="shared" si="1842"/>
        <v>573675.46496521018</v>
      </c>
      <c r="J7826" s="37" t="s">
        <v>9802</v>
      </c>
      <c r="K7826" s="62">
        <f t="shared" si="1843"/>
        <v>440009.08162831626</v>
      </c>
      <c r="L7826" s="61">
        <f t="shared" si="1844"/>
        <v>372315.37676242145</v>
      </c>
      <c r="M7826" s="63">
        <f t="shared" si="1845"/>
        <v>676937.04865894804</v>
      </c>
      <c r="N7826" s="99">
        <f t="shared" si="1846"/>
        <v>573675.46496521018</v>
      </c>
    </row>
    <row r="7827" spans="1:15" ht="12.75" customHeight="1" x14ac:dyDescent="0.3">
      <c r="A7827" s="133"/>
      <c r="C7827" s="37" t="s">
        <v>7454</v>
      </c>
      <c r="D7827" s="13"/>
      <c r="E7827" s="13"/>
      <c r="F7827" s="85">
        <v>60177284</v>
      </c>
      <c r="G7827" s="8" t="s">
        <v>8925</v>
      </c>
      <c r="H7827" s="6">
        <v>729640.19016306009</v>
      </c>
      <c r="I7827" s="7">
        <f t="shared" si="1842"/>
        <v>618339.14420598315</v>
      </c>
      <c r="J7827" s="37" t="s">
        <v>9802</v>
      </c>
      <c r="K7827" s="62">
        <f t="shared" si="1843"/>
        <v>474266.12360598909</v>
      </c>
      <c r="L7827" s="61">
        <f t="shared" si="1844"/>
        <v>401302.10458968306</v>
      </c>
      <c r="M7827" s="63">
        <f t="shared" si="1845"/>
        <v>729640.19016306009</v>
      </c>
      <c r="N7827" s="99">
        <f t="shared" si="1846"/>
        <v>618339.14420598315</v>
      </c>
    </row>
    <row r="7828" spans="1:15" ht="12.75" customHeight="1" x14ac:dyDescent="0.3">
      <c r="A7828" s="133"/>
      <c r="C7828" s="37" t="s">
        <v>7454</v>
      </c>
      <c r="D7828" s="13"/>
      <c r="E7828" s="13"/>
      <c r="F7828" s="85">
        <v>60177285</v>
      </c>
      <c r="G7828" s="8" t="s">
        <v>8926</v>
      </c>
      <c r="H7828" s="6">
        <v>772316.47612944013</v>
      </c>
      <c r="I7828" s="7">
        <f t="shared" si="1842"/>
        <v>654505.48824528826</v>
      </c>
      <c r="J7828" s="37" t="s">
        <v>9802</v>
      </c>
      <c r="K7828" s="62">
        <f t="shared" si="1843"/>
        <v>502005.70948413608</v>
      </c>
      <c r="L7828" s="61">
        <f t="shared" si="1844"/>
        <v>424774.06187119213</v>
      </c>
      <c r="M7828" s="63">
        <f t="shared" si="1845"/>
        <v>772316.47612944013</v>
      </c>
      <c r="N7828" s="99">
        <f t="shared" si="1846"/>
        <v>654505.48824528826</v>
      </c>
    </row>
    <row r="7829" spans="1:15" ht="12.75" customHeight="1" x14ac:dyDescent="0.3">
      <c r="A7829" s="133"/>
      <c r="C7829" s="37" t="s">
        <v>7454</v>
      </c>
      <c r="D7829" s="13"/>
      <c r="E7829" s="13"/>
      <c r="F7829" s="85">
        <v>60177286</v>
      </c>
      <c r="G7829" s="8" t="s">
        <v>8927</v>
      </c>
      <c r="H7829" s="6">
        <v>797756.51455988409</v>
      </c>
      <c r="I7829" s="7">
        <f t="shared" si="1842"/>
        <v>676064.84284735948</v>
      </c>
      <c r="J7829" s="37" t="s">
        <v>9802</v>
      </c>
      <c r="K7829" s="62">
        <f t="shared" si="1843"/>
        <v>518541.73446392466</v>
      </c>
      <c r="L7829" s="61">
        <f t="shared" si="1844"/>
        <v>438766.08300793631</v>
      </c>
      <c r="M7829" s="63">
        <f t="shared" si="1845"/>
        <v>797756.51455988409</v>
      </c>
      <c r="N7829" s="99">
        <f t="shared" si="1846"/>
        <v>676064.84284735948</v>
      </c>
    </row>
    <row r="7830" spans="1:15" ht="12.75" customHeight="1" x14ac:dyDescent="0.3">
      <c r="A7830" s="133"/>
      <c r="C7830" s="37" t="s">
        <v>7454</v>
      </c>
      <c r="D7830" s="13"/>
      <c r="E7830" s="13"/>
      <c r="F7830" s="85">
        <v>60177287</v>
      </c>
      <c r="G7830" s="8" t="s">
        <v>8928</v>
      </c>
      <c r="H7830" s="6">
        <v>797756.51455988409</v>
      </c>
      <c r="I7830" s="7">
        <f t="shared" si="1842"/>
        <v>676064.84284735948</v>
      </c>
      <c r="J7830" s="37" t="s">
        <v>9802</v>
      </c>
      <c r="K7830" s="62">
        <f t="shared" si="1843"/>
        <v>518541.73446392466</v>
      </c>
      <c r="L7830" s="61">
        <f t="shared" si="1844"/>
        <v>438766.08300793631</v>
      </c>
      <c r="M7830" s="63">
        <f t="shared" si="1845"/>
        <v>797756.51455988409</v>
      </c>
      <c r="N7830" s="99">
        <f t="shared" si="1846"/>
        <v>676064.84284735948</v>
      </c>
    </row>
    <row r="7831" spans="1:15" ht="12.75" customHeight="1" x14ac:dyDescent="0.3">
      <c r="A7831" s="133"/>
      <c r="C7831" s="37" t="s">
        <v>7454</v>
      </c>
      <c r="D7831" s="13"/>
      <c r="E7831" s="13"/>
      <c r="F7831" s="85">
        <v>60177288</v>
      </c>
      <c r="G7831" s="8" t="s">
        <v>8929</v>
      </c>
      <c r="H7831" s="6">
        <v>847393.59280039207</v>
      </c>
      <c r="I7831" s="7">
        <f t="shared" si="1842"/>
        <v>718130.16339016287</v>
      </c>
      <c r="J7831" s="37" t="s">
        <v>9802</v>
      </c>
      <c r="K7831" s="62">
        <f t="shared" si="1843"/>
        <v>550805.8353202549</v>
      </c>
      <c r="L7831" s="61">
        <f t="shared" si="1844"/>
        <v>466066.4760402157</v>
      </c>
      <c r="M7831" s="63">
        <f t="shared" si="1845"/>
        <v>847393.59280039207</v>
      </c>
      <c r="N7831" s="99">
        <f t="shared" si="1846"/>
        <v>718130.16339016287</v>
      </c>
    </row>
    <row r="7832" spans="1:15" ht="12.75" customHeight="1" x14ac:dyDescent="0.3">
      <c r="A7832" s="133"/>
      <c r="C7832" s="37" t="s">
        <v>7454</v>
      </c>
      <c r="D7832" s="13"/>
      <c r="E7832" s="13"/>
      <c r="F7832" s="85">
        <v>60177289</v>
      </c>
      <c r="G7832" s="8" t="s">
        <v>8930</v>
      </c>
      <c r="H7832" s="6">
        <v>946170.54983325605</v>
      </c>
      <c r="I7832" s="7">
        <f t="shared" si="1842"/>
        <v>801839.44901123398</v>
      </c>
      <c r="J7832" s="37" t="s">
        <v>9802</v>
      </c>
      <c r="K7832" s="62">
        <f t="shared" si="1843"/>
        <v>615010.85739161645</v>
      </c>
      <c r="L7832" s="61">
        <f t="shared" si="1844"/>
        <v>520393.80240829085</v>
      </c>
      <c r="M7832" s="63">
        <f t="shared" si="1845"/>
        <v>946170.54983325605</v>
      </c>
      <c r="N7832" s="99">
        <f t="shared" si="1846"/>
        <v>801839.44901123398</v>
      </c>
    </row>
    <row r="7833" spans="1:15" ht="12.75" customHeight="1" x14ac:dyDescent="0.3">
      <c r="A7833" s="133"/>
      <c r="C7833" s="37" t="s">
        <v>7454</v>
      </c>
      <c r="D7833" s="13"/>
      <c r="E7833" s="13"/>
      <c r="F7833" s="85">
        <v>60177290</v>
      </c>
      <c r="G7833" s="8" t="s">
        <v>8931</v>
      </c>
      <c r="H7833" s="6">
        <v>995393.29520030413</v>
      </c>
      <c r="I7833" s="7">
        <f t="shared" si="1842"/>
        <v>843553.64000025776</v>
      </c>
      <c r="J7833" s="37" t="s">
        <v>9802</v>
      </c>
      <c r="K7833" s="62">
        <f t="shared" si="1843"/>
        <v>647005.64188019768</v>
      </c>
      <c r="L7833" s="61">
        <f t="shared" si="1844"/>
        <v>547466.31236016727</v>
      </c>
      <c r="M7833" s="63">
        <f t="shared" si="1845"/>
        <v>995393.29520030413</v>
      </c>
      <c r="N7833" s="99">
        <f t="shared" si="1846"/>
        <v>843553.64000025776</v>
      </c>
    </row>
    <row r="7834" spans="1:15" ht="15.75" customHeight="1" x14ac:dyDescent="0.3">
      <c r="A7834" s="79"/>
      <c r="C7834" s="37"/>
      <c r="D7834" s="13"/>
      <c r="E7834" s="13"/>
      <c r="F7834" s="85"/>
      <c r="G7834" s="110"/>
      <c r="H7834" s="9">
        <v>0</v>
      </c>
      <c r="I7834" s="10"/>
      <c r="J7834" s="38"/>
      <c r="K7834" s="56"/>
      <c r="L7834" s="56"/>
      <c r="M7834" s="56"/>
      <c r="N7834" s="99">
        <f t="shared" si="1846"/>
        <v>0</v>
      </c>
    </row>
    <row r="7835" spans="1:15" ht="15.75" customHeight="1" x14ac:dyDescent="0.3">
      <c r="A7835" s="79"/>
      <c r="C7835" s="37"/>
      <c r="D7835" s="78" t="s">
        <v>73</v>
      </c>
      <c r="E7835" s="78"/>
      <c r="F7835" s="145" t="s">
        <v>73</v>
      </c>
      <c r="G7835" s="110" t="s">
        <v>9912</v>
      </c>
      <c r="H7835" s="9">
        <v>0</v>
      </c>
      <c r="I7835" s="10"/>
      <c r="J7835" s="38"/>
      <c r="K7835" s="56"/>
      <c r="L7835" s="56"/>
      <c r="M7835" s="56"/>
      <c r="N7835" s="99">
        <f t="shared" si="1846"/>
        <v>0</v>
      </c>
      <c r="O7835" s="36" t="s">
        <v>73</v>
      </c>
    </row>
    <row r="7836" spans="1:15" ht="15" customHeight="1" x14ac:dyDescent="0.3">
      <c r="A7836" s="79"/>
      <c r="C7836" s="37"/>
      <c r="D7836" s="78" t="s">
        <v>8771</v>
      </c>
      <c r="E7836" s="78"/>
      <c r="F7836" s="145" t="s">
        <v>5101</v>
      </c>
      <c r="G7836" s="77" t="s">
        <v>9869</v>
      </c>
      <c r="H7836" s="9">
        <v>0</v>
      </c>
      <c r="I7836" s="10"/>
      <c r="J7836" s="38"/>
      <c r="K7836" s="56"/>
      <c r="L7836" s="56"/>
      <c r="M7836" s="56"/>
      <c r="N7836" s="99">
        <f t="shared" si="1846"/>
        <v>0</v>
      </c>
    </row>
    <row r="7837" spans="1:15" ht="12.75" customHeight="1" x14ac:dyDescent="0.3">
      <c r="A7837" s="133"/>
      <c r="C7837" s="37"/>
      <c r="D7837" s="13" t="s">
        <v>5102</v>
      </c>
      <c r="E7837" s="13"/>
      <c r="F7837" s="85">
        <v>60177259</v>
      </c>
      <c r="G7837" s="8" t="s">
        <v>8932</v>
      </c>
      <c r="H7837" s="6">
        <v>300628.23702872405</v>
      </c>
      <c r="I7837" s="7">
        <f t="shared" ref="I7837:I7864" si="1847">H7837/1.18</f>
        <v>254769.69239722379</v>
      </c>
      <c r="J7837" s="37" t="s">
        <v>9802</v>
      </c>
      <c r="K7837" s="62">
        <f t="shared" ref="K7837:K7864" si="1848">H7837*0.65</f>
        <v>195408.35406867063</v>
      </c>
      <c r="L7837" s="61">
        <f t="shared" ref="L7837:L7864" si="1849">H7837*0.55</f>
        <v>165345.53036579824</v>
      </c>
      <c r="M7837" s="63">
        <f t="shared" ref="M7837:M7864" si="1850">H7837*$B$3</f>
        <v>300628.23702872405</v>
      </c>
      <c r="N7837" s="99">
        <f t="shared" si="1846"/>
        <v>254769.69239722379</v>
      </c>
    </row>
    <row r="7838" spans="1:15" ht="12.75" customHeight="1" x14ac:dyDescent="0.3">
      <c r="A7838" s="133"/>
      <c r="C7838" s="37"/>
      <c r="D7838" s="13" t="s">
        <v>5107</v>
      </c>
      <c r="E7838" s="13"/>
      <c r="F7838" s="85">
        <v>60177260</v>
      </c>
      <c r="G7838" s="8" t="s">
        <v>8933</v>
      </c>
      <c r="H7838" s="6">
        <v>347939.18490780907</v>
      </c>
      <c r="I7838" s="7">
        <f t="shared" si="1847"/>
        <v>294863.71602356702</v>
      </c>
      <c r="J7838" s="37" t="s">
        <v>9802</v>
      </c>
      <c r="K7838" s="62">
        <f t="shared" si="1848"/>
        <v>226160.4701900759</v>
      </c>
      <c r="L7838" s="61">
        <f t="shared" si="1849"/>
        <v>191366.551699295</v>
      </c>
      <c r="M7838" s="63">
        <f t="shared" si="1850"/>
        <v>347939.18490780907</v>
      </c>
      <c r="N7838" s="99">
        <f t="shared" si="1846"/>
        <v>294863.71602356702</v>
      </c>
    </row>
    <row r="7839" spans="1:15" ht="12.75" customHeight="1" x14ac:dyDescent="0.3">
      <c r="A7839" s="133"/>
      <c r="C7839" s="37"/>
      <c r="D7839" s="13" t="s">
        <v>5112</v>
      </c>
      <c r="E7839" s="13"/>
      <c r="F7839" s="85">
        <v>60177261</v>
      </c>
      <c r="G7839" s="8" t="s">
        <v>8934</v>
      </c>
      <c r="H7839" s="6">
        <v>355554.66669564601</v>
      </c>
      <c r="I7839" s="7">
        <f t="shared" si="1847"/>
        <v>301317.51414885256</v>
      </c>
      <c r="J7839" s="37" t="s">
        <v>9802</v>
      </c>
      <c r="K7839" s="62">
        <f t="shared" si="1848"/>
        <v>231110.53335216991</v>
      </c>
      <c r="L7839" s="61">
        <f t="shared" si="1849"/>
        <v>195555.06668260533</v>
      </c>
      <c r="M7839" s="63">
        <f t="shared" si="1850"/>
        <v>355554.66669564601</v>
      </c>
      <c r="N7839" s="99">
        <f t="shared" si="1846"/>
        <v>301317.51414885256</v>
      </c>
    </row>
    <row r="7840" spans="1:15" ht="12.75" customHeight="1" x14ac:dyDescent="0.3">
      <c r="A7840" s="133"/>
      <c r="C7840" s="37"/>
      <c r="D7840" s="13" t="s">
        <v>5119</v>
      </c>
      <c r="E7840" s="13"/>
      <c r="F7840" s="85">
        <v>60177262</v>
      </c>
      <c r="G7840" s="8" t="s">
        <v>8935</v>
      </c>
      <c r="H7840" s="6">
        <v>408647.54288160003</v>
      </c>
      <c r="I7840" s="7">
        <f t="shared" si="1847"/>
        <v>346311.47701830516</v>
      </c>
      <c r="J7840" s="37" t="s">
        <v>9802</v>
      </c>
      <c r="K7840" s="62">
        <f t="shared" si="1848"/>
        <v>265620.90287304006</v>
      </c>
      <c r="L7840" s="61">
        <f t="shared" si="1849"/>
        <v>224756.14858488005</v>
      </c>
      <c r="M7840" s="63">
        <f t="shared" si="1850"/>
        <v>408647.54288160003</v>
      </c>
      <c r="N7840" s="99">
        <f t="shared" si="1846"/>
        <v>346311.47701830516</v>
      </c>
    </row>
    <row r="7841" spans="1:14" ht="12.75" customHeight="1" x14ac:dyDescent="0.3">
      <c r="A7841" s="133"/>
      <c r="C7841" s="37"/>
      <c r="D7841" s="13" t="s">
        <v>5125</v>
      </c>
      <c r="E7841" s="13"/>
      <c r="F7841" s="85">
        <v>60177263</v>
      </c>
      <c r="G7841" s="8" t="s">
        <v>8936</v>
      </c>
      <c r="H7841" s="6">
        <v>416438.10274175997</v>
      </c>
      <c r="I7841" s="7">
        <f t="shared" si="1847"/>
        <v>352913.64639132202</v>
      </c>
      <c r="J7841" s="37" t="s">
        <v>9802</v>
      </c>
      <c r="K7841" s="62">
        <f t="shared" si="1848"/>
        <v>270684.76678214397</v>
      </c>
      <c r="L7841" s="61">
        <f t="shared" si="1849"/>
        <v>229040.95650796799</v>
      </c>
      <c r="M7841" s="63">
        <f t="shared" si="1850"/>
        <v>416438.10274175997</v>
      </c>
      <c r="N7841" s="99">
        <f t="shared" si="1846"/>
        <v>352913.64639132202</v>
      </c>
    </row>
    <row r="7842" spans="1:14" ht="12.75" customHeight="1" x14ac:dyDescent="0.3">
      <c r="A7842" s="133"/>
      <c r="C7842" s="37"/>
      <c r="D7842" s="13" t="s">
        <v>5125</v>
      </c>
      <c r="E7842" s="13"/>
      <c r="F7842" s="85">
        <v>60177264</v>
      </c>
      <c r="G7842" s="8" t="s">
        <v>8937</v>
      </c>
      <c r="H7842" s="6">
        <v>458782.922409372</v>
      </c>
      <c r="I7842" s="7">
        <f t="shared" si="1847"/>
        <v>388799.08678760339</v>
      </c>
      <c r="J7842" s="37" t="s">
        <v>9802</v>
      </c>
      <c r="K7842" s="62">
        <f t="shared" si="1848"/>
        <v>298208.89956609183</v>
      </c>
      <c r="L7842" s="61">
        <f t="shared" si="1849"/>
        <v>252330.60732515462</v>
      </c>
      <c r="M7842" s="63">
        <f t="shared" si="1850"/>
        <v>458782.922409372</v>
      </c>
      <c r="N7842" s="99">
        <f t="shared" si="1846"/>
        <v>388799.08678760339</v>
      </c>
    </row>
    <row r="7843" spans="1:14" ht="12.75" customHeight="1" x14ac:dyDescent="0.3">
      <c r="A7843" s="133"/>
      <c r="C7843" s="37"/>
      <c r="D7843" s="13" t="s">
        <v>8829</v>
      </c>
      <c r="E7843" s="13"/>
      <c r="F7843" s="85">
        <v>60177265</v>
      </c>
      <c r="G7843" s="8" t="s">
        <v>8938</v>
      </c>
      <c r="H7843" s="6">
        <v>476783.17012339196</v>
      </c>
      <c r="I7843" s="7">
        <f t="shared" si="1847"/>
        <v>404053.53400287457</v>
      </c>
      <c r="J7843" s="37" t="s">
        <v>9802</v>
      </c>
      <c r="K7843" s="62">
        <f t="shared" si="1848"/>
        <v>309909.06058020476</v>
      </c>
      <c r="L7843" s="61">
        <f t="shared" si="1849"/>
        <v>262230.74356786557</v>
      </c>
      <c r="M7843" s="63">
        <f t="shared" si="1850"/>
        <v>476783.17012339196</v>
      </c>
      <c r="N7843" s="99">
        <f t="shared" si="1846"/>
        <v>404053.53400287457</v>
      </c>
    </row>
    <row r="7844" spans="1:14" ht="12.75" customHeight="1" x14ac:dyDescent="0.3">
      <c r="A7844" s="133"/>
      <c r="C7844" s="37"/>
      <c r="D7844" s="13" t="s">
        <v>5130</v>
      </c>
      <c r="E7844" s="13"/>
      <c r="F7844" s="85">
        <v>60177266</v>
      </c>
      <c r="G7844" s="8" t="s">
        <v>8939</v>
      </c>
      <c r="H7844" s="6">
        <v>486706.38169170602</v>
      </c>
      <c r="I7844" s="7">
        <f t="shared" si="1847"/>
        <v>412463.03533195425</v>
      </c>
      <c r="J7844" s="37" t="s">
        <v>9802</v>
      </c>
      <c r="K7844" s="62">
        <f t="shared" si="1848"/>
        <v>316359.14809960889</v>
      </c>
      <c r="L7844" s="61">
        <f t="shared" si="1849"/>
        <v>267688.5099304383</v>
      </c>
      <c r="M7844" s="63">
        <f t="shared" si="1850"/>
        <v>486706.38169170602</v>
      </c>
      <c r="N7844" s="99">
        <f t="shared" si="1846"/>
        <v>412463.03533195425</v>
      </c>
    </row>
    <row r="7845" spans="1:14" ht="12.75" customHeight="1" x14ac:dyDescent="0.3">
      <c r="A7845" s="133"/>
      <c r="C7845" s="37"/>
      <c r="D7845" s="13" t="s">
        <v>5142</v>
      </c>
      <c r="E7845" s="13"/>
      <c r="F7845" s="85">
        <v>60177267</v>
      </c>
      <c r="G7845" s="8" t="s">
        <v>8940</v>
      </c>
      <c r="H7845" s="6">
        <v>541287.33549353108</v>
      </c>
      <c r="I7845" s="7">
        <f t="shared" si="1847"/>
        <v>458718.08092672128</v>
      </c>
      <c r="J7845" s="37" t="s">
        <v>9802</v>
      </c>
      <c r="K7845" s="62">
        <f t="shared" si="1848"/>
        <v>351836.76807079522</v>
      </c>
      <c r="L7845" s="61">
        <f t="shared" si="1849"/>
        <v>297708.03452144214</v>
      </c>
      <c r="M7845" s="63">
        <f t="shared" si="1850"/>
        <v>541287.33549353108</v>
      </c>
      <c r="N7845" s="99">
        <f t="shared" si="1846"/>
        <v>458718.08092672128</v>
      </c>
    </row>
    <row r="7846" spans="1:14" ht="12.75" customHeight="1" x14ac:dyDescent="0.3">
      <c r="A7846" s="133"/>
      <c r="C7846" s="37"/>
      <c r="D7846" s="13" t="s">
        <v>5142</v>
      </c>
      <c r="E7846" s="13"/>
      <c r="F7846" s="85">
        <v>60177268</v>
      </c>
      <c r="G7846" s="8" t="s">
        <v>8941</v>
      </c>
      <c r="H7846" s="6">
        <v>541287.33549353108</v>
      </c>
      <c r="I7846" s="7">
        <f t="shared" si="1847"/>
        <v>458718.08092672128</v>
      </c>
      <c r="J7846" s="37" t="s">
        <v>9802</v>
      </c>
      <c r="K7846" s="62">
        <f t="shared" si="1848"/>
        <v>351836.76807079522</v>
      </c>
      <c r="L7846" s="61">
        <f t="shared" si="1849"/>
        <v>297708.03452144214</v>
      </c>
      <c r="M7846" s="63">
        <f t="shared" si="1850"/>
        <v>541287.33549353108</v>
      </c>
      <c r="N7846" s="99">
        <f t="shared" si="1846"/>
        <v>458718.08092672128</v>
      </c>
    </row>
    <row r="7847" spans="1:14" ht="12.75" customHeight="1" x14ac:dyDescent="0.3">
      <c r="A7847" s="133"/>
      <c r="C7847" s="37"/>
      <c r="D7847" s="13" t="s">
        <v>5151</v>
      </c>
      <c r="E7847" s="13"/>
      <c r="F7847" s="85">
        <v>60177269</v>
      </c>
      <c r="G7847" s="8" t="s">
        <v>8942</v>
      </c>
      <c r="H7847" s="6">
        <v>609261.05038283102</v>
      </c>
      <c r="I7847" s="7">
        <f t="shared" si="1847"/>
        <v>516322.92405324668</v>
      </c>
      <c r="J7847" s="37" t="s">
        <v>9802</v>
      </c>
      <c r="K7847" s="62">
        <f t="shared" si="1848"/>
        <v>396019.68274884019</v>
      </c>
      <c r="L7847" s="61">
        <f t="shared" si="1849"/>
        <v>335093.57771055709</v>
      </c>
      <c r="M7847" s="63">
        <f t="shared" si="1850"/>
        <v>609261.05038283102</v>
      </c>
      <c r="N7847" s="99">
        <f t="shared" si="1846"/>
        <v>516322.92405324668</v>
      </c>
    </row>
    <row r="7848" spans="1:14" ht="12.75" customHeight="1" x14ac:dyDescent="0.3">
      <c r="A7848" s="133"/>
      <c r="C7848" s="37"/>
      <c r="D7848" s="13" t="s">
        <v>5151</v>
      </c>
      <c r="E7848" s="13"/>
      <c r="F7848" s="85">
        <v>60177270</v>
      </c>
      <c r="G7848" s="8" t="s">
        <v>8943</v>
      </c>
      <c r="H7848" s="6">
        <v>609261.05038283102</v>
      </c>
      <c r="I7848" s="7">
        <f t="shared" si="1847"/>
        <v>516322.92405324668</v>
      </c>
      <c r="J7848" s="37" t="s">
        <v>9802</v>
      </c>
      <c r="K7848" s="62">
        <f t="shared" si="1848"/>
        <v>396019.68274884019</v>
      </c>
      <c r="L7848" s="61">
        <f t="shared" si="1849"/>
        <v>335093.57771055709</v>
      </c>
      <c r="M7848" s="63">
        <f t="shared" si="1850"/>
        <v>609261.05038283102</v>
      </c>
      <c r="N7848" s="99">
        <f t="shared" si="1846"/>
        <v>516322.92405324668</v>
      </c>
    </row>
    <row r="7849" spans="1:14" ht="12.75" customHeight="1" x14ac:dyDescent="0.3">
      <c r="A7849" s="133"/>
      <c r="C7849" s="37"/>
      <c r="D7849" s="13" t="s">
        <v>5151</v>
      </c>
      <c r="E7849" s="13"/>
      <c r="F7849" s="85">
        <v>60177271</v>
      </c>
      <c r="G7849" s="8" t="s">
        <v>8944</v>
      </c>
      <c r="H7849" s="6">
        <v>652020.20292390301</v>
      </c>
      <c r="I7849" s="7">
        <f t="shared" si="1847"/>
        <v>552559.49400330766</v>
      </c>
      <c r="J7849" s="37" t="s">
        <v>9802</v>
      </c>
      <c r="K7849" s="62">
        <f t="shared" si="1848"/>
        <v>423813.13190053694</v>
      </c>
      <c r="L7849" s="61">
        <f t="shared" si="1849"/>
        <v>358611.11160814669</v>
      </c>
      <c r="M7849" s="63">
        <f t="shared" si="1850"/>
        <v>652020.20292390301</v>
      </c>
      <c r="N7849" s="99">
        <f t="shared" si="1846"/>
        <v>552559.49400330766</v>
      </c>
    </row>
    <row r="7850" spans="1:14" ht="12.75" customHeight="1" x14ac:dyDescent="0.3">
      <c r="A7850" s="133"/>
      <c r="C7850" s="37"/>
      <c r="D7850" s="13" t="s">
        <v>5312</v>
      </c>
      <c r="E7850" s="13"/>
      <c r="F7850" s="85">
        <v>60177272</v>
      </c>
      <c r="G7850" s="8" t="s">
        <v>8945</v>
      </c>
      <c r="H7850" s="6">
        <v>761047.51325644809</v>
      </c>
      <c r="I7850" s="7">
        <f t="shared" si="1847"/>
        <v>644955.51970885438</v>
      </c>
      <c r="J7850" s="37" t="s">
        <v>9802</v>
      </c>
      <c r="K7850" s="62">
        <f t="shared" si="1848"/>
        <v>494680.88361669128</v>
      </c>
      <c r="L7850" s="61">
        <f t="shared" si="1849"/>
        <v>418576.1322910465</v>
      </c>
      <c r="M7850" s="63">
        <f t="shared" si="1850"/>
        <v>761047.51325644809</v>
      </c>
      <c r="N7850" s="99">
        <f t="shared" si="1846"/>
        <v>644955.51970885438</v>
      </c>
    </row>
    <row r="7851" spans="1:14" ht="12.75" customHeight="1" x14ac:dyDescent="0.3">
      <c r="A7851" s="133"/>
      <c r="C7851" s="37"/>
      <c r="D7851" s="13" t="s">
        <v>5312</v>
      </c>
      <c r="E7851" s="13"/>
      <c r="F7851" s="85">
        <v>60177273</v>
      </c>
      <c r="G7851" s="8" t="s">
        <v>8946</v>
      </c>
      <c r="H7851" s="6">
        <v>761047.51325644809</v>
      </c>
      <c r="I7851" s="7">
        <f t="shared" si="1847"/>
        <v>644955.51970885438</v>
      </c>
      <c r="J7851" s="37" t="s">
        <v>9802</v>
      </c>
      <c r="K7851" s="62">
        <f t="shared" si="1848"/>
        <v>494680.88361669128</v>
      </c>
      <c r="L7851" s="61">
        <f t="shared" si="1849"/>
        <v>418576.1322910465</v>
      </c>
      <c r="M7851" s="63">
        <f t="shared" si="1850"/>
        <v>761047.51325644809</v>
      </c>
      <c r="N7851" s="99">
        <f t="shared" si="1846"/>
        <v>644955.51970885438</v>
      </c>
    </row>
    <row r="7852" spans="1:14" ht="12.75" customHeight="1" x14ac:dyDescent="0.3">
      <c r="A7852" s="133"/>
      <c r="C7852" s="37"/>
      <c r="D7852" s="13" t="s">
        <v>5328</v>
      </c>
      <c r="E7852" s="13"/>
      <c r="F7852" s="85">
        <v>60177274</v>
      </c>
      <c r="G7852" s="8" t="s">
        <v>8947</v>
      </c>
      <c r="H7852" s="6">
        <v>919001.86110324925</v>
      </c>
      <c r="I7852" s="7">
        <f t="shared" si="1847"/>
        <v>778815.13652817742</v>
      </c>
      <c r="J7852" s="37" t="s">
        <v>9802</v>
      </c>
      <c r="K7852" s="62">
        <f t="shared" si="1848"/>
        <v>597351.20971711201</v>
      </c>
      <c r="L7852" s="61">
        <f t="shared" si="1849"/>
        <v>505451.02360678714</v>
      </c>
      <c r="M7852" s="63">
        <f t="shared" si="1850"/>
        <v>919001.86110324925</v>
      </c>
      <c r="N7852" s="99">
        <f t="shared" si="1846"/>
        <v>778815.13652817742</v>
      </c>
    </row>
    <row r="7853" spans="1:14" ht="12.75" customHeight="1" x14ac:dyDescent="0.3">
      <c r="A7853" s="133"/>
      <c r="C7853" s="37"/>
      <c r="D7853" s="13" t="s">
        <v>5328</v>
      </c>
      <c r="E7853" s="13"/>
      <c r="F7853" s="85">
        <v>60177277</v>
      </c>
      <c r="G7853" s="8" t="s">
        <v>8948</v>
      </c>
      <c r="H7853" s="6">
        <v>960849.48132270924</v>
      </c>
      <c r="I7853" s="7">
        <f t="shared" si="1847"/>
        <v>814279.22145992308</v>
      </c>
      <c r="J7853" s="37" t="s">
        <v>9802</v>
      </c>
      <c r="K7853" s="62">
        <f t="shared" si="1848"/>
        <v>624552.16285976104</v>
      </c>
      <c r="L7853" s="61">
        <f t="shared" si="1849"/>
        <v>528467.21472749009</v>
      </c>
      <c r="M7853" s="63">
        <f t="shared" si="1850"/>
        <v>960849.48132270924</v>
      </c>
      <c r="N7853" s="99">
        <f t="shared" si="1846"/>
        <v>814279.22145992308</v>
      </c>
    </row>
    <row r="7854" spans="1:14" ht="12.75" customHeight="1" x14ac:dyDescent="0.3">
      <c r="A7854" s="133"/>
      <c r="C7854" s="37"/>
      <c r="D7854" s="13" t="s">
        <v>5482</v>
      </c>
      <c r="E7854" s="13"/>
      <c r="F7854" s="85">
        <v>60177278</v>
      </c>
      <c r="G7854" s="8" t="s">
        <v>8949</v>
      </c>
      <c r="H7854" s="6">
        <v>1120296.5870649302</v>
      </c>
      <c r="I7854" s="7">
        <f t="shared" si="1847"/>
        <v>949403.88734316127</v>
      </c>
      <c r="J7854" s="37" t="s">
        <v>9802</v>
      </c>
      <c r="K7854" s="62">
        <f t="shared" si="1848"/>
        <v>728192.7815922047</v>
      </c>
      <c r="L7854" s="61">
        <f t="shared" si="1849"/>
        <v>616163.12288571172</v>
      </c>
      <c r="M7854" s="63">
        <f t="shared" si="1850"/>
        <v>1120296.5870649302</v>
      </c>
      <c r="N7854" s="99">
        <f t="shared" si="1846"/>
        <v>949403.88734316127</v>
      </c>
    </row>
    <row r="7855" spans="1:14" ht="12.75" customHeight="1" x14ac:dyDescent="0.3">
      <c r="A7855" s="133"/>
      <c r="C7855" s="37"/>
      <c r="D7855" s="13" t="s">
        <v>5482</v>
      </c>
      <c r="E7855" s="13"/>
      <c r="F7855" s="85">
        <v>60177281</v>
      </c>
      <c r="G7855" s="8" t="s">
        <v>8950</v>
      </c>
      <c r="H7855" s="6">
        <v>1120296.5870649302</v>
      </c>
      <c r="I7855" s="7">
        <f t="shared" si="1847"/>
        <v>949403.88734316127</v>
      </c>
      <c r="J7855" s="37" t="s">
        <v>9802</v>
      </c>
      <c r="K7855" s="62">
        <f t="shared" si="1848"/>
        <v>728192.7815922047</v>
      </c>
      <c r="L7855" s="61">
        <f t="shared" si="1849"/>
        <v>616163.12288571172</v>
      </c>
      <c r="M7855" s="63">
        <f t="shared" si="1850"/>
        <v>1120296.5870649302</v>
      </c>
      <c r="N7855" s="99">
        <f t="shared" si="1846"/>
        <v>949403.88734316127</v>
      </c>
    </row>
    <row r="7856" spans="1:14" ht="12.75" customHeight="1" x14ac:dyDescent="0.3">
      <c r="A7856" s="133"/>
      <c r="C7856" s="37"/>
      <c r="D7856" s="13" t="s">
        <v>5492</v>
      </c>
      <c r="E7856" s="13"/>
      <c r="F7856" s="85">
        <v>60177282</v>
      </c>
      <c r="G7856" s="8" t="s">
        <v>8951</v>
      </c>
      <c r="H7856" s="6">
        <v>1220390.7357865411</v>
      </c>
      <c r="I7856" s="7">
        <f t="shared" si="1847"/>
        <v>1034229.4371072383</v>
      </c>
      <c r="J7856" s="37" t="s">
        <v>9802</v>
      </c>
      <c r="K7856" s="62">
        <f t="shared" si="1848"/>
        <v>793253.97826125182</v>
      </c>
      <c r="L7856" s="61">
        <f t="shared" si="1849"/>
        <v>671214.90468259773</v>
      </c>
      <c r="M7856" s="63">
        <f t="shared" si="1850"/>
        <v>1220390.7357865411</v>
      </c>
      <c r="N7856" s="99">
        <f t="shared" si="1846"/>
        <v>1034229.4371072383</v>
      </c>
    </row>
    <row r="7857" spans="1:15" ht="12.75" customHeight="1" x14ac:dyDescent="0.3">
      <c r="A7857" s="133"/>
      <c r="C7857" s="37"/>
      <c r="D7857" s="13" t="s">
        <v>5492</v>
      </c>
      <c r="E7857" s="13"/>
      <c r="F7857" s="85">
        <v>60177283</v>
      </c>
      <c r="G7857" s="8" t="s">
        <v>8952</v>
      </c>
      <c r="H7857" s="6">
        <v>1263067.0217529212</v>
      </c>
      <c r="I7857" s="7">
        <f t="shared" si="1847"/>
        <v>1070395.7811465433</v>
      </c>
      <c r="J7857" s="37" t="s">
        <v>9802</v>
      </c>
      <c r="K7857" s="62">
        <f t="shared" si="1848"/>
        <v>820993.56413939875</v>
      </c>
      <c r="L7857" s="61">
        <f t="shared" si="1849"/>
        <v>694686.86196410668</v>
      </c>
      <c r="M7857" s="63">
        <f t="shared" si="1850"/>
        <v>1263067.0217529212</v>
      </c>
      <c r="N7857" s="99">
        <f t="shared" si="1846"/>
        <v>1070395.7811465433</v>
      </c>
    </row>
    <row r="7858" spans="1:15" ht="12.75" customHeight="1" x14ac:dyDescent="0.3">
      <c r="A7858" s="133"/>
      <c r="C7858" s="37"/>
      <c r="D7858" s="13" t="s">
        <v>5783</v>
      </c>
      <c r="E7858" s="13"/>
      <c r="F7858" s="85">
        <v>60177284</v>
      </c>
      <c r="G7858" s="8" t="s">
        <v>8953</v>
      </c>
      <c r="H7858" s="6">
        <v>1422737.1426121921</v>
      </c>
      <c r="I7858" s="7">
        <f t="shared" si="1847"/>
        <v>1205709.4428916883</v>
      </c>
      <c r="J7858" s="37" t="s">
        <v>9802</v>
      </c>
      <c r="K7858" s="62">
        <f t="shared" si="1848"/>
        <v>924779.14269792486</v>
      </c>
      <c r="L7858" s="61">
        <f t="shared" si="1849"/>
        <v>782505.42843670573</v>
      </c>
      <c r="M7858" s="63">
        <f t="shared" si="1850"/>
        <v>1422737.1426121921</v>
      </c>
      <c r="N7858" s="99">
        <f t="shared" si="1846"/>
        <v>1205709.4428916883</v>
      </c>
    </row>
    <row r="7859" spans="1:15" ht="12.75" customHeight="1" x14ac:dyDescent="0.3">
      <c r="A7859" s="133"/>
      <c r="C7859" s="37"/>
      <c r="D7859" s="13" t="s">
        <v>5783</v>
      </c>
      <c r="E7859" s="13"/>
      <c r="F7859" s="85">
        <v>60177285</v>
      </c>
      <c r="G7859" s="8" t="s">
        <v>8954</v>
      </c>
      <c r="H7859" s="6">
        <v>1465413.4285785723</v>
      </c>
      <c r="I7859" s="7">
        <f t="shared" si="1847"/>
        <v>1241875.7869309937</v>
      </c>
      <c r="J7859" s="37" t="s">
        <v>9802</v>
      </c>
      <c r="K7859" s="62">
        <f t="shared" si="1848"/>
        <v>952518.72857607203</v>
      </c>
      <c r="L7859" s="61">
        <f t="shared" si="1849"/>
        <v>805977.38571821491</v>
      </c>
      <c r="M7859" s="63">
        <f t="shared" si="1850"/>
        <v>1465413.4285785723</v>
      </c>
      <c r="N7859" s="99">
        <f t="shared" si="1846"/>
        <v>1241875.7869309937</v>
      </c>
    </row>
    <row r="7860" spans="1:15" ht="12.75" customHeight="1" x14ac:dyDescent="0.3">
      <c r="A7860" s="133"/>
      <c r="C7860" s="37"/>
      <c r="D7860" s="13" t="s">
        <v>5785</v>
      </c>
      <c r="E7860" s="13"/>
      <c r="F7860" s="85">
        <v>60177286</v>
      </c>
      <c r="G7860" s="8" t="s">
        <v>8955</v>
      </c>
      <c r="H7860" s="6">
        <v>1505034.0246953883</v>
      </c>
      <c r="I7860" s="7">
        <f t="shared" si="1847"/>
        <v>1275452.5633011765</v>
      </c>
      <c r="J7860" s="37" t="s">
        <v>9802</v>
      </c>
      <c r="K7860" s="62">
        <f t="shared" si="1848"/>
        <v>978272.11605200241</v>
      </c>
      <c r="L7860" s="61">
        <f t="shared" si="1849"/>
        <v>827768.71358246356</v>
      </c>
      <c r="M7860" s="63">
        <f t="shared" si="1850"/>
        <v>1505034.0246953883</v>
      </c>
      <c r="N7860" s="99">
        <f t="shared" si="1846"/>
        <v>1275452.5633011765</v>
      </c>
    </row>
    <row r="7861" spans="1:15" ht="12.75" customHeight="1" x14ac:dyDescent="0.3">
      <c r="A7861" s="133"/>
      <c r="C7861" s="37"/>
      <c r="D7861" s="13" t="s">
        <v>5785</v>
      </c>
      <c r="E7861" s="13"/>
      <c r="F7861" s="85">
        <v>60177287</v>
      </c>
      <c r="G7861" s="8" t="s">
        <v>8956</v>
      </c>
      <c r="H7861" s="6">
        <v>1505034.0246953883</v>
      </c>
      <c r="I7861" s="7">
        <f t="shared" si="1847"/>
        <v>1275452.5633011765</v>
      </c>
      <c r="J7861" s="37" t="s">
        <v>9802</v>
      </c>
      <c r="K7861" s="62">
        <f t="shared" si="1848"/>
        <v>978272.11605200241</v>
      </c>
      <c r="L7861" s="61">
        <f t="shared" si="1849"/>
        <v>827768.71358246356</v>
      </c>
      <c r="M7861" s="63">
        <f t="shared" si="1850"/>
        <v>1505034.0246953883</v>
      </c>
      <c r="N7861" s="99">
        <f t="shared" si="1846"/>
        <v>1275452.5633011765</v>
      </c>
    </row>
    <row r="7862" spans="1:15" ht="12.75" customHeight="1" x14ac:dyDescent="0.3">
      <c r="A7862" s="133"/>
      <c r="C7862" s="37"/>
      <c r="D7862" s="13" t="s">
        <v>5785</v>
      </c>
      <c r="E7862" s="13"/>
      <c r="F7862" s="85">
        <v>60177288</v>
      </c>
      <c r="G7862" s="8" t="s">
        <v>8957</v>
      </c>
      <c r="H7862" s="6">
        <v>1554671.1029358963</v>
      </c>
      <c r="I7862" s="7">
        <f t="shared" si="1847"/>
        <v>1317517.88384398</v>
      </c>
      <c r="J7862" s="37" t="s">
        <v>9802</v>
      </c>
      <c r="K7862" s="62">
        <f t="shared" si="1848"/>
        <v>1010536.2169083325</v>
      </c>
      <c r="L7862" s="61">
        <f t="shared" si="1849"/>
        <v>855069.10661474301</v>
      </c>
      <c r="M7862" s="63">
        <f t="shared" si="1850"/>
        <v>1554671.1029358963</v>
      </c>
      <c r="N7862" s="99">
        <f t="shared" si="1846"/>
        <v>1317517.88384398</v>
      </c>
    </row>
    <row r="7863" spans="1:15" ht="12.75" customHeight="1" x14ac:dyDescent="0.3">
      <c r="A7863" s="133"/>
      <c r="C7863" s="37"/>
      <c r="D7863" s="13" t="s">
        <v>5791</v>
      </c>
      <c r="E7863" s="13"/>
      <c r="F7863" s="85">
        <v>60177289</v>
      </c>
      <c r="G7863" s="8" t="s">
        <v>8958</v>
      </c>
      <c r="H7863" s="6">
        <v>1785975.0619010855</v>
      </c>
      <c r="I7863" s="7">
        <f t="shared" si="1847"/>
        <v>1513538.1880517674</v>
      </c>
      <c r="J7863" s="37" t="s">
        <v>9802</v>
      </c>
      <c r="K7863" s="62">
        <f t="shared" si="1848"/>
        <v>1160883.7902357057</v>
      </c>
      <c r="L7863" s="61">
        <f t="shared" si="1849"/>
        <v>982286.28404559707</v>
      </c>
      <c r="M7863" s="63">
        <f t="shared" si="1850"/>
        <v>1785975.0619010855</v>
      </c>
      <c r="N7863" s="99">
        <f t="shared" si="1846"/>
        <v>1513538.1880517674</v>
      </c>
    </row>
    <row r="7864" spans="1:15" ht="12.75" customHeight="1" x14ac:dyDescent="0.3">
      <c r="A7864" s="133"/>
      <c r="C7864" s="37"/>
      <c r="D7864" s="13" t="s">
        <v>5791</v>
      </c>
      <c r="E7864" s="13"/>
      <c r="F7864" s="85">
        <v>60177290</v>
      </c>
      <c r="G7864" s="8" t="s">
        <v>8959</v>
      </c>
      <c r="H7864" s="6">
        <v>1835197.8072681334</v>
      </c>
      <c r="I7864" s="7">
        <f t="shared" si="1847"/>
        <v>1555252.3790407912</v>
      </c>
      <c r="J7864" s="37" t="s">
        <v>9802</v>
      </c>
      <c r="K7864" s="62">
        <f t="shared" si="1848"/>
        <v>1192878.5747242868</v>
      </c>
      <c r="L7864" s="61">
        <f t="shared" si="1849"/>
        <v>1009358.7939974734</v>
      </c>
      <c r="M7864" s="63">
        <f t="shared" si="1850"/>
        <v>1835197.8072681334</v>
      </c>
      <c r="N7864" s="99">
        <f t="shared" si="1846"/>
        <v>1555252.3790407912</v>
      </c>
    </row>
    <row r="7865" spans="1:15" ht="15.75" customHeight="1" x14ac:dyDescent="0.3">
      <c r="A7865" s="79"/>
      <c r="C7865" s="37"/>
      <c r="D7865" s="13"/>
      <c r="E7865" s="13"/>
      <c r="F7865" s="85"/>
      <c r="G7865" s="110"/>
      <c r="H7865" s="9">
        <v>0</v>
      </c>
      <c r="I7865" s="10"/>
      <c r="J7865" s="38"/>
      <c r="K7865" s="56"/>
      <c r="L7865" s="56"/>
      <c r="M7865" s="56"/>
      <c r="N7865" s="99">
        <f t="shared" si="1846"/>
        <v>0</v>
      </c>
    </row>
    <row r="7866" spans="1:15" ht="15.75" customHeight="1" x14ac:dyDescent="0.3">
      <c r="A7866" s="79"/>
      <c r="C7866" s="37"/>
      <c r="D7866" s="78" t="s">
        <v>73</v>
      </c>
      <c r="E7866" s="78"/>
      <c r="F7866" s="145" t="s">
        <v>73</v>
      </c>
      <c r="G7866" s="110" t="s">
        <v>9913</v>
      </c>
      <c r="H7866" s="9">
        <v>0</v>
      </c>
      <c r="I7866" s="10"/>
      <c r="J7866" s="38"/>
      <c r="K7866" s="56"/>
      <c r="L7866" s="56"/>
      <c r="M7866" s="56"/>
      <c r="N7866" s="99">
        <f t="shared" si="1846"/>
        <v>0</v>
      </c>
      <c r="O7866" s="36" t="s">
        <v>73</v>
      </c>
    </row>
    <row r="7867" spans="1:15" ht="15" customHeight="1" x14ac:dyDescent="0.3">
      <c r="A7867" s="79"/>
      <c r="C7867" s="37"/>
      <c r="D7867" s="78" t="s">
        <v>8779</v>
      </c>
      <c r="E7867" s="78"/>
      <c r="F7867" s="145" t="s">
        <v>5101</v>
      </c>
      <c r="G7867" s="77" t="s">
        <v>9868</v>
      </c>
      <c r="H7867" s="9">
        <v>0</v>
      </c>
      <c r="I7867" s="10"/>
      <c r="J7867" s="38"/>
      <c r="K7867" s="56"/>
      <c r="L7867" s="56"/>
      <c r="M7867" s="56"/>
      <c r="N7867" s="99">
        <f t="shared" si="1846"/>
        <v>0</v>
      </c>
    </row>
    <row r="7868" spans="1:15" ht="12.75" customHeight="1" x14ac:dyDescent="0.3">
      <c r="A7868" s="133"/>
      <c r="C7868" s="37"/>
      <c r="D7868" s="13" t="s">
        <v>5163</v>
      </c>
      <c r="E7868" s="13"/>
      <c r="F7868" s="85">
        <v>60177259</v>
      </c>
      <c r="G7868" s="8" t="s">
        <v>8932</v>
      </c>
      <c r="H7868" s="6">
        <v>312357.84242800501</v>
      </c>
      <c r="I7868" s="7">
        <f t="shared" ref="I7868:I7895" si="1851">H7868/1.18</f>
        <v>264710.03595593647</v>
      </c>
      <c r="J7868" s="37" t="s">
        <v>9802</v>
      </c>
      <c r="K7868" s="62">
        <f t="shared" ref="K7868:K7895" si="1852">H7868*0.65</f>
        <v>203032.59757820328</v>
      </c>
      <c r="L7868" s="61">
        <f t="shared" ref="L7868:L7895" si="1853">H7868*0.55</f>
        <v>171796.81333540278</v>
      </c>
      <c r="M7868" s="63">
        <f t="shared" ref="M7868:M7895" si="1854">H7868*$B$3</f>
        <v>312357.84242800501</v>
      </c>
      <c r="N7868" s="99">
        <f t="shared" si="1846"/>
        <v>264710.03595593647</v>
      </c>
    </row>
    <row r="7869" spans="1:15" ht="12.75" customHeight="1" x14ac:dyDescent="0.3">
      <c r="A7869" s="133"/>
      <c r="C7869" s="37"/>
      <c r="D7869" s="13" t="s">
        <v>5168</v>
      </c>
      <c r="E7869" s="13"/>
      <c r="F7869" s="85">
        <v>60177260</v>
      </c>
      <c r="G7869" s="8" t="s">
        <v>8933</v>
      </c>
      <c r="H7869" s="6">
        <v>359581.24345284904</v>
      </c>
      <c r="I7869" s="7">
        <f t="shared" si="1851"/>
        <v>304729.86733292294</v>
      </c>
      <c r="J7869" s="37" t="s">
        <v>9802</v>
      </c>
      <c r="K7869" s="62">
        <f t="shared" si="1852"/>
        <v>233727.80824435188</v>
      </c>
      <c r="L7869" s="61">
        <f t="shared" si="1853"/>
        <v>197769.68389906699</v>
      </c>
      <c r="M7869" s="63">
        <f t="shared" si="1854"/>
        <v>359581.24345284904</v>
      </c>
      <c r="N7869" s="99">
        <f t="shared" si="1846"/>
        <v>304729.86733292294</v>
      </c>
    </row>
    <row r="7870" spans="1:15" ht="12.75" customHeight="1" x14ac:dyDescent="0.3">
      <c r="A7870" s="133"/>
      <c r="C7870" s="37"/>
      <c r="D7870" s="13" t="s">
        <v>5173</v>
      </c>
      <c r="E7870" s="13"/>
      <c r="F7870" s="85">
        <v>60177261</v>
      </c>
      <c r="G7870" s="8" t="s">
        <v>8934</v>
      </c>
      <c r="H7870" s="6">
        <v>367196.74087684503</v>
      </c>
      <c r="I7870" s="7">
        <f t="shared" si="1851"/>
        <v>311183.67870919069</v>
      </c>
      <c r="J7870" s="37" t="s">
        <v>9802</v>
      </c>
      <c r="K7870" s="62">
        <f t="shared" si="1852"/>
        <v>238677.88156994927</v>
      </c>
      <c r="L7870" s="61">
        <f t="shared" si="1853"/>
        <v>201958.20748226478</v>
      </c>
      <c r="M7870" s="63">
        <f t="shared" si="1854"/>
        <v>367196.74087684503</v>
      </c>
      <c r="N7870" s="99">
        <f t="shared" si="1846"/>
        <v>311183.67870919069</v>
      </c>
    </row>
    <row r="7871" spans="1:15" ht="12.75" customHeight="1" x14ac:dyDescent="0.3">
      <c r="A7871" s="133"/>
      <c r="C7871" s="37"/>
      <c r="D7871" s="13" t="s">
        <v>5180</v>
      </c>
      <c r="E7871" s="13"/>
      <c r="F7871" s="85">
        <v>60177262</v>
      </c>
      <c r="G7871" s="8" t="s">
        <v>8935</v>
      </c>
      <c r="H7871" s="6">
        <v>420289.61706279905</v>
      </c>
      <c r="I7871" s="7">
        <f t="shared" si="1851"/>
        <v>356177.64157864329</v>
      </c>
      <c r="J7871" s="37" t="s">
        <v>9802</v>
      </c>
      <c r="K7871" s="62">
        <f t="shared" si="1852"/>
        <v>273188.25109081937</v>
      </c>
      <c r="L7871" s="61">
        <f t="shared" si="1853"/>
        <v>231159.2893845395</v>
      </c>
      <c r="M7871" s="63">
        <f t="shared" si="1854"/>
        <v>420289.61706279905</v>
      </c>
      <c r="N7871" s="99">
        <f t="shared" si="1846"/>
        <v>356177.64157864329</v>
      </c>
    </row>
    <row r="7872" spans="1:15" ht="12.75" customHeight="1" x14ac:dyDescent="0.3">
      <c r="A7872" s="133"/>
      <c r="C7872" s="37"/>
      <c r="D7872" s="13" t="s">
        <v>5186</v>
      </c>
      <c r="E7872" s="13"/>
      <c r="F7872" s="85">
        <v>60177263</v>
      </c>
      <c r="G7872" s="8" t="s">
        <v>8936</v>
      </c>
      <c r="H7872" s="6">
        <v>428167.70814104099</v>
      </c>
      <c r="I7872" s="7">
        <f t="shared" si="1851"/>
        <v>362853.98995003477</v>
      </c>
      <c r="J7872" s="37" t="s">
        <v>9802</v>
      </c>
      <c r="K7872" s="62">
        <f t="shared" si="1852"/>
        <v>278309.01029167668</v>
      </c>
      <c r="L7872" s="61">
        <f t="shared" si="1853"/>
        <v>235492.23947757256</v>
      </c>
      <c r="M7872" s="63">
        <f t="shared" si="1854"/>
        <v>428167.70814104099</v>
      </c>
      <c r="N7872" s="99">
        <f t="shared" si="1846"/>
        <v>362853.98995003477</v>
      </c>
    </row>
    <row r="7873" spans="1:14" ht="12.75" customHeight="1" x14ac:dyDescent="0.3">
      <c r="A7873" s="133"/>
      <c r="C7873" s="37"/>
      <c r="D7873" s="13" t="s">
        <v>5186</v>
      </c>
      <c r="E7873" s="13"/>
      <c r="F7873" s="85">
        <v>60177264</v>
      </c>
      <c r="G7873" s="8" t="s">
        <v>8937</v>
      </c>
      <c r="H7873" s="6">
        <v>470512.52780865302</v>
      </c>
      <c r="I7873" s="7">
        <f t="shared" si="1851"/>
        <v>398739.43034631613</v>
      </c>
      <c r="J7873" s="37" t="s">
        <v>9802</v>
      </c>
      <c r="K7873" s="62">
        <f t="shared" si="1852"/>
        <v>305833.14307562448</v>
      </c>
      <c r="L7873" s="61">
        <f t="shared" si="1853"/>
        <v>258781.89029475919</v>
      </c>
      <c r="M7873" s="63">
        <f t="shared" si="1854"/>
        <v>470512.52780865302</v>
      </c>
      <c r="N7873" s="99">
        <f t="shared" si="1846"/>
        <v>398739.43034631613</v>
      </c>
    </row>
    <row r="7874" spans="1:14" ht="12.75" customHeight="1" x14ac:dyDescent="0.3">
      <c r="A7874" s="133"/>
      <c r="C7874" s="37"/>
      <c r="D7874" s="13">
        <v>60180703</v>
      </c>
      <c r="E7874" s="13"/>
      <c r="F7874" s="85">
        <v>60177265</v>
      </c>
      <c r="G7874" s="8" t="s">
        <v>8938</v>
      </c>
      <c r="H7874" s="6">
        <v>483379.08915502805</v>
      </c>
      <c r="I7874" s="7">
        <f t="shared" si="1851"/>
        <v>409643.2958940916</v>
      </c>
      <c r="J7874" s="37" t="s">
        <v>9802</v>
      </c>
      <c r="K7874" s="62">
        <f t="shared" si="1852"/>
        <v>314196.40795076825</v>
      </c>
      <c r="L7874" s="61">
        <f t="shared" si="1853"/>
        <v>265858.49903526547</v>
      </c>
      <c r="M7874" s="63">
        <f t="shared" si="1854"/>
        <v>483379.08915502805</v>
      </c>
      <c r="N7874" s="99">
        <f t="shared" ref="N7874:N7935" si="1855">M7874/1.18</f>
        <v>409643.2958940916</v>
      </c>
    </row>
    <row r="7875" spans="1:14" ht="12.75" customHeight="1" x14ac:dyDescent="0.3">
      <c r="A7875" s="133"/>
      <c r="C7875" s="37"/>
      <c r="D7875" s="13" t="s">
        <v>5191</v>
      </c>
      <c r="E7875" s="13"/>
      <c r="F7875" s="85">
        <v>60177266</v>
      </c>
      <c r="G7875" s="8" t="s">
        <v>8939</v>
      </c>
      <c r="H7875" s="6">
        <v>498435.97145482805</v>
      </c>
      <c r="I7875" s="7">
        <f t="shared" si="1851"/>
        <v>422403.36563968478</v>
      </c>
      <c r="J7875" s="37" t="s">
        <v>9802</v>
      </c>
      <c r="K7875" s="62">
        <f t="shared" si="1852"/>
        <v>323983.38144563825</v>
      </c>
      <c r="L7875" s="61">
        <f t="shared" si="1853"/>
        <v>274139.78430015547</v>
      </c>
      <c r="M7875" s="63">
        <f t="shared" si="1854"/>
        <v>498435.97145482805</v>
      </c>
      <c r="N7875" s="99">
        <f t="shared" si="1855"/>
        <v>422403.36563968478</v>
      </c>
    </row>
    <row r="7876" spans="1:14" ht="12.75" customHeight="1" x14ac:dyDescent="0.3">
      <c r="A7876" s="133"/>
      <c r="C7876" s="37"/>
      <c r="D7876" s="13" t="s">
        <v>5203</v>
      </c>
      <c r="E7876" s="13"/>
      <c r="F7876" s="85">
        <v>60177267</v>
      </c>
      <c r="G7876" s="8" t="s">
        <v>8940</v>
      </c>
      <c r="H7876" s="6">
        <v>555117.75267141603</v>
      </c>
      <c r="I7876" s="7">
        <f t="shared" si="1851"/>
        <v>470438.7734503526</v>
      </c>
      <c r="J7876" s="37" t="s">
        <v>9802</v>
      </c>
      <c r="K7876" s="62">
        <f t="shared" si="1852"/>
        <v>360826.53923642042</v>
      </c>
      <c r="L7876" s="61">
        <f t="shared" si="1853"/>
        <v>305314.76396927884</v>
      </c>
      <c r="M7876" s="63">
        <f t="shared" si="1854"/>
        <v>555117.75267141603</v>
      </c>
      <c r="N7876" s="99">
        <f t="shared" si="1855"/>
        <v>470438.7734503526</v>
      </c>
    </row>
    <row r="7877" spans="1:14" ht="12.75" customHeight="1" x14ac:dyDescent="0.3">
      <c r="A7877" s="133"/>
      <c r="C7877" s="37"/>
      <c r="D7877" s="13" t="s">
        <v>5203</v>
      </c>
      <c r="E7877" s="13"/>
      <c r="F7877" s="85">
        <v>60177268</v>
      </c>
      <c r="G7877" s="8" t="s">
        <v>8941</v>
      </c>
      <c r="H7877" s="6">
        <v>555117.75267141603</v>
      </c>
      <c r="I7877" s="7">
        <f t="shared" si="1851"/>
        <v>470438.7734503526</v>
      </c>
      <c r="J7877" s="37" t="s">
        <v>9802</v>
      </c>
      <c r="K7877" s="62">
        <f t="shared" si="1852"/>
        <v>360826.53923642042</v>
      </c>
      <c r="L7877" s="61">
        <f t="shared" si="1853"/>
        <v>305314.76396927884</v>
      </c>
      <c r="M7877" s="63">
        <f t="shared" si="1854"/>
        <v>555117.75267141603</v>
      </c>
      <c r="N7877" s="99">
        <f t="shared" si="1855"/>
        <v>470438.7734503526</v>
      </c>
    </row>
    <row r="7878" spans="1:14" ht="12.75" customHeight="1" x14ac:dyDescent="0.3">
      <c r="A7878" s="133"/>
      <c r="C7878" s="37"/>
      <c r="D7878" s="13" t="s">
        <v>5212</v>
      </c>
      <c r="E7878" s="13"/>
      <c r="F7878" s="85">
        <v>60177269</v>
      </c>
      <c r="G7878" s="8" t="s">
        <v>8942</v>
      </c>
      <c r="H7878" s="6">
        <v>623091.46756071609</v>
      </c>
      <c r="I7878" s="7">
        <f t="shared" si="1851"/>
        <v>528043.61657687812</v>
      </c>
      <c r="J7878" s="37" t="s">
        <v>9802</v>
      </c>
      <c r="K7878" s="62">
        <f t="shared" si="1852"/>
        <v>405009.4539144655</v>
      </c>
      <c r="L7878" s="61">
        <f t="shared" si="1853"/>
        <v>342700.3071583939</v>
      </c>
      <c r="M7878" s="63">
        <f t="shared" si="1854"/>
        <v>623091.46756071609</v>
      </c>
      <c r="N7878" s="99">
        <f t="shared" si="1855"/>
        <v>528043.61657687812</v>
      </c>
    </row>
    <row r="7879" spans="1:14" ht="12.75" customHeight="1" x14ac:dyDescent="0.3">
      <c r="A7879" s="133"/>
      <c r="C7879" s="37"/>
      <c r="D7879" s="13" t="s">
        <v>5212</v>
      </c>
      <c r="E7879" s="13"/>
      <c r="F7879" s="85">
        <v>60177270</v>
      </c>
      <c r="G7879" s="8" t="s">
        <v>8943</v>
      </c>
      <c r="H7879" s="6">
        <v>623091.46756071609</v>
      </c>
      <c r="I7879" s="7">
        <f t="shared" si="1851"/>
        <v>528043.61657687812</v>
      </c>
      <c r="J7879" s="37" t="s">
        <v>9802</v>
      </c>
      <c r="K7879" s="62">
        <f t="shared" si="1852"/>
        <v>405009.4539144655</v>
      </c>
      <c r="L7879" s="61">
        <f t="shared" si="1853"/>
        <v>342700.3071583939</v>
      </c>
      <c r="M7879" s="63">
        <f t="shared" si="1854"/>
        <v>623091.46756071609</v>
      </c>
      <c r="N7879" s="99">
        <f t="shared" si="1855"/>
        <v>528043.61657687812</v>
      </c>
    </row>
    <row r="7880" spans="1:14" ht="12.75" customHeight="1" x14ac:dyDescent="0.3">
      <c r="A7880" s="133"/>
      <c r="C7880" s="37"/>
      <c r="D7880" s="13" t="s">
        <v>5212</v>
      </c>
      <c r="E7880" s="13"/>
      <c r="F7880" s="85">
        <v>60177271</v>
      </c>
      <c r="G7880" s="8" t="s">
        <v>8944</v>
      </c>
      <c r="H7880" s="6">
        <v>665850.6201017882</v>
      </c>
      <c r="I7880" s="7">
        <f t="shared" si="1851"/>
        <v>564280.18652693916</v>
      </c>
      <c r="J7880" s="37" t="s">
        <v>9802</v>
      </c>
      <c r="K7880" s="62">
        <f t="shared" si="1852"/>
        <v>432802.90306616237</v>
      </c>
      <c r="L7880" s="61">
        <f t="shared" si="1853"/>
        <v>366217.84105598356</v>
      </c>
      <c r="M7880" s="63">
        <f t="shared" si="1854"/>
        <v>665850.6201017882</v>
      </c>
      <c r="N7880" s="99">
        <f t="shared" si="1855"/>
        <v>564280.18652693916</v>
      </c>
    </row>
    <row r="7881" spans="1:14" ht="12.75" customHeight="1" x14ac:dyDescent="0.3">
      <c r="A7881" s="133"/>
      <c r="C7881" s="37"/>
      <c r="D7881" s="13" t="s">
        <v>5368</v>
      </c>
      <c r="E7881" s="13"/>
      <c r="F7881" s="85">
        <v>60177272</v>
      </c>
      <c r="G7881" s="8" t="s">
        <v>8945</v>
      </c>
      <c r="H7881" s="6">
        <v>782143.28734984214</v>
      </c>
      <c r="I7881" s="7">
        <f t="shared" si="1851"/>
        <v>662833.29436427308</v>
      </c>
      <c r="J7881" s="37" t="s">
        <v>9802</v>
      </c>
      <c r="K7881" s="62">
        <f t="shared" si="1852"/>
        <v>508393.13677739742</v>
      </c>
      <c r="L7881" s="61">
        <f t="shared" si="1853"/>
        <v>430178.80804241321</v>
      </c>
      <c r="M7881" s="63">
        <f t="shared" si="1854"/>
        <v>782143.28734984214</v>
      </c>
      <c r="N7881" s="99">
        <f t="shared" si="1855"/>
        <v>662833.29436427308</v>
      </c>
    </row>
    <row r="7882" spans="1:14" ht="12.75" customHeight="1" x14ac:dyDescent="0.3">
      <c r="A7882" s="133"/>
      <c r="C7882" s="37"/>
      <c r="D7882" s="13" t="s">
        <v>5368</v>
      </c>
      <c r="E7882" s="13"/>
      <c r="F7882" s="85">
        <v>60177273</v>
      </c>
      <c r="G7882" s="8" t="s">
        <v>8946</v>
      </c>
      <c r="H7882" s="6">
        <v>782143.28734984214</v>
      </c>
      <c r="I7882" s="7">
        <f t="shared" si="1851"/>
        <v>662833.29436427308</v>
      </c>
      <c r="J7882" s="37" t="s">
        <v>9802</v>
      </c>
      <c r="K7882" s="62">
        <f t="shared" si="1852"/>
        <v>508393.13677739742</v>
      </c>
      <c r="L7882" s="61">
        <f t="shared" si="1853"/>
        <v>430178.80804241321</v>
      </c>
      <c r="M7882" s="63">
        <f t="shared" si="1854"/>
        <v>782143.28734984214</v>
      </c>
      <c r="N7882" s="99">
        <f t="shared" si="1855"/>
        <v>662833.29436427308</v>
      </c>
    </row>
    <row r="7883" spans="1:14" ht="12.75" customHeight="1" x14ac:dyDescent="0.3">
      <c r="A7883" s="133"/>
      <c r="C7883" s="37"/>
      <c r="D7883" s="13" t="s">
        <v>5384</v>
      </c>
      <c r="E7883" s="13"/>
      <c r="F7883" s="85">
        <v>60177274</v>
      </c>
      <c r="G7883" s="8" t="s">
        <v>8947</v>
      </c>
      <c r="H7883" s="6">
        <v>940010.10397856124</v>
      </c>
      <c r="I7883" s="7">
        <f t="shared" si="1851"/>
        <v>796618.73218522139</v>
      </c>
      <c r="J7883" s="37" t="s">
        <v>9802</v>
      </c>
      <c r="K7883" s="62">
        <f t="shared" si="1852"/>
        <v>611006.5675860648</v>
      </c>
      <c r="L7883" s="61">
        <f t="shared" si="1853"/>
        <v>517005.55718820874</v>
      </c>
      <c r="M7883" s="63">
        <f t="shared" si="1854"/>
        <v>940010.10397856124</v>
      </c>
      <c r="N7883" s="99">
        <f t="shared" si="1855"/>
        <v>796618.73218522139</v>
      </c>
    </row>
    <row r="7884" spans="1:14" ht="12.75" customHeight="1" x14ac:dyDescent="0.3">
      <c r="A7884" s="133"/>
      <c r="C7884" s="37"/>
      <c r="D7884" s="13" t="s">
        <v>5384</v>
      </c>
      <c r="E7884" s="13"/>
      <c r="F7884" s="85">
        <v>60177277</v>
      </c>
      <c r="G7884" s="8" t="s">
        <v>8948</v>
      </c>
      <c r="H7884" s="6">
        <v>981857.72419802123</v>
      </c>
      <c r="I7884" s="7">
        <f t="shared" si="1851"/>
        <v>832082.81711696717</v>
      </c>
      <c r="J7884" s="37" t="s">
        <v>9802</v>
      </c>
      <c r="K7884" s="62">
        <f t="shared" si="1852"/>
        <v>638207.52072871383</v>
      </c>
      <c r="L7884" s="61">
        <f t="shared" si="1853"/>
        <v>540021.74830891169</v>
      </c>
      <c r="M7884" s="63">
        <f t="shared" si="1854"/>
        <v>981857.72419802123</v>
      </c>
      <c r="N7884" s="99">
        <f t="shared" si="1855"/>
        <v>832082.81711696717</v>
      </c>
    </row>
    <row r="7885" spans="1:14" ht="12.75" customHeight="1" x14ac:dyDescent="0.3">
      <c r="A7885" s="133"/>
      <c r="C7885" s="37"/>
      <c r="D7885" s="13" t="s">
        <v>5535</v>
      </c>
      <c r="E7885" s="13"/>
      <c r="F7885" s="85">
        <v>60177278</v>
      </c>
      <c r="G7885" s="8" t="s">
        <v>8949</v>
      </c>
      <c r="H7885" s="6">
        <v>1157848.8243317821</v>
      </c>
      <c r="I7885" s="7">
        <f t="shared" si="1851"/>
        <v>981227.8172303238</v>
      </c>
      <c r="J7885" s="37" t="s">
        <v>9802</v>
      </c>
      <c r="K7885" s="62">
        <f t="shared" si="1852"/>
        <v>752601.73581565835</v>
      </c>
      <c r="L7885" s="61">
        <f t="shared" si="1853"/>
        <v>636816.85338248021</v>
      </c>
      <c r="M7885" s="63">
        <f t="shared" si="1854"/>
        <v>1157848.8243317821</v>
      </c>
      <c r="N7885" s="99">
        <f t="shared" si="1855"/>
        <v>981227.8172303238</v>
      </c>
    </row>
    <row r="7886" spans="1:14" ht="12.75" customHeight="1" x14ac:dyDescent="0.3">
      <c r="A7886" s="133"/>
      <c r="C7886" s="37"/>
      <c r="D7886" s="13" t="s">
        <v>5535</v>
      </c>
      <c r="E7886" s="13"/>
      <c r="F7886" s="85">
        <v>60177281</v>
      </c>
      <c r="G7886" s="8" t="s">
        <v>8950</v>
      </c>
      <c r="H7886" s="6">
        <v>1157848.8243317821</v>
      </c>
      <c r="I7886" s="7">
        <f t="shared" si="1851"/>
        <v>981227.8172303238</v>
      </c>
      <c r="J7886" s="37" t="s">
        <v>9802</v>
      </c>
      <c r="K7886" s="62">
        <f t="shared" si="1852"/>
        <v>752601.73581565835</v>
      </c>
      <c r="L7886" s="61">
        <f t="shared" si="1853"/>
        <v>636816.85338248021</v>
      </c>
      <c r="M7886" s="63">
        <f t="shared" si="1854"/>
        <v>1157848.8243317821</v>
      </c>
      <c r="N7886" s="99">
        <f t="shared" si="1855"/>
        <v>981227.8172303238</v>
      </c>
    </row>
    <row r="7887" spans="1:14" ht="12.75" customHeight="1" x14ac:dyDescent="0.3">
      <c r="A7887" s="133"/>
      <c r="C7887" s="37"/>
      <c r="D7887" s="13" t="s">
        <v>5545</v>
      </c>
      <c r="E7887" s="13"/>
      <c r="F7887" s="85">
        <v>60177282</v>
      </c>
      <c r="G7887" s="8" t="s">
        <v>8951</v>
      </c>
      <c r="H7887" s="6">
        <v>1257855.4418353112</v>
      </c>
      <c r="I7887" s="7">
        <f t="shared" si="1851"/>
        <v>1065979.1879960266</v>
      </c>
      <c r="J7887" s="37" t="s">
        <v>9802</v>
      </c>
      <c r="K7887" s="62">
        <f t="shared" si="1852"/>
        <v>817606.03719295235</v>
      </c>
      <c r="L7887" s="61">
        <f t="shared" si="1853"/>
        <v>691820.49300942128</v>
      </c>
      <c r="M7887" s="63">
        <f t="shared" si="1854"/>
        <v>1257855.4418353112</v>
      </c>
      <c r="N7887" s="99">
        <f t="shared" si="1855"/>
        <v>1065979.1879960266</v>
      </c>
    </row>
    <row r="7888" spans="1:14" ht="12.75" customHeight="1" x14ac:dyDescent="0.3">
      <c r="A7888" s="133"/>
      <c r="C7888" s="37"/>
      <c r="D7888" s="13" t="s">
        <v>5545</v>
      </c>
      <c r="E7888" s="13"/>
      <c r="F7888" s="85">
        <v>60177283</v>
      </c>
      <c r="G7888" s="8" t="s">
        <v>8952</v>
      </c>
      <c r="H7888" s="6">
        <v>1300531.727801691</v>
      </c>
      <c r="I7888" s="7">
        <f t="shared" si="1851"/>
        <v>1102145.5320353315</v>
      </c>
      <c r="J7888" s="37" t="s">
        <v>9802</v>
      </c>
      <c r="K7888" s="62">
        <f t="shared" si="1852"/>
        <v>845345.62307109917</v>
      </c>
      <c r="L7888" s="61">
        <f t="shared" si="1853"/>
        <v>715292.45029093011</v>
      </c>
      <c r="M7888" s="63">
        <f t="shared" si="1854"/>
        <v>1300531.727801691</v>
      </c>
      <c r="N7888" s="99">
        <f t="shared" si="1855"/>
        <v>1102145.5320353315</v>
      </c>
    </row>
    <row r="7889" spans="1:15" ht="12.75" customHeight="1" x14ac:dyDescent="0.3">
      <c r="A7889" s="133"/>
      <c r="C7889" s="37"/>
      <c r="D7889" s="13" t="s">
        <v>5805</v>
      </c>
      <c r="E7889" s="13"/>
      <c r="F7889" s="85">
        <v>60177284</v>
      </c>
      <c r="G7889" s="8" t="s">
        <v>8953</v>
      </c>
      <c r="H7889" s="6">
        <v>1460201.8330248033</v>
      </c>
      <c r="I7889" s="7">
        <f t="shared" si="1851"/>
        <v>1237459.1805294943</v>
      </c>
      <c r="J7889" s="37" t="s">
        <v>9802</v>
      </c>
      <c r="K7889" s="62">
        <f t="shared" si="1852"/>
        <v>949131.19146612217</v>
      </c>
      <c r="L7889" s="61">
        <f t="shared" si="1853"/>
        <v>803111.00816364191</v>
      </c>
      <c r="M7889" s="63">
        <f t="shared" si="1854"/>
        <v>1460201.8330248033</v>
      </c>
      <c r="N7889" s="99">
        <f t="shared" si="1855"/>
        <v>1237459.1805294943</v>
      </c>
    </row>
    <row r="7890" spans="1:15" ht="12.75" customHeight="1" x14ac:dyDescent="0.3">
      <c r="A7890" s="133"/>
      <c r="C7890" s="37"/>
      <c r="D7890" s="13" t="s">
        <v>5805</v>
      </c>
      <c r="E7890" s="13"/>
      <c r="F7890" s="85">
        <v>60177285</v>
      </c>
      <c r="G7890" s="8" t="s">
        <v>8954</v>
      </c>
      <c r="H7890" s="6">
        <v>1502878.1189911833</v>
      </c>
      <c r="I7890" s="7">
        <f t="shared" si="1851"/>
        <v>1273625.5245687994</v>
      </c>
      <c r="J7890" s="37" t="s">
        <v>9802</v>
      </c>
      <c r="K7890" s="62">
        <f t="shared" si="1852"/>
        <v>976870.77734426921</v>
      </c>
      <c r="L7890" s="61">
        <f t="shared" si="1853"/>
        <v>826582.96544515085</v>
      </c>
      <c r="M7890" s="63">
        <f t="shared" si="1854"/>
        <v>1502878.1189911833</v>
      </c>
      <c r="N7890" s="99">
        <f t="shared" si="1855"/>
        <v>1273625.5245687994</v>
      </c>
    </row>
    <row r="7891" spans="1:15" ht="12.75" customHeight="1" x14ac:dyDescent="0.3">
      <c r="A7891" s="133"/>
      <c r="C7891" s="37"/>
      <c r="D7891" s="13" t="s">
        <v>5806</v>
      </c>
      <c r="E7891" s="13"/>
      <c r="F7891" s="85">
        <v>60177286</v>
      </c>
      <c r="G7891" s="8" t="s">
        <v>8955</v>
      </c>
      <c r="H7891" s="6">
        <v>1542673.7931803223</v>
      </c>
      <c r="I7891" s="7">
        <f t="shared" si="1851"/>
        <v>1307350.6721867139</v>
      </c>
      <c r="J7891" s="37" t="s">
        <v>9802</v>
      </c>
      <c r="K7891" s="62">
        <f t="shared" si="1852"/>
        <v>1002737.9655672095</v>
      </c>
      <c r="L7891" s="61">
        <f t="shared" si="1853"/>
        <v>848470.58624917734</v>
      </c>
      <c r="M7891" s="63">
        <f t="shared" si="1854"/>
        <v>1542673.7931803223</v>
      </c>
      <c r="N7891" s="99">
        <f t="shared" si="1855"/>
        <v>1307350.6721867139</v>
      </c>
    </row>
    <row r="7892" spans="1:15" ht="12.75" customHeight="1" x14ac:dyDescent="0.3">
      <c r="A7892" s="133"/>
      <c r="C7892" s="37"/>
      <c r="D7892" s="13" t="s">
        <v>5806</v>
      </c>
      <c r="E7892" s="13"/>
      <c r="F7892" s="85">
        <v>60177287</v>
      </c>
      <c r="G7892" s="8" t="s">
        <v>8956</v>
      </c>
      <c r="H7892" s="6">
        <v>1542673.7931803223</v>
      </c>
      <c r="I7892" s="7">
        <f t="shared" si="1851"/>
        <v>1307350.6721867139</v>
      </c>
      <c r="J7892" s="37" t="s">
        <v>9802</v>
      </c>
      <c r="K7892" s="62">
        <f t="shared" si="1852"/>
        <v>1002737.9655672095</v>
      </c>
      <c r="L7892" s="61">
        <f t="shared" si="1853"/>
        <v>848470.58624917734</v>
      </c>
      <c r="M7892" s="63">
        <f t="shared" si="1854"/>
        <v>1542673.7931803223</v>
      </c>
      <c r="N7892" s="99">
        <f t="shared" si="1855"/>
        <v>1307350.6721867139</v>
      </c>
    </row>
    <row r="7893" spans="1:15" ht="12.75" customHeight="1" x14ac:dyDescent="0.3">
      <c r="A7893" s="133"/>
      <c r="C7893" s="37"/>
      <c r="D7893" s="13" t="s">
        <v>5806</v>
      </c>
      <c r="E7893" s="13"/>
      <c r="F7893" s="85">
        <v>60177288</v>
      </c>
      <c r="G7893" s="8" t="s">
        <v>8957</v>
      </c>
      <c r="H7893" s="6">
        <v>1592310.87142083</v>
      </c>
      <c r="I7893" s="7">
        <f t="shared" si="1851"/>
        <v>1349415.9927295169</v>
      </c>
      <c r="J7893" s="37" t="s">
        <v>9802</v>
      </c>
      <c r="K7893" s="62">
        <f t="shared" si="1852"/>
        <v>1035002.0664235395</v>
      </c>
      <c r="L7893" s="61">
        <f t="shared" si="1853"/>
        <v>875770.97928145656</v>
      </c>
      <c r="M7893" s="63">
        <f t="shared" si="1854"/>
        <v>1592310.87142083</v>
      </c>
      <c r="N7893" s="99">
        <f t="shared" si="1855"/>
        <v>1349415.9927295169</v>
      </c>
    </row>
    <row r="7894" spans="1:15" ht="12.75" customHeight="1" x14ac:dyDescent="0.3">
      <c r="A7894" s="133"/>
      <c r="C7894" s="37"/>
      <c r="D7894" s="13" t="s">
        <v>5807</v>
      </c>
      <c r="E7894" s="13"/>
      <c r="F7894" s="85">
        <v>60177289</v>
      </c>
      <c r="G7894" s="8" t="s">
        <v>8958</v>
      </c>
      <c r="H7894" s="6">
        <v>1834906.7640587313</v>
      </c>
      <c r="I7894" s="7">
        <f t="shared" si="1851"/>
        <v>1555005.7322531622</v>
      </c>
      <c r="J7894" s="37" t="s">
        <v>9802</v>
      </c>
      <c r="K7894" s="62">
        <f t="shared" si="1852"/>
        <v>1192689.3966381755</v>
      </c>
      <c r="L7894" s="61">
        <f t="shared" si="1853"/>
        <v>1009198.7202323023</v>
      </c>
      <c r="M7894" s="63">
        <f t="shared" si="1854"/>
        <v>1834906.7640587313</v>
      </c>
      <c r="N7894" s="99">
        <f t="shared" si="1855"/>
        <v>1555005.7322531622</v>
      </c>
    </row>
    <row r="7895" spans="1:15" ht="12.75" customHeight="1" x14ac:dyDescent="0.3">
      <c r="A7895" s="133"/>
      <c r="C7895" s="37"/>
      <c r="D7895" s="13" t="s">
        <v>5807</v>
      </c>
      <c r="E7895" s="13"/>
      <c r="F7895" s="85">
        <v>60177290</v>
      </c>
      <c r="G7895" s="8" t="s">
        <v>8959</v>
      </c>
      <c r="H7895" s="6">
        <v>1884129.5094257793</v>
      </c>
      <c r="I7895" s="7">
        <f t="shared" si="1851"/>
        <v>1596719.923242186</v>
      </c>
      <c r="J7895" s="37" t="s">
        <v>9802</v>
      </c>
      <c r="K7895" s="62">
        <f t="shared" si="1852"/>
        <v>1224684.1811267566</v>
      </c>
      <c r="L7895" s="61">
        <f t="shared" si="1853"/>
        <v>1036271.2301841787</v>
      </c>
      <c r="M7895" s="63">
        <f t="shared" si="1854"/>
        <v>1884129.5094257793</v>
      </c>
      <c r="N7895" s="99">
        <f t="shared" si="1855"/>
        <v>1596719.923242186</v>
      </c>
    </row>
    <row r="7896" spans="1:15" ht="15.75" customHeight="1" x14ac:dyDescent="0.3">
      <c r="A7896" s="79"/>
      <c r="C7896" s="37"/>
      <c r="D7896" s="13"/>
      <c r="E7896" s="13"/>
      <c r="F7896" s="85"/>
      <c r="G7896" s="110"/>
      <c r="H7896" s="9">
        <v>0</v>
      </c>
      <c r="I7896" s="10"/>
      <c r="J7896" s="38"/>
      <c r="K7896" s="56"/>
      <c r="L7896" s="56"/>
      <c r="M7896" s="56"/>
      <c r="N7896" s="99">
        <f t="shared" si="1855"/>
        <v>0</v>
      </c>
    </row>
    <row r="7897" spans="1:15" ht="15.75" customHeight="1" x14ac:dyDescent="0.3">
      <c r="A7897" s="79"/>
      <c r="C7897" s="37"/>
      <c r="D7897" s="13"/>
      <c r="E7897" s="13"/>
      <c r="F7897" s="145" t="s">
        <v>73</v>
      </c>
      <c r="G7897" s="110" t="s">
        <v>9914</v>
      </c>
      <c r="H7897" s="9">
        <v>0</v>
      </c>
      <c r="I7897" s="10"/>
      <c r="J7897" s="38"/>
      <c r="K7897" s="56"/>
      <c r="L7897" s="56"/>
      <c r="M7897" s="56"/>
      <c r="N7897" s="99">
        <f t="shared" si="1855"/>
        <v>0</v>
      </c>
      <c r="O7897" s="36" t="s">
        <v>73</v>
      </c>
    </row>
    <row r="7898" spans="1:15" ht="12.75" customHeight="1" x14ac:dyDescent="0.3">
      <c r="A7898" s="79"/>
      <c r="C7898" s="37"/>
      <c r="D7898" s="13"/>
      <c r="E7898" s="13"/>
      <c r="F7898" s="145" t="s">
        <v>5101</v>
      </c>
      <c r="G7898" s="11"/>
      <c r="H7898" s="9">
        <v>0</v>
      </c>
      <c r="I7898" s="10"/>
      <c r="J7898" s="38"/>
      <c r="K7898" s="56"/>
      <c r="L7898" s="56"/>
      <c r="M7898" s="56"/>
      <c r="N7898" s="99">
        <f t="shared" si="1855"/>
        <v>0</v>
      </c>
    </row>
    <row r="7899" spans="1:15" ht="12.75" customHeight="1" x14ac:dyDescent="0.3">
      <c r="A7899" s="133"/>
      <c r="C7899" s="37" t="s">
        <v>7454</v>
      </c>
      <c r="D7899" s="13"/>
      <c r="E7899" s="13"/>
      <c r="F7899" s="85">
        <v>60177291</v>
      </c>
      <c r="G7899" s="8" t="s">
        <v>8960</v>
      </c>
      <c r="H7899" s="6">
        <v>173025.407956896</v>
      </c>
      <c r="I7899" s="7">
        <f t="shared" ref="I7899:I7925" si="1856">H7899/1.18</f>
        <v>146631.70165838645</v>
      </c>
      <c r="J7899" s="37" t="s">
        <v>9802</v>
      </c>
      <c r="K7899" s="62">
        <f t="shared" ref="K7899:K7925" si="1857">H7899*0.65</f>
        <v>112466.51517198241</v>
      </c>
      <c r="L7899" s="61">
        <f t="shared" ref="L7899:L7925" si="1858">H7899*0.55</f>
        <v>95163.974376292812</v>
      </c>
      <c r="M7899" s="63">
        <f t="shared" ref="M7899:M7925" si="1859">H7899*$B$3</f>
        <v>173025.407956896</v>
      </c>
      <c r="N7899" s="99">
        <f t="shared" si="1855"/>
        <v>146631.70165838645</v>
      </c>
    </row>
    <row r="7900" spans="1:15" ht="12.75" customHeight="1" x14ac:dyDescent="0.3">
      <c r="A7900" s="133"/>
      <c r="C7900" s="37" t="s">
        <v>7454</v>
      </c>
      <c r="D7900" s="13"/>
      <c r="E7900" s="13"/>
      <c r="F7900" s="85">
        <v>60177292</v>
      </c>
      <c r="G7900" s="8" t="s">
        <v>8961</v>
      </c>
      <c r="H7900" s="6">
        <v>217856.22486526801</v>
      </c>
      <c r="I7900" s="7">
        <f t="shared" si="1856"/>
        <v>184623.9193773458</v>
      </c>
      <c r="J7900" s="37" t="s">
        <v>9802</v>
      </c>
      <c r="K7900" s="62">
        <f t="shared" si="1857"/>
        <v>141606.5461624242</v>
      </c>
      <c r="L7900" s="61">
        <f t="shared" si="1858"/>
        <v>119820.92367589741</v>
      </c>
      <c r="M7900" s="63">
        <f t="shared" si="1859"/>
        <v>217856.22486526801</v>
      </c>
      <c r="N7900" s="99">
        <f t="shared" si="1855"/>
        <v>184623.9193773458</v>
      </c>
    </row>
    <row r="7901" spans="1:15" ht="12.75" customHeight="1" x14ac:dyDescent="0.3">
      <c r="A7901" s="133"/>
      <c r="C7901" s="37" t="s">
        <v>7454</v>
      </c>
      <c r="D7901" s="13"/>
      <c r="E7901" s="13"/>
      <c r="F7901" s="85">
        <v>60177293</v>
      </c>
      <c r="G7901" s="8" t="s">
        <v>8962</v>
      </c>
      <c r="H7901" s="6">
        <v>217856.22486526801</v>
      </c>
      <c r="I7901" s="7">
        <f t="shared" si="1856"/>
        <v>184623.9193773458</v>
      </c>
      <c r="J7901" s="37" t="s">
        <v>9802</v>
      </c>
      <c r="K7901" s="62">
        <f t="shared" si="1857"/>
        <v>141606.5461624242</v>
      </c>
      <c r="L7901" s="61">
        <f t="shared" si="1858"/>
        <v>119820.92367589741</v>
      </c>
      <c r="M7901" s="63">
        <f t="shared" si="1859"/>
        <v>217856.22486526801</v>
      </c>
      <c r="N7901" s="99">
        <f t="shared" si="1855"/>
        <v>184623.9193773458</v>
      </c>
    </row>
    <row r="7902" spans="1:15" ht="12.75" customHeight="1" x14ac:dyDescent="0.3">
      <c r="A7902" s="133"/>
      <c r="C7902" s="37" t="s">
        <v>7454</v>
      </c>
      <c r="D7902" s="13"/>
      <c r="E7902" s="13"/>
      <c r="F7902" s="85">
        <v>60177294</v>
      </c>
      <c r="G7902" s="8" t="s">
        <v>8963</v>
      </c>
      <c r="H7902" s="6">
        <v>262769.90834833204</v>
      </c>
      <c r="I7902" s="7">
        <f t="shared" si="1856"/>
        <v>222686.36300706107</v>
      </c>
      <c r="J7902" s="37" t="s">
        <v>9802</v>
      </c>
      <c r="K7902" s="62">
        <f t="shared" si="1857"/>
        <v>170800.44042641582</v>
      </c>
      <c r="L7902" s="61">
        <f t="shared" si="1858"/>
        <v>144523.44959158264</v>
      </c>
      <c r="M7902" s="63">
        <f t="shared" si="1859"/>
        <v>262769.90834833204</v>
      </c>
      <c r="N7902" s="99">
        <f t="shared" si="1855"/>
        <v>222686.36300706107</v>
      </c>
    </row>
    <row r="7903" spans="1:15" ht="12.75" customHeight="1" x14ac:dyDescent="0.3">
      <c r="A7903" s="133"/>
      <c r="C7903" s="37" t="s">
        <v>7454</v>
      </c>
      <c r="D7903" s="13"/>
      <c r="E7903" s="13"/>
      <c r="F7903" s="85">
        <v>60177295</v>
      </c>
      <c r="G7903" s="8" t="s">
        <v>8964</v>
      </c>
      <c r="H7903" s="6">
        <v>262769.90834833204</v>
      </c>
      <c r="I7903" s="7">
        <f t="shared" si="1856"/>
        <v>222686.36300706107</v>
      </c>
      <c r="J7903" s="37" t="s">
        <v>9802</v>
      </c>
      <c r="K7903" s="62">
        <f t="shared" si="1857"/>
        <v>170800.44042641582</v>
      </c>
      <c r="L7903" s="61">
        <f t="shared" si="1858"/>
        <v>144523.44959158264</v>
      </c>
      <c r="M7903" s="63">
        <f t="shared" si="1859"/>
        <v>262769.90834833204</v>
      </c>
      <c r="N7903" s="99">
        <f t="shared" si="1855"/>
        <v>222686.36300706107</v>
      </c>
    </row>
    <row r="7904" spans="1:15" ht="12.75" customHeight="1" x14ac:dyDescent="0.3">
      <c r="A7904" s="133"/>
      <c r="C7904" s="37" t="s">
        <v>7454</v>
      </c>
      <c r="D7904" s="13"/>
      <c r="E7904" s="13"/>
      <c r="F7904" s="85">
        <v>60177298</v>
      </c>
      <c r="G7904" s="8" t="s">
        <v>8965</v>
      </c>
      <c r="H7904" s="6">
        <v>262769.90834833204</v>
      </c>
      <c r="I7904" s="7">
        <f t="shared" si="1856"/>
        <v>222686.36300706107</v>
      </c>
      <c r="J7904" s="37" t="s">
        <v>9802</v>
      </c>
      <c r="K7904" s="62">
        <f t="shared" si="1857"/>
        <v>170800.44042641582</v>
      </c>
      <c r="L7904" s="61">
        <f t="shared" si="1858"/>
        <v>144523.44959158264</v>
      </c>
      <c r="M7904" s="63">
        <f t="shared" si="1859"/>
        <v>262769.90834833204</v>
      </c>
      <c r="N7904" s="99">
        <f t="shared" si="1855"/>
        <v>222686.36300706107</v>
      </c>
    </row>
    <row r="7905" spans="1:14" ht="12.75" customHeight="1" x14ac:dyDescent="0.3">
      <c r="A7905" s="133"/>
      <c r="C7905" s="37" t="s">
        <v>7454</v>
      </c>
      <c r="D7905" s="13"/>
      <c r="E7905" s="13"/>
      <c r="F7905" s="85">
        <v>60177299</v>
      </c>
      <c r="G7905" s="8" t="s">
        <v>8966</v>
      </c>
      <c r="H7905" s="6">
        <v>307600.72525670403</v>
      </c>
      <c r="I7905" s="7">
        <f t="shared" si="1856"/>
        <v>260678.58072602039</v>
      </c>
      <c r="J7905" s="37" t="s">
        <v>9802</v>
      </c>
      <c r="K7905" s="62">
        <f t="shared" si="1857"/>
        <v>199940.47141685762</v>
      </c>
      <c r="L7905" s="61">
        <f t="shared" si="1858"/>
        <v>169180.39889118721</v>
      </c>
      <c r="M7905" s="63">
        <f t="shared" si="1859"/>
        <v>307600.72525670403</v>
      </c>
      <c r="N7905" s="99">
        <f t="shared" si="1855"/>
        <v>260678.58072602039</v>
      </c>
    </row>
    <row r="7906" spans="1:14" ht="12.75" customHeight="1" x14ac:dyDescent="0.3">
      <c r="A7906" s="133"/>
      <c r="C7906" s="37" t="s">
        <v>7454</v>
      </c>
      <c r="D7906" s="13"/>
      <c r="E7906" s="13"/>
      <c r="F7906" s="85">
        <v>60177303</v>
      </c>
      <c r="G7906" s="8" t="s">
        <v>8967</v>
      </c>
      <c r="H7906" s="6">
        <v>307600.72525670403</v>
      </c>
      <c r="I7906" s="7">
        <f t="shared" si="1856"/>
        <v>260678.58072602039</v>
      </c>
      <c r="J7906" s="37" t="s">
        <v>9802</v>
      </c>
      <c r="K7906" s="62">
        <f t="shared" si="1857"/>
        <v>199940.47141685762</v>
      </c>
      <c r="L7906" s="61">
        <f t="shared" si="1858"/>
        <v>169180.39889118721</v>
      </c>
      <c r="M7906" s="63">
        <f t="shared" si="1859"/>
        <v>307600.72525670403</v>
      </c>
      <c r="N7906" s="99">
        <f t="shared" si="1855"/>
        <v>260678.58072602039</v>
      </c>
    </row>
    <row r="7907" spans="1:14" ht="12.75" customHeight="1" x14ac:dyDescent="0.3">
      <c r="A7907" s="133"/>
      <c r="C7907" s="37" t="s">
        <v>7454</v>
      </c>
      <c r="D7907" s="13"/>
      <c r="E7907" s="13"/>
      <c r="F7907" s="85">
        <v>60177304</v>
      </c>
      <c r="G7907" s="8" t="s">
        <v>8968</v>
      </c>
      <c r="H7907" s="6">
        <v>307600.72525670403</v>
      </c>
      <c r="I7907" s="7">
        <f t="shared" si="1856"/>
        <v>260678.58072602039</v>
      </c>
      <c r="J7907" s="37" t="s">
        <v>9802</v>
      </c>
      <c r="K7907" s="62">
        <f t="shared" si="1857"/>
        <v>199940.47141685762</v>
      </c>
      <c r="L7907" s="61">
        <f t="shared" si="1858"/>
        <v>169180.39889118721</v>
      </c>
      <c r="M7907" s="63">
        <f t="shared" si="1859"/>
        <v>307600.72525670403</v>
      </c>
      <c r="N7907" s="99">
        <f t="shared" si="1855"/>
        <v>260678.58072602039</v>
      </c>
    </row>
    <row r="7908" spans="1:14" ht="12.75" customHeight="1" x14ac:dyDescent="0.3">
      <c r="A7908" s="133"/>
      <c r="C7908" s="37" t="s">
        <v>7454</v>
      </c>
      <c r="D7908" s="13"/>
      <c r="E7908" s="13"/>
      <c r="F7908" s="85">
        <v>60177306</v>
      </c>
      <c r="G7908" s="8" t="s">
        <v>8969</v>
      </c>
      <c r="H7908" s="6">
        <v>352514.40873976803</v>
      </c>
      <c r="I7908" s="7">
        <f t="shared" si="1856"/>
        <v>298741.02435573563</v>
      </c>
      <c r="J7908" s="37" t="s">
        <v>9802</v>
      </c>
      <c r="K7908" s="62">
        <f t="shared" si="1857"/>
        <v>229134.36568084924</v>
      </c>
      <c r="L7908" s="61">
        <f t="shared" si="1858"/>
        <v>193882.92480687244</v>
      </c>
      <c r="M7908" s="63">
        <f t="shared" si="1859"/>
        <v>352514.40873976803</v>
      </c>
      <c r="N7908" s="99">
        <f t="shared" si="1855"/>
        <v>298741.02435573563</v>
      </c>
    </row>
    <row r="7909" spans="1:14" ht="12.75" customHeight="1" x14ac:dyDescent="0.3">
      <c r="A7909" s="133"/>
      <c r="C7909" s="37" t="s">
        <v>7454</v>
      </c>
      <c r="D7909" s="13"/>
      <c r="E7909" s="13"/>
      <c r="F7909" s="85">
        <v>60177307</v>
      </c>
      <c r="G7909" s="8" t="s">
        <v>8970</v>
      </c>
      <c r="H7909" s="6">
        <v>352514.40873976803</v>
      </c>
      <c r="I7909" s="7">
        <f t="shared" si="1856"/>
        <v>298741.02435573563</v>
      </c>
      <c r="J7909" s="37" t="s">
        <v>9802</v>
      </c>
      <c r="K7909" s="62">
        <f t="shared" si="1857"/>
        <v>229134.36568084924</v>
      </c>
      <c r="L7909" s="61">
        <f t="shared" si="1858"/>
        <v>193882.92480687244</v>
      </c>
      <c r="M7909" s="63">
        <f t="shared" si="1859"/>
        <v>352514.40873976803</v>
      </c>
      <c r="N7909" s="99">
        <f t="shared" si="1855"/>
        <v>298741.02435573563</v>
      </c>
    </row>
    <row r="7910" spans="1:14" ht="12.75" customHeight="1" x14ac:dyDescent="0.3">
      <c r="A7910" s="133"/>
      <c r="C7910" s="37" t="s">
        <v>7454</v>
      </c>
      <c r="D7910" s="13"/>
      <c r="E7910" s="13"/>
      <c r="F7910" s="85">
        <v>60177308</v>
      </c>
      <c r="G7910" s="8" t="s">
        <v>8971</v>
      </c>
      <c r="H7910" s="6">
        <v>397345.22564814007</v>
      </c>
      <c r="I7910" s="7">
        <f t="shared" si="1856"/>
        <v>336733.24207469501</v>
      </c>
      <c r="J7910" s="37" t="s">
        <v>9802</v>
      </c>
      <c r="K7910" s="62">
        <f t="shared" si="1857"/>
        <v>258274.39667129106</v>
      </c>
      <c r="L7910" s="61">
        <f t="shared" si="1858"/>
        <v>218539.87410647704</v>
      </c>
      <c r="M7910" s="63">
        <f t="shared" si="1859"/>
        <v>397345.22564814007</v>
      </c>
      <c r="N7910" s="99">
        <f t="shared" si="1855"/>
        <v>336733.24207469501</v>
      </c>
    </row>
    <row r="7911" spans="1:14" ht="12.75" customHeight="1" x14ac:dyDescent="0.3">
      <c r="A7911" s="133"/>
      <c r="C7911" s="37" t="s">
        <v>7454</v>
      </c>
      <c r="D7911" s="13"/>
      <c r="E7911" s="13"/>
      <c r="F7911" s="85">
        <v>60177309</v>
      </c>
      <c r="G7911" s="8" t="s">
        <v>8972</v>
      </c>
      <c r="H7911" s="6">
        <v>397345.22564814007</v>
      </c>
      <c r="I7911" s="7">
        <f t="shared" si="1856"/>
        <v>336733.24207469501</v>
      </c>
      <c r="J7911" s="37" t="s">
        <v>9802</v>
      </c>
      <c r="K7911" s="62">
        <f t="shared" si="1857"/>
        <v>258274.39667129106</v>
      </c>
      <c r="L7911" s="61">
        <f t="shared" si="1858"/>
        <v>218539.87410647704</v>
      </c>
      <c r="M7911" s="63">
        <f t="shared" si="1859"/>
        <v>397345.22564814007</v>
      </c>
      <c r="N7911" s="99">
        <f t="shared" si="1855"/>
        <v>336733.24207469501</v>
      </c>
    </row>
    <row r="7912" spans="1:14" ht="12.75" customHeight="1" x14ac:dyDescent="0.3">
      <c r="A7912" s="133"/>
      <c r="C7912" s="37" t="s">
        <v>7454</v>
      </c>
      <c r="D7912" s="13"/>
      <c r="E7912" s="13"/>
      <c r="F7912" s="85">
        <v>60177310</v>
      </c>
      <c r="G7912" s="8" t="s">
        <v>8973</v>
      </c>
      <c r="H7912" s="6">
        <v>442258.90913120407</v>
      </c>
      <c r="I7912" s="7">
        <f t="shared" si="1856"/>
        <v>374795.68570441025</v>
      </c>
      <c r="J7912" s="37" t="s">
        <v>9802</v>
      </c>
      <c r="K7912" s="62">
        <f t="shared" si="1857"/>
        <v>287468.29093528265</v>
      </c>
      <c r="L7912" s="61">
        <f t="shared" si="1858"/>
        <v>243242.40002216227</v>
      </c>
      <c r="M7912" s="63">
        <f t="shared" si="1859"/>
        <v>442258.90913120407</v>
      </c>
      <c r="N7912" s="99">
        <f t="shared" si="1855"/>
        <v>374795.68570441025</v>
      </c>
    </row>
    <row r="7913" spans="1:14" ht="12.75" customHeight="1" x14ac:dyDescent="0.3">
      <c r="A7913" s="133"/>
      <c r="C7913" s="37" t="s">
        <v>7454</v>
      </c>
      <c r="D7913" s="13"/>
      <c r="E7913" s="13"/>
      <c r="F7913" s="85">
        <v>60177311</v>
      </c>
      <c r="G7913" s="8" t="s">
        <v>8974</v>
      </c>
      <c r="H7913" s="6">
        <v>442258.90913120407</v>
      </c>
      <c r="I7913" s="7">
        <f t="shared" si="1856"/>
        <v>374795.68570441025</v>
      </c>
      <c r="J7913" s="37" t="s">
        <v>9802</v>
      </c>
      <c r="K7913" s="62">
        <f t="shared" si="1857"/>
        <v>287468.29093528265</v>
      </c>
      <c r="L7913" s="61">
        <f t="shared" si="1858"/>
        <v>243242.40002216227</v>
      </c>
      <c r="M7913" s="63">
        <f t="shared" si="1859"/>
        <v>442258.90913120407</v>
      </c>
      <c r="N7913" s="99">
        <f t="shared" si="1855"/>
        <v>374795.68570441025</v>
      </c>
    </row>
    <row r="7914" spans="1:14" ht="12.75" customHeight="1" x14ac:dyDescent="0.3">
      <c r="A7914" s="133"/>
      <c r="C7914" s="37" t="s">
        <v>7454</v>
      </c>
      <c r="D7914" s="13"/>
      <c r="E7914" s="13"/>
      <c r="F7914" s="85">
        <v>60177312</v>
      </c>
      <c r="G7914" s="8" t="s">
        <v>8975</v>
      </c>
      <c r="H7914" s="6">
        <v>487089.72603957605</v>
      </c>
      <c r="I7914" s="7">
        <f t="shared" si="1856"/>
        <v>412787.90342336957</v>
      </c>
      <c r="J7914" s="37" t="s">
        <v>9802</v>
      </c>
      <c r="K7914" s="62">
        <f t="shared" si="1857"/>
        <v>316608.32192572445</v>
      </c>
      <c r="L7914" s="61">
        <f t="shared" si="1858"/>
        <v>267899.34932176687</v>
      </c>
      <c r="M7914" s="63">
        <f t="shared" si="1859"/>
        <v>487089.72603957605</v>
      </c>
      <c r="N7914" s="99">
        <f t="shared" si="1855"/>
        <v>412787.90342336957</v>
      </c>
    </row>
    <row r="7915" spans="1:14" ht="12.75" customHeight="1" x14ac:dyDescent="0.3">
      <c r="A7915" s="133"/>
      <c r="C7915" s="37" t="s">
        <v>7454</v>
      </c>
      <c r="D7915" s="13"/>
      <c r="E7915" s="13"/>
      <c r="F7915" s="85">
        <v>60177313</v>
      </c>
      <c r="G7915" s="8" t="s">
        <v>8976</v>
      </c>
      <c r="H7915" s="6">
        <v>487089.72603957605</v>
      </c>
      <c r="I7915" s="7">
        <f t="shared" si="1856"/>
        <v>412787.90342336957</v>
      </c>
      <c r="J7915" s="37" t="s">
        <v>9802</v>
      </c>
      <c r="K7915" s="62">
        <f t="shared" si="1857"/>
        <v>316608.32192572445</v>
      </c>
      <c r="L7915" s="61">
        <f t="shared" si="1858"/>
        <v>267899.34932176687</v>
      </c>
      <c r="M7915" s="63">
        <f t="shared" si="1859"/>
        <v>487089.72603957605</v>
      </c>
      <c r="N7915" s="99">
        <f t="shared" si="1855"/>
        <v>412787.90342336957</v>
      </c>
    </row>
    <row r="7916" spans="1:14" ht="12.75" customHeight="1" x14ac:dyDescent="0.3">
      <c r="A7916" s="133"/>
      <c r="C7916" s="37" t="s">
        <v>7454</v>
      </c>
      <c r="D7916" s="13"/>
      <c r="E7916" s="13"/>
      <c r="F7916" s="85">
        <v>60177314</v>
      </c>
      <c r="G7916" s="8" t="s">
        <v>8977</v>
      </c>
      <c r="H7916" s="6">
        <v>532417.74239610007</v>
      </c>
      <c r="I7916" s="7">
        <f t="shared" si="1856"/>
        <v>451201.47660686448</v>
      </c>
      <c r="J7916" s="37" t="s">
        <v>9802</v>
      </c>
      <c r="K7916" s="62">
        <f t="shared" si="1857"/>
        <v>346071.53255746508</v>
      </c>
      <c r="L7916" s="61">
        <f t="shared" si="1858"/>
        <v>292829.75831785507</v>
      </c>
      <c r="M7916" s="63">
        <f t="shared" si="1859"/>
        <v>532417.74239610007</v>
      </c>
      <c r="N7916" s="99">
        <f t="shared" si="1855"/>
        <v>451201.47660686448</v>
      </c>
    </row>
    <row r="7917" spans="1:14" ht="12.75" customHeight="1" x14ac:dyDescent="0.3">
      <c r="A7917" s="133"/>
      <c r="C7917" s="37" t="s">
        <v>7454</v>
      </c>
      <c r="D7917" s="13"/>
      <c r="E7917" s="13"/>
      <c r="F7917" s="85">
        <v>60177315</v>
      </c>
      <c r="G7917" s="8" t="s">
        <v>8978</v>
      </c>
      <c r="H7917" s="6">
        <v>576834.22643101204</v>
      </c>
      <c r="I7917" s="7">
        <f t="shared" si="1856"/>
        <v>488842.56477204413</v>
      </c>
      <c r="J7917" s="37" t="s">
        <v>9802</v>
      </c>
      <c r="K7917" s="62">
        <f t="shared" si="1857"/>
        <v>374942.24718015786</v>
      </c>
      <c r="L7917" s="61">
        <f t="shared" si="1858"/>
        <v>317258.82453705667</v>
      </c>
      <c r="M7917" s="63">
        <f t="shared" si="1859"/>
        <v>576834.22643101204</v>
      </c>
      <c r="N7917" s="99">
        <f t="shared" si="1855"/>
        <v>488842.56477204413</v>
      </c>
    </row>
    <row r="7918" spans="1:14" ht="12.75" customHeight="1" x14ac:dyDescent="0.3">
      <c r="A7918" s="133"/>
      <c r="C7918" s="37" t="s">
        <v>7454</v>
      </c>
      <c r="D7918" s="13"/>
      <c r="E7918" s="13"/>
      <c r="F7918" s="85">
        <v>60177316</v>
      </c>
      <c r="G7918" s="8" t="s">
        <v>8979</v>
      </c>
      <c r="H7918" s="6">
        <v>621747.90991407598</v>
      </c>
      <c r="I7918" s="7">
        <f t="shared" si="1856"/>
        <v>526905.00840175932</v>
      </c>
      <c r="J7918" s="37" t="s">
        <v>9802</v>
      </c>
      <c r="K7918" s="62">
        <f t="shared" si="1857"/>
        <v>404136.14144414943</v>
      </c>
      <c r="L7918" s="61">
        <f t="shared" si="1858"/>
        <v>341961.35045274184</v>
      </c>
      <c r="M7918" s="63">
        <f t="shared" si="1859"/>
        <v>621747.90991407598</v>
      </c>
      <c r="N7918" s="99">
        <f t="shared" si="1855"/>
        <v>526905.00840175932</v>
      </c>
    </row>
    <row r="7919" spans="1:14" ht="12.75" customHeight="1" x14ac:dyDescent="0.3">
      <c r="A7919" s="133"/>
      <c r="C7919" s="37" t="s">
        <v>7454</v>
      </c>
      <c r="D7919" s="13"/>
      <c r="E7919" s="13"/>
      <c r="F7919" s="85">
        <v>60177317</v>
      </c>
      <c r="G7919" s="8" t="s">
        <v>8980</v>
      </c>
      <c r="H7919" s="6">
        <v>667075.92627060006</v>
      </c>
      <c r="I7919" s="7">
        <f t="shared" si="1856"/>
        <v>565318.58158525429</v>
      </c>
      <c r="J7919" s="37" t="s">
        <v>9802</v>
      </c>
      <c r="K7919" s="62">
        <f t="shared" si="1857"/>
        <v>433599.35207589006</v>
      </c>
      <c r="L7919" s="61">
        <f t="shared" si="1858"/>
        <v>366891.75944883004</v>
      </c>
      <c r="M7919" s="63">
        <f t="shared" si="1859"/>
        <v>667075.92627060006</v>
      </c>
      <c r="N7919" s="99">
        <f t="shared" si="1855"/>
        <v>565318.58158525429</v>
      </c>
    </row>
    <row r="7920" spans="1:14" ht="12.75" customHeight="1" x14ac:dyDescent="0.3">
      <c r="A7920" s="133"/>
      <c r="C7920" s="37" t="s">
        <v>7454</v>
      </c>
      <c r="D7920" s="13"/>
      <c r="E7920" s="13"/>
      <c r="F7920" s="85">
        <v>60177318</v>
      </c>
      <c r="G7920" s="8" t="s">
        <v>8981</v>
      </c>
      <c r="H7920" s="6">
        <v>711906.74317897204</v>
      </c>
      <c r="I7920" s="7">
        <f t="shared" si="1856"/>
        <v>603310.79930421361</v>
      </c>
      <c r="J7920" s="37" t="s">
        <v>9802</v>
      </c>
      <c r="K7920" s="62">
        <f t="shared" si="1857"/>
        <v>462739.38306633185</v>
      </c>
      <c r="L7920" s="61">
        <f t="shared" si="1858"/>
        <v>391548.70874843467</v>
      </c>
      <c r="M7920" s="63">
        <f t="shared" si="1859"/>
        <v>711906.74317897204</v>
      </c>
      <c r="N7920" s="99">
        <f t="shared" si="1855"/>
        <v>603310.79930421361</v>
      </c>
    </row>
    <row r="7921" spans="1:15" ht="12.75" customHeight="1" x14ac:dyDescent="0.3">
      <c r="A7921" s="133"/>
      <c r="C7921" s="37" t="s">
        <v>7454</v>
      </c>
      <c r="D7921" s="13"/>
      <c r="E7921" s="13"/>
      <c r="F7921" s="85">
        <v>60177319</v>
      </c>
      <c r="G7921" s="8" t="s">
        <v>8982</v>
      </c>
      <c r="H7921" s="6">
        <v>711906.74317897204</v>
      </c>
      <c r="I7921" s="7">
        <f t="shared" si="1856"/>
        <v>603310.79930421361</v>
      </c>
      <c r="J7921" s="37" t="s">
        <v>9802</v>
      </c>
      <c r="K7921" s="62">
        <f t="shared" si="1857"/>
        <v>462739.38306633185</v>
      </c>
      <c r="L7921" s="61">
        <f t="shared" si="1858"/>
        <v>391548.70874843467</v>
      </c>
      <c r="M7921" s="63">
        <f t="shared" si="1859"/>
        <v>711906.74317897204</v>
      </c>
      <c r="N7921" s="99">
        <f t="shared" si="1855"/>
        <v>603310.79930421361</v>
      </c>
    </row>
    <row r="7922" spans="1:15" ht="12.75" customHeight="1" x14ac:dyDescent="0.3">
      <c r="A7922" s="133"/>
      <c r="C7922" s="37" t="s">
        <v>7454</v>
      </c>
      <c r="D7922" s="13"/>
      <c r="E7922" s="13"/>
      <c r="F7922" s="85">
        <v>60177320</v>
      </c>
      <c r="G7922" s="8" t="s">
        <v>8983</v>
      </c>
      <c r="H7922" s="6">
        <v>767178.74849853606</v>
      </c>
      <c r="I7922" s="7">
        <f t="shared" si="1856"/>
        <v>650151.48177842039</v>
      </c>
      <c r="J7922" s="37" t="s">
        <v>9802</v>
      </c>
      <c r="K7922" s="62">
        <f t="shared" si="1857"/>
        <v>498666.18652404845</v>
      </c>
      <c r="L7922" s="61">
        <f t="shared" si="1858"/>
        <v>421948.31167419488</v>
      </c>
      <c r="M7922" s="63">
        <f t="shared" si="1859"/>
        <v>767178.74849853606</v>
      </c>
      <c r="N7922" s="99">
        <f t="shared" si="1855"/>
        <v>650151.48177842039</v>
      </c>
    </row>
    <row r="7923" spans="1:15" ht="12.75" customHeight="1" x14ac:dyDescent="0.3">
      <c r="A7923" s="133"/>
      <c r="C7923" s="37" t="s">
        <v>7454</v>
      </c>
      <c r="D7923" s="13"/>
      <c r="E7923" s="13"/>
      <c r="F7923" s="85">
        <v>60177321</v>
      </c>
      <c r="G7923" s="8" t="s">
        <v>8984</v>
      </c>
      <c r="H7923" s="6">
        <v>849548.12374238414</v>
      </c>
      <c r="I7923" s="7">
        <f t="shared" si="1856"/>
        <v>719956.03706981707</v>
      </c>
      <c r="J7923" s="37" t="s">
        <v>9802</v>
      </c>
      <c r="K7923" s="62">
        <f t="shared" si="1857"/>
        <v>552206.28043254965</v>
      </c>
      <c r="L7923" s="61">
        <f t="shared" si="1858"/>
        <v>467251.46805831132</v>
      </c>
      <c r="M7923" s="63">
        <f t="shared" si="1859"/>
        <v>849548.12374238414</v>
      </c>
      <c r="N7923" s="99">
        <f t="shared" si="1855"/>
        <v>719956.03706981707</v>
      </c>
    </row>
    <row r="7924" spans="1:15" ht="12.75" customHeight="1" x14ac:dyDescent="0.3">
      <c r="A7924" s="133"/>
      <c r="C7924" s="37" t="s">
        <v>7454</v>
      </c>
      <c r="D7924" s="13"/>
      <c r="E7924" s="13"/>
      <c r="F7924" s="85">
        <v>60177322</v>
      </c>
      <c r="G7924" s="8" t="s">
        <v>8985</v>
      </c>
      <c r="H7924" s="6">
        <v>954788.6736012242</v>
      </c>
      <c r="I7924" s="7">
        <f t="shared" si="1856"/>
        <v>809142.94372985105</v>
      </c>
      <c r="J7924" s="37" t="s">
        <v>9802</v>
      </c>
      <c r="K7924" s="62">
        <f t="shared" si="1857"/>
        <v>620612.6378407958</v>
      </c>
      <c r="L7924" s="61">
        <f t="shared" si="1858"/>
        <v>525133.77048067341</v>
      </c>
      <c r="M7924" s="63">
        <f t="shared" si="1859"/>
        <v>954788.6736012242</v>
      </c>
      <c r="N7924" s="99">
        <f t="shared" si="1855"/>
        <v>809142.94372985105</v>
      </c>
    </row>
    <row r="7925" spans="1:15" ht="12.75" customHeight="1" x14ac:dyDescent="0.3">
      <c r="A7925" s="133"/>
      <c r="C7925" s="37" t="s">
        <v>7454</v>
      </c>
      <c r="D7925" s="13"/>
      <c r="E7925" s="13"/>
      <c r="F7925" s="85">
        <v>60177323</v>
      </c>
      <c r="G7925" s="8" t="s">
        <v>8986</v>
      </c>
      <c r="H7925" s="6">
        <v>1007491.8151053361</v>
      </c>
      <c r="I7925" s="7">
        <f t="shared" si="1856"/>
        <v>853806.6229706239</v>
      </c>
      <c r="J7925" s="37" t="s">
        <v>9802</v>
      </c>
      <c r="K7925" s="62">
        <f t="shared" si="1857"/>
        <v>654869.67981846852</v>
      </c>
      <c r="L7925" s="61">
        <f t="shared" si="1858"/>
        <v>554120.49830793496</v>
      </c>
      <c r="M7925" s="63">
        <f t="shared" si="1859"/>
        <v>1007491.8151053361</v>
      </c>
      <c r="N7925" s="99">
        <f t="shared" si="1855"/>
        <v>853806.6229706239</v>
      </c>
    </row>
    <row r="7926" spans="1:15" ht="15.75" customHeight="1" x14ac:dyDescent="0.3">
      <c r="A7926" s="79"/>
      <c r="C7926" s="37"/>
      <c r="D7926" s="13"/>
      <c r="E7926" s="13"/>
      <c r="F7926" s="85"/>
      <c r="G7926" s="110"/>
      <c r="H7926" s="9">
        <v>0</v>
      </c>
      <c r="I7926" s="10"/>
      <c r="J7926" s="38"/>
      <c r="K7926" s="56"/>
      <c r="L7926" s="56"/>
      <c r="M7926" s="56"/>
      <c r="N7926" s="99">
        <f t="shared" si="1855"/>
        <v>0</v>
      </c>
    </row>
    <row r="7927" spans="1:15" ht="15.75" customHeight="1" x14ac:dyDescent="0.3">
      <c r="A7927" s="79"/>
      <c r="C7927" s="37"/>
      <c r="D7927" s="78" t="s">
        <v>73</v>
      </c>
      <c r="E7927" s="78"/>
      <c r="F7927" s="145" t="s">
        <v>73</v>
      </c>
      <c r="G7927" s="110" t="s">
        <v>9915</v>
      </c>
      <c r="H7927" s="9">
        <v>0</v>
      </c>
      <c r="I7927" s="10"/>
      <c r="J7927" s="38"/>
      <c r="K7927" s="56"/>
      <c r="L7927" s="56"/>
      <c r="M7927" s="56"/>
      <c r="N7927" s="99">
        <f t="shared" si="1855"/>
        <v>0</v>
      </c>
      <c r="O7927" s="36" t="s">
        <v>73</v>
      </c>
    </row>
    <row r="7928" spans="1:15" ht="12.75" customHeight="1" x14ac:dyDescent="0.3">
      <c r="A7928" s="79"/>
      <c r="C7928" s="37"/>
      <c r="D7928" s="78" t="s">
        <v>8771</v>
      </c>
      <c r="E7928" s="78"/>
      <c r="F7928" s="145" t="s">
        <v>5101</v>
      </c>
      <c r="G7928" s="77" t="s">
        <v>9869</v>
      </c>
      <c r="H7928" s="9">
        <v>0</v>
      </c>
      <c r="I7928" s="10"/>
      <c r="J7928" s="38"/>
      <c r="K7928" s="56"/>
      <c r="L7928" s="56"/>
      <c r="M7928" s="56"/>
      <c r="N7928" s="99">
        <f t="shared" si="1855"/>
        <v>0</v>
      </c>
    </row>
    <row r="7929" spans="1:15" ht="12.75" customHeight="1" x14ac:dyDescent="0.3">
      <c r="A7929" s="133"/>
      <c r="C7929" s="37"/>
      <c r="D7929" s="13" t="s">
        <v>5107</v>
      </c>
      <c r="E7929" s="13"/>
      <c r="F7929" s="85">
        <v>60177291</v>
      </c>
      <c r="G7929" s="8" t="s">
        <v>8987</v>
      </c>
      <c r="H7929" s="6">
        <v>312555.15751432505</v>
      </c>
      <c r="I7929" s="7">
        <f t="shared" ref="I7929:I7955" si="1860">H7929/1.18</f>
        <v>264877.25213078398</v>
      </c>
      <c r="J7929" s="37" t="s">
        <v>9802</v>
      </c>
      <c r="K7929" s="62">
        <f t="shared" ref="K7929:K7955" si="1861">H7929*0.65</f>
        <v>203160.85238431129</v>
      </c>
      <c r="L7929" s="61">
        <f t="shared" ref="L7929:L7955" si="1862">H7929*0.55</f>
        <v>171905.33663287878</v>
      </c>
      <c r="M7929" s="63">
        <f t="shared" ref="M7929:M7955" si="1863">H7929*$B$3</f>
        <v>312555.15751432505</v>
      </c>
      <c r="N7929" s="99">
        <f t="shared" si="1855"/>
        <v>264877.25213078398</v>
      </c>
    </row>
    <row r="7930" spans="1:15" ht="12.75" customHeight="1" x14ac:dyDescent="0.3">
      <c r="A7930" s="133"/>
      <c r="C7930" s="37"/>
      <c r="D7930" s="13" t="s">
        <v>5112</v>
      </c>
      <c r="E7930" s="13"/>
      <c r="F7930" s="85">
        <v>60177292</v>
      </c>
      <c r="G7930" s="8" t="s">
        <v>8988</v>
      </c>
      <c r="H7930" s="6">
        <v>365001.45621053409</v>
      </c>
      <c r="I7930" s="7">
        <f t="shared" si="1860"/>
        <v>309323.2679750289</v>
      </c>
      <c r="J7930" s="37" t="s">
        <v>9802</v>
      </c>
      <c r="K7930" s="62">
        <f t="shared" si="1861"/>
        <v>237250.94653684716</v>
      </c>
      <c r="L7930" s="61">
        <f t="shared" si="1862"/>
        <v>200750.80091579378</v>
      </c>
      <c r="M7930" s="63">
        <f t="shared" si="1863"/>
        <v>365001.45621053409</v>
      </c>
      <c r="N7930" s="99">
        <f t="shared" si="1855"/>
        <v>309323.2679750289</v>
      </c>
    </row>
    <row r="7931" spans="1:15" ht="12.75" customHeight="1" x14ac:dyDescent="0.3">
      <c r="A7931" s="133"/>
      <c r="C7931" s="37"/>
      <c r="D7931" s="13" t="s">
        <v>5119</v>
      </c>
      <c r="E7931" s="13"/>
      <c r="F7931" s="85">
        <v>60177293</v>
      </c>
      <c r="G7931" s="8" t="s">
        <v>8989</v>
      </c>
      <c r="H7931" s="6">
        <v>375418.04643010802</v>
      </c>
      <c r="I7931" s="7">
        <f t="shared" si="1860"/>
        <v>318150.88680517633</v>
      </c>
      <c r="J7931" s="37" t="s">
        <v>9802</v>
      </c>
      <c r="K7931" s="62">
        <f t="shared" si="1861"/>
        <v>244021.73017957021</v>
      </c>
      <c r="L7931" s="61">
        <f t="shared" si="1862"/>
        <v>206479.92553655943</v>
      </c>
      <c r="M7931" s="63">
        <f t="shared" si="1863"/>
        <v>375418.04643010802</v>
      </c>
      <c r="N7931" s="99">
        <f t="shared" si="1855"/>
        <v>318150.88680517633</v>
      </c>
    </row>
    <row r="7932" spans="1:15" ht="12.75" customHeight="1" x14ac:dyDescent="0.3">
      <c r="A7932" s="133"/>
      <c r="C7932" s="37"/>
      <c r="D7932" s="13" t="s">
        <v>5125</v>
      </c>
      <c r="E7932" s="13"/>
      <c r="F7932" s="85">
        <v>60177294</v>
      </c>
      <c r="G7932" s="8" t="s">
        <v>8990</v>
      </c>
      <c r="H7932" s="6">
        <v>428122.28977333207</v>
      </c>
      <c r="I7932" s="7">
        <f t="shared" si="1860"/>
        <v>362815.49980790855</v>
      </c>
      <c r="J7932" s="37" t="s">
        <v>9802</v>
      </c>
      <c r="K7932" s="62">
        <f t="shared" si="1861"/>
        <v>278279.48835266585</v>
      </c>
      <c r="L7932" s="61">
        <f t="shared" si="1862"/>
        <v>235467.25937533265</v>
      </c>
      <c r="M7932" s="63">
        <f t="shared" si="1863"/>
        <v>428122.28977333207</v>
      </c>
      <c r="N7932" s="99">
        <f t="shared" si="1855"/>
        <v>362815.49980790855</v>
      </c>
    </row>
    <row r="7933" spans="1:15" ht="12.75" customHeight="1" x14ac:dyDescent="0.3">
      <c r="A7933" s="133"/>
      <c r="C7933" s="37"/>
      <c r="D7933" s="13" t="s">
        <v>8829</v>
      </c>
      <c r="E7933" s="13"/>
      <c r="F7933" s="85">
        <v>60177295</v>
      </c>
      <c r="G7933" s="8" t="s">
        <v>8991</v>
      </c>
      <c r="H7933" s="6">
        <v>446122.53748735198</v>
      </c>
      <c r="I7933" s="7">
        <f t="shared" si="1860"/>
        <v>378069.94702317967</v>
      </c>
      <c r="J7933" s="37" t="s">
        <v>9802</v>
      </c>
      <c r="K7933" s="62">
        <f t="shared" si="1861"/>
        <v>289979.64936677879</v>
      </c>
      <c r="L7933" s="61">
        <f t="shared" si="1862"/>
        <v>245367.39561804361</v>
      </c>
      <c r="M7933" s="63">
        <f t="shared" si="1863"/>
        <v>446122.53748735198</v>
      </c>
      <c r="N7933" s="99">
        <f t="shared" si="1855"/>
        <v>378069.94702317967</v>
      </c>
    </row>
    <row r="7934" spans="1:15" ht="12.75" customHeight="1" x14ac:dyDescent="0.3">
      <c r="A7934" s="133"/>
      <c r="C7934" s="37"/>
      <c r="D7934" s="13" t="s">
        <v>5130</v>
      </c>
      <c r="E7934" s="13"/>
      <c r="F7934" s="85">
        <v>60177298</v>
      </c>
      <c r="G7934" s="8" t="s">
        <v>8992</v>
      </c>
      <c r="H7934" s="6">
        <v>456045.74905566603</v>
      </c>
      <c r="I7934" s="7">
        <f t="shared" si="1860"/>
        <v>386479.44835225935</v>
      </c>
      <c r="J7934" s="37" t="s">
        <v>9802</v>
      </c>
      <c r="K7934" s="62">
        <f t="shared" si="1861"/>
        <v>296429.73688618292</v>
      </c>
      <c r="L7934" s="61">
        <f t="shared" si="1862"/>
        <v>250825.16198061634</v>
      </c>
      <c r="M7934" s="63">
        <f t="shared" si="1863"/>
        <v>456045.74905566603</v>
      </c>
      <c r="N7934" s="99">
        <f t="shared" si="1855"/>
        <v>386479.44835225935</v>
      </c>
    </row>
    <row r="7935" spans="1:15" ht="12.75" customHeight="1" x14ac:dyDescent="0.3">
      <c r="A7935" s="133"/>
      <c r="C7935" s="37"/>
      <c r="D7935" s="13" t="s">
        <v>5142</v>
      </c>
      <c r="E7935" s="13"/>
      <c r="F7935" s="85">
        <v>60177299</v>
      </c>
      <c r="G7935" s="8" t="s">
        <v>8993</v>
      </c>
      <c r="H7935" s="6">
        <v>512781.23379948305</v>
      </c>
      <c r="I7935" s="7">
        <f t="shared" si="1860"/>
        <v>434560.36762668059</v>
      </c>
      <c r="J7935" s="37" t="s">
        <v>9802</v>
      </c>
      <c r="K7935" s="62">
        <f t="shared" si="1861"/>
        <v>333307.801969664</v>
      </c>
      <c r="L7935" s="61">
        <f t="shared" si="1862"/>
        <v>282029.67858971568</v>
      </c>
      <c r="M7935" s="63">
        <f t="shared" si="1863"/>
        <v>512781.23379948305</v>
      </c>
      <c r="N7935" s="99">
        <f t="shared" si="1855"/>
        <v>434560.36762668059</v>
      </c>
    </row>
    <row r="7936" spans="1:15" ht="12.75" customHeight="1" x14ac:dyDescent="0.3">
      <c r="A7936" s="133"/>
      <c r="C7936" s="37"/>
      <c r="D7936" s="13" t="s">
        <v>5142</v>
      </c>
      <c r="E7936" s="13"/>
      <c r="F7936" s="85">
        <v>60177303</v>
      </c>
      <c r="G7936" s="8" t="s">
        <v>8994</v>
      </c>
      <c r="H7936" s="6">
        <v>512781.23379948305</v>
      </c>
      <c r="I7936" s="7">
        <f t="shared" si="1860"/>
        <v>434560.36762668059</v>
      </c>
      <c r="J7936" s="37" t="s">
        <v>9802</v>
      </c>
      <c r="K7936" s="62">
        <f t="shared" si="1861"/>
        <v>333307.801969664</v>
      </c>
      <c r="L7936" s="61">
        <f t="shared" si="1862"/>
        <v>282029.67858971568</v>
      </c>
      <c r="M7936" s="63">
        <f t="shared" si="1863"/>
        <v>512781.23379948305</v>
      </c>
      <c r="N7936" s="99">
        <f t="shared" ref="N7936:N7997" si="1864">M7936/1.18</f>
        <v>434560.36762668059</v>
      </c>
    </row>
    <row r="7937" spans="1:14" ht="12.75" customHeight="1" x14ac:dyDescent="0.3">
      <c r="A7937" s="133"/>
      <c r="C7937" s="37"/>
      <c r="D7937" s="13" t="s">
        <v>5151</v>
      </c>
      <c r="E7937" s="13"/>
      <c r="F7937" s="85">
        <v>60177304</v>
      </c>
      <c r="G7937" s="8" t="s">
        <v>8995</v>
      </c>
      <c r="H7937" s="6">
        <v>538078.66272240307</v>
      </c>
      <c r="I7937" s="7">
        <f t="shared" si="1860"/>
        <v>455998.86671390093</v>
      </c>
      <c r="J7937" s="37" t="s">
        <v>9802</v>
      </c>
      <c r="K7937" s="62">
        <f t="shared" si="1861"/>
        <v>349751.13076956203</v>
      </c>
      <c r="L7937" s="61">
        <f t="shared" si="1862"/>
        <v>295943.26449732174</v>
      </c>
      <c r="M7937" s="63">
        <f t="shared" si="1863"/>
        <v>538078.66272240307</v>
      </c>
      <c r="N7937" s="99">
        <f t="shared" si="1864"/>
        <v>455998.86671390093</v>
      </c>
    </row>
    <row r="7938" spans="1:14" ht="12.75" customHeight="1" x14ac:dyDescent="0.3">
      <c r="A7938" s="133"/>
      <c r="C7938" s="37"/>
      <c r="D7938" s="13" t="s">
        <v>5151</v>
      </c>
      <c r="E7938" s="13"/>
      <c r="F7938" s="85">
        <v>60177306</v>
      </c>
      <c r="G7938" s="8" t="s">
        <v>8996</v>
      </c>
      <c r="H7938" s="6">
        <v>582992.34620546701</v>
      </c>
      <c r="I7938" s="7">
        <f t="shared" si="1860"/>
        <v>494061.31034361612</v>
      </c>
      <c r="J7938" s="37" t="s">
        <v>9802</v>
      </c>
      <c r="K7938" s="62">
        <f t="shared" si="1861"/>
        <v>378945.0250335536</v>
      </c>
      <c r="L7938" s="61">
        <f t="shared" si="1862"/>
        <v>320645.79041300691</v>
      </c>
      <c r="M7938" s="63">
        <f t="shared" si="1863"/>
        <v>582992.34620546701</v>
      </c>
      <c r="N7938" s="99">
        <f t="shared" si="1864"/>
        <v>494061.31034361612</v>
      </c>
    </row>
    <row r="7939" spans="1:14" ht="12.75" customHeight="1" x14ac:dyDescent="0.3">
      <c r="A7939" s="133"/>
      <c r="C7939" s="37"/>
      <c r="D7939" s="13" t="s">
        <v>5312</v>
      </c>
      <c r="E7939" s="13"/>
      <c r="F7939" s="85">
        <v>60177307</v>
      </c>
      <c r="G7939" s="8" t="s">
        <v>8997</v>
      </c>
      <c r="H7939" s="6">
        <v>649343.37057163205</v>
      </c>
      <c r="I7939" s="7">
        <f t="shared" si="1860"/>
        <v>550290.99200985767</v>
      </c>
      <c r="J7939" s="37" t="s">
        <v>9802</v>
      </c>
      <c r="K7939" s="62">
        <f t="shared" si="1861"/>
        <v>422073.19087156083</v>
      </c>
      <c r="L7939" s="61">
        <f t="shared" si="1862"/>
        <v>357138.85381439765</v>
      </c>
      <c r="M7939" s="63">
        <f t="shared" si="1863"/>
        <v>649343.37057163205</v>
      </c>
      <c r="N7939" s="99">
        <f t="shared" si="1864"/>
        <v>550290.99200985767</v>
      </c>
    </row>
    <row r="7940" spans="1:14" ht="12.75" customHeight="1" x14ac:dyDescent="0.3">
      <c r="A7940" s="133"/>
      <c r="C7940" s="37"/>
      <c r="D7940" s="13" t="s">
        <v>5312</v>
      </c>
      <c r="E7940" s="13"/>
      <c r="F7940" s="85">
        <v>60177308</v>
      </c>
      <c r="G7940" s="8" t="s">
        <v>8998</v>
      </c>
      <c r="H7940" s="6">
        <v>694174.18748000416</v>
      </c>
      <c r="I7940" s="7">
        <f t="shared" si="1860"/>
        <v>588283.20972881711</v>
      </c>
      <c r="J7940" s="37" t="s">
        <v>9802</v>
      </c>
      <c r="K7940" s="62">
        <f t="shared" si="1861"/>
        <v>451213.22186200274</v>
      </c>
      <c r="L7940" s="61">
        <f t="shared" si="1862"/>
        <v>381795.80311400234</v>
      </c>
      <c r="M7940" s="63">
        <f t="shared" si="1863"/>
        <v>694174.18748000416</v>
      </c>
      <c r="N7940" s="99">
        <f t="shared" si="1864"/>
        <v>588283.20972881711</v>
      </c>
    </row>
    <row r="7941" spans="1:14" ht="12.75" customHeight="1" x14ac:dyDescent="0.3">
      <c r="A7941" s="133"/>
      <c r="C7941" s="37"/>
      <c r="D7941" s="13" t="s">
        <v>5312</v>
      </c>
      <c r="E7941" s="13"/>
      <c r="F7941" s="85">
        <v>60177309</v>
      </c>
      <c r="G7941" s="8" t="s">
        <v>8999</v>
      </c>
      <c r="H7941" s="6">
        <v>694174.18748000416</v>
      </c>
      <c r="I7941" s="7">
        <f t="shared" si="1860"/>
        <v>588283.20972881711</v>
      </c>
      <c r="J7941" s="37" t="s">
        <v>9802</v>
      </c>
      <c r="K7941" s="62">
        <f t="shared" si="1861"/>
        <v>451213.22186200274</v>
      </c>
      <c r="L7941" s="61">
        <f t="shared" si="1862"/>
        <v>381795.80311400234</v>
      </c>
      <c r="M7941" s="63">
        <f t="shared" si="1863"/>
        <v>694174.18748000416</v>
      </c>
      <c r="N7941" s="99">
        <f t="shared" si="1864"/>
        <v>588283.20972881711</v>
      </c>
    </row>
    <row r="7942" spans="1:14" ht="12.75" customHeight="1" x14ac:dyDescent="0.3">
      <c r="A7942" s="133"/>
      <c r="C7942" s="37"/>
      <c r="D7942" s="13" t="s">
        <v>5312</v>
      </c>
      <c r="E7942" s="13"/>
      <c r="F7942" s="85">
        <v>60177310</v>
      </c>
      <c r="G7942" s="8" t="s">
        <v>9000</v>
      </c>
      <c r="H7942" s="6">
        <v>739087.8709630681</v>
      </c>
      <c r="I7942" s="7">
        <f t="shared" si="1860"/>
        <v>626345.65335853235</v>
      </c>
      <c r="J7942" s="37" t="s">
        <v>9802</v>
      </c>
      <c r="K7942" s="62">
        <f t="shared" si="1861"/>
        <v>480407.1161259943</v>
      </c>
      <c r="L7942" s="61">
        <f t="shared" si="1862"/>
        <v>406498.32902968751</v>
      </c>
      <c r="M7942" s="63">
        <f t="shared" si="1863"/>
        <v>739087.8709630681</v>
      </c>
      <c r="N7942" s="99">
        <f t="shared" si="1864"/>
        <v>626345.65335853235</v>
      </c>
    </row>
    <row r="7943" spans="1:14" ht="12.75" customHeight="1" x14ac:dyDescent="0.3">
      <c r="A7943" s="133"/>
      <c r="C7943" s="37"/>
      <c r="D7943" s="13" t="s">
        <v>5328</v>
      </c>
      <c r="E7943" s="13"/>
      <c r="F7943" s="85">
        <v>60177311</v>
      </c>
      <c r="G7943" s="8" t="s">
        <v>9001</v>
      </c>
      <c r="H7943" s="6">
        <v>854283.06626879715</v>
      </c>
      <c r="I7943" s="7">
        <f t="shared" si="1860"/>
        <v>723968.70022779424</v>
      </c>
      <c r="J7943" s="37" t="s">
        <v>9802</v>
      </c>
      <c r="K7943" s="62">
        <f t="shared" si="1861"/>
        <v>555283.99307471816</v>
      </c>
      <c r="L7943" s="61">
        <f t="shared" si="1862"/>
        <v>469855.6864478385</v>
      </c>
      <c r="M7943" s="63">
        <f t="shared" si="1863"/>
        <v>854283.06626879715</v>
      </c>
      <c r="N7943" s="99">
        <f t="shared" si="1864"/>
        <v>723968.70022779424</v>
      </c>
    </row>
    <row r="7944" spans="1:14" ht="12.75" customHeight="1" x14ac:dyDescent="0.3">
      <c r="A7944" s="133"/>
      <c r="C7944" s="37"/>
      <c r="D7944" s="13" t="s">
        <v>5328</v>
      </c>
      <c r="E7944" s="13"/>
      <c r="F7944" s="85">
        <v>60177312</v>
      </c>
      <c r="G7944" s="8" t="s">
        <v>9002</v>
      </c>
      <c r="H7944" s="6">
        <v>899113.88317716937</v>
      </c>
      <c r="I7944" s="7">
        <f t="shared" si="1860"/>
        <v>761960.91794675379</v>
      </c>
      <c r="J7944" s="37" t="s">
        <v>9802</v>
      </c>
      <c r="K7944" s="62">
        <f t="shared" si="1861"/>
        <v>584424.02406516008</v>
      </c>
      <c r="L7944" s="61">
        <f t="shared" si="1862"/>
        <v>494512.63574744319</v>
      </c>
      <c r="M7944" s="63">
        <f t="shared" si="1863"/>
        <v>899113.88317716937</v>
      </c>
      <c r="N7944" s="99">
        <f t="shared" si="1864"/>
        <v>761960.91794675379</v>
      </c>
    </row>
    <row r="7945" spans="1:14" ht="12.75" customHeight="1" x14ac:dyDescent="0.3">
      <c r="A7945" s="133"/>
      <c r="C7945" s="37"/>
      <c r="D7945" s="19">
        <v>60144582</v>
      </c>
      <c r="E7945" s="19"/>
      <c r="F7945" s="85">
        <v>60177313</v>
      </c>
      <c r="G7945" s="8" t="s">
        <v>9003</v>
      </c>
      <c r="H7945" s="6">
        <v>1015884.7029530102</v>
      </c>
      <c r="I7945" s="7">
        <f t="shared" si="1860"/>
        <v>860919.23979068664</v>
      </c>
      <c r="J7945" s="37" t="s">
        <v>9802</v>
      </c>
      <c r="K7945" s="62">
        <f t="shared" si="1861"/>
        <v>660325.05691945669</v>
      </c>
      <c r="L7945" s="61">
        <f t="shared" si="1862"/>
        <v>558736.58662415564</v>
      </c>
      <c r="M7945" s="63">
        <f t="shared" si="1863"/>
        <v>1015884.7029530102</v>
      </c>
      <c r="N7945" s="99">
        <f t="shared" si="1864"/>
        <v>860919.23979068664</v>
      </c>
    </row>
    <row r="7946" spans="1:14" ht="12.75" customHeight="1" x14ac:dyDescent="0.3">
      <c r="A7946" s="133"/>
      <c r="C7946" s="37"/>
      <c r="D7946" s="19">
        <v>60144582</v>
      </c>
      <c r="E7946" s="19"/>
      <c r="F7946" s="85">
        <v>60177314</v>
      </c>
      <c r="G7946" s="8" t="s">
        <v>9004</v>
      </c>
      <c r="H7946" s="6">
        <v>1061212.7193095342</v>
      </c>
      <c r="I7946" s="7">
        <f t="shared" si="1860"/>
        <v>899332.81297418161</v>
      </c>
      <c r="J7946" s="37" t="s">
        <v>9802</v>
      </c>
      <c r="K7946" s="62">
        <f t="shared" si="1861"/>
        <v>689788.2675511972</v>
      </c>
      <c r="L7946" s="61">
        <f t="shared" si="1862"/>
        <v>583666.99562024383</v>
      </c>
      <c r="M7946" s="63">
        <f t="shared" si="1863"/>
        <v>1061212.7193095342</v>
      </c>
      <c r="N7946" s="99">
        <f t="shared" si="1864"/>
        <v>899332.81297418161</v>
      </c>
    </row>
    <row r="7947" spans="1:14" ht="12.75" customHeight="1" x14ac:dyDescent="0.3">
      <c r="A7947" s="133"/>
      <c r="C7947" s="37"/>
      <c r="D7947" s="19">
        <v>60144583</v>
      </c>
      <c r="E7947" s="19"/>
      <c r="F7947" s="85">
        <v>60177315</v>
      </c>
      <c r="G7947" s="8" t="s">
        <v>9005</v>
      </c>
      <c r="H7947" s="6">
        <v>1162964.1995249852</v>
      </c>
      <c r="I7947" s="7">
        <f t="shared" si="1860"/>
        <v>985562.88095337735</v>
      </c>
      <c r="J7947" s="37" t="s">
        <v>9802</v>
      </c>
      <c r="K7947" s="62">
        <f t="shared" si="1861"/>
        <v>755926.72969124035</v>
      </c>
      <c r="L7947" s="61">
        <f t="shared" si="1862"/>
        <v>639630.30973874184</v>
      </c>
      <c r="M7947" s="63">
        <f t="shared" si="1863"/>
        <v>1162964.1995249852</v>
      </c>
      <c r="N7947" s="99">
        <f t="shared" si="1864"/>
        <v>985562.88095337735</v>
      </c>
    </row>
    <row r="7948" spans="1:14" ht="12.75" customHeight="1" x14ac:dyDescent="0.3">
      <c r="A7948" s="133"/>
      <c r="C7948" s="37"/>
      <c r="D7948" s="19">
        <v>60144583</v>
      </c>
      <c r="E7948" s="19"/>
      <c r="F7948" s="85">
        <v>60177316</v>
      </c>
      <c r="G7948" s="8" t="s">
        <v>9006</v>
      </c>
      <c r="H7948" s="6">
        <v>1207877.8830080491</v>
      </c>
      <c r="I7948" s="7">
        <f t="shared" si="1860"/>
        <v>1023625.3245830925</v>
      </c>
      <c r="J7948" s="37" t="s">
        <v>9802</v>
      </c>
      <c r="K7948" s="62">
        <f t="shared" si="1861"/>
        <v>785120.62395523197</v>
      </c>
      <c r="L7948" s="61">
        <f t="shared" si="1862"/>
        <v>664332.83565442706</v>
      </c>
      <c r="M7948" s="63">
        <f t="shared" si="1863"/>
        <v>1207877.8830080491</v>
      </c>
      <c r="N7948" s="99">
        <f t="shared" si="1864"/>
        <v>1023625.3245830925</v>
      </c>
    </row>
    <row r="7949" spans="1:14" ht="12.75" customHeight="1" x14ac:dyDescent="0.3">
      <c r="A7949" s="133"/>
      <c r="C7949" s="37"/>
      <c r="D7949" s="19">
        <v>60144584</v>
      </c>
      <c r="E7949" s="19"/>
      <c r="F7949" s="85">
        <v>60177317</v>
      </c>
      <c r="G7949" s="8" t="s">
        <v>9007</v>
      </c>
      <c r="H7949" s="6">
        <v>1360172.8787197322</v>
      </c>
      <c r="I7949" s="7">
        <f t="shared" si="1860"/>
        <v>1152688.8802709596</v>
      </c>
      <c r="J7949" s="37" t="s">
        <v>9802</v>
      </c>
      <c r="K7949" s="62">
        <f t="shared" si="1861"/>
        <v>884112.37116782588</v>
      </c>
      <c r="L7949" s="61">
        <f t="shared" si="1862"/>
        <v>748095.08329585276</v>
      </c>
      <c r="M7949" s="63">
        <f t="shared" si="1863"/>
        <v>1360172.8787197322</v>
      </c>
      <c r="N7949" s="99">
        <f t="shared" si="1864"/>
        <v>1152688.8802709596</v>
      </c>
    </row>
    <row r="7950" spans="1:14" ht="12.75" customHeight="1" x14ac:dyDescent="0.3">
      <c r="A7950" s="133"/>
      <c r="C7950" s="37"/>
      <c r="D7950" s="19">
        <v>60144584</v>
      </c>
      <c r="E7950" s="19"/>
      <c r="F7950" s="85">
        <v>60177318</v>
      </c>
      <c r="G7950" s="8" t="s">
        <v>9008</v>
      </c>
      <c r="H7950" s="6">
        <v>1405003.695628104</v>
      </c>
      <c r="I7950" s="7">
        <f t="shared" si="1860"/>
        <v>1190681.0979899187</v>
      </c>
      <c r="J7950" s="37" t="s">
        <v>9802</v>
      </c>
      <c r="K7950" s="62">
        <f t="shared" si="1861"/>
        <v>913252.40215826768</v>
      </c>
      <c r="L7950" s="61">
        <f t="shared" si="1862"/>
        <v>772752.03259545728</v>
      </c>
      <c r="M7950" s="63">
        <f t="shared" si="1863"/>
        <v>1405003.695628104</v>
      </c>
      <c r="N7950" s="99">
        <f t="shared" si="1864"/>
        <v>1190681.0979899187</v>
      </c>
    </row>
    <row r="7951" spans="1:14" ht="12.75" customHeight="1" x14ac:dyDescent="0.3">
      <c r="A7951" s="133"/>
      <c r="C7951" s="37"/>
      <c r="D7951" s="19">
        <v>60144585</v>
      </c>
      <c r="E7951" s="19"/>
      <c r="F7951" s="85">
        <v>60177319</v>
      </c>
      <c r="G7951" s="8" t="s">
        <v>9009</v>
      </c>
      <c r="H7951" s="6">
        <v>1419184.253314476</v>
      </c>
      <c r="I7951" s="7">
        <f t="shared" si="1860"/>
        <v>1202698.5197580305</v>
      </c>
      <c r="J7951" s="37" t="s">
        <v>9802</v>
      </c>
      <c r="K7951" s="62">
        <f t="shared" si="1861"/>
        <v>922469.76465440937</v>
      </c>
      <c r="L7951" s="61">
        <f t="shared" si="1862"/>
        <v>780551.33932296187</v>
      </c>
      <c r="M7951" s="63">
        <f t="shared" si="1863"/>
        <v>1419184.253314476</v>
      </c>
      <c r="N7951" s="99">
        <f t="shared" si="1864"/>
        <v>1202698.5197580305</v>
      </c>
    </row>
    <row r="7952" spans="1:14" ht="12.75" customHeight="1" x14ac:dyDescent="0.3">
      <c r="A7952" s="133"/>
      <c r="C7952" s="37"/>
      <c r="D7952" s="19">
        <v>60144585</v>
      </c>
      <c r="E7952" s="19"/>
      <c r="F7952" s="85">
        <v>60177320</v>
      </c>
      <c r="G7952" s="8" t="s">
        <v>9010</v>
      </c>
      <c r="H7952" s="6">
        <v>1474456.2586340401</v>
      </c>
      <c r="I7952" s="7">
        <f t="shared" si="1860"/>
        <v>1249539.2022322374</v>
      </c>
      <c r="J7952" s="37" t="s">
        <v>9802</v>
      </c>
      <c r="K7952" s="62">
        <f t="shared" si="1861"/>
        <v>958396.56811212609</v>
      </c>
      <c r="L7952" s="61">
        <f t="shared" si="1862"/>
        <v>810950.94224872219</v>
      </c>
      <c r="M7952" s="63">
        <f t="shared" si="1863"/>
        <v>1474456.2586340401</v>
      </c>
      <c r="N7952" s="99">
        <f t="shared" si="1864"/>
        <v>1249539.2022322374</v>
      </c>
    </row>
    <row r="7953" spans="1:15" ht="12.75" customHeight="1" x14ac:dyDescent="0.3">
      <c r="A7953" s="133"/>
      <c r="C7953" s="37"/>
      <c r="D7953" s="19">
        <v>60144585</v>
      </c>
      <c r="E7953" s="19"/>
      <c r="F7953" s="85">
        <v>60177321</v>
      </c>
      <c r="G7953" s="8" t="s">
        <v>9011</v>
      </c>
      <c r="H7953" s="6">
        <v>1556825.6338778881</v>
      </c>
      <c r="I7953" s="7">
        <f t="shared" si="1860"/>
        <v>1319343.757523634</v>
      </c>
      <c r="J7953" s="37" t="s">
        <v>9802</v>
      </c>
      <c r="K7953" s="62">
        <f t="shared" si="1861"/>
        <v>1011936.6620206273</v>
      </c>
      <c r="L7953" s="61">
        <f t="shared" si="1862"/>
        <v>856254.09863283846</v>
      </c>
      <c r="M7953" s="63">
        <f t="shared" si="1863"/>
        <v>1556825.6338778881</v>
      </c>
      <c r="N7953" s="99">
        <f t="shared" si="1864"/>
        <v>1319343.757523634</v>
      </c>
    </row>
    <row r="7954" spans="1:15" ht="12.75" customHeight="1" x14ac:dyDescent="0.3">
      <c r="A7954" s="133"/>
      <c r="C7954" s="37"/>
      <c r="D7954" s="19">
        <v>60144586</v>
      </c>
      <c r="E7954" s="19"/>
      <c r="F7954" s="85">
        <v>60177322</v>
      </c>
      <c r="G7954" s="8" t="s">
        <v>9012</v>
      </c>
      <c r="H7954" s="6">
        <v>1794593.1856690533</v>
      </c>
      <c r="I7954" s="7">
        <f t="shared" si="1860"/>
        <v>1520841.6827703842</v>
      </c>
      <c r="J7954" s="37" t="s">
        <v>9802</v>
      </c>
      <c r="K7954" s="62">
        <f t="shared" si="1861"/>
        <v>1166485.5706848847</v>
      </c>
      <c r="L7954" s="61">
        <f t="shared" si="1862"/>
        <v>987026.25211797946</v>
      </c>
      <c r="M7954" s="63">
        <f t="shared" si="1863"/>
        <v>1794593.1856690533</v>
      </c>
      <c r="N7954" s="99">
        <f t="shared" si="1864"/>
        <v>1520841.6827703842</v>
      </c>
    </row>
    <row r="7955" spans="1:15" ht="12.75" customHeight="1" x14ac:dyDescent="0.3">
      <c r="A7955" s="133"/>
      <c r="C7955" s="37"/>
      <c r="D7955" s="19">
        <v>60144586</v>
      </c>
      <c r="E7955" s="19"/>
      <c r="F7955" s="85">
        <v>60177323</v>
      </c>
      <c r="G7955" s="8" t="s">
        <v>9013</v>
      </c>
      <c r="H7955" s="6">
        <v>1847296.3271731655</v>
      </c>
      <c r="I7955" s="7">
        <f t="shared" si="1860"/>
        <v>1565505.3620111572</v>
      </c>
      <c r="J7955" s="37" t="s">
        <v>9802</v>
      </c>
      <c r="K7955" s="62">
        <f t="shared" si="1861"/>
        <v>1200742.6126625575</v>
      </c>
      <c r="L7955" s="61">
        <f t="shared" si="1862"/>
        <v>1016012.9799452411</v>
      </c>
      <c r="M7955" s="63">
        <f t="shared" si="1863"/>
        <v>1847296.3271731655</v>
      </c>
      <c r="N7955" s="99">
        <f t="shared" si="1864"/>
        <v>1565505.3620111572</v>
      </c>
    </row>
    <row r="7956" spans="1:15" ht="15.75" customHeight="1" x14ac:dyDescent="0.3">
      <c r="A7956" s="79"/>
      <c r="C7956" s="37"/>
      <c r="D7956" s="13"/>
      <c r="E7956" s="13"/>
      <c r="F7956" s="85"/>
      <c r="G7956" s="110"/>
      <c r="H7956" s="9">
        <v>0</v>
      </c>
      <c r="I7956" s="10"/>
      <c r="J7956" s="38"/>
      <c r="K7956" s="56"/>
      <c r="L7956" s="56"/>
      <c r="M7956" s="56"/>
      <c r="N7956" s="99">
        <f t="shared" si="1864"/>
        <v>0</v>
      </c>
    </row>
    <row r="7957" spans="1:15" ht="15.75" customHeight="1" x14ac:dyDescent="0.3">
      <c r="A7957" s="79"/>
      <c r="C7957" s="37"/>
      <c r="D7957" s="78" t="s">
        <v>73</v>
      </c>
      <c r="E7957" s="78"/>
      <c r="F7957" s="145" t="s">
        <v>73</v>
      </c>
      <c r="G7957" s="110" t="s">
        <v>9916</v>
      </c>
      <c r="H7957" s="9">
        <v>0</v>
      </c>
      <c r="I7957" s="10"/>
      <c r="J7957" s="38"/>
      <c r="K7957" s="56"/>
      <c r="L7957" s="56"/>
      <c r="M7957" s="56"/>
      <c r="N7957" s="99">
        <f t="shared" si="1864"/>
        <v>0</v>
      </c>
      <c r="O7957" s="36" t="s">
        <v>73</v>
      </c>
    </row>
    <row r="7958" spans="1:15" ht="15" customHeight="1" x14ac:dyDescent="0.3">
      <c r="A7958" s="79"/>
      <c r="C7958" s="37"/>
      <c r="D7958" s="78" t="s">
        <v>8779</v>
      </c>
      <c r="E7958" s="78"/>
      <c r="F7958" s="145" t="s">
        <v>5101</v>
      </c>
      <c r="G7958" s="77" t="s">
        <v>9868</v>
      </c>
      <c r="H7958" s="9">
        <v>0</v>
      </c>
      <c r="I7958" s="10"/>
      <c r="J7958" s="38"/>
      <c r="K7958" s="56"/>
      <c r="L7958" s="56"/>
      <c r="M7958" s="56"/>
      <c r="N7958" s="99">
        <f t="shared" si="1864"/>
        <v>0</v>
      </c>
    </row>
    <row r="7959" spans="1:15" ht="12.75" customHeight="1" x14ac:dyDescent="0.3">
      <c r="A7959" s="133"/>
      <c r="C7959" s="37"/>
      <c r="D7959" s="13" t="s">
        <v>5168</v>
      </c>
      <c r="E7959" s="13"/>
      <c r="F7959" s="85">
        <v>60177291</v>
      </c>
      <c r="G7959" s="8" t="s">
        <v>8987</v>
      </c>
      <c r="H7959" s="6">
        <v>324197.21605936502</v>
      </c>
      <c r="I7959" s="7">
        <f t="shared" ref="I7959:I7985" si="1865">H7959/1.18</f>
        <v>274743.40344013984</v>
      </c>
      <c r="J7959" s="37" t="s">
        <v>9802</v>
      </c>
      <c r="K7959" s="62">
        <f t="shared" ref="K7959:K7985" si="1866">H7959*0.65</f>
        <v>210728.19043858728</v>
      </c>
      <c r="L7959" s="61">
        <f t="shared" ref="L7959:L7985" si="1867">H7959*0.55</f>
        <v>178308.46883265077</v>
      </c>
      <c r="M7959" s="63">
        <f t="shared" ref="M7959:M7985" si="1868">H7959*$B$3</f>
        <v>324197.21605936502</v>
      </c>
      <c r="N7959" s="99">
        <f t="shared" si="1864"/>
        <v>274743.40344013984</v>
      </c>
    </row>
    <row r="7960" spans="1:15" ht="12.75" customHeight="1" x14ac:dyDescent="0.3">
      <c r="A7960" s="133"/>
      <c r="C7960" s="37"/>
      <c r="D7960" s="13" t="s">
        <v>5173</v>
      </c>
      <c r="E7960" s="13"/>
      <c r="F7960" s="85">
        <v>60177292</v>
      </c>
      <c r="G7960" s="8" t="s">
        <v>8988</v>
      </c>
      <c r="H7960" s="6">
        <v>376643.53039173305</v>
      </c>
      <c r="I7960" s="7">
        <f t="shared" si="1865"/>
        <v>319189.43253536703</v>
      </c>
      <c r="J7960" s="37" t="s">
        <v>9802</v>
      </c>
      <c r="K7960" s="62">
        <f t="shared" si="1866"/>
        <v>244818.29475462649</v>
      </c>
      <c r="L7960" s="61">
        <f t="shared" si="1867"/>
        <v>207153.9417154532</v>
      </c>
      <c r="M7960" s="63">
        <f t="shared" si="1868"/>
        <v>376643.53039173305</v>
      </c>
      <c r="N7960" s="99">
        <f t="shared" si="1864"/>
        <v>319189.43253536703</v>
      </c>
    </row>
    <row r="7961" spans="1:15" ht="12.75" customHeight="1" x14ac:dyDescent="0.3">
      <c r="A7961" s="133"/>
      <c r="C7961" s="37"/>
      <c r="D7961" s="13" t="s">
        <v>5180</v>
      </c>
      <c r="E7961" s="13"/>
      <c r="F7961" s="85">
        <v>60177293</v>
      </c>
      <c r="G7961" s="8" t="s">
        <v>8989</v>
      </c>
      <c r="H7961" s="6">
        <v>387060.12061130704</v>
      </c>
      <c r="I7961" s="7">
        <f t="shared" si="1865"/>
        <v>328017.05136551446</v>
      </c>
      <c r="J7961" s="37" t="s">
        <v>9802</v>
      </c>
      <c r="K7961" s="62">
        <f t="shared" si="1866"/>
        <v>251589.07839734957</v>
      </c>
      <c r="L7961" s="61">
        <f t="shared" si="1867"/>
        <v>212883.06633621888</v>
      </c>
      <c r="M7961" s="63">
        <f t="shared" si="1868"/>
        <v>387060.12061130704</v>
      </c>
      <c r="N7961" s="99">
        <f t="shared" si="1864"/>
        <v>328017.05136551446</v>
      </c>
    </row>
    <row r="7962" spans="1:15" ht="12.75" customHeight="1" x14ac:dyDescent="0.3">
      <c r="A7962" s="133"/>
      <c r="C7962" s="37"/>
      <c r="D7962" s="13" t="s">
        <v>5186</v>
      </c>
      <c r="E7962" s="13"/>
      <c r="F7962" s="85">
        <v>60177294</v>
      </c>
      <c r="G7962" s="8" t="s">
        <v>8990</v>
      </c>
      <c r="H7962" s="6">
        <v>439851.89517261309</v>
      </c>
      <c r="I7962" s="7">
        <f t="shared" si="1865"/>
        <v>372755.84336662129</v>
      </c>
      <c r="J7962" s="37" t="s">
        <v>9802</v>
      </c>
      <c r="K7962" s="62">
        <f t="shared" si="1866"/>
        <v>285903.7318621985</v>
      </c>
      <c r="L7962" s="61">
        <f t="shared" si="1867"/>
        <v>241918.54234493722</v>
      </c>
      <c r="M7962" s="63">
        <f t="shared" si="1868"/>
        <v>439851.89517261309</v>
      </c>
      <c r="N7962" s="99">
        <f t="shared" si="1864"/>
        <v>372755.84336662129</v>
      </c>
    </row>
    <row r="7963" spans="1:15" ht="12.75" customHeight="1" x14ac:dyDescent="0.3">
      <c r="A7963" s="133"/>
      <c r="C7963" s="37"/>
      <c r="D7963" s="13">
        <v>60180703</v>
      </c>
      <c r="E7963" s="13"/>
      <c r="F7963" s="85">
        <v>60177295</v>
      </c>
      <c r="G7963" s="8" t="s">
        <v>8991</v>
      </c>
      <c r="H7963" s="6">
        <v>452718.45651898807</v>
      </c>
      <c r="I7963" s="7">
        <f t="shared" si="1865"/>
        <v>383659.7089143967</v>
      </c>
      <c r="J7963" s="37" t="s">
        <v>9802</v>
      </c>
      <c r="K7963" s="62">
        <f t="shared" si="1866"/>
        <v>294266.99673734227</v>
      </c>
      <c r="L7963" s="61">
        <f t="shared" si="1867"/>
        <v>248995.15108544345</v>
      </c>
      <c r="M7963" s="63">
        <f t="shared" si="1868"/>
        <v>452718.45651898807</v>
      </c>
      <c r="N7963" s="99">
        <f t="shared" si="1864"/>
        <v>383659.7089143967</v>
      </c>
    </row>
    <row r="7964" spans="1:15" ht="12.75" customHeight="1" x14ac:dyDescent="0.3">
      <c r="A7964" s="133"/>
      <c r="C7964" s="37"/>
      <c r="D7964" s="13" t="s">
        <v>5191</v>
      </c>
      <c r="E7964" s="13"/>
      <c r="F7964" s="85">
        <v>60177298</v>
      </c>
      <c r="G7964" s="8" t="s">
        <v>8992</v>
      </c>
      <c r="H7964" s="6">
        <v>467775.33881878806</v>
      </c>
      <c r="I7964" s="7">
        <f t="shared" si="1865"/>
        <v>396419.77865998988</v>
      </c>
      <c r="J7964" s="37" t="s">
        <v>9802</v>
      </c>
      <c r="K7964" s="62">
        <f t="shared" si="1866"/>
        <v>304053.97023221228</v>
      </c>
      <c r="L7964" s="61">
        <f t="shared" si="1867"/>
        <v>257276.43635033345</v>
      </c>
      <c r="M7964" s="63">
        <f t="shared" si="1868"/>
        <v>467775.33881878806</v>
      </c>
      <c r="N7964" s="99">
        <f t="shared" si="1864"/>
        <v>396419.77865998988</v>
      </c>
    </row>
    <row r="7965" spans="1:15" ht="12.75" customHeight="1" x14ac:dyDescent="0.3">
      <c r="A7965" s="133"/>
      <c r="C7965" s="37"/>
      <c r="D7965" s="13" t="s">
        <v>5203</v>
      </c>
      <c r="E7965" s="13"/>
      <c r="F7965" s="85">
        <v>60177299</v>
      </c>
      <c r="G7965" s="8" t="s">
        <v>8993</v>
      </c>
      <c r="H7965" s="6">
        <v>526611.650977368</v>
      </c>
      <c r="I7965" s="7">
        <f t="shared" si="1865"/>
        <v>446281.06015031191</v>
      </c>
      <c r="J7965" s="37" t="s">
        <v>9802</v>
      </c>
      <c r="K7965" s="62">
        <f t="shared" si="1866"/>
        <v>342297.57313528919</v>
      </c>
      <c r="L7965" s="61">
        <f t="shared" si="1867"/>
        <v>289636.40803755244</v>
      </c>
      <c r="M7965" s="63">
        <f t="shared" si="1868"/>
        <v>526611.650977368</v>
      </c>
      <c r="N7965" s="99">
        <f t="shared" si="1864"/>
        <v>446281.06015031191</v>
      </c>
    </row>
    <row r="7966" spans="1:15" ht="12.75" customHeight="1" x14ac:dyDescent="0.3">
      <c r="A7966" s="133"/>
      <c r="C7966" s="37"/>
      <c r="D7966" s="13" t="s">
        <v>5203</v>
      </c>
      <c r="E7966" s="13"/>
      <c r="F7966" s="85">
        <v>60177303</v>
      </c>
      <c r="G7966" s="8" t="s">
        <v>8994</v>
      </c>
      <c r="H7966" s="6">
        <v>526611.650977368</v>
      </c>
      <c r="I7966" s="7">
        <f t="shared" si="1865"/>
        <v>446281.06015031191</v>
      </c>
      <c r="J7966" s="37" t="s">
        <v>9802</v>
      </c>
      <c r="K7966" s="62">
        <f t="shared" si="1866"/>
        <v>342297.57313528919</v>
      </c>
      <c r="L7966" s="61">
        <f t="shared" si="1867"/>
        <v>289636.40803755244</v>
      </c>
      <c r="M7966" s="63">
        <f t="shared" si="1868"/>
        <v>526611.650977368</v>
      </c>
      <c r="N7966" s="99">
        <f t="shared" si="1864"/>
        <v>446281.06015031191</v>
      </c>
    </row>
    <row r="7967" spans="1:15" ht="12.75" customHeight="1" x14ac:dyDescent="0.3">
      <c r="A7967" s="133"/>
      <c r="C7967" s="37"/>
      <c r="D7967" s="13" t="s">
        <v>5212</v>
      </c>
      <c r="E7967" s="13"/>
      <c r="F7967" s="85">
        <v>60177304</v>
      </c>
      <c r="G7967" s="8" t="s">
        <v>8995</v>
      </c>
      <c r="H7967" s="6">
        <v>551909.07990028814</v>
      </c>
      <c r="I7967" s="7">
        <f t="shared" si="1865"/>
        <v>467719.55923753232</v>
      </c>
      <c r="J7967" s="37" t="s">
        <v>9802</v>
      </c>
      <c r="K7967" s="62">
        <f t="shared" si="1866"/>
        <v>358740.90193518728</v>
      </c>
      <c r="L7967" s="61">
        <f t="shared" si="1867"/>
        <v>303549.99394515849</v>
      </c>
      <c r="M7967" s="63">
        <f t="shared" si="1868"/>
        <v>551909.07990028814</v>
      </c>
      <c r="N7967" s="99">
        <f t="shared" si="1864"/>
        <v>467719.55923753232</v>
      </c>
    </row>
    <row r="7968" spans="1:15" ht="12.75" customHeight="1" x14ac:dyDescent="0.3">
      <c r="A7968" s="133"/>
      <c r="C7968" s="37"/>
      <c r="D7968" s="13" t="s">
        <v>5212</v>
      </c>
      <c r="E7968" s="13"/>
      <c r="F7968" s="85">
        <v>60177306</v>
      </c>
      <c r="G7968" s="8" t="s">
        <v>8996</v>
      </c>
      <c r="H7968" s="6">
        <v>596822.76338335208</v>
      </c>
      <c r="I7968" s="7">
        <f t="shared" si="1865"/>
        <v>505782.00286724756</v>
      </c>
      <c r="J7968" s="37" t="s">
        <v>9802</v>
      </c>
      <c r="K7968" s="62">
        <f t="shared" si="1866"/>
        <v>387934.79619917885</v>
      </c>
      <c r="L7968" s="61">
        <f t="shared" si="1867"/>
        <v>328252.51986084366</v>
      </c>
      <c r="M7968" s="63">
        <f t="shared" si="1868"/>
        <v>596822.76338335208</v>
      </c>
      <c r="N7968" s="99">
        <f t="shared" si="1864"/>
        <v>505782.00286724756</v>
      </c>
    </row>
    <row r="7969" spans="1:14" ht="12.75" customHeight="1" x14ac:dyDescent="0.3">
      <c r="A7969" s="133"/>
      <c r="C7969" s="37"/>
      <c r="D7969" s="13" t="s">
        <v>5368</v>
      </c>
      <c r="E7969" s="13"/>
      <c r="F7969" s="85">
        <v>60177307</v>
      </c>
      <c r="G7969" s="8" t="s">
        <v>8997</v>
      </c>
      <c r="H7969" s="6">
        <v>670439.14466502611</v>
      </c>
      <c r="I7969" s="7">
        <f t="shared" si="1865"/>
        <v>568168.76666527637</v>
      </c>
      <c r="J7969" s="37" t="s">
        <v>9802</v>
      </c>
      <c r="K7969" s="62">
        <f t="shared" si="1866"/>
        <v>435785.44403226697</v>
      </c>
      <c r="L7969" s="61">
        <f t="shared" si="1867"/>
        <v>368741.52956576442</v>
      </c>
      <c r="M7969" s="63">
        <f t="shared" si="1868"/>
        <v>670439.14466502611</v>
      </c>
      <c r="N7969" s="99">
        <f t="shared" si="1864"/>
        <v>568168.76666527637</v>
      </c>
    </row>
    <row r="7970" spans="1:14" ht="12.75" customHeight="1" x14ac:dyDescent="0.3">
      <c r="A7970" s="133"/>
      <c r="C7970" s="37"/>
      <c r="D7970" s="13" t="s">
        <v>5368</v>
      </c>
      <c r="E7970" s="13"/>
      <c r="F7970" s="85">
        <v>60177308</v>
      </c>
      <c r="G7970" s="8" t="s">
        <v>8998</v>
      </c>
      <c r="H7970" s="6">
        <v>715269.96157339809</v>
      </c>
      <c r="I7970" s="7">
        <f t="shared" si="1865"/>
        <v>606160.98438423569</v>
      </c>
      <c r="J7970" s="37" t="s">
        <v>9802</v>
      </c>
      <c r="K7970" s="62">
        <f t="shared" si="1866"/>
        <v>464925.47502270876</v>
      </c>
      <c r="L7970" s="61">
        <f t="shared" si="1867"/>
        <v>393398.47886536899</v>
      </c>
      <c r="M7970" s="63">
        <f t="shared" si="1868"/>
        <v>715269.96157339809</v>
      </c>
      <c r="N7970" s="99">
        <f t="shared" si="1864"/>
        <v>606160.98438423569</v>
      </c>
    </row>
    <row r="7971" spans="1:14" ht="12.75" customHeight="1" x14ac:dyDescent="0.3">
      <c r="A7971" s="133"/>
      <c r="C7971" s="37"/>
      <c r="D7971" s="13" t="s">
        <v>5368</v>
      </c>
      <c r="E7971" s="13"/>
      <c r="F7971" s="85">
        <v>60177309</v>
      </c>
      <c r="G7971" s="8" t="s">
        <v>8999</v>
      </c>
      <c r="H7971" s="6">
        <v>715269.96157339809</v>
      </c>
      <c r="I7971" s="7">
        <f t="shared" si="1865"/>
        <v>606160.98438423569</v>
      </c>
      <c r="J7971" s="37" t="s">
        <v>9802</v>
      </c>
      <c r="K7971" s="62">
        <f t="shared" si="1866"/>
        <v>464925.47502270876</v>
      </c>
      <c r="L7971" s="61">
        <f t="shared" si="1867"/>
        <v>393398.47886536899</v>
      </c>
      <c r="M7971" s="63">
        <f t="shared" si="1868"/>
        <v>715269.96157339809</v>
      </c>
      <c r="N7971" s="99">
        <f t="shared" si="1864"/>
        <v>606160.98438423569</v>
      </c>
    </row>
    <row r="7972" spans="1:14" ht="12.75" customHeight="1" x14ac:dyDescent="0.3">
      <c r="A7972" s="133"/>
      <c r="C7972" s="37"/>
      <c r="D7972" s="13" t="s">
        <v>5368</v>
      </c>
      <c r="E7972" s="13"/>
      <c r="F7972" s="85">
        <v>60177310</v>
      </c>
      <c r="G7972" s="8" t="s">
        <v>9000</v>
      </c>
      <c r="H7972" s="6">
        <v>760183.64505646215</v>
      </c>
      <c r="I7972" s="7">
        <f t="shared" si="1865"/>
        <v>644223.42801395105</v>
      </c>
      <c r="J7972" s="37" t="s">
        <v>9802</v>
      </c>
      <c r="K7972" s="62">
        <f t="shared" si="1866"/>
        <v>494119.36928670038</v>
      </c>
      <c r="L7972" s="61">
        <f t="shared" si="1867"/>
        <v>418101.00478105422</v>
      </c>
      <c r="M7972" s="63">
        <f t="shared" si="1868"/>
        <v>760183.64505646215</v>
      </c>
      <c r="N7972" s="99">
        <f t="shared" si="1864"/>
        <v>644223.42801395105</v>
      </c>
    </row>
    <row r="7973" spans="1:14" ht="12.75" customHeight="1" x14ac:dyDescent="0.3">
      <c r="A7973" s="133"/>
      <c r="C7973" s="37"/>
      <c r="D7973" s="13" t="s">
        <v>5384</v>
      </c>
      <c r="E7973" s="13"/>
      <c r="F7973" s="85">
        <v>60177311</v>
      </c>
      <c r="G7973" s="8" t="s">
        <v>9001</v>
      </c>
      <c r="H7973" s="6">
        <v>875291.30914410925</v>
      </c>
      <c r="I7973" s="7">
        <f t="shared" si="1865"/>
        <v>741772.29588483844</v>
      </c>
      <c r="J7973" s="37" t="s">
        <v>9802</v>
      </c>
      <c r="K7973" s="62">
        <f t="shared" si="1866"/>
        <v>568939.35094367107</v>
      </c>
      <c r="L7973" s="61">
        <f t="shared" si="1867"/>
        <v>481410.22002926015</v>
      </c>
      <c r="M7973" s="63">
        <f t="shared" si="1868"/>
        <v>875291.30914410925</v>
      </c>
      <c r="N7973" s="99">
        <f t="shared" si="1864"/>
        <v>741772.29588483844</v>
      </c>
    </row>
    <row r="7974" spans="1:14" ht="12.75" customHeight="1" x14ac:dyDescent="0.3">
      <c r="A7974" s="133"/>
      <c r="C7974" s="37"/>
      <c r="D7974" s="13" t="s">
        <v>5384</v>
      </c>
      <c r="E7974" s="13"/>
      <c r="F7974" s="85">
        <v>60177312</v>
      </c>
      <c r="G7974" s="8" t="s">
        <v>9002</v>
      </c>
      <c r="H7974" s="6">
        <v>920122.12605248124</v>
      </c>
      <c r="I7974" s="7">
        <f t="shared" si="1865"/>
        <v>779764.51360379765</v>
      </c>
      <c r="J7974" s="37" t="s">
        <v>9802</v>
      </c>
      <c r="K7974" s="62">
        <f t="shared" si="1866"/>
        <v>598079.38193411287</v>
      </c>
      <c r="L7974" s="61">
        <f t="shared" si="1867"/>
        <v>506067.16932886472</v>
      </c>
      <c r="M7974" s="63">
        <f t="shared" si="1868"/>
        <v>920122.12605248124</v>
      </c>
      <c r="N7974" s="99">
        <f t="shared" si="1864"/>
        <v>779764.51360379765</v>
      </c>
    </row>
    <row r="7975" spans="1:14" ht="12.75" customHeight="1" x14ac:dyDescent="0.3">
      <c r="A7975" s="133"/>
      <c r="C7975" s="37"/>
      <c r="D7975" s="13" t="s">
        <v>5535</v>
      </c>
      <c r="E7975" s="13"/>
      <c r="F7975" s="85">
        <v>60177313</v>
      </c>
      <c r="G7975" s="8" t="s">
        <v>9003</v>
      </c>
      <c r="H7975" s="6">
        <v>1053436.9402198622</v>
      </c>
      <c r="I7975" s="7">
        <f t="shared" si="1865"/>
        <v>892743.16967784928</v>
      </c>
      <c r="J7975" s="37" t="s">
        <v>9802</v>
      </c>
      <c r="K7975" s="62">
        <f t="shared" si="1866"/>
        <v>684734.01114291046</v>
      </c>
      <c r="L7975" s="61">
        <f t="shared" si="1867"/>
        <v>579390.31712092424</v>
      </c>
      <c r="M7975" s="63">
        <f t="shared" si="1868"/>
        <v>1053436.9402198622</v>
      </c>
      <c r="N7975" s="99">
        <f t="shared" si="1864"/>
        <v>892743.16967784928</v>
      </c>
    </row>
    <row r="7976" spans="1:14" ht="12.75" customHeight="1" x14ac:dyDescent="0.3">
      <c r="A7976" s="133"/>
      <c r="C7976" s="37"/>
      <c r="D7976" s="13" t="s">
        <v>5535</v>
      </c>
      <c r="E7976" s="13"/>
      <c r="F7976" s="85">
        <v>60177314</v>
      </c>
      <c r="G7976" s="8" t="s">
        <v>9004</v>
      </c>
      <c r="H7976" s="6">
        <v>1098764.9565763862</v>
      </c>
      <c r="I7976" s="7">
        <f t="shared" si="1865"/>
        <v>931156.74286134436</v>
      </c>
      <c r="J7976" s="37" t="s">
        <v>9802</v>
      </c>
      <c r="K7976" s="62">
        <f t="shared" si="1866"/>
        <v>714197.22177465109</v>
      </c>
      <c r="L7976" s="61">
        <f t="shared" si="1867"/>
        <v>604320.72611701244</v>
      </c>
      <c r="M7976" s="63">
        <f t="shared" si="1868"/>
        <v>1098764.9565763862</v>
      </c>
      <c r="N7976" s="99">
        <f t="shared" si="1864"/>
        <v>931156.74286134436</v>
      </c>
    </row>
    <row r="7977" spans="1:14" ht="12.75" customHeight="1" x14ac:dyDescent="0.3">
      <c r="A7977" s="133"/>
      <c r="C7977" s="37"/>
      <c r="D7977" s="13" t="s">
        <v>5545</v>
      </c>
      <c r="E7977" s="13"/>
      <c r="F7977" s="85">
        <v>60177315</v>
      </c>
      <c r="G7977" s="8" t="s">
        <v>9005</v>
      </c>
      <c r="H7977" s="6">
        <v>1200428.9055737553</v>
      </c>
      <c r="I7977" s="7">
        <f t="shared" si="1865"/>
        <v>1017312.6318421655</v>
      </c>
      <c r="J7977" s="37" t="s">
        <v>9802</v>
      </c>
      <c r="K7977" s="62">
        <f t="shared" si="1866"/>
        <v>780278.78862294101</v>
      </c>
      <c r="L7977" s="61">
        <f t="shared" si="1867"/>
        <v>660235.8980655655</v>
      </c>
      <c r="M7977" s="63">
        <f t="shared" si="1868"/>
        <v>1200428.9055737553</v>
      </c>
      <c r="N7977" s="99">
        <f t="shared" si="1864"/>
        <v>1017312.6318421655</v>
      </c>
    </row>
    <row r="7978" spans="1:14" ht="12.75" customHeight="1" x14ac:dyDescent="0.3">
      <c r="A7978" s="133"/>
      <c r="C7978" s="37"/>
      <c r="D7978" s="13" t="s">
        <v>5545</v>
      </c>
      <c r="E7978" s="13"/>
      <c r="F7978" s="85">
        <v>60177316</v>
      </c>
      <c r="G7978" s="8" t="s">
        <v>9006</v>
      </c>
      <c r="H7978" s="6">
        <v>1245342.5890568192</v>
      </c>
      <c r="I7978" s="7">
        <f t="shared" si="1865"/>
        <v>1055375.0754718808</v>
      </c>
      <c r="J7978" s="37" t="s">
        <v>9802</v>
      </c>
      <c r="K7978" s="62">
        <f t="shared" si="1866"/>
        <v>809472.68288693251</v>
      </c>
      <c r="L7978" s="61">
        <f t="shared" si="1867"/>
        <v>684938.42398125061</v>
      </c>
      <c r="M7978" s="63">
        <f t="shared" si="1868"/>
        <v>1245342.5890568192</v>
      </c>
      <c r="N7978" s="99">
        <f t="shared" si="1864"/>
        <v>1055375.0754718808</v>
      </c>
    </row>
    <row r="7979" spans="1:14" ht="12.75" customHeight="1" x14ac:dyDescent="0.3">
      <c r="A7979" s="133"/>
      <c r="C7979" s="37"/>
      <c r="D7979" s="13" t="s">
        <v>5805</v>
      </c>
      <c r="E7979" s="13"/>
      <c r="F7979" s="85">
        <v>60177317</v>
      </c>
      <c r="G7979" s="8" t="s">
        <v>9007</v>
      </c>
      <c r="H7979" s="6">
        <v>1397637.5691323432</v>
      </c>
      <c r="I7979" s="7">
        <f t="shared" si="1865"/>
        <v>1184438.6179087656</v>
      </c>
      <c r="J7979" s="37" t="s">
        <v>9802</v>
      </c>
      <c r="K7979" s="62">
        <f t="shared" si="1866"/>
        <v>908464.41993602307</v>
      </c>
      <c r="L7979" s="61">
        <f t="shared" si="1867"/>
        <v>768700.66302278882</v>
      </c>
      <c r="M7979" s="63">
        <f t="shared" si="1868"/>
        <v>1397637.5691323432</v>
      </c>
      <c r="N7979" s="99">
        <f t="shared" si="1864"/>
        <v>1184438.6179087656</v>
      </c>
    </row>
    <row r="7980" spans="1:14" ht="12.75" customHeight="1" x14ac:dyDescent="0.3">
      <c r="A7980" s="133"/>
      <c r="C7980" s="37"/>
      <c r="D7980" s="13" t="s">
        <v>5805</v>
      </c>
      <c r="E7980" s="13"/>
      <c r="F7980" s="85">
        <v>60177318</v>
      </c>
      <c r="G7980" s="8" t="s">
        <v>9008</v>
      </c>
      <c r="H7980" s="6">
        <v>1442468.386040715</v>
      </c>
      <c r="I7980" s="7">
        <f t="shared" si="1865"/>
        <v>1222430.8356277246</v>
      </c>
      <c r="J7980" s="37" t="s">
        <v>9802</v>
      </c>
      <c r="K7980" s="62">
        <f t="shared" si="1866"/>
        <v>937604.45092646475</v>
      </c>
      <c r="L7980" s="61">
        <f t="shared" si="1867"/>
        <v>793357.61232239334</v>
      </c>
      <c r="M7980" s="63">
        <f t="shared" si="1868"/>
        <v>1442468.386040715</v>
      </c>
      <c r="N7980" s="99">
        <f t="shared" si="1864"/>
        <v>1222430.8356277246</v>
      </c>
    </row>
    <row r="7981" spans="1:14" ht="12.75" customHeight="1" x14ac:dyDescent="0.3">
      <c r="A7981" s="133"/>
      <c r="C7981" s="37"/>
      <c r="D7981" s="13" t="s">
        <v>5806</v>
      </c>
      <c r="E7981" s="13"/>
      <c r="F7981" s="85">
        <v>60177319</v>
      </c>
      <c r="G7981" s="8" t="s">
        <v>9009</v>
      </c>
      <c r="H7981" s="6">
        <v>1456824.0217994102</v>
      </c>
      <c r="I7981" s="7">
        <f t="shared" si="1865"/>
        <v>1234596.6286435681</v>
      </c>
      <c r="J7981" s="37" t="s">
        <v>9802</v>
      </c>
      <c r="K7981" s="62">
        <f t="shared" si="1866"/>
        <v>946935.61416961672</v>
      </c>
      <c r="L7981" s="61">
        <f t="shared" si="1867"/>
        <v>801253.21198967565</v>
      </c>
      <c r="M7981" s="63">
        <f t="shared" si="1868"/>
        <v>1456824.0217994102</v>
      </c>
      <c r="N7981" s="99">
        <f t="shared" si="1864"/>
        <v>1234596.6286435681</v>
      </c>
    </row>
    <row r="7982" spans="1:14" ht="12.75" customHeight="1" x14ac:dyDescent="0.3">
      <c r="A7982" s="133"/>
      <c r="C7982" s="37"/>
      <c r="D7982" s="13" t="s">
        <v>5806</v>
      </c>
      <c r="E7982" s="13"/>
      <c r="F7982" s="85">
        <v>60177320</v>
      </c>
      <c r="G7982" s="8" t="s">
        <v>9010</v>
      </c>
      <c r="H7982" s="6">
        <v>1512096.0271189744</v>
      </c>
      <c r="I7982" s="7">
        <f t="shared" si="1865"/>
        <v>1281437.311117775</v>
      </c>
      <c r="J7982" s="37" t="s">
        <v>9802</v>
      </c>
      <c r="K7982" s="62">
        <f t="shared" si="1866"/>
        <v>982862.41762733331</v>
      </c>
      <c r="L7982" s="61">
        <f t="shared" si="1867"/>
        <v>831652.81491543597</v>
      </c>
      <c r="M7982" s="63">
        <f t="shared" si="1868"/>
        <v>1512096.0271189744</v>
      </c>
      <c r="N7982" s="99">
        <f t="shared" si="1864"/>
        <v>1281437.311117775</v>
      </c>
    </row>
    <row r="7983" spans="1:14" ht="12.75" customHeight="1" x14ac:dyDescent="0.3">
      <c r="A7983" s="133"/>
      <c r="C7983" s="37"/>
      <c r="D7983" s="13" t="s">
        <v>5806</v>
      </c>
      <c r="E7983" s="13"/>
      <c r="F7983" s="85">
        <v>60177321</v>
      </c>
      <c r="G7983" s="8" t="s">
        <v>9011</v>
      </c>
      <c r="H7983" s="6">
        <v>1594465.4023628223</v>
      </c>
      <c r="I7983" s="7">
        <f t="shared" si="1865"/>
        <v>1351241.8664091716</v>
      </c>
      <c r="J7983" s="37" t="s">
        <v>9802</v>
      </c>
      <c r="K7983" s="62">
        <f t="shared" si="1866"/>
        <v>1036402.5115358345</v>
      </c>
      <c r="L7983" s="61">
        <f t="shared" si="1867"/>
        <v>876955.97129955236</v>
      </c>
      <c r="M7983" s="63">
        <f t="shared" si="1868"/>
        <v>1594465.4023628223</v>
      </c>
      <c r="N7983" s="99">
        <f t="shared" si="1864"/>
        <v>1351241.8664091716</v>
      </c>
    </row>
    <row r="7984" spans="1:14" ht="12.75" customHeight="1" x14ac:dyDescent="0.3">
      <c r="A7984" s="133"/>
      <c r="C7984" s="37"/>
      <c r="D7984" s="13" t="s">
        <v>5807</v>
      </c>
      <c r="E7984" s="13"/>
      <c r="F7984" s="85">
        <v>60177322</v>
      </c>
      <c r="G7984" s="8" t="s">
        <v>9012</v>
      </c>
      <c r="H7984" s="6">
        <v>1843524.8878266993</v>
      </c>
      <c r="I7984" s="7">
        <f t="shared" si="1865"/>
        <v>1562309.2269717793</v>
      </c>
      <c r="J7984" s="37" t="s">
        <v>9802</v>
      </c>
      <c r="K7984" s="62">
        <f t="shared" si="1866"/>
        <v>1198291.1770873545</v>
      </c>
      <c r="L7984" s="61">
        <f t="shared" si="1867"/>
        <v>1013938.6883046847</v>
      </c>
      <c r="M7984" s="63">
        <f t="shared" si="1868"/>
        <v>1843524.8878266993</v>
      </c>
      <c r="N7984" s="99">
        <f t="shared" si="1864"/>
        <v>1562309.2269717793</v>
      </c>
    </row>
    <row r="7985" spans="1:15" ht="12.75" customHeight="1" x14ac:dyDescent="0.3">
      <c r="A7985" s="133"/>
      <c r="C7985" s="37"/>
      <c r="D7985" s="13" t="s">
        <v>5807</v>
      </c>
      <c r="E7985" s="13"/>
      <c r="F7985" s="85">
        <v>60177323</v>
      </c>
      <c r="G7985" s="8" t="s">
        <v>9013</v>
      </c>
      <c r="H7985" s="6">
        <v>1896228.0293308115</v>
      </c>
      <c r="I7985" s="7">
        <f t="shared" si="1865"/>
        <v>1606972.9062125522</v>
      </c>
      <c r="J7985" s="37" t="s">
        <v>9802</v>
      </c>
      <c r="K7985" s="62">
        <f t="shared" si="1866"/>
        <v>1232548.2190650275</v>
      </c>
      <c r="L7985" s="61">
        <f t="shared" si="1867"/>
        <v>1042925.4161319464</v>
      </c>
      <c r="M7985" s="63">
        <f t="shared" si="1868"/>
        <v>1896228.0293308115</v>
      </c>
      <c r="N7985" s="99">
        <f t="shared" si="1864"/>
        <v>1606972.9062125522</v>
      </c>
    </row>
    <row r="7986" spans="1:15" ht="15.75" customHeight="1" x14ac:dyDescent="0.3">
      <c r="A7986" s="79"/>
      <c r="C7986" s="37"/>
      <c r="D7986" s="13"/>
      <c r="E7986" s="13"/>
      <c r="F7986" s="85"/>
      <c r="G7986" s="110"/>
      <c r="H7986" s="9">
        <v>0</v>
      </c>
      <c r="I7986" s="10"/>
      <c r="J7986" s="38"/>
      <c r="K7986" s="56"/>
      <c r="L7986" s="56"/>
      <c r="M7986" s="56"/>
      <c r="N7986" s="99">
        <f t="shared" si="1864"/>
        <v>0</v>
      </c>
    </row>
    <row r="7987" spans="1:15" ht="15.75" customHeight="1" x14ac:dyDescent="0.3">
      <c r="A7987" s="79"/>
      <c r="C7987" s="37"/>
      <c r="D7987" s="13"/>
      <c r="E7987" s="13"/>
      <c r="F7987" s="145" t="s">
        <v>73</v>
      </c>
      <c r="G7987" s="110" t="s">
        <v>9917</v>
      </c>
      <c r="H7987" s="9">
        <v>0</v>
      </c>
      <c r="I7987" s="10"/>
      <c r="J7987" s="38"/>
      <c r="K7987" s="56"/>
      <c r="L7987" s="56"/>
      <c r="M7987" s="56"/>
      <c r="N7987" s="99">
        <f t="shared" si="1864"/>
        <v>0</v>
      </c>
      <c r="O7987" s="36" t="s">
        <v>73</v>
      </c>
    </row>
    <row r="7988" spans="1:15" ht="12.75" customHeight="1" x14ac:dyDescent="0.3">
      <c r="A7988" s="79"/>
      <c r="C7988" s="37"/>
      <c r="D7988" s="13"/>
      <c r="E7988" s="13"/>
      <c r="F7988" s="145" t="s">
        <v>5101</v>
      </c>
      <c r="G7988" s="11"/>
      <c r="H7988" s="9">
        <v>0</v>
      </c>
      <c r="I7988" s="10"/>
      <c r="J7988" s="38"/>
      <c r="K7988" s="56"/>
      <c r="L7988" s="56"/>
      <c r="M7988" s="56"/>
      <c r="N7988" s="99">
        <f t="shared" si="1864"/>
        <v>0</v>
      </c>
    </row>
    <row r="7989" spans="1:15" ht="12.75" customHeight="1" x14ac:dyDescent="0.3">
      <c r="A7989" s="133"/>
      <c r="C7989" s="37" t="s">
        <v>7454</v>
      </c>
      <c r="D7989" s="13"/>
      <c r="E7989" s="13"/>
      <c r="F7989" s="85">
        <v>60177324</v>
      </c>
      <c r="G7989" s="8" t="s">
        <v>9014</v>
      </c>
      <c r="H7989" s="6">
        <v>251582.92076491204</v>
      </c>
      <c r="I7989" s="7">
        <f t="shared" ref="I7989:I8006" si="1869">H7989/1.18</f>
        <v>213205.86505501022</v>
      </c>
      <c r="J7989" s="37" t="s">
        <v>9802</v>
      </c>
      <c r="K7989" s="62">
        <f t="shared" ref="K7989:K8006" si="1870">H7989*0.65</f>
        <v>163528.89849719283</v>
      </c>
      <c r="L7989" s="61">
        <f t="shared" ref="L7989:L8006" si="1871">H7989*0.55</f>
        <v>138370.60642070163</v>
      </c>
      <c r="M7989" s="63">
        <f t="shared" ref="M7989:M8006" si="1872">H7989*$B$3</f>
        <v>251582.92076491204</v>
      </c>
      <c r="N7989" s="99">
        <f t="shared" si="1864"/>
        <v>213205.86505501022</v>
      </c>
    </row>
    <row r="7990" spans="1:15" ht="12.75" customHeight="1" x14ac:dyDescent="0.3">
      <c r="A7990" s="133"/>
      <c r="C7990" s="37" t="s">
        <v>7454</v>
      </c>
      <c r="D7990" s="13"/>
      <c r="E7990" s="13"/>
      <c r="F7990" s="85">
        <v>60177325</v>
      </c>
      <c r="G7990" s="8" t="s">
        <v>9015</v>
      </c>
      <c r="H7990" s="6">
        <v>304617.52856779203</v>
      </c>
      <c r="I7990" s="7">
        <f t="shared" si="1869"/>
        <v>258150.44793880681</v>
      </c>
      <c r="J7990" s="37" t="s">
        <v>9802</v>
      </c>
      <c r="K7990" s="62">
        <f t="shared" si="1870"/>
        <v>198001.39356906482</v>
      </c>
      <c r="L7990" s="61">
        <f t="shared" si="1871"/>
        <v>167539.64071228562</v>
      </c>
      <c r="M7990" s="63">
        <f t="shared" si="1872"/>
        <v>304617.52856779203</v>
      </c>
      <c r="N7990" s="99">
        <f t="shared" si="1864"/>
        <v>258150.44793880681</v>
      </c>
    </row>
    <row r="7991" spans="1:15" ht="12.75" customHeight="1" x14ac:dyDescent="0.3">
      <c r="A7991" s="133"/>
      <c r="C7991" s="37" t="s">
        <v>7454</v>
      </c>
      <c r="D7991" s="13"/>
      <c r="E7991" s="13"/>
      <c r="F7991" s="85">
        <v>60177326</v>
      </c>
      <c r="G7991" s="8" t="s">
        <v>9016</v>
      </c>
      <c r="H7991" s="6">
        <v>304617.52856779203</v>
      </c>
      <c r="I7991" s="7">
        <f t="shared" si="1869"/>
        <v>258150.44793880681</v>
      </c>
      <c r="J7991" s="37" t="s">
        <v>9802</v>
      </c>
      <c r="K7991" s="62">
        <f t="shared" si="1870"/>
        <v>198001.39356906482</v>
      </c>
      <c r="L7991" s="61">
        <f t="shared" si="1871"/>
        <v>167539.64071228562</v>
      </c>
      <c r="M7991" s="63">
        <f t="shared" si="1872"/>
        <v>304617.52856779203</v>
      </c>
      <c r="N7991" s="99">
        <f t="shared" si="1864"/>
        <v>258150.44793880681</v>
      </c>
    </row>
    <row r="7992" spans="1:15" ht="12.75" customHeight="1" x14ac:dyDescent="0.3">
      <c r="A7992" s="133"/>
      <c r="C7992" s="37" t="s">
        <v>7454</v>
      </c>
      <c r="D7992" s="13"/>
      <c r="E7992" s="13"/>
      <c r="F7992" s="85">
        <v>60177327</v>
      </c>
      <c r="G7992" s="8" t="s">
        <v>9017</v>
      </c>
      <c r="H7992" s="6">
        <v>358149.33581882407</v>
      </c>
      <c r="I7992" s="7">
        <f t="shared" si="1869"/>
        <v>303516.38628713903</v>
      </c>
      <c r="J7992" s="37" t="s">
        <v>9802</v>
      </c>
      <c r="K7992" s="62">
        <f t="shared" si="1870"/>
        <v>232797.06828223565</v>
      </c>
      <c r="L7992" s="61">
        <f t="shared" si="1871"/>
        <v>196982.13470035326</v>
      </c>
      <c r="M7992" s="63">
        <f t="shared" si="1872"/>
        <v>358149.33581882407</v>
      </c>
      <c r="N7992" s="99">
        <f t="shared" si="1864"/>
        <v>303516.38628713903</v>
      </c>
    </row>
    <row r="7993" spans="1:15" ht="12.75" customHeight="1" x14ac:dyDescent="0.3">
      <c r="A7993" s="133"/>
      <c r="C7993" s="37" t="s">
        <v>7454</v>
      </c>
      <c r="D7993" s="13"/>
      <c r="E7993" s="13"/>
      <c r="F7993" s="85">
        <v>60177443</v>
      </c>
      <c r="G7993" s="8" t="s">
        <v>9018</v>
      </c>
      <c r="H7993" s="6">
        <v>411598.27649516403</v>
      </c>
      <c r="I7993" s="7">
        <f t="shared" si="1869"/>
        <v>348812.0987247153</v>
      </c>
      <c r="J7993" s="37" t="s">
        <v>9802</v>
      </c>
      <c r="K7993" s="62">
        <f t="shared" si="1870"/>
        <v>267538.87972185662</v>
      </c>
      <c r="L7993" s="61">
        <f t="shared" si="1871"/>
        <v>226379.05207234024</v>
      </c>
      <c r="M7993" s="63">
        <f t="shared" si="1872"/>
        <v>411598.27649516403</v>
      </c>
      <c r="N7993" s="99">
        <f t="shared" si="1864"/>
        <v>348812.0987247153</v>
      </c>
    </row>
    <row r="7994" spans="1:15" ht="12.75" customHeight="1" x14ac:dyDescent="0.3">
      <c r="A7994" s="133"/>
      <c r="C7994" s="37" t="s">
        <v>7454</v>
      </c>
      <c r="D7994" s="13"/>
      <c r="E7994" s="13"/>
      <c r="F7994" s="85">
        <v>60177444</v>
      </c>
      <c r="G7994" s="8" t="s">
        <v>9019</v>
      </c>
      <c r="H7994" s="6">
        <v>411598.27649516403</v>
      </c>
      <c r="I7994" s="7">
        <f t="shared" si="1869"/>
        <v>348812.0987247153</v>
      </c>
      <c r="J7994" s="37" t="s">
        <v>9802</v>
      </c>
      <c r="K7994" s="62">
        <f t="shared" si="1870"/>
        <v>267538.87972185662</v>
      </c>
      <c r="L7994" s="61">
        <f t="shared" si="1871"/>
        <v>226379.05207234024</v>
      </c>
      <c r="M7994" s="63">
        <f t="shared" si="1872"/>
        <v>411598.27649516403</v>
      </c>
      <c r="N7994" s="99">
        <f t="shared" si="1864"/>
        <v>348812.0987247153</v>
      </c>
    </row>
    <row r="7995" spans="1:15" ht="12.75" customHeight="1" x14ac:dyDescent="0.3">
      <c r="A7995" s="133"/>
      <c r="C7995" s="37" t="s">
        <v>7454</v>
      </c>
      <c r="D7995" s="13"/>
      <c r="E7995" s="13"/>
      <c r="F7995" s="85">
        <v>60177445</v>
      </c>
      <c r="G7995" s="8" t="s">
        <v>9020</v>
      </c>
      <c r="H7995" s="6">
        <v>464715.75087273604</v>
      </c>
      <c r="I7995" s="7">
        <f t="shared" si="1869"/>
        <v>393826.90751926787</v>
      </c>
      <c r="J7995" s="37" t="s">
        <v>9802</v>
      </c>
      <c r="K7995" s="62">
        <f t="shared" si="1870"/>
        <v>302065.23806727846</v>
      </c>
      <c r="L7995" s="61">
        <f t="shared" si="1871"/>
        <v>255593.66298000485</v>
      </c>
      <c r="M7995" s="63">
        <f t="shared" si="1872"/>
        <v>464715.75087273604</v>
      </c>
      <c r="N7995" s="99">
        <f t="shared" si="1864"/>
        <v>393826.90751926787</v>
      </c>
    </row>
    <row r="7996" spans="1:15" ht="12.75" customHeight="1" x14ac:dyDescent="0.3">
      <c r="A7996" s="133"/>
      <c r="C7996" s="37" t="s">
        <v>7454</v>
      </c>
      <c r="D7996" s="13"/>
      <c r="E7996" s="13"/>
      <c r="F7996" s="85">
        <v>60177446</v>
      </c>
      <c r="G7996" s="8" t="s">
        <v>9021</v>
      </c>
      <c r="H7996" s="6">
        <v>464715.75087273604</v>
      </c>
      <c r="I7996" s="7">
        <f t="shared" si="1869"/>
        <v>393826.90751926787</v>
      </c>
      <c r="J7996" s="37" t="s">
        <v>9802</v>
      </c>
      <c r="K7996" s="62">
        <f t="shared" si="1870"/>
        <v>302065.23806727846</v>
      </c>
      <c r="L7996" s="61">
        <f t="shared" si="1871"/>
        <v>255593.66298000485</v>
      </c>
      <c r="M7996" s="63">
        <f t="shared" si="1872"/>
        <v>464715.75087273604</v>
      </c>
      <c r="N7996" s="99">
        <f t="shared" si="1864"/>
        <v>393826.90751926787</v>
      </c>
    </row>
    <row r="7997" spans="1:15" ht="12.75" customHeight="1" x14ac:dyDescent="0.3">
      <c r="A7997" s="133"/>
      <c r="C7997" s="37" t="s">
        <v>7454</v>
      </c>
      <c r="D7997" s="13"/>
      <c r="E7997" s="13"/>
      <c r="F7997" s="85">
        <v>60177447</v>
      </c>
      <c r="G7997" s="8" t="s">
        <v>9022</v>
      </c>
      <c r="H7997" s="6">
        <v>464715.75087273604</v>
      </c>
      <c r="I7997" s="7">
        <f t="shared" si="1869"/>
        <v>393826.90751926787</v>
      </c>
      <c r="J7997" s="37" t="s">
        <v>9802</v>
      </c>
      <c r="K7997" s="62">
        <f t="shared" si="1870"/>
        <v>302065.23806727846</v>
      </c>
      <c r="L7997" s="61">
        <f t="shared" si="1871"/>
        <v>255593.66298000485</v>
      </c>
      <c r="M7997" s="63">
        <f t="shared" si="1872"/>
        <v>464715.75087273604</v>
      </c>
      <c r="N7997" s="99">
        <f t="shared" si="1864"/>
        <v>393826.90751926787</v>
      </c>
    </row>
    <row r="7998" spans="1:15" ht="12.75" customHeight="1" x14ac:dyDescent="0.3">
      <c r="A7998" s="133"/>
      <c r="C7998" s="37" t="s">
        <v>7454</v>
      </c>
      <c r="D7998" s="13"/>
      <c r="E7998" s="13"/>
      <c r="F7998" s="85">
        <v>60177448</v>
      </c>
      <c r="G7998" s="8" t="s">
        <v>9023</v>
      </c>
      <c r="H7998" s="6">
        <v>518164.69154907612</v>
      </c>
      <c r="I7998" s="7">
        <f t="shared" si="1869"/>
        <v>439122.6199568442</v>
      </c>
      <c r="J7998" s="37" t="s">
        <v>9802</v>
      </c>
      <c r="K7998" s="62">
        <f t="shared" si="1870"/>
        <v>336807.04950689949</v>
      </c>
      <c r="L7998" s="61">
        <f t="shared" si="1871"/>
        <v>284990.58035199187</v>
      </c>
      <c r="M7998" s="63">
        <f t="shared" si="1872"/>
        <v>518164.69154907612</v>
      </c>
      <c r="N7998" s="99">
        <f t="shared" ref="N7998:N8058" si="1873">M7998/1.18</f>
        <v>439122.6199568442</v>
      </c>
    </row>
    <row r="7999" spans="1:15" ht="12.75" customHeight="1" x14ac:dyDescent="0.3">
      <c r="A7999" s="133"/>
      <c r="C7999" s="37" t="s">
        <v>7454</v>
      </c>
      <c r="D7999" s="13"/>
      <c r="E7999" s="13"/>
      <c r="F7999" s="85">
        <v>60177449</v>
      </c>
      <c r="G7999" s="8" t="s">
        <v>9024</v>
      </c>
      <c r="H7999" s="6">
        <v>624731.10660298809</v>
      </c>
      <c r="I7999" s="7">
        <f t="shared" si="1869"/>
        <v>529433.14118897298</v>
      </c>
      <c r="J7999" s="37" t="s">
        <v>9802</v>
      </c>
      <c r="K7999" s="62">
        <f t="shared" si="1870"/>
        <v>406075.21929194225</v>
      </c>
      <c r="L7999" s="61">
        <f t="shared" si="1871"/>
        <v>343602.10863164347</v>
      </c>
      <c r="M7999" s="63">
        <f t="shared" si="1872"/>
        <v>624731.10660298809</v>
      </c>
      <c r="N7999" s="99">
        <f t="shared" si="1873"/>
        <v>529433.14118897298</v>
      </c>
    </row>
    <row r="8000" spans="1:15" ht="12.75" customHeight="1" x14ac:dyDescent="0.3">
      <c r="A8000" s="133"/>
      <c r="C8000" s="37" t="s">
        <v>7454</v>
      </c>
      <c r="D8000" s="13"/>
      <c r="E8000" s="13"/>
      <c r="F8000" s="85">
        <v>60177450</v>
      </c>
      <c r="G8000" s="8" t="s">
        <v>9025</v>
      </c>
      <c r="H8000" s="6">
        <v>624731.10660298809</v>
      </c>
      <c r="I8000" s="7">
        <f t="shared" si="1869"/>
        <v>529433.14118897298</v>
      </c>
      <c r="J8000" s="37" t="s">
        <v>9802</v>
      </c>
      <c r="K8000" s="62">
        <f t="shared" si="1870"/>
        <v>406075.21929194225</v>
      </c>
      <c r="L8000" s="61">
        <f t="shared" si="1871"/>
        <v>343602.10863164347</v>
      </c>
      <c r="M8000" s="63">
        <f t="shared" si="1872"/>
        <v>624731.10660298809</v>
      </c>
      <c r="N8000" s="99">
        <f t="shared" si="1873"/>
        <v>529433.14118897298</v>
      </c>
    </row>
    <row r="8001" spans="1:15" ht="12.75" customHeight="1" x14ac:dyDescent="0.3">
      <c r="A8001" s="133"/>
      <c r="C8001" s="37" t="s">
        <v>7454</v>
      </c>
      <c r="D8001" s="13"/>
      <c r="E8001" s="13"/>
      <c r="F8001" s="85">
        <v>60177451</v>
      </c>
      <c r="G8001" s="8" t="s">
        <v>9026</v>
      </c>
      <c r="H8001" s="6">
        <v>624731.10660298809</v>
      </c>
      <c r="I8001" s="7">
        <f t="shared" si="1869"/>
        <v>529433.14118897298</v>
      </c>
      <c r="J8001" s="37" t="s">
        <v>9802</v>
      </c>
      <c r="K8001" s="62">
        <f t="shared" si="1870"/>
        <v>406075.21929194225</v>
      </c>
      <c r="L8001" s="61">
        <f t="shared" si="1871"/>
        <v>343602.10863164347</v>
      </c>
      <c r="M8001" s="63">
        <f t="shared" si="1872"/>
        <v>624731.10660298809</v>
      </c>
      <c r="N8001" s="99">
        <f t="shared" si="1873"/>
        <v>529433.14118897298</v>
      </c>
    </row>
    <row r="8002" spans="1:15" ht="12.75" customHeight="1" x14ac:dyDescent="0.3">
      <c r="A8002" s="133"/>
      <c r="C8002" s="37" t="s">
        <v>7454</v>
      </c>
      <c r="D8002" s="13"/>
      <c r="E8002" s="13"/>
      <c r="F8002" s="85">
        <v>60177452</v>
      </c>
      <c r="G8002" s="8" t="s">
        <v>9027</v>
      </c>
      <c r="H8002" s="6">
        <v>678262.91385402007</v>
      </c>
      <c r="I8002" s="7">
        <f t="shared" si="1869"/>
        <v>574799.07953730517</v>
      </c>
      <c r="J8002" s="37" t="s">
        <v>9802</v>
      </c>
      <c r="K8002" s="62">
        <f t="shared" si="1870"/>
        <v>440870.89400511305</v>
      </c>
      <c r="L8002" s="61">
        <f t="shared" si="1871"/>
        <v>373044.60261971108</v>
      </c>
      <c r="M8002" s="63">
        <f t="shared" si="1872"/>
        <v>678262.91385402007</v>
      </c>
      <c r="N8002" s="99">
        <f t="shared" si="1873"/>
        <v>574799.07953730517</v>
      </c>
    </row>
    <row r="8003" spans="1:15" ht="12.75" customHeight="1" x14ac:dyDescent="0.3">
      <c r="A8003" s="133"/>
      <c r="C8003" s="37" t="s">
        <v>7454</v>
      </c>
      <c r="D8003" s="13"/>
      <c r="E8003" s="13"/>
      <c r="F8003" s="85">
        <v>60177453</v>
      </c>
      <c r="G8003" s="8" t="s">
        <v>9028</v>
      </c>
      <c r="H8003" s="6">
        <v>731297.52165690006</v>
      </c>
      <c r="I8003" s="7">
        <f t="shared" si="1869"/>
        <v>619743.66242110182</v>
      </c>
      <c r="J8003" s="37" t="s">
        <v>9802</v>
      </c>
      <c r="K8003" s="62">
        <f t="shared" si="1870"/>
        <v>475343.38907698507</v>
      </c>
      <c r="L8003" s="61">
        <f t="shared" si="1871"/>
        <v>402213.63691129506</v>
      </c>
      <c r="M8003" s="63">
        <f t="shared" si="1872"/>
        <v>731297.52165690006</v>
      </c>
      <c r="N8003" s="99">
        <f t="shared" si="1873"/>
        <v>619743.66242110182</v>
      </c>
    </row>
    <row r="8004" spans="1:15" ht="12.75" customHeight="1" x14ac:dyDescent="0.3">
      <c r="A8004" s="133"/>
      <c r="C8004" s="37" t="s">
        <v>7454</v>
      </c>
      <c r="D8004" s="13"/>
      <c r="E8004" s="13"/>
      <c r="F8004" s="85">
        <v>60177454</v>
      </c>
      <c r="G8004" s="8" t="s">
        <v>9029</v>
      </c>
      <c r="H8004" s="6">
        <v>838361.13615896401</v>
      </c>
      <c r="I8004" s="7">
        <f t="shared" si="1869"/>
        <v>710475.53911776619</v>
      </c>
      <c r="J8004" s="37" t="s">
        <v>9802</v>
      </c>
      <c r="K8004" s="62">
        <f t="shared" si="1870"/>
        <v>544934.73850332666</v>
      </c>
      <c r="L8004" s="61">
        <f t="shared" si="1871"/>
        <v>461098.62488743023</v>
      </c>
      <c r="M8004" s="63">
        <f t="shared" si="1872"/>
        <v>838361.13615896401</v>
      </c>
      <c r="N8004" s="99">
        <f t="shared" si="1873"/>
        <v>710475.53911776619</v>
      </c>
    </row>
    <row r="8005" spans="1:15" ht="12.75" customHeight="1" x14ac:dyDescent="0.3">
      <c r="A8005" s="133"/>
      <c r="C8005" s="37" t="s">
        <v>7454</v>
      </c>
      <c r="D8005" s="13"/>
      <c r="E8005" s="13"/>
      <c r="F8005" s="85">
        <v>60177455</v>
      </c>
      <c r="G8005" s="8" t="s">
        <v>9030</v>
      </c>
      <c r="H8005" s="6">
        <v>926779.77135532815</v>
      </c>
      <c r="I8005" s="7">
        <f t="shared" si="1869"/>
        <v>785406.58589434589</v>
      </c>
      <c r="J8005" s="37" t="s">
        <v>9802</v>
      </c>
      <c r="K8005" s="62">
        <f t="shared" si="1870"/>
        <v>602406.85138096334</v>
      </c>
      <c r="L8005" s="61">
        <f t="shared" si="1871"/>
        <v>509728.87424543052</v>
      </c>
      <c r="M8005" s="63">
        <f t="shared" si="1872"/>
        <v>926779.77135532815</v>
      </c>
      <c r="N8005" s="99">
        <f t="shared" si="1873"/>
        <v>785406.58589434589</v>
      </c>
    </row>
    <row r="8006" spans="1:15" ht="12.75" customHeight="1" x14ac:dyDescent="0.3">
      <c r="A8006" s="133"/>
      <c r="C8006" s="37" t="s">
        <v>7454</v>
      </c>
      <c r="D8006" s="13"/>
      <c r="E8006" s="13"/>
      <c r="F8006" s="85">
        <v>60177456</v>
      </c>
      <c r="G8006" s="8" t="s">
        <v>9031</v>
      </c>
      <c r="H8006" s="6">
        <v>979814.37915820815</v>
      </c>
      <c r="I8006" s="7">
        <f t="shared" si="1869"/>
        <v>830351.16877814254</v>
      </c>
      <c r="J8006" s="37" t="s">
        <v>9802</v>
      </c>
      <c r="K8006" s="62">
        <f t="shared" si="1870"/>
        <v>636879.34645283537</v>
      </c>
      <c r="L8006" s="61">
        <f t="shared" si="1871"/>
        <v>538897.9085370145</v>
      </c>
      <c r="M8006" s="63">
        <f t="shared" si="1872"/>
        <v>979814.37915820815</v>
      </c>
      <c r="N8006" s="99">
        <f t="shared" si="1873"/>
        <v>830351.16877814254</v>
      </c>
    </row>
    <row r="8007" spans="1:15" ht="15.75" customHeight="1" x14ac:dyDescent="0.3">
      <c r="A8007" s="79"/>
      <c r="C8007" s="37"/>
      <c r="D8007" s="13"/>
      <c r="E8007" s="13"/>
      <c r="F8007" s="85"/>
      <c r="G8007" s="110"/>
      <c r="H8007" s="9">
        <v>0</v>
      </c>
      <c r="I8007" s="10"/>
      <c r="J8007" s="38"/>
      <c r="K8007" s="56"/>
      <c r="L8007" s="56"/>
      <c r="M8007" s="56"/>
      <c r="N8007" s="99">
        <f t="shared" si="1873"/>
        <v>0</v>
      </c>
    </row>
    <row r="8008" spans="1:15" ht="15.75" customHeight="1" x14ac:dyDescent="0.3">
      <c r="A8008" s="79"/>
      <c r="C8008" s="37"/>
      <c r="D8008" s="78" t="s">
        <v>73</v>
      </c>
      <c r="E8008" s="78"/>
      <c r="F8008" s="145" t="s">
        <v>73</v>
      </c>
      <c r="G8008" s="110" t="s">
        <v>9918</v>
      </c>
      <c r="H8008" s="9">
        <v>0</v>
      </c>
      <c r="I8008" s="10"/>
      <c r="J8008" s="38"/>
      <c r="K8008" s="56"/>
      <c r="L8008" s="56"/>
      <c r="M8008" s="56"/>
      <c r="N8008" s="99">
        <f t="shared" si="1873"/>
        <v>0</v>
      </c>
      <c r="O8008" s="36" t="s">
        <v>73</v>
      </c>
    </row>
    <row r="8009" spans="1:15" ht="15" customHeight="1" x14ac:dyDescent="0.3">
      <c r="A8009" s="79"/>
      <c r="C8009" s="37"/>
      <c r="D8009" s="78" t="s">
        <v>8771</v>
      </c>
      <c r="E8009" s="78"/>
      <c r="F8009" s="145" t="s">
        <v>5101</v>
      </c>
      <c r="G8009" s="77" t="s">
        <v>9868</v>
      </c>
      <c r="H8009" s="9">
        <v>0</v>
      </c>
      <c r="I8009" s="10"/>
      <c r="J8009" s="38"/>
      <c r="K8009" s="56"/>
      <c r="L8009" s="56"/>
      <c r="M8009" s="56"/>
      <c r="N8009" s="99">
        <f t="shared" si="1873"/>
        <v>0</v>
      </c>
    </row>
    <row r="8010" spans="1:15" ht="12.75" customHeight="1" x14ac:dyDescent="0.3">
      <c r="A8010" s="133"/>
      <c r="C8010" s="37"/>
      <c r="D8010" s="13" t="s">
        <v>8829</v>
      </c>
      <c r="E8010" s="13"/>
      <c r="F8010" s="85">
        <v>60177324</v>
      </c>
      <c r="G8010" s="8" t="s">
        <v>9032</v>
      </c>
      <c r="H8010" s="6">
        <v>434935.54990393203</v>
      </c>
      <c r="I8010" s="7">
        <f t="shared" ref="I8010:I8027" si="1874">H8010/1.18</f>
        <v>368589.44907112885</v>
      </c>
      <c r="J8010" s="37" t="s">
        <v>9802</v>
      </c>
      <c r="K8010" s="62">
        <f t="shared" ref="K8010:K8027" si="1875">H8010*0.65</f>
        <v>282708.10743755585</v>
      </c>
      <c r="L8010" s="61">
        <f t="shared" ref="L8010:L8027" si="1876">H8010*0.55</f>
        <v>239214.55244716263</v>
      </c>
      <c r="M8010" s="63">
        <f t="shared" ref="M8010:M8027" si="1877">H8010*$B$3</f>
        <v>434935.54990393203</v>
      </c>
      <c r="N8010" s="99">
        <f t="shared" si="1873"/>
        <v>368589.44907112885</v>
      </c>
    </row>
    <row r="8011" spans="1:15" ht="12.75" customHeight="1" x14ac:dyDescent="0.3">
      <c r="A8011" s="133"/>
      <c r="C8011" s="37"/>
      <c r="D8011" s="13" t="s">
        <v>5142</v>
      </c>
      <c r="E8011" s="13"/>
      <c r="F8011" s="85">
        <v>60177325</v>
      </c>
      <c r="G8011" s="8" t="s">
        <v>9033</v>
      </c>
      <c r="H8011" s="6">
        <v>509798.03711057105</v>
      </c>
      <c r="I8011" s="7">
        <f t="shared" si="1874"/>
        <v>432032.23483946704</v>
      </c>
      <c r="J8011" s="37" t="s">
        <v>9802</v>
      </c>
      <c r="K8011" s="62">
        <f t="shared" si="1875"/>
        <v>331368.72412187117</v>
      </c>
      <c r="L8011" s="61">
        <f t="shared" si="1876"/>
        <v>280388.92041081411</v>
      </c>
      <c r="M8011" s="63">
        <f t="shared" si="1877"/>
        <v>509798.03711057105</v>
      </c>
      <c r="N8011" s="99">
        <f t="shared" si="1873"/>
        <v>432032.23483946704</v>
      </c>
    </row>
    <row r="8012" spans="1:15" ht="12.75" customHeight="1" x14ac:dyDescent="0.3">
      <c r="A8012" s="133"/>
      <c r="C8012" s="37"/>
      <c r="D8012" s="13" t="s">
        <v>5151</v>
      </c>
      <c r="E8012" s="13"/>
      <c r="F8012" s="85">
        <v>60177326</v>
      </c>
      <c r="G8012" s="8" t="s">
        <v>9034</v>
      </c>
      <c r="H8012" s="6">
        <v>535095.46603349096</v>
      </c>
      <c r="I8012" s="7">
        <f t="shared" si="1874"/>
        <v>453470.73392668727</v>
      </c>
      <c r="J8012" s="37" t="s">
        <v>9802</v>
      </c>
      <c r="K8012" s="62">
        <f t="shared" si="1875"/>
        <v>347812.05292176915</v>
      </c>
      <c r="L8012" s="61">
        <f t="shared" si="1876"/>
        <v>294302.50631842006</v>
      </c>
      <c r="M8012" s="63">
        <f t="shared" si="1877"/>
        <v>535095.46603349096</v>
      </c>
      <c r="N8012" s="99">
        <f t="shared" si="1873"/>
        <v>453470.73392668727</v>
      </c>
    </row>
    <row r="8013" spans="1:15" ht="12.75" customHeight="1" x14ac:dyDescent="0.3">
      <c r="A8013" s="133"/>
      <c r="C8013" s="37"/>
      <c r="D8013" s="13" t="s">
        <v>5312</v>
      </c>
      <c r="E8013" s="13"/>
      <c r="F8013" s="85">
        <v>60177327</v>
      </c>
      <c r="G8013" s="8" t="s">
        <v>9035</v>
      </c>
      <c r="H8013" s="6">
        <v>654978.2976506881</v>
      </c>
      <c r="I8013" s="7">
        <f t="shared" si="1874"/>
        <v>555066.35394126107</v>
      </c>
      <c r="J8013" s="37" t="s">
        <v>9802</v>
      </c>
      <c r="K8013" s="62">
        <f t="shared" si="1875"/>
        <v>425735.8934729473</v>
      </c>
      <c r="L8013" s="61">
        <f t="shared" si="1876"/>
        <v>360238.06370787846</v>
      </c>
      <c r="M8013" s="63">
        <f t="shared" si="1877"/>
        <v>654978.2976506881</v>
      </c>
      <c r="N8013" s="99">
        <f t="shared" si="1873"/>
        <v>555066.35394126107</v>
      </c>
    </row>
    <row r="8014" spans="1:15" ht="12.75" customHeight="1" x14ac:dyDescent="0.3">
      <c r="A8014" s="133"/>
      <c r="C8014" s="37"/>
      <c r="D8014" s="13" t="s">
        <v>5312</v>
      </c>
      <c r="E8014" s="13"/>
      <c r="F8014" s="85">
        <v>60177443</v>
      </c>
      <c r="G8014" s="8" t="s">
        <v>9036</v>
      </c>
      <c r="H8014" s="6">
        <v>708427.238327028</v>
      </c>
      <c r="I8014" s="7">
        <f t="shared" si="1874"/>
        <v>600362.06637883733</v>
      </c>
      <c r="J8014" s="37" t="s">
        <v>9802</v>
      </c>
      <c r="K8014" s="62">
        <f t="shared" si="1875"/>
        <v>460477.70491256821</v>
      </c>
      <c r="L8014" s="61">
        <f t="shared" si="1876"/>
        <v>389634.98107986542</v>
      </c>
      <c r="M8014" s="63">
        <f t="shared" si="1877"/>
        <v>708427.238327028</v>
      </c>
      <c r="N8014" s="99">
        <f t="shared" si="1873"/>
        <v>600362.06637883733</v>
      </c>
    </row>
    <row r="8015" spans="1:15" ht="12.75" customHeight="1" x14ac:dyDescent="0.3">
      <c r="A8015" s="133"/>
      <c r="C8015" s="37"/>
      <c r="D8015" s="13" t="s">
        <v>5328</v>
      </c>
      <c r="E8015" s="13"/>
      <c r="F8015" s="85">
        <v>60177444</v>
      </c>
      <c r="G8015" s="8" t="s">
        <v>9037</v>
      </c>
      <c r="H8015" s="6">
        <v>823622.43363275717</v>
      </c>
      <c r="I8015" s="7">
        <f t="shared" si="1874"/>
        <v>697985.11324809934</v>
      </c>
      <c r="J8015" s="37" t="s">
        <v>9802</v>
      </c>
      <c r="K8015" s="62">
        <f t="shared" si="1875"/>
        <v>535354.58186129213</v>
      </c>
      <c r="L8015" s="61">
        <f t="shared" si="1876"/>
        <v>452992.33849801647</v>
      </c>
      <c r="M8015" s="63">
        <f t="shared" si="1877"/>
        <v>823622.43363275717</v>
      </c>
      <c r="N8015" s="99">
        <f t="shared" si="1873"/>
        <v>697985.11324809934</v>
      </c>
    </row>
    <row r="8016" spans="1:15" ht="12.75" customHeight="1" x14ac:dyDescent="0.3">
      <c r="A8016" s="133"/>
      <c r="C8016" s="37"/>
      <c r="D8016" s="13" t="s">
        <v>5328</v>
      </c>
      <c r="E8016" s="13"/>
      <c r="F8016" s="85">
        <v>60177445</v>
      </c>
      <c r="G8016" s="8" t="s">
        <v>9038</v>
      </c>
      <c r="H8016" s="6">
        <v>876739.90801032912</v>
      </c>
      <c r="I8016" s="7">
        <f t="shared" si="1874"/>
        <v>742999.9220426518</v>
      </c>
      <c r="J8016" s="37" t="s">
        <v>9802</v>
      </c>
      <c r="K8016" s="62">
        <f t="shared" si="1875"/>
        <v>569880.94020671397</v>
      </c>
      <c r="L8016" s="61">
        <f t="shared" si="1876"/>
        <v>482206.94940568105</v>
      </c>
      <c r="M8016" s="63">
        <f t="shared" si="1877"/>
        <v>876739.90801032912</v>
      </c>
      <c r="N8016" s="99">
        <f t="shared" si="1873"/>
        <v>742999.9220426518</v>
      </c>
    </row>
    <row r="8017" spans="1:15" ht="12.75" customHeight="1" x14ac:dyDescent="0.3">
      <c r="A8017" s="133"/>
      <c r="C8017" s="37"/>
      <c r="D8017" s="13" t="s">
        <v>5482</v>
      </c>
      <c r="E8017" s="13"/>
      <c r="F8017" s="85">
        <v>60177446</v>
      </c>
      <c r="G8017" s="8" t="s">
        <v>9039</v>
      </c>
      <c r="H8017" s="6">
        <v>993510.72778617009</v>
      </c>
      <c r="I8017" s="7">
        <f t="shared" si="1874"/>
        <v>841958.24388658488</v>
      </c>
      <c r="J8017" s="37" t="s">
        <v>9802</v>
      </c>
      <c r="K8017" s="62">
        <f t="shared" si="1875"/>
        <v>645781.97306101059</v>
      </c>
      <c r="L8017" s="61">
        <f t="shared" si="1876"/>
        <v>546430.90028239356</v>
      </c>
      <c r="M8017" s="63">
        <f t="shared" si="1877"/>
        <v>993510.72778617009</v>
      </c>
      <c r="N8017" s="99">
        <f t="shared" si="1873"/>
        <v>841958.24388658488</v>
      </c>
    </row>
    <row r="8018" spans="1:15" ht="12.75" customHeight="1" x14ac:dyDescent="0.3">
      <c r="A8018" s="133"/>
      <c r="C8018" s="37"/>
      <c r="D8018" s="13" t="s">
        <v>5482</v>
      </c>
      <c r="E8018" s="13"/>
      <c r="F8018" s="85">
        <v>60177447</v>
      </c>
      <c r="G8018" s="8" t="s">
        <v>9040</v>
      </c>
      <c r="H8018" s="6">
        <v>993510.72778617009</v>
      </c>
      <c r="I8018" s="7">
        <f t="shared" si="1874"/>
        <v>841958.24388658488</v>
      </c>
      <c r="J8018" s="37" t="s">
        <v>9802</v>
      </c>
      <c r="K8018" s="62">
        <f t="shared" si="1875"/>
        <v>645781.97306101059</v>
      </c>
      <c r="L8018" s="61">
        <f t="shared" si="1876"/>
        <v>546430.90028239356</v>
      </c>
      <c r="M8018" s="63">
        <f t="shared" si="1877"/>
        <v>993510.72778617009</v>
      </c>
      <c r="N8018" s="99">
        <f t="shared" si="1873"/>
        <v>841958.24388658488</v>
      </c>
    </row>
    <row r="8019" spans="1:15" ht="12.75" customHeight="1" x14ac:dyDescent="0.3">
      <c r="A8019" s="133"/>
      <c r="C8019" s="37"/>
      <c r="D8019" s="13" t="s">
        <v>5492</v>
      </c>
      <c r="E8019" s="13"/>
      <c r="F8019" s="85">
        <v>60177448</v>
      </c>
      <c r="G8019" s="8" t="s">
        <v>9041</v>
      </c>
      <c r="H8019" s="6">
        <v>1104294.6646430492</v>
      </c>
      <c r="I8019" s="7">
        <f t="shared" si="1874"/>
        <v>935842.93613817741</v>
      </c>
      <c r="J8019" s="37" t="s">
        <v>9802</v>
      </c>
      <c r="K8019" s="62">
        <f t="shared" si="1875"/>
        <v>717791.53201798198</v>
      </c>
      <c r="L8019" s="61">
        <f t="shared" si="1876"/>
        <v>607362.06555367715</v>
      </c>
      <c r="M8019" s="63">
        <f t="shared" si="1877"/>
        <v>1104294.6646430492</v>
      </c>
      <c r="N8019" s="99">
        <f t="shared" si="1873"/>
        <v>935842.93613817741</v>
      </c>
    </row>
    <row r="8020" spans="1:15" ht="12.75" customHeight="1" x14ac:dyDescent="0.3">
      <c r="A8020" s="133"/>
      <c r="C8020" s="37"/>
      <c r="D8020" s="13" t="s">
        <v>5492</v>
      </c>
      <c r="E8020" s="13"/>
      <c r="F8020" s="85">
        <v>60177449</v>
      </c>
      <c r="G8020" s="8" t="s">
        <v>9042</v>
      </c>
      <c r="H8020" s="6">
        <v>1210861.079696961</v>
      </c>
      <c r="I8020" s="7">
        <f t="shared" si="1874"/>
        <v>1026153.457370306</v>
      </c>
      <c r="J8020" s="37" t="s">
        <v>9802</v>
      </c>
      <c r="K8020" s="62">
        <f t="shared" si="1875"/>
        <v>787059.70180302463</v>
      </c>
      <c r="L8020" s="61">
        <f t="shared" si="1876"/>
        <v>665973.59383332857</v>
      </c>
      <c r="M8020" s="63">
        <f t="shared" si="1877"/>
        <v>1210861.079696961</v>
      </c>
      <c r="N8020" s="99">
        <f t="shared" si="1873"/>
        <v>1026153.457370306</v>
      </c>
    </row>
    <row r="8021" spans="1:15" ht="12.75" customHeight="1" x14ac:dyDescent="0.3">
      <c r="A8021" s="133"/>
      <c r="C8021" s="37"/>
      <c r="D8021" s="13" t="s">
        <v>5783</v>
      </c>
      <c r="E8021" s="13"/>
      <c r="F8021" s="85">
        <v>60177450</v>
      </c>
      <c r="G8021" s="8" t="s">
        <v>9043</v>
      </c>
      <c r="H8021" s="6">
        <v>1317828.05905212</v>
      </c>
      <c r="I8021" s="7">
        <f t="shared" si="1874"/>
        <v>1116803.4398746779</v>
      </c>
      <c r="J8021" s="37" t="s">
        <v>9802</v>
      </c>
      <c r="K8021" s="62">
        <f t="shared" si="1875"/>
        <v>856588.23838387802</v>
      </c>
      <c r="L8021" s="61">
        <f t="shared" si="1876"/>
        <v>724805.43247866607</v>
      </c>
      <c r="M8021" s="63">
        <f t="shared" si="1877"/>
        <v>1317828.05905212</v>
      </c>
      <c r="N8021" s="99">
        <f t="shared" si="1873"/>
        <v>1116803.4398746779</v>
      </c>
    </row>
    <row r="8022" spans="1:15" ht="12.75" customHeight="1" x14ac:dyDescent="0.3">
      <c r="A8022" s="133"/>
      <c r="C8022" s="37"/>
      <c r="D8022" s="13" t="s">
        <v>5785</v>
      </c>
      <c r="E8022" s="13"/>
      <c r="F8022" s="85">
        <v>60177451</v>
      </c>
      <c r="G8022" s="8" t="s">
        <v>9044</v>
      </c>
      <c r="H8022" s="6">
        <v>1332008.6167384922</v>
      </c>
      <c r="I8022" s="7">
        <f t="shared" si="1874"/>
        <v>1128820.86164279</v>
      </c>
      <c r="J8022" s="37" t="s">
        <v>9802</v>
      </c>
      <c r="K8022" s="62">
        <f t="shared" si="1875"/>
        <v>865805.60088001995</v>
      </c>
      <c r="L8022" s="61">
        <f t="shared" si="1876"/>
        <v>732604.73920617078</v>
      </c>
      <c r="M8022" s="63">
        <f t="shared" si="1877"/>
        <v>1332008.6167384922</v>
      </c>
      <c r="N8022" s="99">
        <f t="shared" si="1873"/>
        <v>1128820.86164279</v>
      </c>
    </row>
    <row r="8023" spans="1:15" ht="12.75" customHeight="1" x14ac:dyDescent="0.3">
      <c r="A8023" s="133"/>
      <c r="C8023" s="37"/>
      <c r="D8023" s="13" t="s">
        <v>5785</v>
      </c>
      <c r="E8023" s="13"/>
      <c r="F8023" s="85">
        <v>60177452</v>
      </c>
      <c r="G8023" s="8" t="s">
        <v>9045</v>
      </c>
      <c r="H8023" s="6">
        <v>1385540.4239895241</v>
      </c>
      <c r="I8023" s="7">
        <f t="shared" si="1874"/>
        <v>1174186.7999911222</v>
      </c>
      <c r="J8023" s="37" t="s">
        <v>9802</v>
      </c>
      <c r="K8023" s="62">
        <f t="shared" si="1875"/>
        <v>900601.27559319069</v>
      </c>
      <c r="L8023" s="61">
        <f t="shared" si="1876"/>
        <v>762047.23319423839</v>
      </c>
      <c r="M8023" s="63">
        <f t="shared" si="1877"/>
        <v>1385540.4239895241</v>
      </c>
      <c r="N8023" s="99">
        <f t="shared" si="1873"/>
        <v>1174186.7999911222</v>
      </c>
    </row>
    <row r="8024" spans="1:15" ht="12.75" customHeight="1" x14ac:dyDescent="0.3">
      <c r="A8024" s="133"/>
      <c r="C8024" s="37"/>
      <c r="D8024" s="13" t="s">
        <v>5791</v>
      </c>
      <c r="E8024" s="13"/>
      <c r="F8024" s="85">
        <v>60177453</v>
      </c>
      <c r="G8024" s="8" t="s">
        <v>9046</v>
      </c>
      <c r="H8024" s="6">
        <v>1571102.0337247292</v>
      </c>
      <c r="I8024" s="7">
        <f t="shared" si="1874"/>
        <v>1331442.401461635</v>
      </c>
      <c r="J8024" s="37" t="s">
        <v>9802</v>
      </c>
      <c r="K8024" s="62">
        <f t="shared" si="1875"/>
        <v>1021216.3219210741</v>
      </c>
      <c r="L8024" s="61">
        <f t="shared" si="1876"/>
        <v>864106.11854860117</v>
      </c>
      <c r="M8024" s="63">
        <f t="shared" si="1877"/>
        <v>1571102.0337247292</v>
      </c>
      <c r="N8024" s="99">
        <f t="shared" si="1873"/>
        <v>1331442.401461635</v>
      </c>
    </row>
    <row r="8025" spans="1:15" ht="12.75" customHeight="1" x14ac:dyDescent="0.3">
      <c r="A8025" s="133"/>
      <c r="C8025" s="37"/>
      <c r="D8025" s="13" t="s">
        <v>5791</v>
      </c>
      <c r="E8025" s="13"/>
      <c r="F8025" s="85">
        <v>60177454</v>
      </c>
      <c r="G8025" s="8" t="s">
        <v>9047</v>
      </c>
      <c r="H8025" s="6">
        <v>1678165.6482267932</v>
      </c>
      <c r="I8025" s="7">
        <f t="shared" si="1874"/>
        <v>1422174.2781582994</v>
      </c>
      <c r="J8025" s="37" t="s">
        <v>9802</v>
      </c>
      <c r="K8025" s="62">
        <f t="shared" si="1875"/>
        <v>1090807.6713474155</v>
      </c>
      <c r="L8025" s="61">
        <f t="shared" si="1876"/>
        <v>922991.10652473627</v>
      </c>
      <c r="M8025" s="63">
        <f t="shared" si="1877"/>
        <v>1678165.6482267932</v>
      </c>
      <c r="N8025" s="99">
        <f t="shared" si="1873"/>
        <v>1422174.2781582994</v>
      </c>
    </row>
    <row r="8026" spans="1:15" ht="12.75" customHeight="1" x14ac:dyDescent="0.3">
      <c r="A8026" s="133"/>
      <c r="C8026" s="37"/>
      <c r="D8026" s="13" t="s">
        <v>5847</v>
      </c>
      <c r="E8026" s="13"/>
      <c r="F8026" s="85">
        <v>60177455</v>
      </c>
      <c r="G8026" s="8" t="s">
        <v>9048</v>
      </c>
      <c r="H8026" s="6">
        <v>1845190.116133254</v>
      </c>
      <c r="I8026" s="7">
        <f t="shared" si="1874"/>
        <v>1563720.4374010628</v>
      </c>
      <c r="J8026" s="37" t="s">
        <v>9802</v>
      </c>
      <c r="K8026" s="62">
        <f t="shared" si="1875"/>
        <v>1199373.5754866151</v>
      </c>
      <c r="L8026" s="61">
        <f t="shared" si="1876"/>
        <v>1014854.5638732899</v>
      </c>
      <c r="M8026" s="63">
        <f t="shared" si="1877"/>
        <v>1845190.116133254</v>
      </c>
      <c r="N8026" s="99">
        <f t="shared" si="1873"/>
        <v>1563720.4374010628</v>
      </c>
    </row>
    <row r="8027" spans="1:15" ht="12.75" customHeight="1" x14ac:dyDescent="0.3">
      <c r="A8027" s="133"/>
      <c r="C8027" s="37"/>
      <c r="D8027" s="13" t="s">
        <v>5847</v>
      </c>
      <c r="E8027" s="13"/>
      <c r="F8027" s="85">
        <v>60177456</v>
      </c>
      <c r="G8027" s="8" t="s">
        <v>9049</v>
      </c>
      <c r="H8027" s="6">
        <v>1898224.723936134</v>
      </c>
      <c r="I8027" s="7">
        <f t="shared" si="1874"/>
        <v>1608665.0202848595</v>
      </c>
      <c r="J8027" s="37" t="s">
        <v>9802</v>
      </c>
      <c r="K8027" s="62">
        <f t="shared" si="1875"/>
        <v>1233846.0705584872</v>
      </c>
      <c r="L8027" s="61">
        <f t="shared" si="1876"/>
        <v>1044023.5981648738</v>
      </c>
      <c r="M8027" s="63">
        <f t="shared" si="1877"/>
        <v>1898224.723936134</v>
      </c>
      <c r="N8027" s="99">
        <f t="shared" si="1873"/>
        <v>1608665.0202848595</v>
      </c>
    </row>
    <row r="8028" spans="1:15" ht="15.75" customHeight="1" x14ac:dyDescent="0.3">
      <c r="A8028" s="79"/>
      <c r="C8028" s="37"/>
      <c r="D8028" s="13"/>
      <c r="E8028" s="13"/>
      <c r="F8028" s="85"/>
      <c r="G8028" s="110"/>
      <c r="H8028" s="9">
        <v>0</v>
      </c>
      <c r="I8028" s="10"/>
      <c r="J8028" s="38"/>
      <c r="K8028" s="56"/>
      <c r="L8028" s="56"/>
      <c r="M8028" s="56"/>
      <c r="N8028" s="99">
        <f t="shared" si="1873"/>
        <v>0</v>
      </c>
    </row>
    <row r="8029" spans="1:15" ht="15.75" customHeight="1" x14ac:dyDescent="0.3">
      <c r="A8029" s="79"/>
      <c r="C8029" s="37"/>
      <c r="D8029" s="78" t="s">
        <v>73</v>
      </c>
      <c r="E8029" s="78"/>
      <c r="F8029" s="145" t="s">
        <v>73</v>
      </c>
      <c r="G8029" s="110" t="s">
        <v>9919</v>
      </c>
      <c r="H8029" s="9">
        <v>0</v>
      </c>
      <c r="I8029" s="10"/>
      <c r="J8029" s="38"/>
      <c r="K8029" s="56"/>
      <c r="L8029" s="56"/>
      <c r="M8029" s="56"/>
      <c r="N8029" s="99">
        <f t="shared" si="1873"/>
        <v>0</v>
      </c>
      <c r="O8029" s="36" t="s">
        <v>73</v>
      </c>
    </row>
    <row r="8030" spans="1:15" ht="15" customHeight="1" x14ac:dyDescent="0.3">
      <c r="A8030" s="79"/>
      <c r="C8030" s="37"/>
      <c r="D8030" s="78" t="s">
        <v>8779</v>
      </c>
      <c r="E8030" s="78"/>
      <c r="F8030" s="145" t="s">
        <v>5101</v>
      </c>
      <c r="G8030" s="77" t="s">
        <v>9868</v>
      </c>
      <c r="H8030" s="9">
        <v>0</v>
      </c>
      <c r="I8030" s="10"/>
      <c r="J8030" s="38"/>
      <c r="K8030" s="56"/>
      <c r="L8030" s="56"/>
      <c r="M8030" s="56"/>
      <c r="N8030" s="99">
        <f t="shared" si="1873"/>
        <v>0</v>
      </c>
    </row>
    <row r="8031" spans="1:15" ht="12.75" customHeight="1" x14ac:dyDescent="0.3">
      <c r="A8031" s="133"/>
      <c r="C8031" s="37"/>
      <c r="D8031" s="13">
        <v>60180703</v>
      </c>
      <c r="E8031" s="13"/>
      <c r="F8031" s="85">
        <v>60177324</v>
      </c>
      <c r="G8031" s="8" t="s">
        <v>9032</v>
      </c>
      <c r="H8031" s="6">
        <v>441531.46893556806</v>
      </c>
      <c r="I8031" s="7">
        <f t="shared" ref="I8031:I8048" si="1878">H8031/1.18</f>
        <v>374179.21096234582</v>
      </c>
      <c r="J8031" s="37" t="s">
        <v>9802</v>
      </c>
      <c r="K8031" s="62">
        <f t="shared" ref="K8031:K8048" si="1879">H8031*0.65</f>
        <v>286995.45480811928</v>
      </c>
      <c r="L8031" s="61">
        <f t="shared" ref="L8031:L8048" si="1880">H8031*0.55</f>
        <v>242842.30791456247</v>
      </c>
      <c r="M8031" s="63">
        <f t="shared" ref="M8031:M8048" si="1881">H8031*$B$3</f>
        <v>441531.46893556806</v>
      </c>
      <c r="N8031" s="99">
        <f t="shared" si="1873"/>
        <v>374179.21096234582</v>
      </c>
    </row>
    <row r="8032" spans="1:15" ht="12.75" customHeight="1" x14ac:dyDescent="0.3">
      <c r="A8032" s="133"/>
      <c r="C8032" s="37"/>
      <c r="D8032" s="13" t="s">
        <v>5203</v>
      </c>
      <c r="E8032" s="13"/>
      <c r="F8032" s="85">
        <v>60177325</v>
      </c>
      <c r="G8032" s="8" t="s">
        <v>9033</v>
      </c>
      <c r="H8032" s="6">
        <v>523628.45428845607</v>
      </c>
      <c r="I8032" s="7">
        <f t="shared" si="1878"/>
        <v>443752.92736309837</v>
      </c>
      <c r="J8032" s="37" t="s">
        <v>9802</v>
      </c>
      <c r="K8032" s="62">
        <f t="shared" si="1879"/>
        <v>340358.49528749648</v>
      </c>
      <c r="L8032" s="61">
        <f t="shared" si="1880"/>
        <v>287995.64985865087</v>
      </c>
      <c r="M8032" s="63">
        <f t="shared" si="1881"/>
        <v>523628.45428845607</v>
      </c>
      <c r="N8032" s="99">
        <f t="shared" si="1873"/>
        <v>443752.92736309837</v>
      </c>
    </row>
    <row r="8033" spans="1:14" ht="12.75" customHeight="1" x14ac:dyDescent="0.3">
      <c r="A8033" s="133"/>
      <c r="C8033" s="37"/>
      <c r="D8033" s="13" t="s">
        <v>5212</v>
      </c>
      <c r="E8033" s="13"/>
      <c r="F8033" s="85">
        <v>60177326</v>
      </c>
      <c r="G8033" s="8" t="s">
        <v>9034</v>
      </c>
      <c r="H8033" s="6">
        <v>548925.88321137603</v>
      </c>
      <c r="I8033" s="7">
        <f t="shared" si="1878"/>
        <v>465191.42645031872</v>
      </c>
      <c r="J8033" s="37" t="s">
        <v>9802</v>
      </c>
      <c r="K8033" s="62">
        <f t="shared" si="1879"/>
        <v>356801.82408739446</v>
      </c>
      <c r="L8033" s="61">
        <f t="shared" si="1880"/>
        <v>301909.23576625687</v>
      </c>
      <c r="M8033" s="63">
        <f t="shared" si="1881"/>
        <v>548925.88321137603</v>
      </c>
      <c r="N8033" s="99">
        <f t="shared" si="1873"/>
        <v>465191.42645031872</v>
      </c>
    </row>
    <row r="8034" spans="1:14" ht="12.75" customHeight="1" x14ac:dyDescent="0.3">
      <c r="A8034" s="133"/>
      <c r="C8034" s="37"/>
      <c r="D8034" s="13" t="s">
        <v>5368</v>
      </c>
      <c r="E8034" s="13"/>
      <c r="F8034" s="85">
        <v>60177327</v>
      </c>
      <c r="G8034" s="8" t="s">
        <v>9035</v>
      </c>
      <c r="H8034" s="6">
        <v>676074.07174408215</v>
      </c>
      <c r="I8034" s="7">
        <f t="shared" si="1878"/>
        <v>572944.12859667977</v>
      </c>
      <c r="J8034" s="37" t="s">
        <v>9802</v>
      </c>
      <c r="K8034" s="62">
        <f t="shared" si="1879"/>
        <v>439448.14663365344</v>
      </c>
      <c r="L8034" s="61">
        <f t="shared" si="1880"/>
        <v>371840.73945924523</v>
      </c>
      <c r="M8034" s="63">
        <f t="shared" si="1881"/>
        <v>676074.07174408215</v>
      </c>
      <c r="N8034" s="99">
        <f t="shared" si="1873"/>
        <v>572944.12859667977</v>
      </c>
    </row>
    <row r="8035" spans="1:14" ht="12.75" customHeight="1" x14ac:dyDescent="0.3">
      <c r="A8035" s="133"/>
      <c r="C8035" s="37"/>
      <c r="D8035" s="13" t="s">
        <v>5368</v>
      </c>
      <c r="E8035" s="13"/>
      <c r="F8035" s="85">
        <v>60177443</v>
      </c>
      <c r="G8035" s="8" t="s">
        <v>9036</v>
      </c>
      <c r="H8035" s="6">
        <v>729523.01242042205</v>
      </c>
      <c r="I8035" s="7">
        <f t="shared" si="1878"/>
        <v>618239.84103425604</v>
      </c>
      <c r="J8035" s="37" t="s">
        <v>9802</v>
      </c>
      <c r="K8035" s="62">
        <f t="shared" si="1879"/>
        <v>474189.95807327435</v>
      </c>
      <c r="L8035" s="61">
        <f t="shared" si="1880"/>
        <v>401237.65683123213</v>
      </c>
      <c r="M8035" s="63">
        <f t="shared" si="1881"/>
        <v>729523.01242042205</v>
      </c>
      <c r="N8035" s="99">
        <f t="shared" si="1873"/>
        <v>618239.84103425604</v>
      </c>
    </row>
    <row r="8036" spans="1:14" ht="12.75" customHeight="1" x14ac:dyDescent="0.3">
      <c r="A8036" s="133"/>
      <c r="C8036" s="37"/>
      <c r="D8036" s="13" t="s">
        <v>5384</v>
      </c>
      <c r="E8036" s="13"/>
      <c r="F8036" s="85">
        <v>60177444</v>
      </c>
      <c r="G8036" s="8" t="s">
        <v>9037</v>
      </c>
      <c r="H8036" s="6">
        <v>844630.67650806927</v>
      </c>
      <c r="I8036" s="7">
        <f t="shared" si="1878"/>
        <v>715788.70890514343</v>
      </c>
      <c r="J8036" s="37" t="s">
        <v>9802</v>
      </c>
      <c r="K8036" s="62">
        <f t="shared" si="1879"/>
        <v>549009.93973024504</v>
      </c>
      <c r="L8036" s="61">
        <f t="shared" si="1880"/>
        <v>464546.87207943812</v>
      </c>
      <c r="M8036" s="63">
        <f t="shared" si="1881"/>
        <v>844630.67650806927</v>
      </c>
      <c r="N8036" s="99">
        <f t="shared" si="1873"/>
        <v>715788.70890514343</v>
      </c>
    </row>
    <row r="8037" spans="1:14" ht="12.75" customHeight="1" x14ac:dyDescent="0.3">
      <c r="A8037" s="133"/>
      <c r="C8037" s="37"/>
      <c r="D8037" s="13" t="s">
        <v>5384</v>
      </c>
      <c r="E8037" s="13"/>
      <c r="F8037" s="85">
        <v>60177445</v>
      </c>
      <c r="G8037" s="8" t="s">
        <v>9038</v>
      </c>
      <c r="H8037" s="6">
        <v>897748.15088564123</v>
      </c>
      <c r="I8037" s="7">
        <f t="shared" si="1878"/>
        <v>760803.51769969601</v>
      </c>
      <c r="J8037" s="37" t="s">
        <v>9802</v>
      </c>
      <c r="K8037" s="62">
        <f t="shared" si="1879"/>
        <v>583536.29807566677</v>
      </c>
      <c r="L8037" s="61">
        <f t="shared" si="1880"/>
        <v>493761.4829871027</v>
      </c>
      <c r="M8037" s="63">
        <f t="shared" si="1881"/>
        <v>897748.15088564123</v>
      </c>
      <c r="N8037" s="99">
        <f t="shared" si="1873"/>
        <v>760803.51769969601</v>
      </c>
    </row>
    <row r="8038" spans="1:14" ht="12.75" customHeight="1" x14ac:dyDescent="0.3">
      <c r="A8038" s="133"/>
      <c r="C8038" s="37"/>
      <c r="D8038" s="13" t="s">
        <v>5535</v>
      </c>
      <c r="E8038" s="13"/>
      <c r="F8038" s="85">
        <v>60177446</v>
      </c>
      <c r="G8038" s="8" t="s">
        <v>9039</v>
      </c>
      <c r="H8038" s="6">
        <v>1031062.965053022</v>
      </c>
      <c r="I8038" s="7">
        <f t="shared" si="1878"/>
        <v>873782.17377374752</v>
      </c>
      <c r="J8038" s="37" t="s">
        <v>9802</v>
      </c>
      <c r="K8038" s="62">
        <f t="shared" si="1879"/>
        <v>670190.92728446436</v>
      </c>
      <c r="L8038" s="61">
        <f t="shared" si="1880"/>
        <v>567084.63077916217</v>
      </c>
      <c r="M8038" s="63">
        <f t="shared" si="1881"/>
        <v>1031062.965053022</v>
      </c>
      <c r="N8038" s="99">
        <f t="shared" si="1873"/>
        <v>873782.17377374752</v>
      </c>
    </row>
    <row r="8039" spans="1:14" ht="12.75" customHeight="1" x14ac:dyDescent="0.3">
      <c r="A8039" s="133"/>
      <c r="C8039" s="37"/>
      <c r="D8039" s="13" t="s">
        <v>5535</v>
      </c>
      <c r="E8039" s="13"/>
      <c r="F8039" s="85">
        <v>60177447</v>
      </c>
      <c r="G8039" s="8" t="s">
        <v>9040</v>
      </c>
      <c r="H8039" s="6">
        <v>1031062.965053022</v>
      </c>
      <c r="I8039" s="7">
        <f t="shared" si="1878"/>
        <v>873782.17377374752</v>
      </c>
      <c r="J8039" s="37" t="s">
        <v>9802</v>
      </c>
      <c r="K8039" s="62">
        <f t="shared" si="1879"/>
        <v>670190.92728446436</v>
      </c>
      <c r="L8039" s="61">
        <f t="shared" si="1880"/>
        <v>567084.63077916217</v>
      </c>
      <c r="M8039" s="63">
        <f t="shared" si="1881"/>
        <v>1031062.965053022</v>
      </c>
      <c r="N8039" s="99">
        <f t="shared" si="1873"/>
        <v>873782.17377374752</v>
      </c>
    </row>
    <row r="8040" spans="1:14" ht="12.75" customHeight="1" x14ac:dyDescent="0.3">
      <c r="A8040" s="133"/>
      <c r="C8040" s="37"/>
      <c r="D8040" s="13" t="s">
        <v>5545</v>
      </c>
      <c r="E8040" s="13"/>
      <c r="F8040" s="85">
        <v>60177448</v>
      </c>
      <c r="G8040" s="8" t="s">
        <v>9041</v>
      </c>
      <c r="H8040" s="6">
        <v>1141759.3706918191</v>
      </c>
      <c r="I8040" s="7">
        <f t="shared" si="1878"/>
        <v>967592.68702696543</v>
      </c>
      <c r="J8040" s="37" t="s">
        <v>9802</v>
      </c>
      <c r="K8040" s="62">
        <f t="shared" si="1879"/>
        <v>742143.5909496824</v>
      </c>
      <c r="L8040" s="61">
        <f t="shared" si="1880"/>
        <v>627967.65388050058</v>
      </c>
      <c r="M8040" s="63">
        <f t="shared" si="1881"/>
        <v>1141759.3706918191</v>
      </c>
      <c r="N8040" s="99">
        <f t="shared" si="1873"/>
        <v>967592.68702696543</v>
      </c>
    </row>
    <row r="8041" spans="1:14" ht="12.75" customHeight="1" x14ac:dyDescent="0.3">
      <c r="A8041" s="133"/>
      <c r="C8041" s="37"/>
      <c r="D8041" s="13" t="s">
        <v>5545</v>
      </c>
      <c r="E8041" s="13"/>
      <c r="F8041" s="85">
        <v>60177449</v>
      </c>
      <c r="G8041" s="8" t="s">
        <v>9042</v>
      </c>
      <c r="H8041" s="6">
        <v>1248325.7857457313</v>
      </c>
      <c r="I8041" s="7">
        <f t="shared" si="1878"/>
        <v>1057903.2082590945</v>
      </c>
      <c r="J8041" s="37" t="s">
        <v>9802</v>
      </c>
      <c r="K8041" s="62">
        <f t="shared" si="1879"/>
        <v>811411.76073472539</v>
      </c>
      <c r="L8041" s="61">
        <f t="shared" si="1880"/>
        <v>686579.18216015224</v>
      </c>
      <c r="M8041" s="63">
        <f t="shared" si="1881"/>
        <v>1248325.7857457313</v>
      </c>
      <c r="N8041" s="99">
        <f t="shared" si="1873"/>
        <v>1057903.2082590945</v>
      </c>
    </row>
    <row r="8042" spans="1:14" ht="12.75" customHeight="1" x14ac:dyDescent="0.3">
      <c r="A8042" s="133"/>
      <c r="C8042" s="37"/>
      <c r="D8042" s="13" t="s">
        <v>5805</v>
      </c>
      <c r="E8042" s="13"/>
      <c r="F8042" s="85">
        <v>60177450</v>
      </c>
      <c r="G8042" s="8" t="s">
        <v>9043</v>
      </c>
      <c r="H8042" s="6">
        <v>1355292.7494647312</v>
      </c>
      <c r="I8042" s="7">
        <f t="shared" si="1878"/>
        <v>1148553.1775124841</v>
      </c>
      <c r="J8042" s="37" t="s">
        <v>9802</v>
      </c>
      <c r="K8042" s="62">
        <f t="shared" si="1879"/>
        <v>880940.28715207533</v>
      </c>
      <c r="L8042" s="61">
        <f t="shared" si="1880"/>
        <v>745411.01220560225</v>
      </c>
      <c r="M8042" s="63">
        <f t="shared" si="1881"/>
        <v>1355292.7494647312</v>
      </c>
      <c r="N8042" s="99">
        <f t="shared" si="1873"/>
        <v>1148553.1775124841</v>
      </c>
    </row>
    <row r="8043" spans="1:14" ht="12.75" customHeight="1" x14ac:dyDescent="0.3">
      <c r="A8043" s="133"/>
      <c r="C8043" s="37"/>
      <c r="D8043" s="13" t="s">
        <v>5806</v>
      </c>
      <c r="E8043" s="13"/>
      <c r="F8043" s="85">
        <v>60177451</v>
      </c>
      <c r="G8043" s="8" t="s">
        <v>9044</v>
      </c>
      <c r="H8043" s="6">
        <v>1369648.3852234264</v>
      </c>
      <c r="I8043" s="7">
        <f t="shared" si="1878"/>
        <v>1160718.9705283274</v>
      </c>
      <c r="J8043" s="37" t="s">
        <v>9802</v>
      </c>
      <c r="K8043" s="62">
        <f t="shared" si="1879"/>
        <v>890271.45039522718</v>
      </c>
      <c r="L8043" s="61">
        <f t="shared" si="1880"/>
        <v>753306.61187288456</v>
      </c>
      <c r="M8043" s="63">
        <f t="shared" si="1881"/>
        <v>1369648.3852234264</v>
      </c>
      <c r="N8043" s="99">
        <f t="shared" si="1873"/>
        <v>1160718.9705283274</v>
      </c>
    </row>
    <row r="8044" spans="1:14" ht="12.75" customHeight="1" x14ac:dyDescent="0.3">
      <c r="A8044" s="133"/>
      <c r="C8044" s="37"/>
      <c r="D8044" s="13" t="s">
        <v>5806</v>
      </c>
      <c r="E8044" s="13"/>
      <c r="F8044" s="85">
        <v>60177452</v>
      </c>
      <c r="G8044" s="8" t="s">
        <v>9045</v>
      </c>
      <c r="H8044" s="6">
        <v>1423180.1924744581</v>
      </c>
      <c r="I8044" s="7">
        <f t="shared" si="1878"/>
        <v>1206084.9088766596</v>
      </c>
      <c r="J8044" s="37" t="s">
        <v>9802</v>
      </c>
      <c r="K8044" s="62">
        <f t="shared" si="1879"/>
        <v>925067.1251083978</v>
      </c>
      <c r="L8044" s="61">
        <f t="shared" si="1880"/>
        <v>782749.10586095206</v>
      </c>
      <c r="M8044" s="63">
        <f t="shared" si="1881"/>
        <v>1423180.1924744581</v>
      </c>
      <c r="N8044" s="99">
        <f t="shared" si="1873"/>
        <v>1206084.9088766596</v>
      </c>
    </row>
    <row r="8045" spans="1:14" ht="12.75" customHeight="1" x14ac:dyDescent="0.3">
      <c r="A8045" s="133"/>
      <c r="C8045" s="37"/>
      <c r="D8045" s="13" t="s">
        <v>5807</v>
      </c>
      <c r="E8045" s="13"/>
      <c r="F8045" s="85">
        <v>60177453</v>
      </c>
      <c r="G8045" s="8" t="s">
        <v>9046</v>
      </c>
      <c r="H8045" s="6">
        <v>1620033.7358823752</v>
      </c>
      <c r="I8045" s="7">
        <f t="shared" si="1878"/>
        <v>1372909.9456630298</v>
      </c>
      <c r="J8045" s="37" t="s">
        <v>9802</v>
      </c>
      <c r="K8045" s="62">
        <f t="shared" si="1879"/>
        <v>1053021.9283235439</v>
      </c>
      <c r="L8045" s="61">
        <f t="shared" si="1880"/>
        <v>891018.55473530642</v>
      </c>
      <c r="M8045" s="63">
        <f t="shared" si="1881"/>
        <v>1620033.7358823752</v>
      </c>
      <c r="N8045" s="99">
        <f t="shared" si="1873"/>
        <v>1372909.9456630298</v>
      </c>
    </row>
    <row r="8046" spans="1:14" ht="12.75" customHeight="1" x14ac:dyDescent="0.3">
      <c r="A8046" s="133"/>
      <c r="C8046" s="37"/>
      <c r="D8046" s="13" t="s">
        <v>5807</v>
      </c>
      <c r="E8046" s="13"/>
      <c r="F8046" s="85">
        <v>60177454</v>
      </c>
      <c r="G8046" s="8" t="s">
        <v>9047</v>
      </c>
      <c r="H8046" s="6">
        <v>1727097.3503844393</v>
      </c>
      <c r="I8046" s="7">
        <f t="shared" si="1878"/>
        <v>1463641.8223596944</v>
      </c>
      <c r="J8046" s="37" t="s">
        <v>9802</v>
      </c>
      <c r="K8046" s="62">
        <f t="shared" si="1879"/>
        <v>1122613.2777498856</v>
      </c>
      <c r="L8046" s="61">
        <f t="shared" si="1880"/>
        <v>949903.54271144175</v>
      </c>
      <c r="M8046" s="63">
        <f t="shared" si="1881"/>
        <v>1727097.3503844393</v>
      </c>
      <c r="N8046" s="99">
        <f t="shared" si="1873"/>
        <v>1463641.8223596944</v>
      </c>
    </row>
    <row r="8047" spans="1:14" ht="12.75" customHeight="1" x14ac:dyDescent="0.3">
      <c r="A8047" s="133"/>
      <c r="C8047" s="37"/>
      <c r="D8047" s="13" t="s">
        <v>5860</v>
      </c>
      <c r="E8047" s="13"/>
      <c r="F8047" s="85">
        <v>60177455</v>
      </c>
      <c r="G8047" s="8" t="s">
        <v>9048</v>
      </c>
      <c r="H8047" s="6">
        <v>1894034.2870728185</v>
      </c>
      <c r="I8047" s="7">
        <f t="shared" si="1878"/>
        <v>1605113.8026040834</v>
      </c>
      <c r="J8047" s="37" t="s">
        <v>9802</v>
      </c>
      <c r="K8047" s="62">
        <f t="shared" si="1879"/>
        <v>1231122.286597332</v>
      </c>
      <c r="L8047" s="61">
        <f t="shared" si="1880"/>
        <v>1041718.8578900503</v>
      </c>
      <c r="M8047" s="63">
        <f t="shared" si="1881"/>
        <v>1894034.2870728185</v>
      </c>
      <c r="N8047" s="99">
        <f t="shared" si="1873"/>
        <v>1605113.8026040834</v>
      </c>
    </row>
    <row r="8048" spans="1:14" ht="12.75" customHeight="1" x14ac:dyDescent="0.3">
      <c r="A8048" s="133"/>
      <c r="C8048" s="37"/>
      <c r="D8048" s="13" t="s">
        <v>5860</v>
      </c>
      <c r="E8048" s="13"/>
      <c r="F8048" s="85">
        <v>60177456</v>
      </c>
      <c r="G8048" s="8" t="s">
        <v>9049</v>
      </c>
      <c r="H8048" s="6">
        <v>1947068.8948756985</v>
      </c>
      <c r="I8048" s="7">
        <f t="shared" si="1878"/>
        <v>1650058.3854878801</v>
      </c>
      <c r="J8048" s="37" t="s">
        <v>9802</v>
      </c>
      <c r="K8048" s="62">
        <f t="shared" si="1879"/>
        <v>1265594.7816692041</v>
      </c>
      <c r="L8048" s="61">
        <f t="shared" si="1880"/>
        <v>1070887.8921816342</v>
      </c>
      <c r="M8048" s="63">
        <f t="shared" si="1881"/>
        <v>1947068.8948756985</v>
      </c>
      <c r="N8048" s="99">
        <f t="shared" si="1873"/>
        <v>1650058.3854878801</v>
      </c>
    </row>
    <row r="8049" spans="1:15" ht="15.75" customHeight="1" x14ac:dyDescent="0.3">
      <c r="A8049" s="79"/>
      <c r="C8049" s="37"/>
      <c r="D8049" s="13"/>
      <c r="E8049" s="13"/>
      <c r="F8049" s="85"/>
      <c r="G8049" s="110"/>
      <c r="H8049" s="9">
        <v>0</v>
      </c>
      <c r="I8049" s="10"/>
      <c r="J8049" s="38"/>
      <c r="K8049" s="56"/>
      <c r="L8049" s="56"/>
      <c r="M8049" s="56"/>
      <c r="N8049" s="99">
        <f t="shared" si="1873"/>
        <v>0</v>
      </c>
    </row>
    <row r="8050" spans="1:15" ht="15.75" customHeight="1" x14ac:dyDescent="0.3">
      <c r="A8050" s="79"/>
      <c r="C8050" s="37"/>
      <c r="D8050" s="13"/>
      <c r="E8050" s="13"/>
      <c r="F8050" s="145" t="s">
        <v>73</v>
      </c>
      <c r="G8050" s="110" t="s">
        <v>9920</v>
      </c>
      <c r="H8050" s="9">
        <v>0</v>
      </c>
      <c r="I8050" s="10"/>
      <c r="J8050" s="38"/>
      <c r="K8050" s="56"/>
      <c r="L8050" s="56"/>
      <c r="M8050" s="56"/>
      <c r="N8050" s="99">
        <f t="shared" si="1873"/>
        <v>0</v>
      </c>
      <c r="O8050" s="36" t="s">
        <v>73</v>
      </c>
    </row>
    <row r="8051" spans="1:15" ht="12.75" customHeight="1" x14ac:dyDescent="0.3">
      <c r="A8051" s="79"/>
      <c r="C8051" s="37"/>
      <c r="D8051" s="13"/>
      <c r="E8051" s="13"/>
      <c r="F8051" s="145" t="s">
        <v>5101</v>
      </c>
      <c r="G8051" s="11"/>
      <c r="H8051" s="9">
        <v>0</v>
      </c>
      <c r="I8051" s="10"/>
      <c r="J8051" s="38"/>
      <c r="K8051" s="56"/>
      <c r="L8051" s="56"/>
      <c r="M8051" s="56"/>
      <c r="N8051" s="99">
        <f t="shared" si="1873"/>
        <v>0</v>
      </c>
    </row>
    <row r="8052" spans="1:15" ht="12.75" customHeight="1" x14ac:dyDescent="0.3">
      <c r="A8052" s="133"/>
      <c r="C8052" s="37" t="s">
        <v>7454</v>
      </c>
      <c r="D8052" s="13"/>
      <c r="E8052" s="13"/>
      <c r="F8052" s="85">
        <v>60177457</v>
      </c>
      <c r="G8052" s="8" t="s">
        <v>9050</v>
      </c>
      <c r="H8052" s="6">
        <v>250671.38844330003</v>
      </c>
      <c r="I8052" s="7">
        <f t="shared" ref="I8052:I8069" si="1882">H8052/1.18</f>
        <v>212433.38003669496</v>
      </c>
      <c r="J8052" s="37" t="s">
        <v>9802</v>
      </c>
      <c r="K8052" s="62">
        <f t="shared" ref="K8052:K8069" si="1883">H8052*0.65</f>
        <v>162936.40248814502</v>
      </c>
      <c r="L8052" s="61">
        <f t="shared" ref="L8052:L8069" si="1884">H8052*0.55</f>
        <v>137869.26364381504</v>
      </c>
      <c r="M8052" s="63">
        <f t="shared" ref="M8052:M8069" si="1885">H8052*$B$3</f>
        <v>250671.38844330003</v>
      </c>
      <c r="N8052" s="99">
        <f t="shared" si="1873"/>
        <v>212433.38003669496</v>
      </c>
    </row>
    <row r="8053" spans="1:15" ht="12.75" customHeight="1" x14ac:dyDescent="0.3">
      <c r="A8053" s="133"/>
      <c r="C8053" s="37" t="s">
        <v>7454</v>
      </c>
      <c r="D8053" s="13"/>
      <c r="E8053" s="13"/>
      <c r="F8053" s="85">
        <v>60177458</v>
      </c>
      <c r="G8053" s="8" t="s">
        <v>9051</v>
      </c>
      <c r="H8053" s="6">
        <v>250671.38844330003</v>
      </c>
      <c r="I8053" s="7">
        <f t="shared" si="1882"/>
        <v>212433.38003669496</v>
      </c>
      <c r="J8053" s="37" t="s">
        <v>9802</v>
      </c>
      <c r="K8053" s="62">
        <f t="shared" si="1883"/>
        <v>162936.40248814502</v>
      </c>
      <c r="L8053" s="61">
        <f t="shared" si="1884"/>
        <v>137869.26364381504</v>
      </c>
      <c r="M8053" s="63">
        <f t="shared" si="1885"/>
        <v>250671.38844330003</v>
      </c>
      <c r="N8053" s="99">
        <f t="shared" si="1873"/>
        <v>212433.38003669496</v>
      </c>
    </row>
    <row r="8054" spans="1:15" ht="12.75" customHeight="1" x14ac:dyDescent="0.3">
      <c r="A8054" s="133"/>
      <c r="C8054" s="37" t="s">
        <v>7454</v>
      </c>
      <c r="D8054" s="13"/>
      <c r="E8054" s="13"/>
      <c r="F8054" s="85">
        <v>60177459</v>
      </c>
      <c r="G8054" s="8" t="s">
        <v>9052</v>
      </c>
      <c r="H8054" s="6">
        <v>250671.38844330003</v>
      </c>
      <c r="I8054" s="7">
        <f t="shared" si="1882"/>
        <v>212433.38003669496</v>
      </c>
      <c r="J8054" s="37" t="s">
        <v>9802</v>
      </c>
      <c r="K8054" s="62">
        <f t="shared" si="1883"/>
        <v>162936.40248814502</v>
      </c>
      <c r="L8054" s="61">
        <f t="shared" si="1884"/>
        <v>137869.26364381504</v>
      </c>
      <c r="M8054" s="63">
        <f t="shared" si="1885"/>
        <v>250671.38844330003</v>
      </c>
      <c r="N8054" s="99">
        <f t="shared" si="1873"/>
        <v>212433.38003669496</v>
      </c>
    </row>
    <row r="8055" spans="1:15" ht="12.75" customHeight="1" x14ac:dyDescent="0.3">
      <c r="A8055" s="133"/>
      <c r="C8055" s="37" t="s">
        <v>7454</v>
      </c>
      <c r="D8055" s="13"/>
      <c r="E8055" s="13"/>
      <c r="F8055" s="85">
        <v>60177460</v>
      </c>
      <c r="G8055" s="8" t="s">
        <v>9053</v>
      </c>
      <c r="H8055" s="6">
        <v>305446.19431471202</v>
      </c>
      <c r="I8055" s="7">
        <f t="shared" si="1882"/>
        <v>258852.70704636612</v>
      </c>
      <c r="J8055" s="37" t="s">
        <v>9802</v>
      </c>
      <c r="K8055" s="62">
        <f t="shared" si="1883"/>
        <v>198540.02630456281</v>
      </c>
      <c r="L8055" s="61">
        <f t="shared" si="1884"/>
        <v>167995.40687309162</v>
      </c>
      <c r="M8055" s="63">
        <f t="shared" si="1885"/>
        <v>305446.19431471202</v>
      </c>
      <c r="N8055" s="99">
        <f t="shared" si="1873"/>
        <v>258852.70704636612</v>
      </c>
    </row>
    <row r="8056" spans="1:15" ht="12.75" customHeight="1" x14ac:dyDescent="0.3">
      <c r="A8056" s="133"/>
      <c r="C8056" s="37" t="s">
        <v>7454</v>
      </c>
      <c r="D8056" s="13"/>
      <c r="E8056" s="13"/>
      <c r="F8056" s="85">
        <v>60177461</v>
      </c>
      <c r="G8056" s="8" t="s">
        <v>9054</v>
      </c>
      <c r="H8056" s="6">
        <v>305446.19431471202</v>
      </c>
      <c r="I8056" s="7">
        <f t="shared" si="1882"/>
        <v>258852.70704636612</v>
      </c>
      <c r="J8056" s="37" t="s">
        <v>9802</v>
      </c>
      <c r="K8056" s="62">
        <f t="shared" si="1883"/>
        <v>198540.02630456281</v>
      </c>
      <c r="L8056" s="61">
        <f t="shared" si="1884"/>
        <v>167995.40687309162</v>
      </c>
      <c r="M8056" s="63">
        <f t="shared" si="1885"/>
        <v>305446.19431471202</v>
      </c>
      <c r="N8056" s="99">
        <f t="shared" si="1873"/>
        <v>258852.70704636612</v>
      </c>
    </row>
    <row r="8057" spans="1:15" ht="12.75" customHeight="1" x14ac:dyDescent="0.3">
      <c r="A8057" s="133"/>
      <c r="C8057" s="37" t="s">
        <v>7454</v>
      </c>
      <c r="D8057" s="13"/>
      <c r="E8057" s="13"/>
      <c r="F8057" s="85">
        <v>60177462</v>
      </c>
      <c r="G8057" s="8" t="s">
        <v>9055</v>
      </c>
      <c r="H8057" s="6">
        <v>305446.19431471202</v>
      </c>
      <c r="I8057" s="7">
        <f t="shared" si="1882"/>
        <v>258852.70704636612</v>
      </c>
      <c r="J8057" s="37" t="s">
        <v>9802</v>
      </c>
      <c r="K8057" s="62">
        <f t="shared" si="1883"/>
        <v>198540.02630456281</v>
      </c>
      <c r="L8057" s="61">
        <f t="shared" si="1884"/>
        <v>167995.40687309162</v>
      </c>
      <c r="M8057" s="63">
        <f t="shared" si="1885"/>
        <v>305446.19431471202</v>
      </c>
      <c r="N8057" s="99">
        <f t="shared" si="1873"/>
        <v>258852.70704636612</v>
      </c>
    </row>
    <row r="8058" spans="1:15" ht="12.75" customHeight="1" x14ac:dyDescent="0.3">
      <c r="A8058" s="133"/>
      <c r="C8058" s="37" t="s">
        <v>7454</v>
      </c>
      <c r="D8058" s="13"/>
      <c r="E8058" s="13"/>
      <c r="F8058" s="85">
        <v>60177463</v>
      </c>
      <c r="G8058" s="8" t="s">
        <v>9056</v>
      </c>
      <c r="H8058" s="6">
        <v>359806.66731266404</v>
      </c>
      <c r="I8058" s="7">
        <f t="shared" si="1882"/>
        <v>304920.90450225765</v>
      </c>
      <c r="J8058" s="37" t="s">
        <v>9802</v>
      </c>
      <c r="K8058" s="62">
        <f t="shared" si="1883"/>
        <v>233874.33375323162</v>
      </c>
      <c r="L8058" s="61">
        <f t="shared" si="1884"/>
        <v>197893.66702196523</v>
      </c>
      <c r="M8058" s="63">
        <f t="shared" si="1885"/>
        <v>359806.66731266404</v>
      </c>
      <c r="N8058" s="99">
        <f t="shared" si="1873"/>
        <v>304920.90450225765</v>
      </c>
    </row>
    <row r="8059" spans="1:15" ht="12.75" customHeight="1" x14ac:dyDescent="0.3">
      <c r="A8059" s="133"/>
      <c r="C8059" s="37" t="s">
        <v>7454</v>
      </c>
      <c r="D8059" s="13"/>
      <c r="E8059" s="13"/>
      <c r="F8059" s="85">
        <v>60177464</v>
      </c>
      <c r="G8059" s="8" t="s">
        <v>9057</v>
      </c>
      <c r="H8059" s="6">
        <v>359806.66731266404</v>
      </c>
      <c r="I8059" s="7">
        <f t="shared" si="1882"/>
        <v>304920.90450225765</v>
      </c>
      <c r="J8059" s="37" t="s">
        <v>9802</v>
      </c>
      <c r="K8059" s="62">
        <f t="shared" si="1883"/>
        <v>233874.33375323162</v>
      </c>
      <c r="L8059" s="61">
        <f t="shared" si="1884"/>
        <v>197893.66702196523</v>
      </c>
      <c r="M8059" s="63">
        <f t="shared" si="1885"/>
        <v>359806.66731266404</v>
      </c>
      <c r="N8059" s="99">
        <f t="shared" ref="N8059:N8119" si="1886">M8059/1.18</f>
        <v>304920.90450225765</v>
      </c>
    </row>
    <row r="8060" spans="1:15" ht="12.75" customHeight="1" x14ac:dyDescent="0.3">
      <c r="A8060" s="133"/>
      <c r="C8060" s="37" t="s">
        <v>7454</v>
      </c>
      <c r="D8060" s="13"/>
      <c r="E8060" s="13"/>
      <c r="F8060" s="85">
        <v>60177465</v>
      </c>
      <c r="G8060" s="8" t="s">
        <v>9058</v>
      </c>
      <c r="H8060" s="6">
        <v>414167.14031061606</v>
      </c>
      <c r="I8060" s="7">
        <f t="shared" si="1882"/>
        <v>350989.10195814923</v>
      </c>
      <c r="J8060" s="37" t="s">
        <v>9802</v>
      </c>
      <c r="K8060" s="62">
        <f t="shared" si="1883"/>
        <v>269208.64120190043</v>
      </c>
      <c r="L8060" s="61">
        <f t="shared" si="1884"/>
        <v>227791.92717083884</v>
      </c>
      <c r="M8060" s="63">
        <f t="shared" si="1885"/>
        <v>414167.14031061606</v>
      </c>
      <c r="N8060" s="99">
        <f t="shared" si="1886"/>
        <v>350989.10195814923</v>
      </c>
    </row>
    <row r="8061" spans="1:15" ht="12.75" customHeight="1" x14ac:dyDescent="0.3">
      <c r="A8061" s="133"/>
      <c r="C8061" s="37" t="s">
        <v>7454</v>
      </c>
      <c r="D8061" s="13"/>
      <c r="E8061" s="13"/>
      <c r="F8061" s="85">
        <v>60177466</v>
      </c>
      <c r="G8061" s="8" t="s">
        <v>9059</v>
      </c>
      <c r="H8061" s="6">
        <v>406105.71876171016</v>
      </c>
      <c r="I8061" s="7">
        <f t="shared" si="1882"/>
        <v>344157.38878111035</v>
      </c>
      <c r="J8061" s="37" t="s">
        <v>9802</v>
      </c>
      <c r="K8061" s="62">
        <f t="shared" si="1883"/>
        <v>263968.71719511162</v>
      </c>
      <c r="L8061" s="61">
        <f t="shared" si="1884"/>
        <v>223358.1453189406</v>
      </c>
      <c r="M8061" s="63">
        <f t="shared" si="1885"/>
        <v>406105.71876171016</v>
      </c>
      <c r="N8061" s="99">
        <f t="shared" si="1886"/>
        <v>344157.38878111035</v>
      </c>
    </row>
    <row r="8062" spans="1:15" ht="12.75" customHeight="1" x14ac:dyDescent="0.3">
      <c r="A8062" s="133"/>
      <c r="C8062" s="37" t="s">
        <v>7454</v>
      </c>
      <c r="D8062" s="13"/>
      <c r="E8062" s="13"/>
      <c r="F8062" s="85">
        <v>60177467</v>
      </c>
      <c r="G8062" s="8" t="s">
        <v>9060</v>
      </c>
      <c r="H8062" s="6">
        <v>460466.19175966212</v>
      </c>
      <c r="I8062" s="7">
        <f t="shared" si="1882"/>
        <v>390225.58623700181</v>
      </c>
      <c r="J8062" s="37" t="s">
        <v>9802</v>
      </c>
      <c r="K8062" s="62">
        <f t="shared" si="1883"/>
        <v>299303.02464378037</v>
      </c>
      <c r="L8062" s="61">
        <f t="shared" si="1884"/>
        <v>253256.40546781418</v>
      </c>
      <c r="M8062" s="63">
        <f t="shared" si="1885"/>
        <v>460466.19175966212</v>
      </c>
      <c r="N8062" s="99">
        <f t="shared" si="1886"/>
        <v>390225.58623700181</v>
      </c>
    </row>
    <row r="8063" spans="1:15" ht="12.75" customHeight="1" x14ac:dyDescent="0.3">
      <c r="A8063" s="133"/>
      <c r="C8063" s="37" t="s">
        <v>7454</v>
      </c>
      <c r="D8063" s="13"/>
      <c r="E8063" s="13"/>
      <c r="F8063" s="85">
        <v>60177468</v>
      </c>
      <c r="G8063" s="8" t="s">
        <v>9061</v>
      </c>
      <c r="H8063" s="6">
        <v>514089.53909171117</v>
      </c>
      <c r="I8063" s="7">
        <f t="shared" si="1882"/>
        <v>435669.10092517897</v>
      </c>
      <c r="J8063" s="37" t="s">
        <v>9802</v>
      </c>
      <c r="K8063" s="62">
        <f t="shared" si="1883"/>
        <v>334158.20040961227</v>
      </c>
      <c r="L8063" s="61">
        <f t="shared" si="1884"/>
        <v>282749.24650044116</v>
      </c>
      <c r="M8063" s="63">
        <f t="shared" si="1885"/>
        <v>514089.53909171117</v>
      </c>
      <c r="N8063" s="99">
        <f t="shared" si="1886"/>
        <v>435669.10092517897</v>
      </c>
    </row>
    <row r="8064" spans="1:15" ht="12.75" customHeight="1" x14ac:dyDescent="0.3">
      <c r="A8064" s="133"/>
      <c r="C8064" s="37" t="s">
        <v>7454</v>
      </c>
      <c r="D8064" s="13"/>
      <c r="E8064" s="13"/>
      <c r="F8064" s="85">
        <v>60177469</v>
      </c>
      <c r="G8064" s="8" t="s">
        <v>9062</v>
      </c>
      <c r="H8064" s="6">
        <v>514089.53909171117</v>
      </c>
      <c r="I8064" s="7">
        <f t="shared" si="1882"/>
        <v>435669.10092517897</v>
      </c>
      <c r="J8064" s="37" t="s">
        <v>9802</v>
      </c>
      <c r="K8064" s="62">
        <f t="shared" si="1883"/>
        <v>334158.20040961227</v>
      </c>
      <c r="L8064" s="61">
        <f t="shared" si="1884"/>
        <v>282749.24650044116</v>
      </c>
      <c r="M8064" s="63">
        <f t="shared" si="1885"/>
        <v>514089.53909171117</v>
      </c>
      <c r="N8064" s="99">
        <f t="shared" si="1886"/>
        <v>435669.10092517897</v>
      </c>
    </row>
    <row r="8065" spans="1:15" ht="12.75" customHeight="1" x14ac:dyDescent="0.3">
      <c r="A8065" s="133"/>
      <c r="C8065" s="37" t="s">
        <v>7454</v>
      </c>
      <c r="D8065" s="13"/>
      <c r="E8065" s="13"/>
      <c r="F8065" s="85">
        <v>60177470</v>
      </c>
      <c r="G8065" s="8" t="s">
        <v>9063</v>
      </c>
      <c r="H8065" s="6">
        <v>566889.31574272818</v>
      </c>
      <c r="I8065" s="7">
        <f t="shared" si="1882"/>
        <v>480414.67435824423</v>
      </c>
      <c r="J8065" s="37" t="s">
        <v>9802</v>
      </c>
      <c r="K8065" s="62">
        <f t="shared" si="1883"/>
        <v>368478.05523277336</v>
      </c>
      <c r="L8065" s="61">
        <f t="shared" si="1884"/>
        <v>311789.12365850055</v>
      </c>
      <c r="M8065" s="63">
        <f t="shared" si="1885"/>
        <v>566889.31574272818</v>
      </c>
      <c r="N8065" s="99">
        <f t="shared" si="1886"/>
        <v>480414.67435824423</v>
      </c>
    </row>
    <row r="8066" spans="1:15" ht="12.75" customHeight="1" x14ac:dyDescent="0.3">
      <c r="A8066" s="133"/>
      <c r="C8066" s="37" t="s">
        <v>7454</v>
      </c>
      <c r="D8066" s="13"/>
      <c r="E8066" s="13"/>
      <c r="F8066" s="85">
        <v>60177471</v>
      </c>
      <c r="G8066" s="8" t="s">
        <v>9064</v>
      </c>
      <c r="H8066" s="6">
        <v>620907.94902787206</v>
      </c>
      <c r="I8066" s="7">
        <f t="shared" si="1882"/>
        <v>526193.17714226444</v>
      </c>
      <c r="J8066" s="37" t="s">
        <v>9802</v>
      </c>
      <c r="K8066" s="62">
        <f t="shared" si="1883"/>
        <v>403590.16686811688</v>
      </c>
      <c r="L8066" s="61">
        <f t="shared" si="1884"/>
        <v>341499.37196532969</v>
      </c>
      <c r="M8066" s="63">
        <f t="shared" si="1885"/>
        <v>620907.94902787206</v>
      </c>
      <c r="N8066" s="99">
        <f t="shared" si="1886"/>
        <v>526193.17714226444</v>
      </c>
    </row>
    <row r="8067" spans="1:15" ht="12.75" customHeight="1" x14ac:dyDescent="0.3">
      <c r="A8067" s="133"/>
      <c r="C8067" s="37" t="s">
        <v>7454</v>
      </c>
      <c r="D8067" s="13"/>
      <c r="E8067" s="13"/>
      <c r="F8067" s="85">
        <v>60177472</v>
      </c>
      <c r="G8067" s="8" t="s">
        <v>9065</v>
      </c>
      <c r="H8067" s="6">
        <v>620907.94902787206</v>
      </c>
      <c r="I8067" s="7">
        <f t="shared" si="1882"/>
        <v>526193.17714226444</v>
      </c>
      <c r="J8067" s="37" t="s">
        <v>9802</v>
      </c>
      <c r="K8067" s="62">
        <f t="shared" si="1883"/>
        <v>403590.16686811688</v>
      </c>
      <c r="L8067" s="61">
        <f t="shared" si="1884"/>
        <v>341499.37196532969</v>
      </c>
      <c r="M8067" s="63">
        <f t="shared" si="1885"/>
        <v>620907.94902787206</v>
      </c>
      <c r="N8067" s="99">
        <f t="shared" si="1886"/>
        <v>526193.17714226444</v>
      </c>
    </row>
    <row r="8068" spans="1:15" ht="12.75" customHeight="1" x14ac:dyDescent="0.3">
      <c r="A8068" s="133"/>
      <c r="C8068" s="37" t="s">
        <v>7454</v>
      </c>
      <c r="D8068" s="13"/>
      <c r="E8068" s="13"/>
      <c r="F8068" s="85">
        <v>60177473</v>
      </c>
      <c r="G8068" s="8" t="s">
        <v>9066</v>
      </c>
      <c r="H8068" s="6">
        <v>727699.61480604275</v>
      </c>
      <c r="I8068" s="7">
        <f t="shared" si="1882"/>
        <v>616694.58881868038</v>
      </c>
      <c r="J8068" s="37" t="s">
        <v>9802</v>
      </c>
      <c r="K8068" s="62">
        <f t="shared" si="1883"/>
        <v>473004.74962392781</v>
      </c>
      <c r="L8068" s="61">
        <f t="shared" si="1884"/>
        <v>400234.78814332356</v>
      </c>
      <c r="M8068" s="63">
        <f t="shared" si="1885"/>
        <v>727699.61480604275</v>
      </c>
      <c r="N8068" s="99">
        <f t="shared" si="1886"/>
        <v>616694.58881868038</v>
      </c>
    </row>
    <row r="8069" spans="1:15" ht="12.75" customHeight="1" x14ac:dyDescent="0.3">
      <c r="A8069" s="133"/>
      <c r="C8069" s="37" t="s">
        <v>7454</v>
      </c>
      <c r="D8069" s="13"/>
      <c r="E8069" s="13"/>
      <c r="F8069" s="85">
        <v>60177474</v>
      </c>
      <c r="G8069" s="8" t="s">
        <v>9067</v>
      </c>
      <c r="H8069" s="6">
        <v>870596.13624766213</v>
      </c>
      <c r="I8069" s="7">
        <f t="shared" si="1882"/>
        <v>737793.33580310352</v>
      </c>
      <c r="J8069" s="37" t="s">
        <v>9802</v>
      </c>
      <c r="K8069" s="62">
        <f t="shared" si="1883"/>
        <v>565887.48856098042</v>
      </c>
      <c r="L8069" s="61">
        <f t="shared" si="1884"/>
        <v>478827.87493621418</v>
      </c>
      <c r="M8069" s="63">
        <f t="shared" si="1885"/>
        <v>870596.13624766213</v>
      </c>
      <c r="N8069" s="99">
        <f t="shared" si="1886"/>
        <v>737793.33580310352</v>
      </c>
    </row>
    <row r="8070" spans="1:15" ht="15.75" customHeight="1" x14ac:dyDescent="0.3">
      <c r="A8070" s="79"/>
      <c r="C8070" s="37"/>
      <c r="D8070" s="13"/>
      <c r="E8070" s="13"/>
      <c r="F8070" s="85"/>
      <c r="G8070" s="110"/>
      <c r="H8070" s="9">
        <v>0</v>
      </c>
      <c r="I8070" s="10"/>
      <c r="J8070" s="38"/>
      <c r="K8070" s="56"/>
      <c r="L8070" s="56"/>
      <c r="M8070" s="56"/>
      <c r="N8070" s="99">
        <f t="shared" si="1886"/>
        <v>0</v>
      </c>
    </row>
    <row r="8071" spans="1:15" ht="15.75" customHeight="1" x14ac:dyDescent="0.3">
      <c r="A8071" s="79"/>
      <c r="C8071" s="37"/>
      <c r="D8071" s="78" t="s">
        <v>73</v>
      </c>
      <c r="E8071" s="78"/>
      <c r="F8071" s="145" t="s">
        <v>73</v>
      </c>
      <c r="G8071" s="110" t="s">
        <v>9921</v>
      </c>
      <c r="H8071" s="9">
        <v>0</v>
      </c>
      <c r="I8071" s="10"/>
      <c r="J8071" s="38"/>
      <c r="K8071" s="56"/>
      <c r="L8071" s="56"/>
      <c r="M8071" s="56"/>
      <c r="N8071" s="99">
        <f t="shared" si="1886"/>
        <v>0</v>
      </c>
      <c r="O8071" s="36" t="s">
        <v>73</v>
      </c>
    </row>
    <row r="8072" spans="1:15" ht="15" customHeight="1" x14ac:dyDescent="0.3">
      <c r="A8072" s="79"/>
      <c r="C8072" s="37"/>
      <c r="D8072" s="78" t="s">
        <v>8771</v>
      </c>
      <c r="E8072" s="78"/>
      <c r="F8072" s="145" t="s">
        <v>5101</v>
      </c>
      <c r="G8072" s="77" t="s">
        <v>9869</v>
      </c>
      <c r="H8072" s="9">
        <v>0</v>
      </c>
      <c r="I8072" s="10"/>
      <c r="J8072" s="38"/>
      <c r="K8072" s="56"/>
      <c r="L8072" s="56"/>
      <c r="M8072" s="56"/>
      <c r="N8072" s="99">
        <f t="shared" si="1886"/>
        <v>0</v>
      </c>
    </row>
    <row r="8073" spans="1:15" ht="12.75" customHeight="1" x14ac:dyDescent="0.3">
      <c r="A8073" s="133"/>
      <c r="C8073" s="37"/>
      <c r="D8073" s="13" t="s">
        <v>8829</v>
      </c>
      <c r="E8073" s="13"/>
      <c r="F8073" s="85">
        <v>60177457</v>
      </c>
      <c r="G8073" s="8" t="s">
        <v>9068</v>
      </c>
      <c r="H8073" s="6">
        <v>434024.01758232003</v>
      </c>
      <c r="I8073" s="7">
        <f t="shared" ref="I8073:I8090" si="1887">H8073/1.18</f>
        <v>367816.96405281359</v>
      </c>
      <c r="J8073" s="37" t="s">
        <v>9802</v>
      </c>
      <c r="K8073" s="62">
        <f t="shared" ref="K8073:K8090" si="1888">H8073*0.65</f>
        <v>282115.61142850801</v>
      </c>
      <c r="L8073" s="61">
        <f t="shared" ref="L8073:L8090" si="1889">H8073*0.55</f>
        <v>238713.20967027603</v>
      </c>
      <c r="M8073" s="63">
        <f t="shared" ref="M8073:M8090" si="1890">H8073*$B$3</f>
        <v>434024.01758232003</v>
      </c>
      <c r="N8073" s="99">
        <f t="shared" si="1886"/>
        <v>367816.96405281359</v>
      </c>
    </row>
    <row r="8074" spans="1:15" ht="12.75" customHeight="1" x14ac:dyDescent="0.3">
      <c r="A8074" s="133"/>
      <c r="C8074" s="37"/>
      <c r="D8074" s="13" t="s">
        <v>5130</v>
      </c>
      <c r="E8074" s="13"/>
      <c r="F8074" s="85">
        <v>60177458</v>
      </c>
      <c r="G8074" s="8" t="s">
        <v>9069</v>
      </c>
      <c r="H8074" s="6">
        <v>443947.22915063403</v>
      </c>
      <c r="I8074" s="7">
        <f t="shared" si="1887"/>
        <v>376226.46538189327</v>
      </c>
      <c r="J8074" s="37" t="s">
        <v>9802</v>
      </c>
      <c r="K8074" s="62">
        <f t="shared" si="1888"/>
        <v>288565.69894791214</v>
      </c>
      <c r="L8074" s="61">
        <f t="shared" si="1889"/>
        <v>244170.97603284873</v>
      </c>
      <c r="M8074" s="63">
        <f t="shared" si="1890"/>
        <v>443947.22915063403</v>
      </c>
      <c r="N8074" s="99">
        <f t="shared" si="1886"/>
        <v>376226.46538189327</v>
      </c>
    </row>
    <row r="8075" spans="1:15" ht="12.75" customHeight="1" x14ac:dyDescent="0.3">
      <c r="A8075" s="133"/>
      <c r="C8075" s="37"/>
      <c r="D8075" s="13" t="s">
        <v>5142</v>
      </c>
      <c r="E8075" s="13"/>
      <c r="F8075" s="85">
        <v>60177459</v>
      </c>
      <c r="G8075" s="8" t="s">
        <v>9070</v>
      </c>
      <c r="H8075" s="6">
        <v>455851.89698607905</v>
      </c>
      <c r="I8075" s="7">
        <f t="shared" si="1887"/>
        <v>386315.16693735513</v>
      </c>
      <c r="J8075" s="37" t="s">
        <v>9802</v>
      </c>
      <c r="K8075" s="62">
        <f t="shared" si="1888"/>
        <v>296303.73304095137</v>
      </c>
      <c r="L8075" s="61">
        <f t="shared" si="1889"/>
        <v>250718.5433423435</v>
      </c>
      <c r="M8075" s="63">
        <f t="shared" si="1890"/>
        <v>455851.89698607905</v>
      </c>
      <c r="N8075" s="99">
        <f t="shared" si="1886"/>
        <v>386315.16693735513</v>
      </c>
    </row>
    <row r="8076" spans="1:15" ht="12.75" customHeight="1" x14ac:dyDescent="0.3">
      <c r="A8076" s="133"/>
      <c r="C8076" s="37"/>
      <c r="D8076" s="13" t="s">
        <v>5142</v>
      </c>
      <c r="E8076" s="13"/>
      <c r="F8076" s="85">
        <v>60177460</v>
      </c>
      <c r="G8076" s="8" t="s">
        <v>9071</v>
      </c>
      <c r="H8076" s="6">
        <v>510626.70285749109</v>
      </c>
      <c r="I8076" s="7">
        <f t="shared" si="1887"/>
        <v>432734.49394702638</v>
      </c>
      <c r="J8076" s="37" t="s">
        <v>9802</v>
      </c>
      <c r="K8076" s="62">
        <f t="shared" si="1888"/>
        <v>331907.35685736925</v>
      </c>
      <c r="L8076" s="61">
        <f t="shared" si="1889"/>
        <v>280844.68657162011</v>
      </c>
      <c r="M8076" s="63">
        <f t="shared" si="1890"/>
        <v>510626.70285749109</v>
      </c>
      <c r="N8076" s="99">
        <f t="shared" si="1886"/>
        <v>432734.49394702638</v>
      </c>
    </row>
    <row r="8077" spans="1:15" ht="12.75" customHeight="1" x14ac:dyDescent="0.3">
      <c r="A8077" s="133"/>
      <c r="C8077" s="37"/>
      <c r="D8077" s="13" t="s">
        <v>5151</v>
      </c>
      <c r="E8077" s="13"/>
      <c r="F8077" s="85">
        <v>60177461</v>
      </c>
      <c r="G8077" s="8" t="s">
        <v>9072</v>
      </c>
      <c r="H8077" s="6">
        <v>535924.131780411</v>
      </c>
      <c r="I8077" s="7">
        <f t="shared" si="1887"/>
        <v>454172.99303424661</v>
      </c>
      <c r="J8077" s="37" t="s">
        <v>9802</v>
      </c>
      <c r="K8077" s="62">
        <f t="shared" si="1888"/>
        <v>348350.68565726717</v>
      </c>
      <c r="L8077" s="61">
        <f t="shared" si="1889"/>
        <v>294758.27247922606</v>
      </c>
      <c r="M8077" s="63">
        <f t="shared" si="1890"/>
        <v>535924.131780411</v>
      </c>
      <c r="N8077" s="99">
        <f t="shared" si="1886"/>
        <v>454172.99303424661</v>
      </c>
    </row>
    <row r="8078" spans="1:15" ht="12.75" customHeight="1" x14ac:dyDescent="0.3">
      <c r="A8078" s="133"/>
      <c r="C8078" s="37"/>
      <c r="D8078" s="13" t="s">
        <v>5312</v>
      </c>
      <c r="E8078" s="13"/>
      <c r="F8078" s="85">
        <v>60177462</v>
      </c>
      <c r="G8078" s="8" t="s">
        <v>9073</v>
      </c>
      <c r="H8078" s="6">
        <v>602275.15614657605</v>
      </c>
      <c r="I8078" s="7">
        <f t="shared" si="1887"/>
        <v>510402.67470048822</v>
      </c>
      <c r="J8078" s="37" t="s">
        <v>9802</v>
      </c>
      <c r="K8078" s="62">
        <f t="shared" si="1888"/>
        <v>391478.85149527446</v>
      </c>
      <c r="L8078" s="61">
        <f t="shared" si="1889"/>
        <v>331251.33588061685</v>
      </c>
      <c r="M8078" s="63">
        <f t="shared" si="1890"/>
        <v>602275.15614657605</v>
      </c>
      <c r="N8078" s="99">
        <f t="shared" si="1886"/>
        <v>510402.67470048822</v>
      </c>
    </row>
    <row r="8079" spans="1:15" ht="12.75" customHeight="1" x14ac:dyDescent="0.3">
      <c r="A8079" s="133"/>
      <c r="C8079" s="37"/>
      <c r="D8079" s="13" t="s">
        <v>5312</v>
      </c>
      <c r="E8079" s="13"/>
      <c r="F8079" s="85">
        <v>60177463</v>
      </c>
      <c r="G8079" s="8" t="s">
        <v>9074</v>
      </c>
      <c r="H8079" s="6">
        <v>656635.62914452807</v>
      </c>
      <c r="I8079" s="7">
        <f t="shared" si="1887"/>
        <v>556470.87215637974</v>
      </c>
      <c r="J8079" s="37" t="s">
        <v>9802</v>
      </c>
      <c r="K8079" s="62">
        <f t="shared" si="1888"/>
        <v>426813.15894394327</v>
      </c>
      <c r="L8079" s="61">
        <f t="shared" si="1889"/>
        <v>361149.59602949047</v>
      </c>
      <c r="M8079" s="63">
        <f t="shared" si="1890"/>
        <v>656635.62914452807</v>
      </c>
      <c r="N8079" s="99">
        <f t="shared" si="1886"/>
        <v>556470.87215637974</v>
      </c>
    </row>
    <row r="8080" spans="1:15" ht="12.75" customHeight="1" x14ac:dyDescent="0.3">
      <c r="A8080" s="133"/>
      <c r="C8080" s="37"/>
      <c r="D8080" s="13" t="s">
        <v>5328</v>
      </c>
      <c r="E8080" s="13"/>
      <c r="F8080" s="85">
        <v>60177464</v>
      </c>
      <c r="G8080" s="8" t="s">
        <v>9075</v>
      </c>
      <c r="H8080" s="6">
        <v>771830.82445025723</v>
      </c>
      <c r="I8080" s="7">
        <f t="shared" si="1887"/>
        <v>654093.91902564175</v>
      </c>
      <c r="J8080" s="37" t="s">
        <v>9802</v>
      </c>
      <c r="K8080" s="62">
        <f t="shared" si="1888"/>
        <v>501690.03589266719</v>
      </c>
      <c r="L8080" s="61">
        <f t="shared" si="1889"/>
        <v>424506.95344764151</v>
      </c>
      <c r="M8080" s="63">
        <f t="shared" si="1890"/>
        <v>771830.82445025723</v>
      </c>
      <c r="N8080" s="99">
        <f t="shared" si="1886"/>
        <v>654093.91902564175</v>
      </c>
    </row>
    <row r="8081" spans="1:15" ht="12.75" customHeight="1" x14ac:dyDescent="0.3">
      <c r="A8081" s="133"/>
      <c r="C8081" s="37"/>
      <c r="D8081" s="13" t="s">
        <v>5328</v>
      </c>
      <c r="E8081" s="13"/>
      <c r="F8081" s="85">
        <v>60177465</v>
      </c>
      <c r="G8081" s="8" t="s">
        <v>9076</v>
      </c>
      <c r="H8081" s="6">
        <v>826191.29744820925</v>
      </c>
      <c r="I8081" s="7">
        <f t="shared" si="1887"/>
        <v>700162.11648153327</v>
      </c>
      <c r="J8081" s="37" t="s">
        <v>9802</v>
      </c>
      <c r="K8081" s="62">
        <f t="shared" si="1888"/>
        <v>537024.343341336</v>
      </c>
      <c r="L8081" s="61">
        <f t="shared" si="1889"/>
        <v>454405.21359651512</v>
      </c>
      <c r="M8081" s="63">
        <f t="shared" si="1890"/>
        <v>826191.29744820925</v>
      </c>
      <c r="N8081" s="99">
        <f t="shared" si="1886"/>
        <v>700162.11648153327</v>
      </c>
    </row>
    <row r="8082" spans="1:15" ht="12.75" customHeight="1" x14ac:dyDescent="0.3">
      <c r="A8082" s="133"/>
      <c r="C8082" s="37"/>
      <c r="D8082" s="13" t="s">
        <v>5482</v>
      </c>
      <c r="E8082" s="13"/>
      <c r="F8082" s="85">
        <v>60177466</v>
      </c>
      <c r="G8082" s="8" t="s">
        <v>9077</v>
      </c>
      <c r="H8082" s="6">
        <v>934900.6956751442</v>
      </c>
      <c r="I8082" s="7">
        <f t="shared" si="1887"/>
        <v>792288.7251484273</v>
      </c>
      <c r="J8082" s="37" t="s">
        <v>9802</v>
      </c>
      <c r="K8082" s="62">
        <f t="shared" si="1888"/>
        <v>607685.45218884374</v>
      </c>
      <c r="L8082" s="61">
        <f t="shared" si="1889"/>
        <v>514195.38262132934</v>
      </c>
      <c r="M8082" s="63">
        <f t="shared" si="1890"/>
        <v>934900.6956751442</v>
      </c>
      <c r="N8082" s="99">
        <f t="shared" si="1886"/>
        <v>792288.7251484273</v>
      </c>
    </row>
    <row r="8083" spans="1:15" ht="12.75" customHeight="1" x14ac:dyDescent="0.3">
      <c r="A8083" s="133"/>
      <c r="C8083" s="37"/>
      <c r="D8083" s="13" t="s">
        <v>5482</v>
      </c>
      <c r="E8083" s="13"/>
      <c r="F8083" s="85">
        <v>60177467</v>
      </c>
      <c r="G8083" s="8" t="s">
        <v>9078</v>
      </c>
      <c r="H8083" s="6">
        <v>989261.16867309622</v>
      </c>
      <c r="I8083" s="7">
        <f t="shared" si="1887"/>
        <v>838356.92260431882</v>
      </c>
      <c r="J8083" s="37" t="s">
        <v>9802</v>
      </c>
      <c r="K8083" s="62">
        <f t="shared" si="1888"/>
        <v>643019.75963751262</v>
      </c>
      <c r="L8083" s="61">
        <f t="shared" si="1889"/>
        <v>544093.64277020295</v>
      </c>
      <c r="M8083" s="63">
        <f t="shared" si="1890"/>
        <v>989261.16867309622</v>
      </c>
      <c r="N8083" s="99">
        <f t="shared" si="1886"/>
        <v>838356.92260431882</v>
      </c>
    </row>
    <row r="8084" spans="1:15" ht="12.75" customHeight="1" x14ac:dyDescent="0.3">
      <c r="A8084" s="133"/>
      <c r="C8084" s="37"/>
      <c r="D8084" s="13" t="s">
        <v>5492</v>
      </c>
      <c r="E8084" s="13"/>
      <c r="F8084" s="85">
        <v>60177468</v>
      </c>
      <c r="G8084" s="8" t="s">
        <v>9079</v>
      </c>
      <c r="H8084" s="6">
        <v>1100219.5121856842</v>
      </c>
      <c r="I8084" s="7">
        <f t="shared" si="1887"/>
        <v>932389.417106512</v>
      </c>
      <c r="J8084" s="37" t="s">
        <v>9802</v>
      </c>
      <c r="K8084" s="62">
        <f t="shared" si="1888"/>
        <v>715142.6829206947</v>
      </c>
      <c r="L8084" s="61">
        <f t="shared" si="1889"/>
        <v>605120.73170212633</v>
      </c>
      <c r="M8084" s="63">
        <f t="shared" si="1890"/>
        <v>1100219.5121856842</v>
      </c>
      <c r="N8084" s="99">
        <f t="shared" si="1886"/>
        <v>932389.417106512</v>
      </c>
    </row>
    <row r="8085" spans="1:15" ht="12.75" customHeight="1" x14ac:dyDescent="0.3">
      <c r="A8085" s="133"/>
      <c r="C8085" s="37"/>
      <c r="D8085" s="13" t="s">
        <v>5492</v>
      </c>
      <c r="E8085" s="13"/>
      <c r="F8085" s="85">
        <v>60177469</v>
      </c>
      <c r="G8085" s="8" t="s">
        <v>9080</v>
      </c>
      <c r="H8085" s="6">
        <v>1100219.5121856842</v>
      </c>
      <c r="I8085" s="7">
        <f t="shared" si="1887"/>
        <v>932389.417106512</v>
      </c>
      <c r="J8085" s="37" t="s">
        <v>9802</v>
      </c>
      <c r="K8085" s="62">
        <f t="shared" si="1888"/>
        <v>715142.6829206947</v>
      </c>
      <c r="L8085" s="61">
        <f t="shared" si="1889"/>
        <v>605120.73170212633</v>
      </c>
      <c r="M8085" s="63">
        <f t="shared" si="1890"/>
        <v>1100219.5121856842</v>
      </c>
      <c r="N8085" s="99">
        <f t="shared" si="1886"/>
        <v>932389.417106512</v>
      </c>
    </row>
    <row r="8086" spans="1:15" ht="12.75" customHeight="1" x14ac:dyDescent="0.3">
      <c r="A8086" s="133"/>
      <c r="C8086" s="37"/>
      <c r="D8086" s="13">
        <v>60144584</v>
      </c>
      <c r="E8086" s="13"/>
      <c r="F8086" s="85">
        <v>60177470</v>
      </c>
      <c r="G8086" s="8" t="s">
        <v>9081</v>
      </c>
      <c r="H8086" s="6">
        <v>1259986.2681918603</v>
      </c>
      <c r="I8086" s="7">
        <f t="shared" si="1887"/>
        <v>1067784.9730439493</v>
      </c>
      <c r="J8086" s="37" t="s">
        <v>9802</v>
      </c>
      <c r="K8086" s="62">
        <f t="shared" si="1888"/>
        <v>818991.07432470925</v>
      </c>
      <c r="L8086" s="61">
        <f t="shared" si="1889"/>
        <v>692992.44750552322</v>
      </c>
      <c r="M8086" s="63">
        <f t="shared" si="1890"/>
        <v>1259986.2681918603</v>
      </c>
      <c r="N8086" s="99">
        <f t="shared" si="1886"/>
        <v>1067784.9730439493</v>
      </c>
    </row>
    <row r="8087" spans="1:15" ht="12.75" customHeight="1" x14ac:dyDescent="0.3">
      <c r="A8087" s="133"/>
      <c r="C8087" s="37"/>
      <c r="D8087" s="13" t="s">
        <v>5785</v>
      </c>
      <c r="E8087" s="13"/>
      <c r="F8087" s="85">
        <v>60177471</v>
      </c>
      <c r="G8087" s="8" t="s">
        <v>9082</v>
      </c>
      <c r="H8087" s="6">
        <v>1328185.4591633761</v>
      </c>
      <c r="I8087" s="7">
        <f t="shared" si="1887"/>
        <v>1125580.8975960815</v>
      </c>
      <c r="J8087" s="37" t="s">
        <v>9802</v>
      </c>
      <c r="K8087" s="62">
        <f t="shared" si="1888"/>
        <v>863320.54845619446</v>
      </c>
      <c r="L8087" s="61">
        <f t="shared" si="1889"/>
        <v>730502.00253985694</v>
      </c>
      <c r="M8087" s="63">
        <f t="shared" si="1890"/>
        <v>1328185.4591633761</v>
      </c>
      <c r="N8087" s="99">
        <f t="shared" si="1886"/>
        <v>1125580.8975960815</v>
      </c>
    </row>
    <row r="8088" spans="1:15" ht="12.75" customHeight="1" x14ac:dyDescent="0.3">
      <c r="A8088" s="133"/>
      <c r="C8088" s="37"/>
      <c r="D8088" s="13" t="s">
        <v>5785</v>
      </c>
      <c r="E8088" s="13"/>
      <c r="F8088" s="85">
        <v>60177472</v>
      </c>
      <c r="G8088" s="8" t="s">
        <v>9083</v>
      </c>
      <c r="H8088" s="6">
        <v>1328185.4591633761</v>
      </c>
      <c r="I8088" s="7">
        <f t="shared" si="1887"/>
        <v>1125580.8975960815</v>
      </c>
      <c r="J8088" s="37" t="s">
        <v>9802</v>
      </c>
      <c r="K8088" s="62">
        <f t="shared" si="1888"/>
        <v>863320.54845619446</v>
      </c>
      <c r="L8088" s="61">
        <f t="shared" si="1889"/>
        <v>730502.00253985694</v>
      </c>
      <c r="M8088" s="63">
        <f t="shared" si="1890"/>
        <v>1328185.4591633761</v>
      </c>
      <c r="N8088" s="99">
        <f t="shared" si="1886"/>
        <v>1125580.8975960815</v>
      </c>
    </row>
    <row r="8089" spans="1:15" ht="12.75" customHeight="1" x14ac:dyDescent="0.3">
      <c r="A8089" s="133"/>
      <c r="C8089" s="37"/>
      <c r="D8089" s="13" t="s">
        <v>5791</v>
      </c>
      <c r="E8089" s="13"/>
      <c r="F8089" s="85">
        <v>60177473</v>
      </c>
      <c r="G8089" s="8" t="s">
        <v>9084</v>
      </c>
      <c r="H8089" s="6">
        <v>1567504.126873872</v>
      </c>
      <c r="I8089" s="7">
        <f t="shared" si="1887"/>
        <v>1328393.3278592136</v>
      </c>
      <c r="J8089" s="37" t="s">
        <v>9802</v>
      </c>
      <c r="K8089" s="62">
        <f t="shared" si="1888"/>
        <v>1018877.6824680169</v>
      </c>
      <c r="L8089" s="61">
        <f t="shared" si="1889"/>
        <v>862127.26978062966</v>
      </c>
      <c r="M8089" s="63">
        <f t="shared" si="1890"/>
        <v>1567504.126873872</v>
      </c>
      <c r="N8089" s="99">
        <f t="shared" si="1886"/>
        <v>1328393.3278592136</v>
      </c>
    </row>
    <row r="8090" spans="1:15" ht="12.75" customHeight="1" x14ac:dyDescent="0.3">
      <c r="A8090" s="133"/>
      <c r="C8090" s="37"/>
      <c r="D8090" s="13" t="s">
        <v>5847</v>
      </c>
      <c r="E8090" s="13"/>
      <c r="F8090" s="85">
        <v>60177474</v>
      </c>
      <c r="G8090" s="8" t="s">
        <v>9085</v>
      </c>
      <c r="H8090" s="6">
        <v>1789006.481025588</v>
      </c>
      <c r="I8090" s="7">
        <f t="shared" si="1887"/>
        <v>1516107.1873098204</v>
      </c>
      <c r="J8090" s="37" t="s">
        <v>9802</v>
      </c>
      <c r="K8090" s="62">
        <f t="shared" si="1888"/>
        <v>1162854.2126666321</v>
      </c>
      <c r="L8090" s="61">
        <f t="shared" si="1889"/>
        <v>983953.56456407346</v>
      </c>
      <c r="M8090" s="63">
        <f t="shared" si="1890"/>
        <v>1789006.481025588</v>
      </c>
      <c r="N8090" s="99">
        <f t="shared" si="1886"/>
        <v>1516107.1873098204</v>
      </c>
    </row>
    <row r="8091" spans="1:15" ht="15.75" customHeight="1" x14ac:dyDescent="0.3">
      <c r="A8091" s="79"/>
      <c r="C8091" s="37"/>
      <c r="D8091" s="13"/>
      <c r="E8091" s="13"/>
      <c r="F8091" s="85"/>
      <c r="G8091" s="110"/>
      <c r="H8091" s="9">
        <v>0</v>
      </c>
      <c r="I8091" s="10"/>
      <c r="J8091" s="38"/>
      <c r="K8091" s="56"/>
      <c r="L8091" s="56"/>
      <c r="M8091" s="56"/>
      <c r="N8091" s="99">
        <f t="shared" si="1886"/>
        <v>0</v>
      </c>
    </row>
    <row r="8092" spans="1:15" ht="15.75" customHeight="1" x14ac:dyDescent="0.3">
      <c r="A8092" s="79"/>
      <c r="C8092" s="37"/>
      <c r="D8092" s="78" t="s">
        <v>73</v>
      </c>
      <c r="E8092" s="78"/>
      <c r="F8092" s="145" t="s">
        <v>73</v>
      </c>
      <c r="G8092" s="110" t="s">
        <v>9922</v>
      </c>
      <c r="H8092" s="9">
        <v>0</v>
      </c>
      <c r="I8092" s="10"/>
      <c r="J8092" s="38"/>
      <c r="K8092" s="56"/>
      <c r="L8092" s="56"/>
      <c r="M8092" s="56"/>
      <c r="N8092" s="99">
        <f t="shared" si="1886"/>
        <v>0</v>
      </c>
      <c r="O8092" s="36" t="s">
        <v>73</v>
      </c>
    </row>
    <row r="8093" spans="1:15" ht="15" customHeight="1" x14ac:dyDescent="0.3">
      <c r="A8093" s="79"/>
      <c r="C8093" s="37"/>
      <c r="D8093" s="78" t="s">
        <v>8779</v>
      </c>
      <c r="E8093" s="78"/>
      <c r="F8093" s="145" t="s">
        <v>5101</v>
      </c>
      <c r="G8093" s="77" t="s">
        <v>9868</v>
      </c>
      <c r="H8093" s="9">
        <v>0</v>
      </c>
      <c r="I8093" s="10"/>
      <c r="J8093" s="38"/>
      <c r="K8093" s="56"/>
      <c r="L8093" s="56"/>
      <c r="M8093" s="56"/>
      <c r="N8093" s="99">
        <f t="shared" si="1886"/>
        <v>0</v>
      </c>
    </row>
    <row r="8094" spans="1:15" ht="12.75" customHeight="1" x14ac:dyDescent="0.3">
      <c r="A8094" s="133"/>
      <c r="C8094" s="37"/>
      <c r="D8094" s="13">
        <v>60180703</v>
      </c>
      <c r="E8094" s="13"/>
      <c r="F8094" s="85">
        <v>60177457</v>
      </c>
      <c r="G8094" s="8" t="s">
        <v>9068</v>
      </c>
      <c r="H8094" s="6">
        <v>440619.93661395606</v>
      </c>
      <c r="I8094" s="7">
        <f t="shared" ref="I8094:I8111" si="1891">H8094/1.18</f>
        <v>373406.72594403056</v>
      </c>
      <c r="J8094" s="37" t="s">
        <v>9802</v>
      </c>
      <c r="K8094" s="62">
        <f t="shared" ref="K8094:K8111" si="1892">H8094*0.65</f>
        <v>286402.95879907144</v>
      </c>
      <c r="L8094" s="61">
        <f t="shared" ref="L8094:L8111" si="1893">H8094*0.55</f>
        <v>242340.96513767584</v>
      </c>
      <c r="M8094" s="63">
        <f t="shared" ref="M8094:M8111" si="1894">H8094*$B$3</f>
        <v>440619.93661395606</v>
      </c>
      <c r="N8094" s="99">
        <f t="shared" si="1886"/>
        <v>373406.72594403056</v>
      </c>
    </row>
    <row r="8095" spans="1:15" ht="12.75" customHeight="1" x14ac:dyDescent="0.3">
      <c r="A8095" s="133"/>
      <c r="C8095" s="37"/>
      <c r="D8095" s="13" t="s">
        <v>5191</v>
      </c>
      <c r="E8095" s="13"/>
      <c r="F8095" s="85">
        <v>60177458</v>
      </c>
      <c r="G8095" s="8" t="s">
        <v>9069</v>
      </c>
      <c r="H8095" s="6">
        <v>455676.81891375611</v>
      </c>
      <c r="I8095" s="7">
        <f t="shared" si="1891"/>
        <v>386166.79568962386</v>
      </c>
      <c r="J8095" s="37" t="s">
        <v>9802</v>
      </c>
      <c r="K8095" s="62">
        <f t="shared" si="1892"/>
        <v>296189.9322939415</v>
      </c>
      <c r="L8095" s="61">
        <f t="shared" si="1893"/>
        <v>250622.25040256587</v>
      </c>
      <c r="M8095" s="63">
        <f t="shared" si="1894"/>
        <v>455676.81891375611</v>
      </c>
      <c r="N8095" s="99">
        <f t="shared" si="1886"/>
        <v>386166.79568962386</v>
      </c>
    </row>
    <row r="8096" spans="1:15" ht="12.75" customHeight="1" x14ac:dyDescent="0.3">
      <c r="A8096" s="133"/>
      <c r="C8096" s="37"/>
      <c r="D8096" s="13" t="s">
        <v>5203</v>
      </c>
      <c r="E8096" s="13"/>
      <c r="F8096" s="85">
        <v>60177459</v>
      </c>
      <c r="G8096" s="8" t="s">
        <v>9070</v>
      </c>
      <c r="H8096" s="6">
        <v>469682.31416396407</v>
      </c>
      <c r="I8096" s="7">
        <f t="shared" si="1891"/>
        <v>398035.85946098651</v>
      </c>
      <c r="J8096" s="37" t="s">
        <v>9802</v>
      </c>
      <c r="K8096" s="62">
        <f t="shared" si="1892"/>
        <v>305293.50420657668</v>
      </c>
      <c r="L8096" s="61">
        <f t="shared" si="1893"/>
        <v>258325.27279018026</v>
      </c>
      <c r="M8096" s="63">
        <f t="shared" si="1894"/>
        <v>469682.31416396407</v>
      </c>
      <c r="N8096" s="99">
        <f t="shared" si="1886"/>
        <v>398035.85946098651</v>
      </c>
    </row>
    <row r="8097" spans="1:14" ht="12.75" customHeight="1" x14ac:dyDescent="0.3">
      <c r="A8097" s="133"/>
      <c r="C8097" s="37"/>
      <c r="D8097" s="13" t="s">
        <v>5203</v>
      </c>
      <c r="E8097" s="13"/>
      <c r="F8097" s="85">
        <v>60177460</v>
      </c>
      <c r="G8097" s="8" t="s">
        <v>9071</v>
      </c>
      <c r="H8097" s="6">
        <v>524457.12003537605</v>
      </c>
      <c r="I8097" s="7">
        <f t="shared" si="1891"/>
        <v>444455.1864706577</v>
      </c>
      <c r="J8097" s="37" t="s">
        <v>9802</v>
      </c>
      <c r="K8097" s="62">
        <f t="shared" si="1892"/>
        <v>340897.12802299444</v>
      </c>
      <c r="L8097" s="61">
        <f t="shared" si="1893"/>
        <v>288451.41601945687</v>
      </c>
      <c r="M8097" s="63">
        <f t="shared" si="1894"/>
        <v>524457.12003537605</v>
      </c>
      <c r="N8097" s="99">
        <f t="shared" si="1886"/>
        <v>444455.1864706577</v>
      </c>
    </row>
    <row r="8098" spans="1:14" ht="12.75" customHeight="1" x14ac:dyDescent="0.3">
      <c r="A8098" s="133"/>
      <c r="C8098" s="37"/>
      <c r="D8098" s="13" t="s">
        <v>5212</v>
      </c>
      <c r="E8098" s="13"/>
      <c r="F8098" s="85">
        <v>60177461</v>
      </c>
      <c r="G8098" s="8" t="s">
        <v>9072</v>
      </c>
      <c r="H8098" s="6">
        <v>549754.54895829607</v>
      </c>
      <c r="I8098" s="7">
        <f t="shared" si="1891"/>
        <v>465893.68555787805</v>
      </c>
      <c r="J8098" s="37" t="s">
        <v>9802</v>
      </c>
      <c r="K8098" s="62">
        <f t="shared" si="1892"/>
        <v>357340.45682289248</v>
      </c>
      <c r="L8098" s="61">
        <f t="shared" si="1893"/>
        <v>302365.00192706287</v>
      </c>
      <c r="M8098" s="63">
        <f t="shared" si="1894"/>
        <v>549754.54895829607</v>
      </c>
      <c r="N8098" s="99">
        <f t="shared" si="1886"/>
        <v>465893.68555787805</v>
      </c>
    </row>
    <row r="8099" spans="1:14" ht="12.75" customHeight="1" x14ac:dyDescent="0.3">
      <c r="A8099" s="133"/>
      <c r="C8099" s="37"/>
      <c r="D8099" s="13" t="s">
        <v>5368</v>
      </c>
      <c r="E8099" s="13"/>
      <c r="F8099" s="85">
        <v>60177462</v>
      </c>
      <c r="G8099" s="8" t="s">
        <v>9073</v>
      </c>
      <c r="H8099" s="6">
        <v>623370.93023996998</v>
      </c>
      <c r="I8099" s="7">
        <f t="shared" si="1891"/>
        <v>528280.44935590681</v>
      </c>
      <c r="J8099" s="37" t="s">
        <v>9802</v>
      </c>
      <c r="K8099" s="62">
        <f t="shared" si="1892"/>
        <v>405191.10465598048</v>
      </c>
      <c r="L8099" s="61">
        <f t="shared" si="1893"/>
        <v>342854.01163198351</v>
      </c>
      <c r="M8099" s="63">
        <f t="shared" si="1894"/>
        <v>623370.93023996998</v>
      </c>
      <c r="N8099" s="99">
        <f t="shared" si="1886"/>
        <v>528280.44935590681</v>
      </c>
    </row>
    <row r="8100" spans="1:14" ht="12.75" customHeight="1" x14ac:dyDescent="0.3">
      <c r="A8100" s="133"/>
      <c r="C8100" s="37"/>
      <c r="D8100" s="13" t="s">
        <v>5368</v>
      </c>
      <c r="E8100" s="13"/>
      <c r="F8100" s="85">
        <v>60177463</v>
      </c>
      <c r="G8100" s="8" t="s">
        <v>9074</v>
      </c>
      <c r="H8100" s="6">
        <v>677731.40323792212</v>
      </c>
      <c r="I8100" s="7">
        <f t="shared" si="1891"/>
        <v>574348.64681179845</v>
      </c>
      <c r="J8100" s="37" t="s">
        <v>9802</v>
      </c>
      <c r="K8100" s="62">
        <f t="shared" si="1892"/>
        <v>440525.41210464941</v>
      </c>
      <c r="L8100" s="61">
        <f t="shared" si="1893"/>
        <v>372752.27178085718</v>
      </c>
      <c r="M8100" s="63">
        <f t="shared" si="1894"/>
        <v>677731.40323792212</v>
      </c>
      <c r="N8100" s="99">
        <f t="shared" si="1886"/>
        <v>574348.64681179845</v>
      </c>
    </row>
    <row r="8101" spans="1:14" ht="12.75" customHeight="1" x14ac:dyDescent="0.3">
      <c r="A8101" s="133"/>
      <c r="C8101" s="37"/>
      <c r="D8101" s="13" t="s">
        <v>5384</v>
      </c>
      <c r="E8101" s="13"/>
      <c r="F8101" s="85">
        <v>60177464</v>
      </c>
      <c r="G8101" s="8" t="s">
        <v>9075</v>
      </c>
      <c r="H8101" s="6">
        <v>792839.06732556922</v>
      </c>
      <c r="I8101" s="7">
        <f t="shared" si="1891"/>
        <v>671897.51468268584</v>
      </c>
      <c r="J8101" s="37" t="s">
        <v>9802</v>
      </c>
      <c r="K8101" s="62">
        <f t="shared" si="1892"/>
        <v>515345.39376162004</v>
      </c>
      <c r="L8101" s="61">
        <f t="shared" si="1893"/>
        <v>436061.48702906311</v>
      </c>
      <c r="M8101" s="63">
        <f t="shared" si="1894"/>
        <v>792839.06732556922</v>
      </c>
      <c r="N8101" s="99">
        <f t="shared" si="1886"/>
        <v>671897.51468268584</v>
      </c>
    </row>
    <row r="8102" spans="1:14" ht="12.75" customHeight="1" x14ac:dyDescent="0.3">
      <c r="A8102" s="133"/>
      <c r="C8102" s="37"/>
      <c r="D8102" s="13" t="s">
        <v>5384</v>
      </c>
      <c r="E8102" s="13"/>
      <c r="F8102" s="85">
        <v>60177465</v>
      </c>
      <c r="G8102" s="8" t="s">
        <v>9076</v>
      </c>
      <c r="H8102" s="6">
        <v>847199.54032352113</v>
      </c>
      <c r="I8102" s="7">
        <f t="shared" si="1891"/>
        <v>717965.71213857725</v>
      </c>
      <c r="J8102" s="37" t="s">
        <v>9802</v>
      </c>
      <c r="K8102" s="62">
        <f t="shared" si="1892"/>
        <v>550679.7012102888</v>
      </c>
      <c r="L8102" s="61">
        <f t="shared" si="1893"/>
        <v>465959.74717793666</v>
      </c>
      <c r="M8102" s="63">
        <f t="shared" si="1894"/>
        <v>847199.54032352113</v>
      </c>
      <c r="N8102" s="99">
        <f t="shared" si="1886"/>
        <v>717965.71213857725</v>
      </c>
    </row>
    <row r="8103" spans="1:14" ht="12.75" customHeight="1" x14ac:dyDescent="0.3">
      <c r="A8103" s="133"/>
      <c r="C8103" s="37"/>
      <c r="D8103" s="13" t="s">
        <v>5535</v>
      </c>
      <c r="E8103" s="13"/>
      <c r="F8103" s="85">
        <v>60177466</v>
      </c>
      <c r="G8103" s="8" t="s">
        <v>9077</v>
      </c>
      <c r="H8103" s="6">
        <v>972452.93294199614</v>
      </c>
      <c r="I8103" s="7">
        <f t="shared" si="1891"/>
        <v>824112.65503558994</v>
      </c>
      <c r="J8103" s="37" t="s">
        <v>9802</v>
      </c>
      <c r="K8103" s="62">
        <f t="shared" si="1892"/>
        <v>632094.40641229751</v>
      </c>
      <c r="L8103" s="61">
        <f t="shared" si="1893"/>
        <v>534849.11311809788</v>
      </c>
      <c r="M8103" s="63">
        <f t="shared" si="1894"/>
        <v>972452.93294199614</v>
      </c>
      <c r="N8103" s="99">
        <f t="shared" si="1886"/>
        <v>824112.65503558994</v>
      </c>
    </row>
    <row r="8104" spans="1:14" ht="12.75" customHeight="1" x14ac:dyDescent="0.3">
      <c r="A8104" s="133"/>
      <c r="C8104" s="37"/>
      <c r="D8104" s="13" t="s">
        <v>5535</v>
      </c>
      <c r="E8104" s="13"/>
      <c r="F8104" s="85">
        <v>60177467</v>
      </c>
      <c r="G8104" s="8" t="s">
        <v>9078</v>
      </c>
      <c r="H8104" s="6">
        <v>1026813.4059399482</v>
      </c>
      <c r="I8104" s="7">
        <f t="shared" si="1891"/>
        <v>870180.85249148158</v>
      </c>
      <c r="J8104" s="37" t="s">
        <v>9802</v>
      </c>
      <c r="K8104" s="62">
        <f t="shared" si="1892"/>
        <v>667428.71386096638</v>
      </c>
      <c r="L8104" s="61">
        <f t="shared" si="1893"/>
        <v>564747.37326697155</v>
      </c>
      <c r="M8104" s="63">
        <f t="shared" si="1894"/>
        <v>1026813.4059399482</v>
      </c>
      <c r="N8104" s="99">
        <f t="shared" si="1886"/>
        <v>870180.85249148158</v>
      </c>
    </row>
    <row r="8105" spans="1:14" ht="12.75" customHeight="1" x14ac:dyDescent="0.3">
      <c r="A8105" s="133"/>
      <c r="C8105" s="37"/>
      <c r="D8105" s="13" t="s">
        <v>5545</v>
      </c>
      <c r="E8105" s="13"/>
      <c r="F8105" s="85">
        <v>60177468</v>
      </c>
      <c r="G8105" s="8" t="s">
        <v>9079</v>
      </c>
      <c r="H8105" s="6">
        <v>1137684.2182344545</v>
      </c>
      <c r="I8105" s="7">
        <f t="shared" si="1891"/>
        <v>964139.16799530049</v>
      </c>
      <c r="J8105" s="37" t="s">
        <v>9802</v>
      </c>
      <c r="K8105" s="62">
        <f t="shared" si="1892"/>
        <v>739494.74185239547</v>
      </c>
      <c r="L8105" s="61">
        <f t="shared" si="1893"/>
        <v>625726.32002894999</v>
      </c>
      <c r="M8105" s="63">
        <f t="shared" si="1894"/>
        <v>1137684.2182344545</v>
      </c>
      <c r="N8105" s="99">
        <f t="shared" si="1886"/>
        <v>964139.16799530049</v>
      </c>
    </row>
    <row r="8106" spans="1:14" ht="12.75" customHeight="1" x14ac:dyDescent="0.3">
      <c r="A8106" s="133"/>
      <c r="C8106" s="37"/>
      <c r="D8106" s="13" t="s">
        <v>5545</v>
      </c>
      <c r="E8106" s="13"/>
      <c r="F8106" s="85">
        <v>60177469</v>
      </c>
      <c r="G8106" s="8" t="s">
        <v>9080</v>
      </c>
      <c r="H8106" s="6">
        <v>1137684.2182344545</v>
      </c>
      <c r="I8106" s="7">
        <f t="shared" si="1891"/>
        <v>964139.16799530049</v>
      </c>
      <c r="J8106" s="37" t="s">
        <v>9802</v>
      </c>
      <c r="K8106" s="62">
        <f t="shared" si="1892"/>
        <v>739494.74185239547</v>
      </c>
      <c r="L8106" s="61">
        <f t="shared" si="1893"/>
        <v>625726.32002894999</v>
      </c>
      <c r="M8106" s="63">
        <f t="shared" si="1894"/>
        <v>1137684.2182344545</v>
      </c>
      <c r="N8106" s="99">
        <f t="shared" si="1886"/>
        <v>964139.16799530049</v>
      </c>
    </row>
    <row r="8107" spans="1:14" ht="12.75" customHeight="1" x14ac:dyDescent="0.3">
      <c r="A8107" s="133"/>
      <c r="C8107" s="37"/>
      <c r="D8107" s="13" t="s">
        <v>5805</v>
      </c>
      <c r="E8107" s="13"/>
      <c r="F8107" s="85">
        <v>60177470</v>
      </c>
      <c r="G8107" s="8" t="s">
        <v>9081</v>
      </c>
      <c r="H8107" s="6">
        <v>1297450.9586044713</v>
      </c>
      <c r="I8107" s="7">
        <f t="shared" si="1891"/>
        <v>1099534.7106817553</v>
      </c>
      <c r="J8107" s="37" t="s">
        <v>9802</v>
      </c>
      <c r="K8107" s="62">
        <f t="shared" si="1892"/>
        <v>843343.12309290632</v>
      </c>
      <c r="L8107" s="61">
        <f t="shared" si="1893"/>
        <v>713598.02723245928</v>
      </c>
      <c r="M8107" s="63">
        <f t="shared" si="1894"/>
        <v>1297450.9586044713</v>
      </c>
      <c r="N8107" s="99">
        <f t="shared" si="1886"/>
        <v>1099534.7106817553</v>
      </c>
    </row>
    <row r="8108" spans="1:14" ht="12.75" customHeight="1" x14ac:dyDescent="0.3">
      <c r="A8108" s="133"/>
      <c r="C8108" s="37"/>
      <c r="D8108" s="13" t="s">
        <v>5806</v>
      </c>
      <c r="E8108" s="13"/>
      <c r="F8108" s="85">
        <v>60177471</v>
      </c>
      <c r="G8108" s="8" t="s">
        <v>9082</v>
      </c>
      <c r="H8108" s="6">
        <v>1365825.2276483104</v>
      </c>
      <c r="I8108" s="7">
        <f t="shared" si="1891"/>
        <v>1157479.0064816191</v>
      </c>
      <c r="J8108" s="37" t="s">
        <v>9802</v>
      </c>
      <c r="K8108" s="62">
        <f t="shared" si="1892"/>
        <v>887786.39797140181</v>
      </c>
      <c r="L8108" s="61">
        <f t="shared" si="1893"/>
        <v>751203.87520657072</v>
      </c>
      <c r="M8108" s="63">
        <f t="shared" si="1894"/>
        <v>1365825.2276483104</v>
      </c>
      <c r="N8108" s="99">
        <f t="shared" si="1886"/>
        <v>1157479.0064816191</v>
      </c>
    </row>
    <row r="8109" spans="1:14" ht="12.75" customHeight="1" x14ac:dyDescent="0.3">
      <c r="A8109" s="133"/>
      <c r="C8109" s="37"/>
      <c r="D8109" s="13" t="s">
        <v>5806</v>
      </c>
      <c r="E8109" s="13"/>
      <c r="F8109" s="85">
        <v>60177472</v>
      </c>
      <c r="G8109" s="8" t="s">
        <v>9083</v>
      </c>
      <c r="H8109" s="6">
        <v>1365825.2276483104</v>
      </c>
      <c r="I8109" s="7">
        <f t="shared" si="1891"/>
        <v>1157479.0064816191</v>
      </c>
      <c r="J8109" s="37" t="s">
        <v>9802</v>
      </c>
      <c r="K8109" s="62">
        <f t="shared" si="1892"/>
        <v>887786.39797140181</v>
      </c>
      <c r="L8109" s="61">
        <f t="shared" si="1893"/>
        <v>751203.87520657072</v>
      </c>
      <c r="M8109" s="63">
        <f t="shared" si="1894"/>
        <v>1365825.2276483104</v>
      </c>
      <c r="N8109" s="99">
        <f t="shared" si="1886"/>
        <v>1157479.0064816191</v>
      </c>
    </row>
    <row r="8110" spans="1:14" ht="12.75" customHeight="1" x14ac:dyDescent="0.3">
      <c r="A8110" s="133"/>
      <c r="C8110" s="37"/>
      <c r="D8110" s="13" t="s">
        <v>5807</v>
      </c>
      <c r="E8110" s="13"/>
      <c r="F8110" s="85">
        <v>60177473</v>
      </c>
      <c r="G8110" s="8" t="s">
        <v>9084</v>
      </c>
      <c r="H8110" s="6">
        <v>1616435.829031518</v>
      </c>
      <c r="I8110" s="7">
        <f t="shared" si="1891"/>
        <v>1369860.8720606086</v>
      </c>
      <c r="J8110" s="37" t="s">
        <v>9802</v>
      </c>
      <c r="K8110" s="62">
        <f t="shared" si="1892"/>
        <v>1050683.2888704867</v>
      </c>
      <c r="L8110" s="61">
        <f t="shared" si="1893"/>
        <v>889039.70596733491</v>
      </c>
      <c r="M8110" s="63">
        <f t="shared" si="1894"/>
        <v>1616435.829031518</v>
      </c>
      <c r="N8110" s="99">
        <f t="shared" si="1886"/>
        <v>1369860.8720606086</v>
      </c>
    </row>
    <row r="8111" spans="1:14" ht="12.75" customHeight="1" x14ac:dyDescent="0.3">
      <c r="A8111" s="133"/>
      <c r="C8111" s="37"/>
      <c r="D8111" s="13" t="s">
        <v>5860</v>
      </c>
      <c r="E8111" s="13"/>
      <c r="F8111" s="85">
        <v>60177474</v>
      </c>
      <c r="G8111" s="8" t="s">
        <v>9085</v>
      </c>
      <c r="H8111" s="6">
        <v>1837850.6519651525</v>
      </c>
      <c r="I8111" s="7">
        <f t="shared" si="1891"/>
        <v>1557500.5525128411</v>
      </c>
      <c r="J8111" s="37" t="s">
        <v>9802</v>
      </c>
      <c r="K8111" s="62">
        <f t="shared" si="1892"/>
        <v>1194602.9237773491</v>
      </c>
      <c r="L8111" s="61">
        <f t="shared" si="1893"/>
        <v>1010817.858580834</v>
      </c>
      <c r="M8111" s="63">
        <f t="shared" si="1894"/>
        <v>1837850.6519651525</v>
      </c>
      <c r="N8111" s="99">
        <f t="shared" si="1886"/>
        <v>1557500.5525128411</v>
      </c>
    </row>
    <row r="8112" spans="1:14" ht="15.75" customHeight="1" x14ac:dyDescent="0.3">
      <c r="A8112" s="79"/>
      <c r="C8112" s="37"/>
      <c r="D8112" s="13"/>
      <c r="E8112" s="13"/>
      <c r="F8112" s="85"/>
      <c r="G8112" s="110"/>
      <c r="H8112" s="9">
        <v>0</v>
      </c>
      <c r="I8112" s="10"/>
      <c r="J8112" s="38"/>
      <c r="K8112" s="56"/>
      <c r="L8112" s="56"/>
      <c r="M8112" s="56"/>
      <c r="N8112" s="99">
        <f t="shared" si="1886"/>
        <v>0</v>
      </c>
    </row>
    <row r="8113" spans="1:15" ht="15.75" customHeight="1" x14ac:dyDescent="0.3">
      <c r="A8113" s="79"/>
      <c r="C8113" s="37"/>
      <c r="D8113" s="13"/>
      <c r="E8113" s="13"/>
      <c r="F8113" s="145" t="s">
        <v>73</v>
      </c>
      <c r="G8113" s="110" t="s">
        <v>9923</v>
      </c>
      <c r="H8113" s="9">
        <v>0</v>
      </c>
      <c r="I8113" s="10"/>
      <c r="J8113" s="38"/>
      <c r="K8113" s="56"/>
      <c r="L8113" s="56"/>
      <c r="M8113" s="56"/>
      <c r="N8113" s="99">
        <f t="shared" si="1886"/>
        <v>0</v>
      </c>
      <c r="O8113" s="36" t="s">
        <v>73</v>
      </c>
    </row>
    <row r="8114" spans="1:15" ht="12.75" customHeight="1" x14ac:dyDescent="0.3">
      <c r="A8114" s="79"/>
      <c r="C8114" s="37"/>
      <c r="D8114" s="13"/>
      <c r="E8114" s="13"/>
      <c r="F8114" s="145" t="s">
        <v>5101</v>
      </c>
      <c r="G8114" s="11"/>
      <c r="H8114" s="9">
        <v>0</v>
      </c>
      <c r="I8114" s="10"/>
      <c r="J8114" s="38"/>
      <c r="K8114" s="56"/>
      <c r="L8114" s="56"/>
      <c r="M8114" s="56"/>
      <c r="N8114" s="99">
        <f t="shared" si="1886"/>
        <v>0</v>
      </c>
    </row>
    <row r="8115" spans="1:15" ht="12.75" customHeight="1" x14ac:dyDescent="0.3">
      <c r="A8115" s="133"/>
      <c r="C8115" s="37" t="s">
        <v>7455</v>
      </c>
      <c r="D8115" s="13"/>
      <c r="E8115" s="13"/>
      <c r="F8115" s="85">
        <v>60177475</v>
      </c>
      <c r="G8115" s="8" t="s">
        <v>9086</v>
      </c>
      <c r="H8115" s="6">
        <v>358563.66869228403</v>
      </c>
      <c r="I8115" s="7">
        <f t="shared" ref="I8115:I8141" si="1895">H8115/1.18</f>
        <v>303867.5158409187</v>
      </c>
      <c r="J8115" s="37" t="s">
        <v>9802</v>
      </c>
      <c r="K8115" s="62">
        <f t="shared" ref="K8115:K8141" si="1896">H8115*0.65</f>
        <v>233066.38464998463</v>
      </c>
      <c r="L8115" s="61">
        <f t="shared" ref="L8115:L8141" si="1897">H8115*0.55</f>
        <v>197210.01778075623</v>
      </c>
      <c r="M8115" s="63">
        <f t="shared" ref="M8115:M8141" si="1898">H8115*$B$3</f>
        <v>358563.66869228403</v>
      </c>
      <c r="N8115" s="99">
        <f t="shared" si="1886"/>
        <v>303867.5158409187</v>
      </c>
    </row>
    <row r="8116" spans="1:15" ht="12.75" customHeight="1" x14ac:dyDescent="0.3">
      <c r="A8116" s="133"/>
      <c r="C8116" s="37" t="s">
        <v>7455</v>
      </c>
      <c r="D8116" s="13"/>
      <c r="E8116" s="13"/>
      <c r="F8116" s="85">
        <v>60177476</v>
      </c>
      <c r="G8116" s="8" t="s">
        <v>9087</v>
      </c>
      <c r="H8116" s="6">
        <v>358563.66869228403</v>
      </c>
      <c r="I8116" s="7">
        <f t="shared" si="1895"/>
        <v>303867.5158409187</v>
      </c>
      <c r="J8116" s="37" t="s">
        <v>9802</v>
      </c>
      <c r="K8116" s="62">
        <f t="shared" si="1896"/>
        <v>233066.38464998463</v>
      </c>
      <c r="L8116" s="61">
        <f t="shared" si="1897"/>
        <v>197210.01778075623</v>
      </c>
      <c r="M8116" s="63">
        <f t="shared" si="1898"/>
        <v>358563.66869228403</v>
      </c>
      <c r="N8116" s="99">
        <f t="shared" si="1886"/>
        <v>303867.5158409187</v>
      </c>
    </row>
    <row r="8117" spans="1:15" ht="12.75" customHeight="1" x14ac:dyDescent="0.3">
      <c r="A8117" s="133"/>
      <c r="C8117" s="37" t="s">
        <v>7455</v>
      </c>
      <c r="D8117" s="13"/>
      <c r="E8117" s="13"/>
      <c r="F8117" s="85">
        <v>60177477</v>
      </c>
      <c r="G8117" s="8" t="s">
        <v>9088</v>
      </c>
      <c r="H8117" s="6">
        <v>358563.66869228403</v>
      </c>
      <c r="I8117" s="7">
        <f t="shared" si="1895"/>
        <v>303867.5158409187</v>
      </c>
      <c r="J8117" s="37" t="s">
        <v>9802</v>
      </c>
      <c r="K8117" s="62">
        <f t="shared" si="1896"/>
        <v>233066.38464998463</v>
      </c>
      <c r="L8117" s="61">
        <f t="shared" si="1897"/>
        <v>197210.01778075623</v>
      </c>
      <c r="M8117" s="63">
        <f t="shared" si="1898"/>
        <v>358563.66869228403</v>
      </c>
      <c r="N8117" s="99">
        <f t="shared" si="1886"/>
        <v>303867.5158409187</v>
      </c>
    </row>
    <row r="8118" spans="1:15" ht="12.75" customHeight="1" x14ac:dyDescent="0.3">
      <c r="A8118" s="133"/>
      <c r="C8118" s="37" t="s">
        <v>7455</v>
      </c>
      <c r="D8118" s="13"/>
      <c r="E8118" s="13"/>
      <c r="F8118" s="85">
        <v>60177478</v>
      </c>
      <c r="G8118" s="8" t="s">
        <v>9089</v>
      </c>
      <c r="H8118" s="6">
        <v>358563.66869228403</v>
      </c>
      <c r="I8118" s="7">
        <f t="shared" si="1895"/>
        <v>303867.5158409187</v>
      </c>
      <c r="J8118" s="37" t="s">
        <v>9802</v>
      </c>
      <c r="K8118" s="62">
        <f t="shared" si="1896"/>
        <v>233066.38464998463</v>
      </c>
      <c r="L8118" s="61">
        <f t="shared" si="1897"/>
        <v>197210.01778075623</v>
      </c>
      <c r="M8118" s="63">
        <f t="shared" si="1898"/>
        <v>358563.66869228403</v>
      </c>
      <c r="N8118" s="99">
        <f t="shared" si="1886"/>
        <v>303867.5158409187</v>
      </c>
    </row>
    <row r="8119" spans="1:15" ht="12.75" customHeight="1" x14ac:dyDescent="0.3">
      <c r="A8119" s="133"/>
      <c r="C8119" s="37" t="s">
        <v>7455</v>
      </c>
      <c r="D8119" s="13"/>
      <c r="E8119" s="13"/>
      <c r="F8119" s="85">
        <v>60177479</v>
      </c>
      <c r="G8119" s="8" t="s">
        <v>9090</v>
      </c>
      <c r="H8119" s="6">
        <v>358563.66869228403</v>
      </c>
      <c r="I8119" s="7">
        <f t="shared" si="1895"/>
        <v>303867.5158409187</v>
      </c>
      <c r="J8119" s="37" t="s">
        <v>9802</v>
      </c>
      <c r="K8119" s="62">
        <f t="shared" si="1896"/>
        <v>233066.38464998463</v>
      </c>
      <c r="L8119" s="61">
        <f t="shared" si="1897"/>
        <v>197210.01778075623</v>
      </c>
      <c r="M8119" s="63">
        <f t="shared" si="1898"/>
        <v>358563.66869228403</v>
      </c>
      <c r="N8119" s="99">
        <f t="shared" si="1886"/>
        <v>303867.5158409187</v>
      </c>
    </row>
    <row r="8120" spans="1:15" ht="12.75" customHeight="1" x14ac:dyDescent="0.3">
      <c r="A8120" s="133"/>
      <c r="C8120" s="37" t="s">
        <v>7455</v>
      </c>
      <c r="D8120" s="13"/>
      <c r="E8120" s="13"/>
      <c r="F8120" s="85">
        <v>60177480</v>
      </c>
      <c r="G8120" s="8" t="s">
        <v>9091</v>
      </c>
      <c r="H8120" s="6">
        <v>358563.66869228403</v>
      </c>
      <c r="I8120" s="7">
        <f t="shared" si="1895"/>
        <v>303867.5158409187</v>
      </c>
      <c r="J8120" s="37" t="s">
        <v>9802</v>
      </c>
      <c r="K8120" s="62">
        <f t="shared" si="1896"/>
        <v>233066.38464998463</v>
      </c>
      <c r="L8120" s="61">
        <f t="shared" si="1897"/>
        <v>197210.01778075623</v>
      </c>
      <c r="M8120" s="63">
        <f t="shared" si="1898"/>
        <v>358563.66869228403</v>
      </c>
      <c r="N8120" s="99">
        <f t="shared" ref="N8120:N8183" si="1899">M8120/1.18</f>
        <v>303867.5158409187</v>
      </c>
    </row>
    <row r="8121" spans="1:15" ht="12.75" customHeight="1" x14ac:dyDescent="0.3">
      <c r="A8121" s="133"/>
      <c r="C8121" s="37" t="s">
        <v>7455</v>
      </c>
      <c r="D8121" s="13"/>
      <c r="E8121" s="13"/>
      <c r="F8121" s="85">
        <v>60177481</v>
      </c>
      <c r="G8121" s="8" t="s">
        <v>9092</v>
      </c>
      <c r="H8121" s="6">
        <v>459495.15666714008</v>
      </c>
      <c r="I8121" s="7">
        <f t="shared" si="1895"/>
        <v>389402.67514164414</v>
      </c>
      <c r="J8121" s="37" t="s">
        <v>9802</v>
      </c>
      <c r="K8121" s="62">
        <f t="shared" si="1896"/>
        <v>298671.85183364106</v>
      </c>
      <c r="L8121" s="61">
        <f t="shared" si="1897"/>
        <v>252722.33616692707</v>
      </c>
      <c r="M8121" s="63">
        <f t="shared" si="1898"/>
        <v>459495.15666714008</v>
      </c>
      <c r="N8121" s="99">
        <f t="shared" si="1899"/>
        <v>389402.67514164414</v>
      </c>
    </row>
    <row r="8122" spans="1:15" ht="12.75" customHeight="1" x14ac:dyDescent="0.3">
      <c r="A8122" s="133"/>
      <c r="C8122" s="37" t="s">
        <v>7455</v>
      </c>
      <c r="D8122" s="13"/>
      <c r="E8122" s="13"/>
      <c r="F8122" s="85">
        <v>60177482</v>
      </c>
      <c r="G8122" s="8" t="s">
        <v>9093</v>
      </c>
      <c r="H8122" s="6">
        <v>459495.15666714008</v>
      </c>
      <c r="I8122" s="7">
        <f t="shared" si="1895"/>
        <v>389402.67514164414</v>
      </c>
      <c r="J8122" s="37" t="s">
        <v>9802</v>
      </c>
      <c r="K8122" s="62">
        <f t="shared" si="1896"/>
        <v>298671.85183364106</v>
      </c>
      <c r="L8122" s="61">
        <f t="shared" si="1897"/>
        <v>252722.33616692707</v>
      </c>
      <c r="M8122" s="63">
        <f t="shared" si="1898"/>
        <v>459495.15666714008</v>
      </c>
      <c r="N8122" s="99">
        <f t="shared" si="1899"/>
        <v>389402.67514164414</v>
      </c>
    </row>
    <row r="8123" spans="1:15" ht="12.75" customHeight="1" x14ac:dyDescent="0.3">
      <c r="A8123" s="133"/>
      <c r="C8123" s="37" t="s">
        <v>7455</v>
      </c>
      <c r="D8123" s="13"/>
      <c r="E8123" s="13"/>
      <c r="F8123" s="85">
        <v>60177483</v>
      </c>
      <c r="G8123" s="8" t="s">
        <v>9094</v>
      </c>
      <c r="H8123" s="6">
        <v>459495.15666714008</v>
      </c>
      <c r="I8123" s="7">
        <f t="shared" si="1895"/>
        <v>389402.67514164414</v>
      </c>
      <c r="J8123" s="37" t="s">
        <v>9802</v>
      </c>
      <c r="K8123" s="62">
        <f t="shared" si="1896"/>
        <v>298671.85183364106</v>
      </c>
      <c r="L8123" s="61">
        <f t="shared" si="1897"/>
        <v>252722.33616692707</v>
      </c>
      <c r="M8123" s="63">
        <f t="shared" si="1898"/>
        <v>459495.15666714008</v>
      </c>
      <c r="N8123" s="99">
        <f t="shared" si="1899"/>
        <v>389402.67514164414</v>
      </c>
    </row>
    <row r="8124" spans="1:15" ht="12.75" customHeight="1" x14ac:dyDescent="0.3">
      <c r="A8124" s="133"/>
      <c r="C8124" s="37" t="s">
        <v>7455</v>
      </c>
      <c r="D8124" s="13"/>
      <c r="E8124" s="13"/>
      <c r="F8124" s="85">
        <v>60177484</v>
      </c>
      <c r="G8124" s="8" t="s">
        <v>9095</v>
      </c>
      <c r="H8124" s="6">
        <v>459495.15666714008</v>
      </c>
      <c r="I8124" s="7">
        <f t="shared" si="1895"/>
        <v>389402.67514164414</v>
      </c>
      <c r="J8124" s="37" t="s">
        <v>9802</v>
      </c>
      <c r="K8124" s="62">
        <f t="shared" si="1896"/>
        <v>298671.85183364106</v>
      </c>
      <c r="L8124" s="61">
        <f t="shared" si="1897"/>
        <v>252722.33616692707</v>
      </c>
      <c r="M8124" s="63">
        <f t="shared" si="1898"/>
        <v>459495.15666714008</v>
      </c>
      <c r="N8124" s="99">
        <f t="shared" si="1899"/>
        <v>389402.67514164414</v>
      </c>
    </row>
    <row r="8125" spans="1:15" ht="12.75" customHeight="1" x14ac:dyDescent="0.3">
      <c r="A8125" s="133"/>
      <c r="C8125" s="37" t="s">
        <v>7455</v>
      </c>
      <c r="D8125" s="13"/>
      <c r="E8125" s="13"/>
      <c r="F8125" s="85">
        <v>60177485</v>
      </c>
      <c r="G8125" s="8" t="s">
        <v>9096</v>
      </c>
      <c r="H8125" s="6">
        <v>459495.15666714008</v>
      </c>
      <c r="I8125" s="7">
        <f t="shared" si="1895"/>
        <v>389402.67514164414</v>
      </c>
      <c r="J8125" s="37" t="s">
        <v>9802</v>
      </c>
      <c r="K8125" s="62">
        <f t="shared" si="1896"/>
        <v>298671.85183364106</v>
      </c>
      <c r="L8125" s="61">
        <f t="shared" si="1897"/>
        <v>252722.33616692707</v>
      </c>
      <c r="M8125" s="63">
        <f t="shared" si="1898"/>
        <v>459495.15666714008</v>
      </c>
      <c r="N8125" s="99">
        <f t="shared" si="1899"/>
        <v>389402.67514164414</v>
      </c>
    </row>
    <row r="8126" spans="1:15" ht="12.75" customHeight="1" x14ac:dyDescent="0.3">
      <c r="A8126" s="133"/>
      <c r="C8126" s="37" t="s">
        <v>7455</v>
      </c>
      <c r="D8126" s="13"/>
      <c r="E8126" s="13"/>
      <c r="F8126" s="85">
        <v>60177486</v>
      </c>
      <c r="G8126" s="8" t="s">
        <v>9097</v>
      </c>
      <c r="H8126" s="6">
        <v>459495.15666714008</v>
      </c>
      <c r="I8126" s="7">
        <f t="shared" si="1895"/>
        <v>389402.67514164414</v>
      </c>
      <c r="J8126" s="37" t="s">
        <v>9802</v>
      </c>
      <c r="K8126" s="62">
        <f t="shared" si="1896"/>
        <v>298671.85183364106</v>
      </c>
      <c r="L8126" s="61">
        <f t="shared" si="1897"/>
        <v>252722.33616692707</v>
      </c>
      <c r="M8126" s="63">
        <f t="shared" si="1898"/>
        <v>459495.15666714008</v>
      </c>
      <c r="N8126" s="99">
        <f t="shared" si="1899"/>
        <v>389402.67514164414</v>
      </c>
    </row>
    <row r="8127" spans="1:15" ht="12.75" customHeight="1" x14ac:dyDescent="0.3">
      <c r="A8127" s="133"/>
      <c r="C8127" s="37" t="s">
        <v>7455</v>
      </c>
      <c r="D8127" s="13"/>
      <c r="E8127" s="13"/>
      <c r="F8127" s="85">
        <v>60177487</v>
      </c>
      <c r="G8127" s="8" t="s">
        <v>9098</v>
      </c>
      <c r="H8127" s="6">
        <v>560923.84409014811</v>
      </c>
      <c r="I8127" s="7">
        <f t="shared" si="1895"/>
        <v>475359.18990690517</v>
      </c>
      <c r="J8127" s="37" t="s">
        <v>9802</v>
      </c>
      <c r="K8127" s="62">
        <f t="shared" si="1896"/>
        <v>364600.49865859631</v>
      </c>
      <c r="L8127" s="61">
        <f t="shared" si="1897"/>
        <v>308508.11424958147</v>
      </c>
      <c r="M8127" s="63">
        <f t="shared" si="1898"/>
        <v>560923.84409014811</v>
      </c>
      <c r="N8127" s="99">
        <f t="shared" si="1899"/>
        <v>475359.18990690517</v>
      </c>
    </row>
    <row r="8128" spans="1:15" ht="12.75" customHeight="1" x14ac:dyDescent="0.3">
      <c r="A8128" s="133"/>
      <c r="C8128" s="37" t="s">
        <v>7455</v>
      </c>
      <c r="D8128" s="13"/>
      <c r="E8128" s="13"/>
      <c r="F8128" s="85">
        <v>60177488</v>
      </c>
      <c r="G8128" s="8" t="s">
        <v>9099</v>
      </c>
      <c r="H8128" s="6">
        <v>560923.84409014811</v>
      </c>
      <c r="I8128" s="7">
        <f t="shared" si="1895"/>
        <v>475359.18990690517</v>
      </c>
      <c r="J8128" s="37" t="s">
        <v>9802</v>
      </c>
      <c r="K8128" s="62">
        <f t="shared" si="1896"/>
        <v>364600.49865859631</v>
      </c>
      <c r="L8128" s="61">
        <f t="shared" si="1897"/>
        <v>308508.11424958147</v>
      </c>
      <c r="M8128" s="63">
        <f t="shared" si="1898"/>
        <v>560923.84409014811</v>
      </c>
      <c r="N8128" s="99">
        <f t="shared" si="1899"/>
        <v>475359.18990690517</v>
      </c>
    </row>
    <row r="8129" spans="1:15" ht="12.75" customHeight="1" x14ac:dyDescent="0.3">
      <c r="A8129" s="133"/>
      <c r="C8129" s="37" t="s">
        <v>7455</v>
      </c>
      <c r="D8129" s="13"/>
      <c r="E8129" s="13"/>
      <c r="F8129" s="85">
        <v>60177489</v>
      </c>
      <c r="G8129" s="8" t="s">
        <v>9100</v>
      </c>
      <c r="H8129" s="6">
        <v>560923.84409014811</v>
      </c>
      <c r="I8129" s="7">
        <f t="shared" si="1895"/>
        <v>475359.18990690517</v>
      </c>
      <c r="J8129" s="37" t="s">
        <v>9802</v>
      </c>
      <c r="K8129" s="62">
        <f t="shared" si="1896"/>
        <v>364600.49865859631</v>
      </c>
      <c r="L8129" s="61">
        <f t="shared" si="1897"/>
        <v>308508.11424958147</v>
      </c>
      <c r="M8129" s="63">
        <f t="shared" si="1898"/>
        <v>560923.84409014811</v>
      </c>
      <c r="N8129" s="99">
        <f t="shared" si="1899"/>
        <v>475359.18990690517</v>
      </c>
    </row>
    <row r="8130" spans="1:15" ht="12.75" customHeight="1" x14ac:dyDescent="0.3">
      <c r="A8130" s="133"/>
      <c r="C8130" s="37" t="s">
        <v>7455</v>
      </c>
      <c r="D8130" s="13"/>
      <c r="E8130" s="13"/>
      <c r="F8130" s="85">
        <v>60177490</v>
      </c>
      <c r="G8130" s="8" t="s">
        <v>9101</v>
      </c>
      <c r="H8130" s="6">
        <v>560923.84409014811</v>
      </c>
      <c r="I8130" s="7">
        <f t="shared" si="1895"/>
        <v>475359.18990690517</v>
      </c>
      <c r="J8130" s="37" t="s">
        <v>9802</v>
      </c>
      <c r="K8130" s="62">
        <f t="shared" si="1896"/>
        <v>364600.49865859631</v>
      </c>
      <c r="L8130" s="61">
        <f t="shared" si="1897"/>
        <v>308508.11424958147</v>
      </c>
      <c r="M8130" s="63">
        <f t="shared" si="1898"/>
        <v>560923.84409014811</v>
      </c>
      <c r="N8130" s="99">
        <f t="shared" si="1899"/>
        <v>475359.18990690517</v>
      </c>
    </row>
    <row r="8131" spans="1:15" ht="12.75" customHeight="1" x14ac:dyDescent="0.3">
      <c r="A8131" s="133"/>
      <c r="C8131" s="37" t="s">
        <v>7455</v>
      </c>
      <c r="D8131" s="13"/>
      <c r="E8131" s="13"/>
      <c r="F8131" s="85">
        <v>60177491</v>
      </c>
      <c r="G8131" s="8" t="s">
        <v>9102</v>
      </c>
      <c r="H8131" s="6">
        <v>662269.66493846406</v>
      </c>
      <c r="I8131" s="7">
        <f t="shared" si="1895"/>
        <v>561245.47876141022</v>
      </c>
      <c r="J8131" s="37" t="s">
        <v>9802</v>
      </c>
      <c r="K8131" s="62">
        <f t="shared" si="1896"/>
        <v>430475.28221000166</v>
      </c>
      <c r="L8131" s="61">
        <f t="shared" si="1897"/>
        <v>364248.31571615528</v>
      </c>
      <c r="M8131" s="63">
        <f t="shared" si="1898"/>
        <v>662269.66493846406</v>
      </c>
      <c r="N8131" s="99">
        <f t="shared" si="1899"/>
        <v>561245.47876141022</v>
      </c>
    </row>
    <row r="8132" spans="1:15" ht="12.75" customHeight="1" x14ac:dyDescent="0.3">
      <c r="A8132" s="133"/>
      <c r="C8132" s="37" t="s">
        <v>7455</v>
      </c>
      <c r="D8132" s="13"/>
      <c r="E8132" s="13"/>
      <c r="F8132" s="85">
        <v>60177492</v>
      </c>
      <c r="G8132" s="8" t="s">
        <v>9103</v>
      </c>
      <c r="H8132" s="6">
        <v>662269.66493846406</v>
      </c>
      <c r="I8132" s="7">
        <f t="shared" si="1895"/>
        <v>561245.47876141022</v>
      </c>
      <c r="J8132" s="37" t="s">
        <v>9802</v>
      </c>
      <c r="K8132" s="62">
        <f t="shared" si="1896"/>
        <v>430475.28221000166</v>
      </c>
      <c r="L8132" s="61">
        <f t="shared" si="1897"/>
        <v>364248.31571615528</v>
      </c>
      <c r="M8132" s="63">
        <f t="shared" si="1898"/>
        <v>662269.66493846406</v>
      </c>
      <c r="N8132" s="99">
        <f t="shared" si="1899"/>
        <v>561245.47876141022</v>
      </c>
    </row>
    <row r="8133" spans="1:15" ht="12.75" customHeight="1" x14ac:dyDescent="0.3">
      <c r="A8133" s="133"/>
      <c r="C8133" s="37" t="s">
        <v>7455</v>
      </c>
      <c r="D8133" s="13"/>
      <c r="E8133" s="13"/>
      <c r="F8133" s="85">
        <v>60177493</v>
      </c>
      <c r="G8133" s="8" t="s">
        <v>9104</v>
      </c>
      <c r="H8133" s="6">
        <v>763698.35236147209</v>
      </c>
      <c r="I8133" s="7">
        <f t="shared" si="1895"/>
        <v>647201.99352667131</v>
      </c>
      <c r="J8133" s="37" t="s">
        <v>9802</v>
      </c>
      <c r="K8133" s="62">
        <f t="shared" si="1896"/>
        <v>496403.92903495685</v>
      </c>
      <c r="L8133" s="61">
        <f t="shared" si="1897"/>
        <v>420034.09379880968</v>
      </c>
      <c r="M8133" s="63">
        <f t="shared" si="1898"/>
        <v>763698.35236147209</v>
      </c>
      <c r="N8133" s="99">
        <f t="shared" si="1899"/>
        <v>647201.99352667131</v>
      </c>
    </row>
    <row r="8134" spans="1:15" ht="12.75" customHeight="1" x14ac:dyDescent="0.3">
      <c r="A8134" s="133"/>
      <c r="C8134" s="37" t="s">
        <v>7455</v>
      </c>
      <c r="D8134" s="13"/>
      <c r="E8134" s="13"/>
      <c r="F8134" s="85">
        <v>60177494</v>
      </c>
      <c r="G8134" s="8" t="s">
        <v>9105</v>
      </c>
      <c r="H8134" s="6">
        <v>763698.35236147209</v>
      </c>
      <c r="I8134" s="7">
        <f t="shared" si="1895"/>
        <v>647201.99352667131</v>
      </c>
      <c r="J8134" s="37" t="s">
        <v>9802</v>
      </c>
      <c r="K8134" s="62">
        <f t="shared" si="1896"/>
        <v>496403.92903495685</v>
      </c>
      <c r="L8134" s="61">
        <f t="shared" si="1897"/>
        <v>420034.09379880968</v>
      </c>
      <c r="M8134" s="63">
        <f t="shared" si="1898"/>
        <v>763698.35236147209</v>
      </c>
      <c r="N8134" s="99">
        <f t="shared" si="1899"/>
        <v>647201.99352667131</v>
      </c>
    </row>
    <row r="8135" spans="1:15" ht="12.75" customHeight="1" x14ac:dyDescent="0.3">
      <c r="A8135" s="133"/>
      <c r="C8135" s="37" t="s">
        <v>7455</v>
      </c>
      <c r="D8135" s="13"/>
      <c r="E8135" s="13"/>
      <c r="F8135" s="85">
        <v>60177495</v>
      </c>
      <c r="G8135" s="8" t="s">
        <v>9106</v>
      </c>
      <c r="H8135" s="6">
        <v>864629.84033632802</v>
      </c>
      <c r="I8135" s="7">
        <f t="shared" si="1895"/>
        <v>732737.15282739664</v>
      </c>
      <c r="J8135" s="37" t="s">
        <v>9802</v>
      </c>
      <c r="K8135" s="62">
        <f t="shared" si="1896"/>
        <v>562009.39621861326</v>
      </c>
      <c r="L8135" s="61">
        <f t="shared" si="1897"/>
        <v>475546.41218498047</v>
      </c>
      <c r="M8135" s="63">
        <f t="shared" si="1898"/>
        <v>864629.84033632802</v>
      </c>
      <c r="N8135" s="99">
        <f t="shared" si="1899"/>
        <v>732737.15282739664</v>
      </c>
    </row>
    <row r="8136" spans="1:15" ht="12.75" customHeight="1" x14ac:dyDescent="0.3">
      <c r="A8136" s="133"/>
      <c r="C8136" s="37" t="s">
        <v>7455</v>
      </c>
      <c r="D8136" s="13"/>
      <c r="E8136" s="13"/>
      <c r="F8136" s="85">
        <v>60177496</v>
      </c>
      <c r="G8136" s="8" t="s">
        <v>9107</v>
      </c>
      <c r="H8136" s="6">
        <v>965644.19488587615</v>
      </c>
      <c r="I8136" s="7">
        <f t="shared" si="1895"/>
        <v>818342.53803887812</v>
      </c>
      <c r="J8136" s="37" t="s">
        <v>9802</v>
      </c>
      <c r="K8136" s="62">
        <f t="shared" si="1896"/>
        <v>627668.72667581949</v>
      </c>
      <c r="L8136" s="61">
        <f t="shared" si="1897"/>
        <v>531104.30718723196</v>
      </c>
      <c r="M8136" s="63">
        <f t="shared" si="1898"/>
        <v>965644.19488587615</v>
      </c>
      <c r="N8136" s="99">
        <f t="shared" si="1899"/>
        <v>818342.53803887812</v>
      </c>
    </row>
    <row r="8137" spans="1:15" ht="12.75" customHeight="1" x14ac:dyDescent="0.3">
      <c r="A8137" s="133"/>
      <c r="C8137" s="37" t="s">
        <v>7455</v>
      </c>
      <c r="D8137" s="13"/>
      <c r="E8137" s="13"/>
      <c r="F8137" s="85">
        <v>60177497</v>
      </c>
      <c r="G8137" s="8" t="s">
        <v>9108</v>
      </c>
      <c r="H8137" s="6">
        <v>1066990.0157341922</v>
      </c>
      <c r="I8137" s="7">
        <f t="shared" si="1895"/>
        <v>904228.82689338329</v>
      </c>
      <c r="J8137" s="37" t="s">
        <v>9802</v>
      </c>
      <c r="K8137" s="62">
        <f t="shared" si="1896"/>
        <v>693543.51022722502</v>
      </c>
      <c r="L8137" s="61">
        <f t="shared" si="1897"/>
        <v>586844.50865380582</v>
      </c>
      <c r="M8137" s="63">
        <f t="shared" si="1898"/>
        <v>1066990.0157341922</v>
      </c>
      <c r="N8137" s="99">
        <f t="shared" si="1899"/>
        <v>904228.82689338329</v>
      </c>
    </row>
    <row r="8138" spans="1:15" ht="12.75" customHeight="1" x14ac:dyDescent="0.3">
      <c r="A8138" s="133"/>
      <c r="C8138" s="37" t="s">
        <v>7455</v>
      </c>
      <c r="D8138" s="13"/>
      <c r="E8138" s="13"/>
      <c r="F8138" s="85">
        <v>60177498</v>
      </c>
      <c r="G8138" s="8" t="s">
        <v>9109</v>
      </c>
      <c r="H8138" s="6">
        <v>1066990.0157341922</v>
      </c>
      <c r="I8138" s="7">
        <f t="shared" si="1895"/>
        <v>904228.82689338329</v>
      </c>
      <c r="J8138" s="37" t="s">
        <v>9802</v>
      </c>
      <c r="K8138" s="62">
        <f t="shared" si="1896"/>
        <v>693543.51022722502</v>
      </c>
      <c r="L8138" s="61">
        <f t="shared" si="1897"/>
        <v>586844.50865380582</v>
      </c>
      <c r="M8138" s="63">
        <f t="shared" si="1898"/>
        <v>1066990.0157341922</v>
      </c>
      <c r="N8138" s="99">
        <f t="shared" si="1899"/>
        <v>904228.82689338329</v>
      </c>
    </row>
    <row r="8139" spans="1:15" ht="12.75" customHeight="1" x14ac:dyDescent="0.3">
      <c r="A8139" s="133"/>
      <c r="C8139" s="37" t="s">
        <v>7455</v>
      </c>
      <c r="D8139" s="13"/>
      <c r="E8139" s="13"/>
      <c r="F8139" s="85">
        <v>60177499</v>
      </c>
      <c r="G8139" s="8" t="s">
        <v>9110</v>
      </c>
      <c r="H8139" s="6">
        <v>1168004.3702837401</v>
      </c>
      <c r="I8139" s="7">
        <f t="shared" si="1895"/>
        <v>989834.21210486453</v>
      </c>
      <c r="J8139" s="37" t="s">
        <v>9802</v>
      </c>
      <c r="K8139" s="62">
        <f t="shared" si="1896"/>
        <v>759202.84068443114</v>
      </c>
      <c r="L8139" s="61">
        <f t="shared" si="1897"/>
        <v>642402.40365605708</v>
      </c>
      <c r="M8139" s="63">
        <f t="shared" si="1898"/>
        <v>1168004.3702837401</v>
      </c>
      <c r="N8139" s="99">
        <f t="shared" si="1899"/>
        <v>989834.21210486453</v>
      </c>
    </row>
    <row r="8140" spans="1:15" ht="12.75" customHeight="1" x14ac:dyDescent="0.3">
      <c r="A8140" s="133"/>
      <c r="C8140" s="37" t="s">
        <v>7455</v>
      </c>
      <c r="D8140" s="13"/>
      <c r="E8140" s="13"/>
      <c r="F8140" s="85">
        <v>60177500</v>
      </c>
      <c r="G8140" s="8" t="s">
        <v>9111</v>
      </c>
      <c r="H8140" s="6">
        <v>1269350.1911320561</v>
      </c>
      <c r="I8140" s="7">
        <f t="shared" si="1895"/>
        <v>1075720.5009593696</v>
      </c>
      <c r="J8140" s="37" t="s">
        <v>9802</v>
      </c>
      <c r="K8140" s="62">
        <f t="shared" si="1896"/>
        <v>825077.62423583644</v>
      </c>
      <c r="L8140" s="61">
        <f t="shared" si="1897"/>
        <v>698142.60512263083</v>
      </c>
      <c r="M8140" s="63">
        <f t="shared" si="1898"/>
        <v>1269350.1911320561</v>
      </c>
      <c r="N8140" s="99">
        <f t="shared" si="1899"/>
        <v>1075720.5009593696</v>
      </c>
    </row>
    <row r="8141" spans="1:15" ht="12.75" customHeight="1" x14ac:dyDescent="0.3">
      <c r="A8141" s="133"/>
      <c r="C8141" s="37" t="s">
        <v>7455</v>
      </c>
      <c r="D8141" s="13"/>
      <c r="E8141" s="13"/>
      <c r="F8141" s="85">
        <v>60177501</v>
      </c>
      <c r="G8141" s="8" t="s">
        <v>9112</v>
      </c>
      <c r="H8141" s="6">
        <v>1370778.8785550641</v>
      </c>
      <c r="I8141" s="7">
        <f t="shared" si="1895"/>
        <v>1161677.0157246306</v>
      </c>
      <c r="J8141" s="37" t="s">
        <v>9802</v>
      </c>
      <c r="K8141" s="62">
        <f t="shared" si="1896"/>
        <v>891006.27106079168</v>
      </c>
      <c r="L8141" s="61">
        <f t="shared" si="1897"/>
        <v>753928.3832052853</v>
      </c>
      <c r="M8141" s="63">
        <f t="shared" si="1898"/>
        <v>1370778.8785550641</v>
      </c>
      <c r="N8141" s="99">
        <f t="shared" si="1899"/>
        <v>1161677.0157246306</v>
      </c>
    </row>
    <row r="8142" spans="1:15" ht="15.75" customHeight="1" x14ac:dyDescent="0.3">
      <c r="A8142" s="79"/>
      <c r="C8142" s="37"/>
      <c r="D8142" s="13"/>
      <c r="E8142" s="13"/>
      <c r="F8142" s="85"/>
      <c r="G8142" s="110"/>
      <c r="H8142" s="9">
        <v>0</v>
      </c>
      <c r="I8142" s="10"/>
      <c r="J8142" s="38"/>
      <c r="K8142" s="56"/>
      <c r="L8142" s="56"/>
      <c r="M8142" s="56"/>
      <c r="N8142" s="99">
        <f t="shared" si="1899"/>
        <v>0</v>
      </c>
    </row>
    <row r="8143" spans="1:15" ht="15.75" customHeight="1" x14ac:dyDescent="0.3">
      <c r="A8143" s="79"/>
      <c r="C8143" s="37"/>
      <c r="D8143" s="102" t="s">
        <v>73</v>
      </c>
      <c r="E8143" s="102"/>
      <c r="F8143" s="157" t="s">
        <v>73</v>
      </c>
      <c r="G8143" s="110" t="s">
        <v>9924</v>
      </c>
      <c r="H8143" s="9">
        <v>0</v>
      </c>
      <c r="I8143" s="10"/>
      <c r="J8143" s="38"/>
      <c r="K8143" s="56"/>
      <c r="L8143" s="56"/>
      <c r="M8143" s="56"/>
      <c r="N8143" s="99">
        <f t="shared" si="1899"/>
        <v>0</v>
      </c>
      <c r="O8143" s="36" t="s">
        <v>73</v>
      </c>
    </row>
    <row r="8144" spans="1:15" ht="15" customHeight="1" x14ac:dyDescent="0.3">
      <c r="A8144" s="79"/>
      <c r="C8144" s="37"/>
      <c r="D8144" s="102" t="s">
        <v>8771</v>
      </c>
      <c r="E8144" s="102"/>
      <c r="F8144" s="157" t="s">
        <v>5101</v>
      </c>
      <c r="G8144" s="77" t="s">
        <v>9869</v>
      </c>
      <c r="H8144" s="9">
        <v>0</v>
      </c>
      <c r="I8144" s="10"/>
      <c r="J8144" s="38"/>
      <c r="K8144" s="56"/>
      <c r="L8144" s="56"/>
      <c r="M8144" s="56"/>
      <c r="N8144" s="99">
        <f t="shared" si="1899"/>
        <v>0</v>
      </c>
    </row>
    <row r="8145" spans="1:14" ht="12.75" customHeight="1" x14ac:dyDescent="0.3">
      <c r="A8145" s="133"/>
      <c r="C8145" s="37"/>
      <c r="D8145" s="13" t="s">
        <v>5125</v>
      </c>
      <c r="E8145" s="13"/>
      <c r="F8145" s="85">
        <v>60177475</v>
      </c>
      <c r="G8145" s="8" t="s">
        <v>9113</v>
      </c>
      <c r="H8145" s="6">
        <v>523916.050117284</v>
      </c>
      <c r="I8145" s="7">
        <f t="shared" ref="I8145:I8171" si="1900">H8145/1.18</f>
        <v>443996.65264176612</v>
      </c>
      <c r="J8145" s="37" t="s">
        <v>9802</v>
      </c>
      <c r="K8145" s="62">
        <f t="shared" ref="K8145:K8171" si="1901">H8145*0.65</f>
        <v>340545.43257623463</v>
      </c>
      <c r="L8145" s="61">
        <f t="shared" ref="L8145:L8171" si="1902">H8145*0.55</f>
        <v>288153.82756450621</v>
      </c>
      <c r="M8145" s="63">
        <f t="shared" ref="M8145:M8171" si="1903">H8145*$B$3</f>
        <v>523916.050117284</v>
      </c>
      <c r="N8145" s="99">
        <f t="shared" si="1899"/>
        <v>443996.65264176612</v>
      </c>
    </row>
    <row r="8146" spans="1:14" ht="12.75" customHeight="1" x14ac:dyDescent="0.3">
      <c r="A8146" s="133"/>
      <c r="C8146" s="37"/>
      <c r="D8146" s="13" t="s">
        <v>8829</v>
      </c>
      <c r="E8146" s="13"/>
      <c r="F8146" s="85">
        <v>60177476</v>
      </c>
      <c r="G8146" s="8" t="s">
        <v>9114</v>
      </c>
      <c r="H8146" s="6">
        <v>541916.29783130402</v>
      </c>
      <c r="I8146" s="7">
        <f t="shared" si="1900"/>
        <v>459251.0998570373</v>
      </c>
      <c r="J8146" s="37" t="s">
        <v>9802</v>
      </c>
      <c r="K8146" s="62">
        <f t="shared" si="1901"/>
        <v>352245.59359034762</v>
      </c>
      <c r="L8146" s="61">
        <f t="shared" si="1902"/>
        <v>298053.96380721725</v>
      </c>
      <c r="M8146" s="63">
        <f t="shared" si="1903"/>
        <v>541916.29783130402</v>
      </c>
      <c r="N8146" s="99">
        <f t="shared" si="1899"/>
        <v>459251.0998570373</v>
      </c>
    </row>
    <row r="8147" spans="1:14" ht="12.75" customHeight="1" x14ac:dyDescent="0.3">
      <c r="A8147" s="133"/>
      <c r="C8147" s="37"/>
      <c r="D8147" s="13" t="s">
        <v>5130</v>
      </c>
      <c r="E8147" s="13"/>
      <c r="F8147" s="85">
        <v>60177477</v>
      </c>
      <c r="G8147" s="8" t="s">
        <v>9115</v>
      </c>
      <c r="H8147" s="6">
        <v>551839.50939961802</v>
      </c>
      <c r="I8147" s="7">
        <f t="shared" si="1900"/>
        <v>467660.60118611698</v>
      </c>
      <c r="J8147" s="37" t="s">
        <v>9802</v>
      </c>
      <c r="K8147" s="62">
        <f t="shared" si="1901"/>
        <v>358695.68110975175</v>
      </c>
      <c r="L8147" s="61">
        <f t="shared" si="1902"/>
        <v>303511.73016978992</v>
      </c>
      <c r="M8147" s="63">
        <f t="shared" si="1903"/>
        <v>551839.50939961802</v>
      </c>
      <c r="N8147" s="99">
        <f t="shared" si="1899"/>
        <v>467660.60118611698</v>
      </c>
    </row>
    <row r="8148" spans="1:14" ht="12.75" customHeight="1" x14ac:dyDescent="0.3">
      <c r="A8148" s="133"/>
      <c r="C8148" s="37"/>
      <c r="D8148" s="13" t="s">
        <v>5142</v>
      </c>
      <c r="E8148" s="13"/>
      <c r="F8148" s="85">
        <v>60177478</v>
      </c>
      <c r="G8148" s="8" t="s">
        <v>9116</v>
      </c>
      <c r="H8148" s="6">
        <v>563744.17723506305</v>
      </c>
      <c r="I8148" s="7">
        <f t="shared" si="1900"/>
        <v>477749.3027415789</v>
      </c>
      <c r="J8148" s="37" t="s">
        <v>9802</v>
      </c>
      <c r="K8148" s="62">
        <f t="shared" si="1901"/>
        <v>366433.71520279098</v>
      </c>
      <c r="L8148" s="61">
        <f t="shared" si="1902"/>
        <v>310059.29747928469</v>
      </c>
      <c r="M8148" s="63">
        <f t="shared" si="1903"/>
        <v>563744.17723506305</v>
      </c>
      <c r="N8148" s="99">
        <f t="shared" si="1899"/>
        <v>477749.3027415789</v>
      </c>
    </row>
    <row r="8149" spans="1:14" ht="12.75" customHeight="1" x14ac:dyDescent="0.3">
      <c r="A8149" s="133"/>
      <c r="C8149" s="37"/>
      <c r="D8149" s="13" t="s">
        <v>5142</v>
      </c>
      <c r="E8149" s="13"/>
      <c r="F8149" s="85">
        <v>60177479</v>
      </c>
      <c r="G8149" s="8" t="s">
        <v>9117</v>
      </c>
      <c r="H8149" s="6">
        <v>563744.17723506305</v>
      </c>
      <c r="I8149" s="7">
        <f t="shared" si="1900"/>
        <v>477749.3027415789</v>
      </c>
      <c r="J8149" s="37" t="s">
        <v>9802</v>
      </c>
      <c r="K8149" s="62">
        <f t="shared" si="1901"/>
        <v>366433.71520279098</v>
      </c>
      <c r="L8149" s="61">
        <f t="shared" si="1902"/>
        <v>310059.29747928469</v>
      </c>
      <c r="M8149" s="63">
        <f t="shared" si="1903"/>
        <v>563744.17723506305</v>
      </c>
      <c r="N8149" s="99">
        <f t="shared" si="1899"/>
        <v>477749.3027415789</v>
      </c>
    </row>
    <row r="8150" spans="1:14" ht="12.75" customHeight="1" x14ac:dyDescent="0.3">
      <c r="A8150" s="133"/>
      <c r="C8150" s="37"/>
      <c r="D8150" s="13" t="s">
        <v>5151</v>
      </c>
      <c r="E8150" s="13"/>
      <c r="F8150" s="85">
        <v>60177480</v>
      </c>
      <c r="G8150" s="8" t="s">
        <v>9118</v>
      </c>
      <c r="H8150" s="6">
        <v>589041.60615798295</v>
      </c>
      <c r="I8150" s="7">
        <f t="shared" si="1900"/>
        <v>499187.80182879913</v>
      </c>
      <c r="J8150" s="37" t="s">
        <v>9802</v>
      </c>
      <c r="K8150" s="62">
        <f t="shared" si="1901"/>
        <v>382877.04400268896</v>
      </c>
      <c r="L8150" s="61">
        <f t="shared" si="1902"/>
        <v>323972.88338689064</v>
      </c>
      <c r="M8150" s="63">
        <f t="shared" si="1903"/>
        <v>589041.60615798295</v>
      </c>
      <c r="N8150" s="99">
        <f t="shared" si="1899"/>
        <v>499187.80182879913</v>
      </c>
    </row>
    <row r="8151" spans="1:14" ht="12.75" customHeight="1" x14ac:dyDescent="0.3">
      <c r="A8151" s="133"/>
      <c r="C8151" s="37"/>
      <c r="D8151" s="13" t="s">
        <v>5151</v>
      </c>
      <c r="E8151" s="13"/>
      <c r="F8151" s="85">
        <v>60177481</v>
      </c>
      <c r="G8151" s="8" t="s">
        <v>9119</v>
      </c>
      <c r="H8151" s="6">
        <v>689973.094132839</v>
      </c>
      <c r="I8151" s="7">
        <f t="shared" si="1900"/>
        <v>584722.96112952463</v>
      </c>
      <c r="J8151" s="37" t="s">
        <v>9802</v>
      </c>
      <c r="K8151" s="62">
        <f t="shared" si="1901"/>
        <v>448482.51118634536</v>
      </c>
      <c r="L8151" s="61">
        <f t="shared" si="1902"/>
        <v>379485.20177306148</v>
      </c>
      <c r="M8151" s="63">
        <f t="shared" si="1903"/>
        <v>689973.094132839</v>
      </c>
      <c r="N8151" s="99">
        <f t="shared" si="1899"/>
        <v>584722.96112952463</v>
      </c>
    </row>
    <row r="8152" spans="1:14" ht="12.75" customHeight="1" x14ac:dyDescent="0.3">
      <c r="A8152" s="133"/>
      <c r="C8152" s="37"/>
      <c r="D8152" s="13" t="s">
        <v>5312</v>
      </c>
      <c r="E8152" s="13"/>
      <c r="F8152" s="85">
        <v>60177482</v>
      </c>
      <c r="G8152" s="8" t="s">
        <v>9120</v>
      </c>
      <c r="H8152" s="6">
        <v>756324.11849900417</v>
      </c>
      <c r="I8152" s="7">
        <f t="shared" si="1900"/>
        <v>640952.64279576624</v>
      </c>
      <c r="J8152" s="37" t="s">
        <v>9802</v>
      </c>
      <c r="K8152" s="62">
        <f t="shared" si="1901"/>
        <v>491610.67702435271</v>
      </c>
      <c r="L8152" s="61">
        <f t="shared" si="1902"/>
        <v>415978.26517445233</v>
      </c>
      <c r="M8152" s="63">
        <f t="shared" si="1903"/>
        <v>756324.11849900417</v>
      </c>
      <c r="N8152" s="99">
        <f t="shared" si="1899"/>
        <v>640952.64279576624</v>
      </c>
    </row>
    <row r="8153" spans="1:14" ht="12.75" customHeight="1" x14ac:dyDescent="0.3">
      <c r="A8153" s="133"/>
      <c r="C8153" s="37"/>
      <c r="D8153" s="13" t="s">
        <v>5312</v>
      </c>
      <c r="E8153" s="13"/>
      <c r="F8153" s="85">
        <v>60177483</v>
      </c>
      <c r="G8153" s="8" t="s">
        <v>9121</v>
      </c>
      <c r="H8153" s="6">
        <v>756324.11849900417</v>
      </c>
      <c r="I8153" s="7">
        <f t="shared" si="1900"/>
        <v>640952.64279576624</v>
      </c>
      <c r="J8153" s="37" t="s">
        <v>9802</v>
      </c>
      <c r="K8153" s="62">
        <f t="shared" si="1901"/>
        <v>491610.67702435271</v>
      </c>
      <c r="L8153" s="61">
        <f t="shared" si="1902"/>
        <v>415978.26517445233</v>
      </c>
      <c r="M8153" s="63">
        <f t="shared" si="1903"/>
        <v>756324.11849900417</v>
      </c>
      <c r="N8153" s="99">
        <f t="shared" si="1899"/>
        <v>640952.64279576624</v>
      </c>
    </row>
    <row r="8154" spans="1:14" ht="12.75" customHeight="1" x14ac:dyDescent="0.3">
      <c r="A8154" s="133"/>
      <c r="C8154" s="37"/>
      <c r="D8154" s="13" t="s">
        <v>5328</v>
      </c>
      <c r="E8154" s="13"/>
      <c r="F8154" s="85">
        <v>60177484</v>
      </c>
      <c r="G8154" s="8" t="s">
        <v>9122</v>
      </c>
      <c r="H8154" s="6">
        <v>871519.31380473333</v>
      </c>
      <c r="I8154" s="7">
        <f t="shared" si="1900"/>
        <v>738575.68966502824</v>
      </c>
      <c r="J8154" s="37" t="s">
        <v>9802</v>
      </c>
      <c r="K8154" s="62">
        <f t="shared" si="1901"/>
        <v>566487.55397307663</v>
      </c>
      <c r="L8154" s="61">
        <f t="shared" si="1902"/>
        <v>479335.62259260338</v>
      </c>
      <c r="M8154" s="63">
        <f t="shared" si="1903"/>
        <v>871519.31380473333</v>
      </c>
      <c r="N8154" s="99">
        <f t="shared" si="1899"/>
        <v>738575.68966502824</v>
      </c>
    </row>
    <row r="8155" spans="1:14" ht="12.75" customHeight="1" x14ac:dyDescent="0.3">
      <c r="A8155" s="133"/>
      <c r="C8155" s="37"/>
      <c r="D8155" s="13" t="s">
        <v>5328</v>
      </c>
      <c r="E8155" s="13"/>
      <c r="F8155" s="85">
        <v>60177485</v>
      </c>
      <c r="G8155" s="8" t="s">
        <v>9123</v>
      </c>
      <c r="H8155" s="6">
        <v>871519.31380473333</v>
      </c>
      <c r="I8155" s="7">
        <f t="shared" si="1900"/>
        <v>738575.68966502824</v>
      </c>
      <c r="J8155" s="37" t="s">
        <v>9802</v>
      </c>
      <c r="K8155" s="62">
        <f t="shared" si="1901"/>
        <v>566487.55397307663</v>
      </c>
      <c r="L8155" s="61">
        <f t="shared" si="1902"/>
        <v>479335.62259260338</v>
      </c>
      <c r="M8155" s="63">
        <f t="shared" si="1903"/>
        <v>871519.31380473333</v>
      </c>
      <c r="N8155" s="99">
        <f t="shared" si="1899"/>
        <v>738575.68966502824</v>
      </c>
    </row>
    <row r="8156" spans="1:14" ht="12.75" customHeight="1" x14ac:dyDescent="0.3">
      <c r="A8156" s="133"/>
      <c r="C8156" s="37"/>
      <c r="D8156" s="13" t="s">
        <v>5482</v>
      </c>
      <c r="E8156" s="13"/>
      <c r="F8156" s="85">
        <v>60177486</v>
      </c>
      <c r="G8156" s="8" t="s">
        <v>9124</v>
      </c>
      <c r="H8156" s="6">
        <v>988290.13358057418</v>
      </c>
      <c r="I8156" s="7">
        <f t="shared" si="1900"/>
        <v>837534.01150896121</v>
      </c>
      <c r="J8156" s="37" t="s">
        <v>9802</v>
      </c>
      <c r="K8156" s="62">
        <f t="shared" si="1901"/>
        <v>642388.58682737325</v>
      </c>
      <c r="L8156" s="61">
        <f t="shared" si="1902"/>
        <v>543559.57346931589</v>
      </c>
      <c r="M8156" s="63">
        <f t="shared" si="1903"/>
        <v>988290.13358057418</v>
      </c>
      <c r="N8156" s="99">
        <f t="shared" si="1899"/>
        <v>837534.01150896121</v>
      </c>
    </row>
    <row r="8157" spans="1:14" ht="12.75" customHeight="1" x14ac:dyDescent="0.3">
      <c r="A8157" s="133"/>
      <c r="C8157" s="37"/>
      <c r="D8157" s="13" t="s">
        <v>5482</v>
      </c>
      <c r="E8157" s="13"/>
      <c r="F8157" s="85">
        <v>60177487</v>
      </c>
      <c r="G8157" s="8" t="s">
        <v>9125</v>
      </c>
      <c r="H8157" s="6">
        <v>1089718.8210035821</v>
      </c>
      <c r="I8157" s="7">
        <f t="shared" si="1900"/>
        <v>923490.52627422218</v>
      </c>
      <c r="J8157" s="37" t="s">
        <v>9802</v>
      </c>
      <c r="K8157" s="62">
        <f t="shared" si="1901"/>
        <v>708317.23365232837</v>
      </c>
      <c r="L8157" s="61">
        <f t="shared" si="1902"/>
        <v>599345.35155197023</v>
      </c>
      <c r="M8157" s="63">
        <f t="shared" si="1903"/>
        <v>1089718.8210035821</v>
      </c>
      <c r="N8157" s="99">
        <f t="shared" si="1899"/>
        <v>923490.52627422218</v>
      </c>
    </row>
    <row r="8158" spans="1:14" ht="12.75" customHeight="1" x14ac:dyDescent="0.3">
      <c r="A8158" s="133"/>
      <c r="C8158" s="37"/>
      <c r="D8158" s="13" t="s">
        <v>5492</v>
      </c>
      <c r="E8158" s="13"/>
      <c r="F8158" s="85">
        <v>60177488</v>
      </c>
      <c r="G8158" s="8" t="s">
        <v>9126</v>
      </c>
      <c r="H8158" s="6">
        <v>1147053.8171841211</v>
      </c>
      <c r="I8158" s="7">
        <f t="shared" si="1900"/>
        <v>972079.50608823833</v>
      </c>
      <c r="J8158" s="37" t="s">
        <v>9802</v>
      </c>
      <c r="K8158" s="62">
        <f t="shared" si="1901"/>
        <v>745584.98116967874</v>
      </c>
      <c r="L8158" s="61">
        <f t="shared" si="1902"/>
        <v>630879.59945126669</v>
      </c>
      <c r="M8158" s="63">
        <f t="shared" si="1903"/>
        <v>1147053.8171841211</v>
      </c>
      <c r="N8158" s="99">
        <f t="shared" si="1899"/>
        <v>972079.50608823833</v>
      </c>
    </row>
    <row r="8159" spans="1:14" ht="12.75" customHeight="1" x14ac:dyDescent="0.3">
      <c r="A8159" s="133"/>
      <c r="C8159" s="37"/>
      <c r="D8159" s="13" t="s">
        <v>5492</v>
      </c>
      <c r="E8159" s="13"/>
      <c r="F8159" s="85">
        <v>60177489</v>
      </c>
      <c r="G8159" s="8" t="s">
        <v>9127</v>
      </c>
      <c r="H8159" s="6">
        <v>1147053.8171841211</v>
      </c>
      <c r="I8159" s="7">
        <f t="shared" si="1900"/>
        <v>972079.50608823833</v>
      </c>
      <c r="J8159" s="37" t="s">
        <v>9802</v>
      </c>
      <c r="K8159" s="62">
        <f t="shared" si="1901"/>
        <v>745584.98116967874</v>
      </c>
      <c r="L8159" s="61">
        <f t="shared" si="1902"/>
        <v>630879.59945126669</v>
      </c>
      <c r="M8159" s="63">
        <f t="shared" si="1903"/>
        <v>1147053.8171841211</v>
      </c>
      <c r="N8159" s="99">
        <f t="shared" si="1899"/>
        <v>972079.50608823833</v>
      </c>
    </row>
    <row r="8160" spans="1:14" ht="12.75" customHeight="1" x14ac:dyDescent="0.3">
      <c r="A8160" s="133"/>
      <c r="C8160" s="37"/>
      <c r="D8160" s="13" t="s">
        <v>5783</v>
      </c>
      <c r="E8160" s="13"/>
      <c r="F8160" s="85">
        <v>60177490</v>
      </c>
      <c r="G8160" s="8" t="s">
        <v>9128</v>
      </c>
      <c r="H8160" s="6">
        <v>1254020.7965392801</v>
      </c>
      <c r="I8160" s="7">
        <f t="shared" si="1900"/>
        <v>1062729.4885926102</v>
      </c>
      <c r="J8160" s="37" t="s">
        <v>9802</v>
      </c>
      <c r="K8160" s="62">
        <f t="shared" si="1901"/>
        <v>815113.51775053213</v>
      </c>
      <c r="L8160" s="61">
        <f t="shared" si="1902"/>
        <v>689711.43809660408</v>
      </c>
      <c r="M8160" s="63">
        <f t="shared" si="1903"/>
        <v>1254020.7965392801</v>
      </c>
      <c r="N8160" s="99">
        <f t="shared" si="1899"/>
        <v>1062729.4885926102</v>
      </c>
    </row>
    <row r="8161" spans="1:15" ht="12.75" customHeight="1" x14ac:dyDescent="0.3">
      <c r="A8161" s="133"/>
      <c r="C8161" s="37"/>
      <c r="D8161" s="13" t="s">
        <v>5785</v>
      </c>
      <c r="E8161" s="13"/>
      <c r="F8161" s="85">
        <v>60177491</v>
      </c>
      <c r="G8161" s="8" t="s">
        <v>9129</v>
      </c>
      <c r="H8161" s="6">
        <v>1369547.175073968</v>
      </c>
      <c r="I8161" s="7">
        <f t="shared" si="1900"/>
        <v>1160633.1992152273</v>
      </c>
      <c r="J8161" s="37" t="s">
        <v>9802</v>
      </c>
      <c r="K8161" s="62">
        <f t="shared" si="1901"/>
        <v>890205.66379807924</v>
      </c>
      <c r="L8161" s="61">
        <f t="shared" si="1902"/>
        <v>753250.94629068242</v>
      </c>
      <c r="M8161" s="63">
        <f t="shared" si="1903"/>
        <v>1369547.175073968</v>
      </c>
      <c r="N8161" s="99">
        <f t="shared" si="1899"/>
        <v>1160633.1992152273</v>
      </c>
    </row>
    <row r="8162" spans="1:15" ht="12.75" customHeight="1" x14ac:dyDescent="0.3">
      <c r="A8162" s="133"/>
      <c r="C8162" s="37"/>
      <c r="D8162" s="13" t="s">
        <v>5785</v>
      </c>
      <c r="E8162" s="13"/>
      <c r="F8162" s="85">
        <v>60177492</v>
      </c>
      <c r="G8162" s="8" t="s">
        <v>9130</v>
      </c>
      <c r="H8162" s="6">
        <v>1369547.175073968</v>
      </c>
      <c r="I8162" s="7">
        <f t="shared" si="1900"/>
        <v>1160633.1992152273</v>
      </c>
      <c r="J8162" s="37" t="s">
        <v>9802</v>
      </c>
      <c r="K8162" s="62">
        <f t="shared" si="1901"/>
        <v>890205.66379807924</v>
      </c>
      <c r="L8162" s="61">
        <f t="shared" si="1902"/>
        <v>753250.94629068242</v>
      </c>
      <c r="M8162" s="63">
        <f t="shared" si="1903"/>
        <v>1369547.175073968</v>
      </c>
      <c r="N8162" s="99">
        <f t="shared" si="1899"/>
        <v>1160633.1992152273</v>
      </c>
    </row>
    <row r="8163" spans="1:15" ht="12.75" customHeight="1" x14ac:dyDescent="0.3">
      <c r="A8163" s="133"/>
      <c r="C8163" s="37"/>
      <c r="D8163" s="13" t="s">
        <v>5785</v>
      </c>
      <c r="E8163" s="13"/>
      <c r="F8163" s="85">
        <v>60177493</v>
      </c>
      <c r="G8163" s="8" t="s">
        <v>9131</v>
      </c>
      <c r="H8163" s="6">
        <v>1470975.862496976</v>
      </c>
      <c r="I8163" s="7">
        <f t="shared" si="1900"/>
        <v>1246589.7139804882</v>
      </c>
      <c r="J8163" s="37" t="s">
        <v>9802</v>
      </c>
      <c r="K8163" s="62">
        <f t="shared" si="1901"/>
        <v>956134.31062303449</v>
      </c>
      <c r="L8163" s="61">
        <f t="shared" si="1902"/>
        <v>809036.72437333688</v>
      </c>
      <c r="M8163" s="63">
        <f t="shared" si="1903"/>
        <v>1470975.862496976</v>
      </c>
      <c r="N8163" s="99">
        <f t="shared" si="1899"/>
        <v>1246589.7139804882</v>
      </c>
    </row>
    <row r="8164" spans="1:15" ht="12.75" customHeight="1" x14ac:dyDescent="0.3">
      <c r="A8164" s="133"/>
      <c r="C8164" s="37"/>
      <c r="D8164" s="13" t="s">
        <v>5785</v>
      </c>
      <c r="E8164" s="13"/>
      <c r="F8164" s="85">
        <v>60177494</v>
      </c>
      <c r="G8164" s="8" t="s">
        <v>9132</v>
      </c>
      <c r="H8164" s="6">
        <v>1470975.862496976</v>
      </c>
      <c r="I8164" s="7">
        <f t="shared" si="1900"/>
        <v>1246589.7139804882</v>
      </c>
      <c r="J8164" s="37" t="s">
        <v>9802</v>
      </c>
      <c r="K8164" s="62">
        <f t="shared" si="1901"/>
        <v>956134.31062303449</v>
      </c>
      <c r="L8164" s="61">
        <f t="shared" si="1902"/>
        <v>809036.72437333688</v>
      </c>
      <c r="M8164" s="63">
        <f t="shared" si="1903"/>
        <v>1470975.862496976</v>
      </c>
      <c r="N8164" s="99">
        <f t="shared" si="1899"/>
        <v>1246589.7139804882</v>
      </c>
    </row>
    <row r="8165" spans="1:15" ht="12.75" customHeight="1" x14ac:dyDescent="0.3">
      <c r="A8165" s="133"/>
      <c r="C8165" s="37"/>
      <c r="D8165" s="13" t="s">
        <v>5791</v>
      </c>
      <c r="E8165" s="13"/>
      <c r="F8165" s="85">
        <v>60177495</v>
      </c>
      <c r="G8165" s="8" t="s">
        <v>9133</v>
      </c>
      <c r="H8165" s="6">
        <v>1704434.3524041574</v>
      </c>
      <c r="I8165" s="7">
        <f t="shared" si="1900"/>
        <v>1444435.8918679301</v>
      </c>
      <c r="J8165" s="37" t="s">
        <v>9802</v>
      </c>
      <c r="K8165" s="62">
        <f t="shared" si="1901"/>
        <v>1107882.3290627024</v>
      </c>
      <c r="L8165" s="61">
        <f t="shared" si="1902"/>
        <v>937438.89382228663</v>
      </c>
      <c r="M8165" s="63">
        <f t="shared" si="1903"/>
        <v>1704434.3524041574</v>
      </c>
      <c r="N8165" s="99">
        <f t="shared" si="1899"/>
        <v>1444435.8918679301</v>
      </c>
    </row>
    <row r="8166" spans="1:15" ht="12.75" customHeight="1" x14ac:dyDescent="0.3">
      <c r="A8166" s="133"/>
      <c r="C8166" s="37"/>
      <c r="D8166" s="13" t="s">
        <v>5847</v>
      </c>
      <c r="E8166" s="13"/>
      <c r="F8166" s="85">
        <v>60177496</v>
      </c>
      <c r="G8166" s="8" t="s">
        <v>9134</v>
      </c>
      <c r="H8166" s="6">
        <v>1884054.5396638021</v>
      </c>
      <c r="I8166" s="7">
        <f t="shared" si="1900"/>
        <v>1596656.389545595</v>
      </c>
      <c r="J8166" s="37" t="s">
        <v>9802</v>
      </c>
      <c r="K8166" s="62">
        <f t="shared" si="1901"/>
        <v>1224635.4507814713</v>
      </c>
      <c r="L8166" s="61">
        <f t="shared" si="1902"/>
        <v>1036229.9968150912</v>
      </c>
      <c r="M8166" s="63">
        <f t="shared" si="1903"/>
        <v>1884054.5396638021</v>
      </c>
      <c r="N8166" s="99">
        <f t="shared" si="1899"/>
        <v>1596656.389545595</v>
      </c>
    </row>
    <row r="8167" spans="1:15" ht="12.75" customHeight="1" x14ac:dyDescent="0.3">
      <c r="A8167" s="133"/>
      <c r="C8167" s="37"/>
      <c r="D8167" s="13" t="s">
        <v>5847</v>
      </c>
      <c r="E8167" s="13"/>
      <c r="F8167" s="85">
        <v>60177497</v>
      </c>
      <c r="G8167" s="8" t="s">
        <v>9135</v>
      </c>
      <c r="H8167" s="6">
        <v>1985400.3605121181</v>
      </c>
      <c r="I8167" s="7">
        <f t="shared" si="1900"/>
        <v>1682542.6784001002</v>
      </c>
      <c r="J8167" s="37" t="s">
        <v>9802</v>
      </c>
      <c r="K8167" s="62">
        <f t="shared" si="1901"/>
        <v>1290510.2343328767</v>
      </c>
      <c r="L8167" s="61">
        <f t="shared" si="1902"/>
        <v>1091970.1982816651</v>
      </c>
      <c r="M8167" s="63">
        <f t="shared" si="1903"/>
        <v>1985400.3605121181</v>
      </c>
      <c r="N8167" s="99">
        <f t="shared" si="1899"/>
        <v>1682542.6784001002</v>
      </c>
    </row>
    <row r="8168" spans="1:15" ht="12.75" customHeight="1" x14ac:dyDescent="0.3">
      <c r="A8168" s="133"/>
      <c r="C8168" s="37"/>
      <c r="D8168" s="13" t="s">
        <v>5896</v>
      </c>
      <c r="E8168" s="13"/>
      <c r="F8168" s="85">
        <v>60177498</v>
      </c>
      <c r="G8168" s="8" t="s">
        <v>9136</v>
      </c>
      <c r="H8168" s="6">
        <v>2144100.1348205013</v>
      </c>
      <c r="I8168" s="7">
        <f t="shared" si="1900"/>
        <v>1817034.0125597471</v>
      </c>
      <c r="J8168" s="37" t="s">
        <v>9802</v>
      </c>
      <c r="K8168" s="62">
        <f t="shared" si="1901"/>
        <v>1393665.087633326</v>
      </c>
      <c r="L8168" s="61">
        <f t="shared" si="1902"/>
        <v>1179255.0741512759</v>
      </c>
      <c r="M8168" s="63">
        <f t="shared" si="1903"/>
        <v>2144100.1348205013</v>
      </c>
      <c r="N8168" s="99">
        <f t="shared" si="1899"/>
        <v>1817034.0125597471</v>
      </c>
    </row>
    <row r="8169" spans="1:15" ht="12.75" customHeight="1" x14ac:dyDescent="0.3">
      <c r="A8169" s="133"/>
      <c r="C8169" s="37"/>
      <c r="D8169" s="13" t="s">
        <v>5900</v>
      </c>
      <c r="E8169" s="13"/>
      <c r="F8169" s="85">
        <v>60177499</v>
      </c>
      <c r="G8169" s="8" t="s">
        <v>9137</v>
      </c>
      <c r="H8169" s="6">
        <v>2326258.8212214783</v>
      </c>
      <c r="I8169" s="7">
        <f t="shared" si="1900"/>
        <v>1971405.7806961681</v>
      </c>
      <c r="J8169" s="37" t="s">
        <v>9802</v>
      </c>
      <c r="K8169" s="62">
        <f t="shared" si="1901"/>
        <v>1512068.2337939609</v>
      </c>
      <c r="L8169" s="61">
        <f t="shared" si="1902"/>
        <v>1279442.3516718131</v>
      </c>
      <c r="M8169" s="63">
        <f t="shared" si="1903"/>
        <v>2326258.8212214783</v>
      </c>
      <c r="N8169" s="99">
        <f t="shared" si="1899"/>
        <v>1971405.7806961681</v>
      </c>
    </row>
    <row r="8170" spans="1:15" ht="12.75" customHeight="1" x14ac:dyDescent="0.3">
      <c r="A8170" s="133"/>
      <c r="C8170" s="37"/>
      <c r="D8170" s="13" t="s">
        <v>5990</v>
      </c>
      <c r="E8170" s="13"/>
      <c r="F8170" s="85">
        <v>60177500</v>
      </c>
      <c r="G8170" s="8" t="s">
        <v>9138</v>
      </c>
      <c r="H8170" s="6">
        <v>2874467.4748967434</v>
      </c>
      <c r="I8170" s="7">
        <f t="shared" si="1900"/>
        <v>2435989.3855057149</v>
      </c>
      <c r="J8170" s="37" t="s">
        <v>9802</v>
      </c>
      <c r="K8170" s="62">
        <f t="shared" si="1901"/>
        <v>1868403.8586828832</v>
      </c>
      <c r="L8170" s="61">
        <f t="shared" si="1902"/>
        <v>1580957.111193209</v>
      </c>
      <c r="M8170" s="63">
        <f t="shared" si="1903"/>
        <v>2874467.4748967434</v>
      </c>
      <c r="N8170" s="99">
        <f t="shared" si="1899"/>
        <v>2435989.3855057149</v>
      </c>
    </row>
    <row r="8171" spans="1:15" ht="12.75" customHeight="1" x14ac:dyDescent="0.3">
      <c r="A8171" s="133"/>
      <c r="C8171" s="37"/>
      <c r="D8171" s="13" t="s">
        <v>5992</v>
      </c>
      <c r="E8171" s="13"/>
      <c r="F8171" s="85">
        <v>60177501</v>
      </c>
      <c r="G8171" s="8" t="s">
        <v>9139</v>
      </c>
      <c r="H8171" s="6">
        <v>3082950.6728929919</v>
      </c>
      <c r="I8171" s="7">
        <f t="shared" si="1900"/>
        <v>2612670.0617737221</v>
      </c>
      <c r="J8171" s="37" t="s">
        <v>9802</v>
      </c>
      <c r="K8171" s="62">
        <f t="shared" si="1901"/>
        <v>2003917.9373804447</v>
      </c>
      <c r="L8171" s="61">
        <f t="shared" si="1902"/>
        <v>1695622.8700911456</v>
      </c>
      <c r="M8171" s="63">
        <f t="shared" si="1903"/>
        <v>3082950.6728929919</v>
      </c>
      <c r="N8171" s="99">
        <f t="shared" si="1899"/>
        <v>2612670.0617737221</v>
      </c>
    </row>
    <row r="8172" spans="1:15" ht="15.75" customHeight="1" x14ac:dyDescent="0.3">
      <c r="A8172" s="79"/>
      <c r="C8172" s="37"/>
      <c r="D8172" s="13" t="s">
        <v>73</v>
      </c>
      <c r="E8172" s="13"/>
      <c r="F8172" s="85" t="s">
        <v>73</v>
      </c>
      <c r="G8172" s="110"/>
      <c r="H8172" s="9">
        <v>0</v>
      </c>
      <c r="I8172" s="10"/>
      <c r="J8172" s="38"/>
      <c r="K8172" s="56"/>
      <c r="L8172" s="56"/>
      <c r="M8172" s="56"/>
      <c r="N8172" s="99">
        <f t="shared" si="1899"/>
        <v>0</v>
      </c>
      <c r="O8172" s="36" t="s">
        <v>73</v>
      </c>
    </row>
    <row r="8173" spans="1:15" ht="15.75" customHeight="1" x14ac:dyDescent="0.3">
      <c r="A8173" s="79"/>
      <c r="C8173" s="37"/>
      <c r="D8173" s="78" t="s">
        <v>73</v>
      </c>
      <c r="E8173" s="78"/>
      <c r="F8173" s="145" t="s">
        <v>73</v>
      </c>
      <c r="G8173" s="110" t="s">
        <v>9925</v>
      </c>
      <c r="H8173" s="9">
        <v>0</v>
      </c>
      <c r="I8173" s="10"/>
      <c r="J8173" s="38"/>
      <c r="K8173" s="56"/>
      <c r="L8173" s="56"/>
      <c r="M8173" s="56"/>
      <c r="N8173" s="99">
        <f t="shared" si="1899"/>
        <v>0</v>
      </c>
      <c r="O8173" s="36" t="s">
        <v>73</v>
      </c>
    </row>
    <row r="8174" spans="1:15" ht="15" customHeight="1" x14ac:dyDescent="0.3">
      <c r="A8174" s="79"/>
      <c r="C8174" s="37"/>
      <c r="D8174" s="78" t="s">
        <v>8779</v>
      </c>
      <c r="E8174" s="78"/>
      <c r="F8174" s="145" t="s">
        <v>5101</v>
      </c>
      <c r="G8174" s="77" t="s">
        <v>9868</v>
      </c>
      <c r="H8174" s="9">
        <v>0</v>
      </c>
      <c r="I8174" s="10"/>
      <c r="J8174" s="38"/>
      <c r="K8174" s="56"/>
      <c r="L8174" s="56"/>
      <c r="M8174" s="56"/>
      <c r="N8174" s="99">
        <f t="shared" si="1899"/>
        <v>0</v>
      </c>
    </row>
    <row r="8175" spans="1:15" ht="12.75" customHeight="1" x14ac:dyDescent="0.3">
      <c r="A8175" s="133"/>
      <c r="C8175" s="37"/>
      <c r="D8175" s="13" t="s">
        <v>5186</v>
      </c>
      <c r="E8175" s="13"/>
      <c r="F8175" s="85">
        <v>60177475</v>
      </c>
      <c r="G8175" s="8" t="s">
        <v>9113</v>
      </c>
      <c r="H8175" s="6">
        <v>535645.65551656508</v>
      </c>
      <c r="I8175" s="7">
        <f t="shared" ref="I8175:I8201" si="1904">H8175/1.18</f>
        <v>453936.99620047893</v>
      </c>
      <c r="J8175" s="37" t="s">
        <v>9802</v>
      </c>
      <c r="K8175" s="62">
        <f t="shared" ref="K8175:K8201" si="1905">H8175*0.65</f>
        <v>348169.67608576734</v>
      </c>
      <c r="L8175" s="61">
        <f t="shared" ref="L8175:L8201" si="1906">H8175*0.55</f>
        <v>294605.11053411081</v>
      </c>
      <c r="M8175" s="63">
        <f t="shared" ref="M8175:M8201" si="1907">H8175*$B$3</f>
        <v>535645.65551656508</v>
      </c>
      <c r="N8175" s="99">
        <f t="shared" si="1899"/>
        <v>453936.99620047893</v>
      </c>
    </row>
    <row r="8176" spans="1:15" ht="12.75" customHeight="1" x14ac:dyDescent="0.3">
      <c r="A8176" s="133"/>
      <c r="C8176" s="37"/>
      <c r="D8176" s="13">
        <v>60180703</v>
      </c>
      <c r="E8176" s="13"/>
      <c r="F8176" s="85">
        <v>60177476</v>
      </c>
      <c r="G8176" s="8" t="s">
        <v>9114</v>
      </c>
      <c r="H8176" s="6">
        <v>548512.21686294</v>
      </c>
      <c r="I8176" s="7">
        <f t="shared" si="1904"/>
        <v>464840.86174825428</v>
      </c>
      <c r="J8176" s="37" t="s">
        <v>9802</v>
      </c>
      <c r="K8176" s="62">
        <f t="shared" si="1905"/>
        <v>356532.94096091099</v>
      </c>
      <c r="L8176" s="61">
        <f t="shared" si="1906"/>
        <v>301681.71927461703</v>
      </c>
      <c r="M8176" s="63">
        <f t="shared" si="1907"/>
        <v>548512.21686294</v>
      </c>
      <c r="N8176" s="99">
        <f t="shared" si="1899"/>
        <v>464840.86174825428</v>
      </c>
    </row>
    <row r="8177" spans="1:14" ht="12.75" customHeight="1" x14ac:dyDescent="0.3">
      <c r="A8177" s="133"/>
      <c r="C8177" s="37"/>
      <c r="D8177" s="13" t="s">
        <v>5191</v>
      </c>
      <c r="E8177" s="13"/>
      <c r="F8177" s="85">
        <v>60177477</v>
      </c>
      <c r="G8177" s="8" t="s">
        <v>9115</v>
      </c>
      <c r="H8177" s="6">
        <v>563569.09916274005</v>
      </c>
      <c r="I8177" s="7">
        <f t="shared" si="1904"/>
        <v>477600.93149384751</v>
      </c>
      <c r="J8177" s="37" t="s">
        <v>9802</v>
      </c>
      <c r="K8177" s="62">
        <f t="shared" si="1905"/>
        <v>366319.91445578105</v>
      </c>
      <c r="L8177" s="61">
        <f t="shared" si="1906"/>
        <v>309963.00453950703</v>
      </c>
      <c r="M8177" s="63">
        <f t="shared" si="1907"/>
        <v>563569.09916274005</v>
      </c>
      <c r="N8177" s="99">
        <f t="shared" si="1899"/>
        <v>477600.93149384751</v>
      </c>
    </row>
    <row r="8178" spans="1:14" ht="12.75" customHeight="1" x14ac:dyDescent="0.3">
      <c r="A8178" s="133"/>
      <c r="C8178" s="37"/>
      <c r="D8178" s="13" t="s">
        <v>5203</v>
      </c>
      <c r="E8178" s="13"/>
      <c r="F8178" s="85">
        <v>60177478</v>
      </c>
      <c r="G8178" s="8" t="s">
        <v>9116</v>
      </c>
      <c r="H8178" s="6">
        <v>577574.594412948</v>
      </c>
      <c r="I8178" s="7">
        <f t="shared" si="1904"/>
        <v>489469.99526521022</v>
      </c>
      <c r="J8178" s="37" t="s">
        <v>9802</v>
      </c>
      <c r="K8178" s="62">
        <f t="shared" si="1905"/>
        <v>375423.48636841623</v>
      </c>
      <c r="L8178" s="61">
        <f t="shared" si="1906"/>
        <v>317666.02692712145</v>
      </c>
      <c r="M8178" s="63">
        <f t="shared" si="1907"/>
        <v>577574.594412948</v>
      </c>
      <c r="N8178" s="99">
        <f t="shared" si="1899"/>
        <v>489469.99526521022</v>
      </c>
    </row>
    <row r="8179" spans="1:14" ht="12.75" customHeight="1" x14ac:dyDescent="0.3">
      <c r="A8179" s="133"/>
      <c r="C8179" s="37"/>
      <c r="D8179" s="13" t="s">
        <v>5203</v>
      </c>
      <c r="E8179" s="13"/>
      <c r="F8179" s="85">
        <v>60177479</v>
      </c>
      <c r="G8179" s="8" t="s">
        <v>9117</v>
      </c>
      <c r="H8179" s="6">
        <v>577574.594412948</v>
      </c>
      <c r="I8179" s="7">
        <f t="shared" si="1904"/>
        <v>489469.99526521022</v>
      </c>
      <c r="J8179" s="37" t="s">
        <v>9802</v>
      </c>
      <c r="K8179" s="62">
        <f t="shared" si="1905"/>
        <v>375423.48636841623</v>
      </c>
      <c r="L8179" s="61">
        <f t="shared" si="1906"/>
        <v>317666.02692712145</v>
      </c>
      <c r="M8179" s="63">
        <f t="shared" si="1907"/>
        <v>577574.594412948</v>
      </c>
      <c r="N8179" s="99">
        <f t="shared" si="1899"/>
        <v>489469.99526521022</v>
      </c>
    </row>
    <row r="8180" spans="1:14" ht="12.75" customHeight="1" x14ac:dyDescent="0.3">
      <c r="A8180" s="133"/>
      <c r="C8180" s="37"/>
      <c r="D8180" s="13" t="s">
        <v>5212</v>
      </c>
      <c r="E8180" s="13"/>
      <c r="F8180" s="85">
        <v>60177480</v>
      </c>
      <c r="G8180" s="8" t="s">
        <v>9118</v>
      </c>
      <c r="H8180" s="6">
        <v>602872.02333586814</v>
      </c>
      <c r="I8180" s="7">
        <f t="shared" si="1904"/>
        <v>510908.49435243063</v>
      </c>
      <c r="J8180" s="37" t="s">
        <v>9802</v>
      </c>
      <c r="K8180" s="62">
        <f t="shared" si="1905"/>
        <v>391866.81516831432</v>
      </c>
      <c r="L8180" s="61">
        <f t="shared" si="1906"/>
        <v>331579.61283472751</v>
      </c>
      <c r="M8180" s="63">
        <f t="shared" si="1907"/>
        <v>602872.02333586814</v>
      </c>
      <c r="N8180" s="99">
        <f t="shared" si="1899"/>
        <v>510908.49435243063</v>
      </c>
    </row>
    <row r="8181" spans="1:14" ht="12.75" customHeight="1" x14ac:dyDescent="0.3">
      <c r="A8181" s="133"/>
      <c r="C8181" s="37"/>
      <c r="D8181" s="13" t="s">
        <v>5212</v>
      </c>
      <c r="E8181" s="13"/>
      <c r="F8181" s="85">
        <v>60177481</v>
      </c>
      <c r="G8181" s="8" t="s">
        <v>9119</v>
      </c>
      <c r="H8181" s="6">
        <v>703803.51131072419</v>
      </c>
      <c r="I8181" s="7">
        <f t="shared" si="1904"/>
        <v>596443.65365315613</v>
      </c>
      <c r="J8181" s="37" t="s">
        <v>9802</v>
      </c>
      <c r="K8181" s="62">
        <f t="shared" si="1905"/>
        <v>457472.28235197073</v>
      </c>
      <c r="L8181" s="61">
        <f t="shared" si="1906"/>
        <v>387091.93122089835</v>
      </c>
      <c r="M8181" s="63">
        <f t="shared" si="1907"/>
        <v>703803.51131072419</v>
      </c>
      <c r="N8181" s="99">
        <f t="shared" si="1899"/>
        <v>596443.65365315613</v>
      </c>
    </row>
    <row r="8182" spans="1:14" ht="12.75" customHeight="1" x14ac:dyDescent="0.3">
      <c r="A8182" s="133"/>
      <c r="C8182" s="37"/>
      <c r="D8182" s="13" t="s">
        <v>5368</v>
      </c>
      <c r="E8182" s="13"/>
      <c r="F8182" s="85">
        <v>60177482</v>
      </c>
      <c r="G8182" s="8" t="s">
        <v>9120</v>
      </c>
      <c r="H8182" s="6">
        <v>777419.8925923981</v>
      </c>
      <c r="I8182" s="7">
        <f t="shared" si="1904"/>
        <v>658830.41745118483</v>
      </c>
      <c r="J8182" s="37" t="s">
        <v>9802</v>
      </c>
      <c r="K8182" s="62">
        <f t="shared" si="1905"/>
        <v>505322.93018505879</v>
      </c>
      <c r="L8182" s="61">
        <f t="shared" si="1906"/>
        <v>427580.94092581898</v>
      </c>
      <c r="M8182" s="63">
        <f t="shared" si="1907"/>
        <v>777419.8925923981</v>
      </c>
      <c r="N8182" s="99">
        <f t="shared" si="1899"/>
        <v>658830.41745118483</v>
      </c>
    </row>
    <row r="8183" spans="1:14" ht="12.75" customHeight="1" x14ac:dyDescent="0.3">
      <c r="A8183" s="133"/>
      <c r="C8183" s="37"/>
      <c r="D8183" s="13" t="s">
        <v>5368</v>
      </c>
      <c r="E8183" s="13"/>
      <c r="F8183" s="85">
        <v>60177483</v>
      </c>
      <c r="G8183" s="8" t="s">
        <v>9121</v>
      </c>
      <c r="H8183" s="6">
        <v>777419.8925923981</v>
      </c>
      <c r="I8183" s="7">
        <f t="shared" si="1904"/>
        <v>658830.41745118483</v>
      </c>
      <c r="J8183" s="37" t="s">
        <v>9802</v>
      </c>
      <c r="K8183" s="62">
        <f t="shared" si="1905"/>
        <v>505322.93018505879</v>
      </c>
      <c r="L8183" s="61">
        <f t="shared" si="1906"/>
        <v>427580.94092581898</v>
      </c>
      <c r="M8183" s="63">
        <f t="shared" si="1907"/>
        <v>777419.8925923981</v>
      </c>
      <c r="N8183" s="99">
        <f t="shared" si="1899"/>
        <v>658830.41745118483</v>
      </c>
    </row>
    <row r="8184" spans="1:14" ht="12.75" customHeight="1" x14ac:dyDescent="0.3">
      <c r="A8184" s="133"/>
      <c r="C8184" s="37"/>
      <c r="D8184" s="13" t="s">
        <v>5384</v>
      </c>
      <c r="E8184" s="13"/>
      <c r="F8184" s="85">
        <v>60177484</v>
      </c>
      <c r="G8184" s="8" t="s">
        <v>9122</v>
      </c>
      <c r="H8184" s="6">
        <v>892527.55668004521</v>
      </c>
      <c r="I8184" s="7">
        <f t="shared" si="1904"/>
        <v>756379.28532207222</v>
      </c>
      <c r="J8184" s="37" t="s">
        <v>9802</v>
      </c>
      <c r="K8184" s="62">
        <f t="shared" si="1905"/>
        <v>580142.91184202943</v>
      </c>
      <c r="L8184" s="61">
        <f t="shared" si="1906"/>
        <v>490890.15617402492</v>
      </c>
      <c r="M8184" s="63">
        <f t="shared" si="1907"/>
        <v>892527.55668004521</v>
      </c>
      <c r="N8184" s="99">
        <f t="shared" ref="N8184:N8246" si="1908">M8184/1.18</f>
        <v>756379.28532207222</v>
      </c>
    </row>
    <row r="8185" spans="1:14" ht="12.75" customHeight="1" x14ac:dyDescent="0.3">
      <c r="A8185" s="133"/>
      <c r="C8185" s="37"/>
      <c r="D8185" s="13" t="s">
        <v>5384</v>
      </c>
      <c r="E8185" s="13"/>
      <c r="F8185" s="85">
        <v>60177485</v>
      </c>
      <c r="G8185" s="8" t="s">
        <v>9123</v>
      </c>
      <c r="H8185" s="6">
        <v>892527.55668004521</v>
      </c>
      <c r="I8185" s="7">
        <f t="shared" si="1904"/>
        <v>756379.28532207222</v>
      </c>
      <c r="J8185" s="37" t="s">
        <v>9802</v>
      </c>
      <c r="K8185" s="62">
        <f t="shared" si="1905"/>
        <v>580142.91184202943</v>
      </c>
      <c r="L8185" s="61">
        <f t="shared" si="1906"/>
        <v>490890.15617402492</v>
      </c>
      <c r="M8185" s="63">
        <f t="shared" si="1907"/>
        <v>892527.55668004521</v>
      </c>
      <c r="N8185" s="99">
        <f t="shared" si="1908"/>
        <v>756379.28532207222</v>
      </c>
    </row>
    <row r="8186" spans="1:14" ht="12.75" customHeight="1" x14ac:dyDescent="0.3">
      <c r="A8186" s="133"/>
      <c r="C8186" s="37"/>
      <c r="D8186" s="13" t="s">
        <v>5535</v>
      </c>
      <c r="E8186" s="13"/>
      <c r="F8186" s="85">
        <v>60177486</v>
      </c>
      <c r="G8186" s="8" t="s">
        <v>9124</v>
      </c>
      <c r="H8186" s="6">
        <v>1025842.3708474262</v>
      </c>
      <c r="I8186" s="7">
        <f t="shared" si="1904"/>
        <v>869357.94139612396</v>
      </c>
      <c r="J8186" s="37" t="s">
        <v>9802</v>
      </c>
      <c r="K8186" s="62">
        <f t="shared" si="1905"/>
        <v>666797.54105082713</v>
      </c>
      <c r="L8186" s="61">
        <f t="shared" si="1906"/>
        <v>564213.3039660845</v>
      </c>
      <c r="M8186" s="63">
        <f t="shared" si="1907"/>
        <v>1025842.3708474262</v>
      </c>
      <c r="N8186" s="99">
        <f t="shared" si="1908"/>
        <v>869357.94139612396</v>
      </c>
    </row>
    <row r="8187" spans="1:14" ht="12.75" customHeight="1" x14ac:dyDescent="0.3">
      <c r="A8187" s="133"/>
      <c r="C8187" s="37"/>
      <c r="D8187" s="13" t="s">
        <v>5535</v>
      </c>
      <c r="E8187" s="13"/>
      <c r="F8187" s="85">
        <v>60177487</v>
      </c>
      <c r="G8187" s="8" t="s">
        <v>9125</v>
      </c>
      <c r="H8187" s="6">
        <v>1127271.0582704342</v>
      </c>
      <c r="I8187" s="7">
        <f t="shared" si="1904"/>
        <v>955314.45616138494</v>
      </c>
      <c r="J8187" s="37" t="s">
        <v>9802</v>
      </c>
      <c r="K8187" s="62">
        <f t="shared" si="1905"/>
        <v>732726.18787578226</v>
      </c>
      <c r="L8187" s="61">
        <f t="shared" si="1906"/>
        <v>619999.08204873884</v>
      </c>
      <c r="M8187" s="63">
        <f t="shared" si="1907"/>
        <v>1127271.0582704342</v>
      </c>
      <c r="N8187" s="99">
        <f t="shared" si="1908"/>
        <v>955314.45616138494</v>
      </c>
    </row>
    <row r="8188" spans="1:14" ht="12.75" customHeight="1" x14ac:dyDescent="0.3">
      <c r="A8188" s="133"/>
      <c r="C8188" s="37"/>
      <c r="D8188" s="13" t="s">
        <v>5545</v>
      </c>
      <c r="E8188" s="13"/>
      <c r="F8188" s="85">
        <v>60177488</v>
      </c>
      <c r="G8188" s="8" t="s">
        <v>9126</v>
      </c>
      <c r="H8188" s="6">
        <v>1184518.5232328912</v>
      </c>
      <c r="I8188" s="7">
        <f t="shared" si="1904"/>
        <v>1003829.2569770265</v>
      </c>
      <c r="J8188" s="37" t="s">
        <v>9802</v>
      </c>
      <c r="K8188" s="62">
        <f t="shared" si="1905"/>
        <v>769937.04010137927</v>
      </c>
      <c r="L8188" s="61">
        <f t="shared" si="1906"/>
        <v>651485.18777809024</v>
      </c>
      <c r="M8188" s="63">
        <f t="shared" si="1907"/>
        <v>1184518.5232328912</v>
      </c>
      <c r="N8188" s="99">
        <f t="shared" si="1908"/>
        <v>1003829.2569770265</v>
      </c>
    </row>
    <row r="8189" spans="1:14" ht="12.75" customHeight="1" x14ac:dyDescent="0.3">
      <c r="A8189" s="133"/>
      <c r="C8189" s="37"/>
      <c r="D8189" s="13" t="s">
        <v>5545</v>
      </c>
      <c r="E8189" s="13"/>
      <c r="F8189" s="85">
        <v>60177489</v>
      </c>
      <c r="G8189" s="8" t="s">
        <v>9127</v>
      </c>
      <c r="H8189" s="6">
        <v>1184518.5232328912</v>
      </c>
      <c r="I8189" s="7">
        <f t="shared" si="1904"/>
        <v>1003829.2569770265</v>
      </c>
      <c r="J8189" s="37" t="s">
        <v>9802</v>
      </c>
      <c r="K8189" s="62">
        <f t="shared" si="1905"/>
        <v>769937.04010137927</v>
      </c>
      <c r="L8189" s="61">
        <f t="shared" si="1906"/>
        <v>651485.18777809024</v>
      </c>
      <c r="M8189" s="63">
        <f t="shared" si="1907"/>
        <v>1184518.5232328912</v>
      </c>
      <c r="N8189" s="99">
        <f t="shared" si="1908"/>
        <v>1003829.2569770265</v>
      </c>
    </row>
    <row r="8190" spans="1:14" ht="12.75" customHeight="1" x14ac:dyDescent="0.3">
      <c r="A8190" s="133"/>
      <c r="C8190" s="37"/>
      <c r="D8190" s="13" t="s">
        <v>5805</v>
      </c>
      <c r="E8190" s="13"/>
      <c r="F8190" s="85">
        <v>60177490</v>
      </c>
      <c r="G8190" s="8" t="s">
        <v>9140</v>
      </c>
      <c r="H8190" s="6">
        <v>1291485.4869518911</v>
      </c>
      <c r="I8190" s="7">
        <f t="shared" si="1904"/>
        <v>1094479.2262304162</v>
      </c>
      <c r="J8190" s="37" t="s">
        <v>9802</v>
      </c>
      <c r="K8190" s="62">
        <f t="shared" si="1905"/>
        <v>839465.5665187292</v>
      </c>
      <c r="L8190" s="61">
        <f t="shared" si="1906"/>
        <v>710317.01782354014</v>
      </c>
      <c r="M8190" s="63">
        <f t="shared" si="1907"/>
        <v>1291485.4869518911</v>
      </c>
      <c r="N8190" s="99">
        <f t="shared" si="1908"/>
        <v>1094479.2262304162</v>
      </c>
    </row>
    <row r="8191" spans="1:14" ht="12.75" customHeight="1" x14ac:dyDescent="0.3">
      <c r="A8191" s="133"/>
      <c r="C8191" s="37"/>
      <c r="D8191" s="13" t="s">
        <v>5806</v>
      </c>
      <c r="E8191" s="13"/>
      <c r="F8191" s="85">
        <v>60177491</v>
      </c>
      <c r="G8191" s="8" t="s">
        <v>9129</v>
      </c>
      <c r="H8191" s="6">
        <v>1407186.9435589022</v>
      </c>
      <c r="I8191" s="7">
        <f t="shared" si="1904"/>
        <v>1192531.3081007646</v>
      </c>
      <c r="J8191" s="37" t="s">
        <v>9802</v>
      </c>
      <c r="K8191" s="62">
        <f t="shared" si="1905"/>
        <v>914671.51331328647</v>
      </c>
      <c r="L8191" s="61">
        <f t="shared" si="1906"/>
        <v>773952.81895739632</v>
      </c>
      <c r="M8191" s="63">
        <f t="shared" si="1907"/>
        <v>1407186.9435589022</v>
      </c>
      <c r="N8191" s="99">
        <f t="shared" si="1908"/>
        <v>1192531.3081007646</v>
      </c>
    </row>
    <row r="8192" spans="1:14" ht="12.75" customHeight="1" x14ac:dyDescent="0.3">
      <c r="A8192" s="133"/>
      <c r="C8192" s="37"/>
      <c r="D8192" s="13" t="s">
        <v>5806</v>
      </c>
      <c r="E8192" s="13"/>
      <c r="F8192" s="85">
        <v>60177492</v>
      </c>
      <c r="G8192" s="8" t="s">
        <v>9130</v>
      </c>
      <c r="H8192" s="6">
        <v>1407186.9435589022</v>
      </c>
      <c r="I8192" s="7">
        <f t="shared" si="1904"/>
        <v>1192531.3081007646</v>
      </c>
      <c r="J8192" s="37" t="s">
        <v>9802</v>
      </c>
      <c r="K8192" s="62">
        <f t="shared" si="1905"/>
        <v>914671.51331328647</v>
      </c>
      <c r="L8192" s="61">
        <f t="shared" si="1906"/>
        <v>773952.81895739632</v>
      </c>
      <c r="M8192" s="63">
        <f t="shared" si="1907"/>
        <v>1407186.9435589022</v>
      </c>
      <c r="N8192" s="99">
        <f t="shared" si="1908"/>
        <v>1192531.3081007646</v>
      </c>
    </row>
    <row r="8193" spans="1:15" ht="12.75" customHeight="1" x14ac:dyDescent="0.3">
      <c r="A8193" s="133"/>
      <c r="C8193" s="37"/>
      <c r="D8193" s="13" t="s">
        <v>5806</v>
      </c>
      <c r="E8193" s="13"/>
      <c r="F8193" s="85">
        <v>60177493</v>
      </c>
      <c r="G8193" s="8" t="s">
        <v>9131</v>
      </c>
      <c r="H8193" s="6">
        <v>1508615.6309819103</v>
      </c>
      <c r="I8193" s="7">
        <f t="shared" si="1904"/>
        <v>1278487.8228660256</v>
      </c>
      <c r="J8193" s="37" t="s">
        <v>9802</v>
      </c>
      <c r="K8193" s="62">
        <f t="shared" si="1905"/>
        <v>980600.16013824171</v>
      </c>
      <c r="L8193" s="61">
        <f t="shared" si="1906"/>
        <v>829738.59704005066</v>
      </c>
      <c r="M8193" s="63">
        <f t="shared" si="1907"/>
        <v>1508615.6309819103</v>
      </c>
      <c r="N8193" s="99">
        <f t="shared" si="1908"/>
        <v>1278487.8228660256</v>
      </c>
    </row>
    <row r="8194" spans="1:15" ht="12.75" customHeight="1" x14ac:dyDescent="0.3">
      <c r="A8194" s="133"/>
      <c r="C8194" s="37"/>
      <c r="D8194" s="13" t="s">
        <v>5806</v>
      </c>
      <c r="E8194" s="13"/>
      <c r="F8194" s="85">
        <v>60177494</v>
      </c>
      <c r="G8194" s="8" t="s">
        <v>9132</v>
      </c>
      <c r="H8194" s="6">
        <v>1508615.6309819103</v>
      </c>
      <c r="I8194" s="7">
        <f t="shared" si="1904"/>
        <v>1278487.8228660256</v>
      </c>
      <c r="J8194" s="37" t="s">
        <v>9802</v>
      </c>
      <c r="K8194" s="62">
        <f t="shared" si="1905"/>
        <v>980600.16013824171</v>
      </c>
      <c r="L8194" s="61">
        <f t="shared" si="1906"/>
        <v>829738.59704005066</v>
      </c>
      <c r="M8194" s="63">
        <f t="shared" si="1907"/>
        <v>1508615.6309819103</v>
      </c>
      <c r="N8194" s="99">
        <f t="shared" si="1908"/>
        <v>1278487.8228660256</v>
      </c>
    </row>
    <row r="8195" spans="1:15" ht="12.75" customHeight="1" x14ac:dyDescent="0.3">
      <c r="A8195" s="133"/>
      <c r="C8195" s="37"/>
      <c r="D8195" s="13" t="s">
        <v>5807</v>
      </c>
      <c r="E8195" s="13"/>
      <c r="F8195" s="85">
        <v>60177495</v>
      </c>
      <c r="G8195" s="8" t="s">
        <v>9133</v>
      </c>
      <c r="H8195" s="6">
        <v>1753366.0545618031</v>
      </c>
      <c r="I8195" s="7">
        <f t="shared" si="1904"/>
        <v>1485903.4360693248</v>
      </c>
      <c r="J8195" s="37" t="s">
        <v>9802</v>
      </c>
      <c r="K8195" s="62">
        <f t="shared" si="1905"/>
        <v>1139687.9354651722</v>
      </c>
      <c r="L8195" s="61">
        <f t="shared" si="1906"/>
        <v>964351.33000899176</v>
      </c>
      <c r="M8195" s="63">
        <f t="shared" si="1907"/>
        <v>1753366.0545618031</v>
      </c>
      <c r="N8195" s="99">
        <f t="shared" si="1908"/>
        <v>1485903.4360693248</v>
      </c>
    </row>
    <row r="8196" spans="1:15" ht="12.75" customHeight="1" x14ac:dyDescent="0.3">
      <c r="A8196" s="133"/>
      <c r="C8196" s="37"/>
      <c r="D8196" s="13" t="s">
        <v>5860</v>
      </c>
      <c r="E8196" s="13"/>
      <c r="F8196" s="85">
        <v>60177496</v>
      </c>
      <c r="G8196" s="8" t="s">
        <v>9134</v>
      </c>
      <c r="H8196" s="6">
        <v>1932898.7106033661</v>
      </c>
      <c r="I8196" s="7">
        <f t="shared" si="1904"/>
        <v>1638049.7547486154</v>
      </c>
      <c r="J8196" s="37" t="s">
        <v>9802</v>
      </c>
      <c r="K8196" s="62">
        <f t="shared" si="1905"/>
        <v>1256384.161892188</v>
      </c>
      <c r="L8196" s="61">
        <f t="shared" si="1906"/>
        <v>1063094.2908318515</v>
      </c>
      <c r="M8196" s="63">
        <f t="shared" si="1907"/>
        <v>1932898.7106033661</v>
      </c>
      <c r="N8196" s="99">
        <f t="shared" si="1908"/>
        <v>1638049.7547486154</v>
      </c>
    </row>
    <row r="8197" spans="1:15" ht="12.75" customHeight="1" x14ac:dyDescent="0.3">
      <c r="A8197" s="133"/>
      <c r="C8197" s="37"/>
      <c r="D8197" s="13" t="s">
        <v>5860</v>
      </c>
      <c r="E8197" s="13"/>
      <c r="F8197" s="85">
        <v>60177497</v>
      </c>
      <c r="G8197" s="8" t="s">
        <v>9135</v>
      </c>
      <c r="H8197" s="6">
        <v>2034244.5314516823</v>
      </c>
      <c r="I8197" s="7">
        <f t="shared" si="1904"/>
        <v>1723936.0436031206</v>
      </c>
      <c r="J8197" s="37" t="s">
        <v>9802</v>
      </c>
      <c r="K8197" s="62">
        <f t="shared" si="1905"/>
        <v>1322258.9454435937</v>
      </c>
      <c r="L8197" s="61">
        <f t="shared" si="1906"/>
        <v>1118834.4922984254</v>
      </c>
      <c r="M8197" s="63">
        <f t="shared" si="1907"/>
        <v>2034244.5314516823</v>
      </c>
      <c r="N8197" s="99">
        <f t="shared" si="1908"/>
        <v>1723936.0436031206</v>
      </c>
    </row>
    <row r="8198" spans="1:15" ht="12.75" customHeight="1" x14ac:dyDescent="0.3">
      <c r="A8198" s="133"/>
      <c r="C8198" s="37"/>
      <c r="D8198" s="13" t="s">
        <v>5909</v>
      </c>
      <c r="E8198" s="13"/>
      <c r="F8198" s="85">
        <v>60177498</v>
      </c>
      <c r="G8198" s="8" t="s">
        <v>9136</v>
      </c>
      <c r="H8198" s="6">
        <v>2196970.8825172679</v>
      </c>
      <c r="I8198" s="7">
        <f t="shared" si="1904"/>
        <v>1861839.7309468375</v>
      </c>
      <c r="J8198" s="37" t="s">
        <v>9802</v>
      </c>
      <c r="K8198" s="62">
        <f t="shared" si="1905"/>
        <v>1428031.0736362243</v>
      </c>
      <c r="L8198" s="61">
        <f t="shared" si="1906"/>
        <v>1208333.9853844976</v>
      </c>
      <c r="M8198" s="63">
        <f t="shared" si="1907"/>
        <v>2196970.8825172679</v>
      </c>
      <c r="N8198" s="99">
        <f t="shared" si="1908"/>
        <v>1861839.7309468375</v>
      </c>
    </row>
    <row r="8199" spans="1:15" ht="12.75" customHeight="1" x14ac:dyDescent="0.3">
      <c r="A8199" s="133"/>
      <c r="C8199" s="37"/>
      <c r="D8199" s="13" t="s">
        <v>5910</v>
      </c>
      <c r="E8199" s="13"/>
      <c r="F8199" s="85">
        <v>60177499</v>
      </c>
      <c r="G8199" s="8" t="s">
        <v>9137</v>
      </c>
      <c r="H8199" s="6">
        <v>2379042.0377001632</v>
      </c>
      <c r="I8199" s="7">
        <f t="shared" si="1904"/>
        <v>2016137.3200848841</v>
      </c>
      <c r="J8199" s="37" t="s">
        <v>9802</v>
      </c>
      <c r="K8199" s="62">
        <f t="shared" si="1905"/>
        <v>1546377.3245051061</v>
      </c>
      <c r="L8199" s="61">
        <f t="shared" si="1906"/>
        <v>1308473.1207350898</v>
      </c>
      <c r="M8199" s="63">
        <f t="shared" si="1907"/>
        <v>2379042.0377001632</v>
      </c>
      <c r="N8199" s="99">
        <f t="shared" si="1908"/>
        <v>2016137.3200848841</v>
      </c>
    </row>
    <row r="8200" spans="1:15" ht="12.75" customHeight="1" x14ac:dyDescent="0.3">
      <c r="A8200" s="133"/>
      <c r="C8200" s="37"/>
      <c r="D8200" s="13" t="s">
        <v>6002</v>
      </c>
      <c r="E8200" s="13"/>
      <c r="F8200" s="85">
        <v>60177500</v>
      </c>
      <c r="G8200" s="8" t="s">
        <v>9138</v>
      </c>
      <c r="H8200" s="6">
        <v>2927250.6913754288</v>
      </c>
      <c r="I8200" s="7">
        <f t="shared" si="1904"/>
        <v>2480720.9248944311</v>
      </c>
      <c r="J8200" s="37" t="s">
        <v>9802</v>
      </c>
      <c r="K8200" s="62">
        <f t="shared" si="1905"/>
        <v>1902712.9493940289</v>
      </c>
      <c r="L8200" s="61">
        <f t="shared" si="1906"/>
        <v>1609987.8802564859</v>
      </c>
      <c r="M8200" s="63">
        <f t="shared" si="1907"/>
        <v>2927250.6913754288</v>
      </c>
      <c r="N8200" s="99">
        <f t="shared" si="1908"/>
        <v>2480720.9248944311</v>
      </c>
    </row>
    <row r="8201" spans="1:15" ht="12.75" customHeight="1" x14ac:dyDescent="0.3">
      <c r="A8201" s="133"/>
      <c r="C8201" s="37"/>
      <c r="D8201" s="13" t="s">
        <v>6003</v>
      </c>
      <c r="E8201" s="13"/>
      <c r="F8201" s="85">
        <v>60177501</v>
      </c>
      <c r="G8201" s="8" t="s">
        <v>9139</v>
      </c>
      <c r="H8201" s="6">
        <v>3135733.8893716778</v>
      </c>
      <c r="I8201" s="7">
        <f t="shared" si="1904"/>
        <v>2657401.6011624387</v>
      </c>
      <c r="J8201" s="37" t="s">
        <v>9802</v>
      </c>
      <c r="K8201" s="62">
        <f t="shared" si="1905"/>
        <v>2038227.0280915906</v>
      </c>
      <c r="L8201" s="61">
        <f t="shared" si="1906"/>
        <v>1724653.6391544228</v>
      </c>
      <c r="M8201" s="63">
        <f t="shared" si="1907"/>
        <v>3135733.8893716778</v>
      </c>
      <c r="N8201" s="99">
        <f t="shared" si="1908"/>
        <v>2657401.6011624387</v>
      </c>
    </row>
    <row r="8202" spans="1:15" ht="15.75" customHeight="1" x14ac:dyDescent="0.3">
      <c r="A8202" s="79"/>
      <c r="C8202" s="37"/>
      <c r="D8202" s="13"/>
      <c r="E8202" s="13"/>
      <c r="F8202" s="85"/>
      <c r="G8202" s="110"/>
      <c r="H8202" s="9">
        <v>0</v>
      </c>
      <c r="I8202" s="10"/>
      <c r="J8202" s="38"/>
      <c r="K8202" s="56"/>
      <c r="L8202" s="56"/>
      <c r="M8202" s="56"/>
      <c r="N8202" s="99">
        <f t="shared" si="1908"/>
        <v>0</v>
      </c>
    </row>
    <row r="8203" spans="1:15" ht="15.75" customHeight="1" x14ac:dyDescent="0.3">
      <c r="A8203" s="79"/>
      <c r="C8203" s="37"/>
      <c r="D8203" s="13"/>
      <c r="E8203" s="13"/>
      <c r="F8203" s="145" t="s">
        <v>73</v>
      </c>
      <c r="G8203" s="110" t="s">
        <v>9926</v>
      </c>
      <c r="H8203" s="9">
        <v>0</v>
      </c>
      <c r="I8203" s="10"/>
      <c r="J8203" s="38"/>
      <c r="K8203" s="56"/>
      <c r="L8203" s="56"/>
      <c r="M8203" s="56"/>
      <c r="N8203" s="99">
        <f t="shared" si="1908"/>
        <v>0</v>
      </c>
      <c r="O8203" s="36" t="s">
        <v>73</v>
      </c>
    </row>
    <row r="8204" spans="1:15" ht="12.75" customHeight="1" x14ac:dyDescent="0.3">
      <c r="A8204" s="79"/>
      <c r="C8204" s="37"/>
      <c r="D8204" s="13"/>
      <c r="E8204" s="13"/>
      <c r="F8204" s="145" t="s">
        <v>5101</v>
      </c>
      <c r="G8204" s="11"/>
      <c r="H8204" s="9">
        <v>0</v>
      </c>
      <c r="I8204" s="10"/>
      <c r="J8204" s="38"/>
      <c r="K8204" s="56"/>
      <c r="L8204" s="56"/>
      <c r="M8204" s="56"/>
      <c r="N8204" s="99">
        <f t="shared" si="1908"/>
        <v>0</v>
      </c>
    </row>
    <row r="8205" spans="1:15" ht="12.75" customHeight="1" x14ac:dyDescent="0.3">
      <c r="A8205" s="133"/>
      <c r="C8205" s="37" t="s">
        <v>7455</v>
      </c>
      <c r="D8205" s="13"/>
      <c r="E8205" s="13"/>
      <c r="F8205" s="85">
        <v>60177502</v>
      </c>
      <c r="G8205" s="8" t="s">
        <v>9141</v>
      </c>
      <c r="H8205" s="6">
        <v>366270.26013864006</v>
      </c>
      <c r="I8205" s="7">
        <f t="shared" ref="I8205:I8222" si="1909">H8205/1.18</f>
        <v>310398.52554122038</v>
      </c>
      <c r="J8205" s="37" t="s">
        <v>9802</v>
      </c>
      <c r="K8205" s="62">
        <f t="shared" ref="K8205:K8222" si="1910">H8205*0.65</f>
        <v>238075.66909011605</v>
      </c>
      <c r="L8205" s="61">
        <f t="shared" ref="L8205:L8222" si="1911">H8205*0.55</f>
        <v>201448.64307625205</v>
      </c>
      <c r="M8205" s="63">
        <f t="shared" ref="M8205:M8222" si="1912">H8205*$B$3</f>
        <v>366270.26013864006</v>
      </c>
      <c r="N8205" s="99">
        <f t="shared" si="1908"/>
        <v>310398.52554122038</v>
      </c>
    </row>
    <row r="8206" spans="1:15" ht="12.75" customHeight="1" x14ac:dyDescent="0.3">
      <c r="A8206" s="133"/>
      <c r="C8206" s="37" t="s">
        <v>7455</v>
      </c>
      <c r="D8206" s="13"/>
      <c r="E8206" s="13"/>
      <c r="F8206" s="85">
        <v>60177503</v>
      </c>
      <c r="G8206" s="8" t="s">
        <v>9142</v>
      </c>
      <c r="H8206" s="6">
        <v>366270.26013864006</v>
      </c>
      <c r="I8206" s="7">
        <f t="shared" si="1909"/>
        <v>310398.52554122038</v>
      </c>
      <c r="J8206" s="37" t="s">
        <v>9802</v>
      </c>
      <c r="K8206" s="62">
        <f t="shared" si="1910"/>
        <v>238075.66909011605</v>
      </c>
      <c r="L8206" s="61">
        <f t="shared" si="1911"/>
        <v>201448.64307625205</v>
      </c>
      <c r="M8206" s="63">
        <f t="shared" si="1912"/>
        <v>366270.26013864006</v>
      </c>
      <c r="N8206" s="99">
        <f t="shared" si="1908"/>
        <v>310398.52554122038</v>
      </c>
    </row>
    <row r="8207" spans="1:15" ht="12.75" customHeight="1" x14ac:dyDescent="0.3">
      <c r="A8207" s="133"/>
      <c r="C8207" s="37" t="s">
        <v>7455</v>
      </c>
      <c r="D8207" s="13"/>
      <c r="E8207" s="13"/>
      <c r="F8207" s="85">
        <v>60177504</v>
      </c>
      <c r="G8207" s="8" t="s">
        <v>9143</v>
      </c>
      <c r="H8207" s="6">
        <v>366270.26013864006</v>
      </c>
      <c r="I8207" s="7">
        <f t="shared" si="1909"/>
        <v>310398.52554122038</v>
      </c>
      <c r="J8207" s="37" t="s">
        <v>9802</v>
      </c>
      <c r="K8207" s="62">
        <f t="shared" si="1910"/>
        <v>238075.66909011605</v>
      </c>
      <c r="L8207" s="61">
        <f t="shared" si="1911"/>
        <v>201448.64307625205</v>
      </c>
      <c r="M8207" s="63">
        <f t="shared" si="1912"/>
        <v>366270.26013864006</v>
      </c>
      <c r="N8207" s="99">
        <f t="shared" si="1908"/>
        <v>310398.52554122038</v>
      </c>
    </row>
    <row r="8208" spans="1:15" ht="12.75" customHeight="1" x14ac:dyDescent="0.3">
      <c r="A8208" s="133"/>
      <c r="C8208" s="37" t="s">
        <v>7455</v>
      </c>
      <c r="D8208" s="13"/>
      <c r="E8208" s="13"/>
      <c r="F8208" s="85">
        <v>60177505</v>
      </c>
      <c r="G8208" s="8" t="s">
        <v>9144</v>
      </c>
      <c r="H8208" s="6">
        <v>366270.26013864006</v>
      </c>
      <c r="I8208" s="7">
        <f t="shared" si="1909"/>
        <v>310398.52554122038</v>
      </c>
      <c r="J8208" s="37" t="s">
        <v>9802</v>
      </c>
      <c r="K8208" s="62">
        <f t="shared" si="1910"/>
        <v>238075.66909011605</v>
      </c>
      <c r="L8208" s="61">
        <f t="shared" si="1911"/>
        <v>201448.64307625205</v>
      </c>
      <c r="M8208" s="63">
        <f t="shared" si="1912"/>
        <v>366270.26013864006</v>
      </c>
      <c r="N8208" s="99">
        <f t="shared" si="1908"/>
        <v>310398.52554122038</v>
      </c>
    </row>
    <row r="8209" spans="1:15" ht="12.75" customHeight="1" x14ac:dyDescent="0.3">
      <c r="A8209" s="133"/>
      <c r="C8209" s="37" t="s">
        <v>7455</v>
      </c>
      <c r="D8209" s="13"/>
      <c r="E8209" s="13"/>
      <c r="F8209" s="85">
        <v>60177506</v>
      </c>
      <c r="G8209" s="8" t="s">
        <v>9145</v>
      </c>
      <c r="H8209" s="6">
        <v>366270.26013864006</v>
      </c>
      <c r="I8209" s="7">
        <f t="shared" si="1909"/>
        <v>310398.52554122038</v>
      </c>
      <c r="J8209" s="37" t="s">
        <v>9802</v>
      </c>
      <c r="K8209" s="62">
        <f t="shared" si="1910"/>
        <v>238075.66909011605</v>
      </c>
      <c r="L8209" s="61">
        <f t="shared" si="1911"/>
        <v>201448.64307625205</v>
      </c>
      <c r="M8209" s="63">
        <f t="shared" si="1912"/>
        <v>366270.26013864006</v>
      </c>
      <c r="N8209" s="99">
        <f t="shared" si="1908"/>
        <v>310398.52554122038</v>
      </c>
    </row>
    <row r="8210" spans="1:15" ht="12.75" customHeight="1" x14ac:dyDescent="0.3">
      <c r="A8210" s="133"/>
      <c r="C8210" s="37" t="s">
        <v>7455</v>
      </c>
      <c r="D8210" s="13"/>
      <c r="E8210" s="13"/>
      <c r="F8210" s="85">
        <v>60177507</v>
      </c>
      <c r="G8210" s="8" t="s">
        <v>9146</v>
      </c>
      <c r="H8210" s="6">
        <v>455186.09478315606</v>
      </c>
      <c r="I8210" s="7">
        <f t="shared" si="1909"/>
        <v>385750.92778233567</v>
      </c>
      <c r="J8210" s="37" t="s">
        <v>9802</v>
      </c>
      <c r="K8210" s="62">
        <f t="shared" si="1910"/>
        <v>295870.96160905145</v>
      </c>
      <c r="L8210" s="61">
        <f t="shared" si="1911"/>
        <v>250352.35213073585</v>
      </c>
      <c r="M8210" s="63">
        <f t="shared" si="1912"/>
        <v>455186.09478315606</v>
      </c>
      <c r="N8210" s="99">
        <f t="shared" si="1908"/>
        <v>385750.92778233567</v>
      </c>
    </row>
    <row r="8211" spans="1:15" ht="12.75" customHeight="1" x14ac:dyDescent="0.3">
      <c r="A8211" s="133"/>
      <c r="C8211" s="37" t="s">
        <v>7455</v>
      </c>
      <c r="D8211" s="13"/>
      <c r="E8211" s="13"/>
      <c r="F8211" s="85">
        <v>60177508</v>
      </c>
      <c r="G8211" s="8" t="s">
        <v>9147</v>
      </c>
      <c r="H8211" s="6">
        <v>455186.09478315606</v>
      </c>
      <c r="I8211" s="7">
        <f t="shared" si="1909"/>
        <v>385750.92778233567</v>
      </c>
      <c r="J8211" s="37" t="s">
        <v>9802</v>
      </c>
      <c r="K8211" s="62">
        <f t="shared" si="1910"/>
        <v>295870.96160905145</v>
      </c>
      <c r="L8211" s="61">
        <f t="shared" si="1911"/>
        <v>250352.35213073585</v>
      </c>
      <c r="M8211" s="63">
        <f t="shared" si="1912"/>
        <v>455186.09478315606</v>
      </c>
      <c r="N8211" s="99">
        <f t="shared" si="1908"/>
        <v>385750.92778233567</v>
      </c>
    </row>
    <row r="8212" spans="1:15" ht="12.75" customHeight="1" x14ac:dyDescent="0.3">
      <c r="A8212" s="133"/>
      <c r="C8212" s="37" t="s">
        <v>7455</v>
      </c>
      <c r="D8212" s="13"/>
      <c r="E8212" s="13"/>
      <c r="F8212" s="85">
        <v>60177509</v>
      </c>
      <c r="G8212" s="8" t="s">
        <v>9148</v>
      </c>
      <c r="H8212" s="6">
        <v>455186.09478315606</v>
      </c>
      <c r="I8212" s="7">
        <f t="shared" si="1909"/>
        <v>385750.92778233567</v>
      </c>
      <c r="J8212" s="37" t="s">
        <v>9802</v>
      </c>
      <c r="K8212" s="62">
        <f t="shared" si="1910"/>
        <v>295870.96160905145</v>
      </c>
      <c r="L8212" s="61">
        <f t="shared" si="1911"/>
        <v>250352.35213073585</v>
      </c>
      <c r="M8212" s="63">
        <f t="shared" si="1912"/>
        <v>455186.09478315606</v>
      </c>
      <c r="N8212" s="99">
        <f t="shared" si="1908"/>
        <v>385750.92778233567</v>
      </c>
    </row>
    <row r="8213" spans="1:15" ht="12.75" customHeight="1" x14ac:dyDescent="0.3">
      <c r="A8213" s="133"/>
      <c r="C8213" s="37" t="s">
        <v>7455</v>
      </c>
      <c r="D8213" s="13"/>
      <c r="E8213" s="13"/>
      <c r="F8213" s="85">
        <v>60177510</v>
      </c>
      <c r="G8213" s="8" t="s">
        <v>9149</v>
      </c>
      <c r="H8213" s="6">
        <v>455186.09478315606</v>
      </c>
      <c r="I8213" s="7">
        <f t="shared" si="1909"/>
        <v>385750.92778233567</v>
      </c>
      <c r="J8213" s="37" t="s">
        <v>9802</v>
      </c>
      <c r="K8213" s="62">
        <f t="shared" si="1910"/>
        <v>295870.96160905145</v>
      </c>
      <c r="L8213" s="61">
        <f t="shared" si="1911"/>
        <v>250352.35213073585</v>
      </c>
      <c r="M8213" s="63">
        <f t="shared" si="1912"/>
        <v>455186.09478315606</v>
      </c>
      <c r="N8213" s="99">
        <f t="shared" si="1908"/>
        <v>385750.92778233567</v>
      </c>
    </row>
    <row r="8214" spans="1:15" ht="12.75" customHeight="1" x14ac:dyDescent="0.3">
      <c r="A8214" s="133"/>
      <c r="C8214" s="37" t="s">
        <v>7455</v>
      </c>
      <c r="D8214" s="13"/>
      <c r="E8214" s="13"/>
      <c r="F8214" s="85">
        <v>60177511</v>
      </c>
      <c r="G8214" s="8" t="s">
        <v>9150</v>
      </c>
      <c r="H8214" s="6">
        <v>455186.09478315606</v>
      </c>
      <c r="I8214" s="7">
        <f t="shared" si="1909"/>
        <v>385750.92778233567</v>
      </c>
      <c r="J8214" s="37" t="s">
        <v>9802</v>
      </c>
      <c r="K8214" s="62">
        <f t="shared" si="1910"/>
        <v>295870.96160905145</v>
      </c>
      <c r="L8214" s="61">
        <f t="shared" si="1911"/>
        <v>250352.35213073585</v>
      </c>
      <c r="M8214" s="63">
        <f t="shared" si="1912"/>
        <v>455186.09478315606</v>
      </c>
      <c r="N8214" s="99">
        <f t="shared" si="1908"/>
        <v>385750.92778233567</v>
      </c>
    </row>
    <row r="8215" spans="1:15" ht="12.75" customHeight="1" x14ac:dyDescent="0.3">
      <c r="A8215" s="133"/>
      <c r="C8215" s="37" t="s">
        <v>7455</v>
      </c>
      <c r="D8215" s="13"/>
      <c r="E8215" s="13"/>
      <c r="F8215" s="85">
        <v>60177512</v>
      </c>
      <c r="G8215" s="8" t="s">
        <v>9151</v>
      </c>
      <c r="H8215" s="6">
        <v>543604.72997952008</v>
      </c>
      <c r="I8215" s="7">
        <f t="shared" si="1909"/>
        <v>460681.97455891536</v>
      </c>
      <c r="J8215" s="37" t="s">
        <v>9802</v>
      </c>
      <c r="K8215" s="62">
        <f t="shared" si="1910"/>
        <v>353343.07448668807</v>
      </c>
      <c r="L8215" s="61">
        <f t="shared" si="1911"/>
        <v>298982.60148873605</v>
      </c>
      <c r="M8215" s="63">
        <f t="shared" si="1912"/>
        <v>543604.72997952008</v>
      </c>
      <c r="N8215" s="99">
        <f t="shared" si="1908"/>
        <v>460681.97455891536</v>
      </c>
    </row>
    <row r="8216" spans="1:15" ht="12.75" customHeight="1" x14ac:dyDescent="0.3">
      <c r="A8216" s="133"/>
      <c r="C8216" s="37" t="s">
        <v>7455</v>
      </c>
      <c r="D8216" s="13"/>
      <c r="E8216" s="13"/>
      <c r="F8216" s="85">
        <v>60177513</v>
      </c>
      <c r="G8216" s="8" t="s">
        <v>9152</v>
      </c>
      <c r="H8216" s="6">
        <v>543604.72997952008</v>
      </c>
      <c r="I8216" s="7">
        <f t="shared" si="1909"/>
        <v>460681.97455891536</v>
      </c>
      <c r="J8216" s="37" t="s">
        <v>9802</v>
      </c>
      <c r="K8216" s="62">
        <f t="shared" si="1910"/>
        <v>353343.07448668807</v>
      </c>
      <c r="L8216" s="61">
        <f t="shared" si="1911"/>
        <v>298982.60148873605</v>
      </c>
      <c r="M8216" s="63">
        <f t="shared" si="1912"/>
        <v>543604.72997952008</v>
      </c>
      <c r="N8216" s="99">
        <f t="shared" si="1908"/>
        <v>460681.97455891536</v>
      </c>
    </row>
    <row r="8217" spans="1:15" ht="12.75" customHeight="1" x14ac:dyDescent="0.3">
      <c r="A8217" s="133"/>
      <c r="C8217" s="37" t="s">
        <v>7455</v>
      </c>
      <c r="D8217" s="13"/>
      <c r="E8217" s="13"/>
      <c r="F8217" s="85">
        <v>60177514</v>
      </c>
      <c r="G8217" s="8" t="s">
        <v>9153</v>
      </c>
      <c r="H8217" s="6">
        <v>745964.90537738404</v>
      </c>
      <c r="I8217" s="7">
        <f t="shared" si="1909"/>
        <v>632173.64862490178</v>
      </c>
      <c r="J8217" s="37" t="s">
        <v>9802</v>
      </c>
      <c r="K8217" s="62">
        <f t="shared" si="1910"/>
        <v>484877.18849529966</v>
      </c>
      <c r="L8217" s="61">
        <f t="shared" si="1911"/>
        <v>410280.69795756123</v>
      </c>
      <c r="M8217" s="63">
        <f t="shared" si="1912"/>
        <v>745964.90537738404</v>
      </c>
      <c r="N8217" s="99">
        <f t="shared" si="1908"/>
        <v>632173.64862490178</v>
      </c>
    </row>
    <row r="8218" spans="1:15" ht="12.75" customHeight="1" x14ac:dyDescent="0.3">
      <c r="A8218" s="133"/>
      <c r="C8218" s="37" t="s">
        <v>7455</v>
      </c>
      <c r="D8218" s="13"/>
      <c r="E8218" s="13"/>
      <c r="F8218" s="85">
        <v>60177515</v>
      </c>
      <c r="G8218" s="8" t="s">
        <v>9154</v>
      </c>
      <c r="H8218" s="6">
        <v>745964.90537738404</v>
      </c>
      <c r="I8218" s="7">
        <f t="shared" si="1909"/>
        <v>632173.64862490178</v>
      </c>
      <c r="J8218" s="37" t="s">
        <v>9802</v>
      </c>
      <c r="K8218" s="62">
        <f t="shared" si="1910"/>
        <v>484877.18849529966</v>
      </c>
      <c r="L8218" s="61">
        <f t="shared" si="1911"/>
        <v>410280.69795756123</v>
      </c>
      <c r="M8218" s="63">
        <f t="shared" si="1912"/>
        <v>745964.90537738404</v>
      </c>
      <c r="N8218" s="99">
        <f t="shared" si="1908"/>
        <v>632173.64862490178</v>
      </c>
    </row>
    <row r="8219" spans="1:15" ht="12.75" customHeight="1" x14ac:dyDescent="0.3">
      <c r="A8219" s="133"/>
      <c r="C8219" s="37" t="s">
        <v>7455</v>
      </c>
      <c r="D8219" s="13"/>
      <c r="E8219" s="13"/>
      <c r="F8219" s="85">
        <v>60177516</v>
      </c>
      <c r="G8219" s="8" t="s">
        <v>9155</v>
      </c>
      <c r="H8219" s="6">
        <v>834466.40714844002</v>
      </c>
      <c r="I8219" s="7">
        <f t="shared" si="1909"/>
        <v>707174.92131223739</v>
      </c>
      <c r="J8219" s="37" t="s">
        <v>9802</v>
      </c>
      <c r="K8219" s="62">
        <f t="shared" si="1910"/>
        <v>542403.16464648605</v>
      </c>
      <c r="L8219" s="61">
        <f t="shared" si="1911"/>
        <v>458956.52393164206</v>
      </c>
      <c r="M8219" s="63">
        <f t="shared" si="1912"/>
        <v>834466.40714844002</v>
      </c>
      <c r="N8219" s="99">
        <f t="shared" si="1908"/>
        <v>707174.92131223739</v>
      </c>
    </row>
    <row r="8220" spans="1:15" ht="12.75" customHeight="1" x14ac:dyDescent="0.3">
      <c r="A8220" s="133"/>
      <c r="C8220" s="37" t="s">
        <v>7455</v>
      </c>
      <c r="D8220" s="13"/>
      <c r="E8220" s="13"/>
      <c r="F8220" s="85">
        <v>60177517</v>
      </c>
      <c r="G8220" s="8" t="s">
        <v>9156</v>
      </c>
      <c r="H8220" s="6">
        <v>834466.40714844002</v>
      </c>
      <c r="I8220" s="7">
        <f t="shared" si="1909"/>
        <v>707174.92131223739</v>
      </c>
      <c r="J8220" s="37" t="s">
        <v>9802</v>
      </c>
      <c r="K8220" s="62">
        <f t="shared" si="1910"/>
        <v>542403.16464648605</v>
      </c>
      <c r="L8220" s="61">
        <f t="shared" si="1911"/>
        <v>458956.52393164206</v>
      </c>
      <c r="M8220" s="63">
        <f t="shared" si="1912"/>
        <v>834466.40714844002</v>
      </c>
      <c r="N8220" s="99">
        <f t="shared" si="1908"/>
        <v>707174.92131223739</v>
      </c>
    </row>
    <row r="8221" spans="1:15" ht="12.75" customHeight="1" x14ac:dyDescent="0.3">
      <c r="A8221" s="133"/>
      <c r="C8221" s="37" t="s">
        <v>7455</v>
      </c>
      <c r="D8221" s="13"/>
      <c r="E8221" s="13"/>
      <c r="F8221" s="85">
        <v>60177518</v>
      </c>
      <c r="G8221" s="8" t="s">
        <v>9157</v>
      </c>
      <c r="H8221" s="6">
        <v>922885.04234480415</v>
      </c>
      <c r="I8221" s="7">
        <f t="shared" si="1909"/>
        <v>782105.96808881708</v>
      </c>
      <c r="J8221" s="37" t="s">
        <v>9802</v>
      </c>
      <c r="K8221" s="62">
        <f t="shared" si="1910"/>
        <v>599875.27752412274</v>
      </c>
      <c r="L8221" s="61">
        <f t="shared" si="1911"/>
        <v>507586.77328964235</v>
      </c>
      <c r="M8221" s="63">
        <f t="shared" si="1912"/>
        <v>922885.04234480415</v>
      </c>
      <c r="N8221" s="99">
        <f t="shared" si="1908"/>
        <v>782105.96808881708</v>
      </c>
    </row>
    <row r="8222" spans="1:15" ht="12.75" customHeight="1" x14ac:dyDescent="0.3">
      <c r="A8222" s="133"/>
      <c r="C8222" s="37" t="s">
        <v>7455</v>
      </c>
      <c r="D8222" s="13"/>
      <c r="E8222" s="13"/>
      <c r="F8222" s="85">
        <v>60177519</v>
      </c>
      <c r="G8222" s="8" t="s">
        <v>9158</v>
      </c>
      <c r="H8222" s="6">
        <v>1011386.5441158601</v>
      </c>
      <c r="I8222" s="7">
        <f t="shared" si="1909"/>
        <v>857107.2407761527</v>
      </c>
      <c r="J8222" s="37" t="s">
        <v>9802</v>
      </c>
      <c r="K8222" s="62">
        <f t="shared" si="1910"/>
        <v>657401.25367530913</v>
      </c>
      <c r="L8222" s="61">
        <f t="shared" si="1911"/>
        <v>556262.59926372312</v>
      </c>
      <c r="M8222" s="63">
        <f t="shared" si="1912"/>
        <v>1011386.5441158601</v>
      </c>
      <c r="N8222" s="99">
        <f t="shared" si="1908"/>
        <v>857107.2407761527</v>
      </c>
    </row>
    <row r="8223" spans="1:15" ht="15.75" customHeight="1" x14ac:dyDescent="0.3">
      <c r="A8223" s="79"/>
      <c r="C8223" s="37"/>
      <c r="D8223" s="13"/>
      <c r="E8223" s="13"/>
      <c r="F8223" s="85"/>
      <c r="G8223" s="110"/>
      <c r="H8223" s="9">
        <v>0</v>
      </c>
      <c r="I8223" s="10"/>
      <c r="J8223" s="38"/>
      <c r="K8223" s="56"/>
      <c r="L8223" s="56"/>
      <c r="M8223" s="56"/>
      <c r="N8223" s="99">
        <f t="shared" si="1908"/>
        <v>0</v>
      </c>
    </row>
    <row r="8224" spans="1:15" ht="15.75" customHeight="1" x14ac:dyDescent="0.3">
      <c r="A8224" s="79"/>
      <c r="C8224" s="37"/>
      <c r="D8224" s="78" t="s">
        <v>73</v>
      </c>
      <c r="E8224" s="78"/>
      <c r="F8224" s="145" t="s">
        <v>73</v>
      </c>
      <c r="G8224" s="110" t="s">
        <v>9927</v>
      </c>
      <c r="H8224" s="9">
        <v>0</v>
      </c>
      <c r="I8224" s="10"/>
      <c r="J8224" s="38"/>
      <c r="K8224" s="56"/>
      <c r="L8224" s="56"/>
      <c r="M8224" s="56"/>
      <c r="N8224" s="99">
        <f t="shared" si="1908"/>
        <v>0</v>
      </c>
      <c r="O8224" s="36" t="s">
        <v>73</v>
      </c>
    </row>
    <row r="8225" spans="1:14" ht="15" customHeight="1" x14ac:dyDescent="0.3">
      <c r="A8225" s="79"/>
      <c r="C8225" s="37"/>
      <c r="D8225" s="78" t="s">
        <v>8771</v>
      </c>
      <c r="E8225" s="78"/>
      <c r="F8225" s="145" t="s">
        <v>5101</v>
      </c>
      <c r="G8225" s="77" t="s">
        <v>9869</v>
      </c>
      <c r="H8225" s="9">
        <v>0</v>
      </c>
      <c r="I8225" s="10"/>
      <c r="J8225" s="38"/>
      <c r="K8225" s="56"/>
      <c r="L8225" s="56"/>
      <c r="M8225" s="56"/>
      <c r="N8225" s="99">
        <f t="shared" si="1908"/>
        <v>0</v>
      </c>
    </row>
    <row r="8226" spans="1:14" ht="12.75" customHeight="1" x14ac:dyDescent="0.3">
      <c r="A8226" s="133"/>
      <c r="C8226" s="37"/>
      <c r="D8226" s="13" t="s">
        <v>5151</v>
      </c>
      <c r="E8226" s="13"/>
      <c r="F8226" s="85">
        <v>60177502</v>
      </c>
      <c r="G8226" s="8" t="s">
        <v>9159</v>
      </c>
      <c r="H8226" s="6">
        <v>596748.19760433899</v>
      </c>
      <c r="I8226" s="7">
        <f t="shared" ref="I8226:I8243" si="1913">H8226/1.18</f>
        <v>505718.81152910087</v>
      </c>
      <c r="J8226" s="37" t="s">
        <v>9802</v>
      </c>
      <c r="K8226" s="62">
        <f t="shared" ref="K8226:K8243" si="1914">H8226*0.65</f>
        <v>387886.32844282035</v>
      </c>
      <c r="L8226" s="61">
        <f t="shared" ref="L8226:L8243" si="1915">H8226*0.55</f>
        <v>328211.50868238648</v>
      </c>
      <c r="M8226" s="63">
        <f t="shared" ref="M8226:M8243" si="1916">H8226*$B$3</f>
        <v>596748.19760433899</v>
      </c>
      <c r="N8226" s="99">
        <f t="shared" si="1908"/>
        <v>505718.81152910087</v>
      </c>
    </row>
    <row r="8227" spans="1:14" ht="12.75" customHeight="1" x14ac:dyDescent="0.3">
      <c r="A8227" s="133"/>
      <c r="C8227" s="37"/>
      <c r="D8227" s="13" t="s">
        <v>5312</v>
      </c>
      <c r="E8227" s="13"/>
      <c r="F8227" s="85">
        <v>60177503</v>
      </c>
      <c r="G8227" s="8" t="s">
        <v>9160</v>
      </c>
      <c r="H8227" s="6">
        <v>663099.22197050415</v>
      </c>
      <c r="I8227" s="7">
        <f t="shared" si="1913"/>
        <v>561948.49319534248</v>
      </c>
      <c r="J8227" s="37" t="s">
        <v>9802</v>
      </c>
      <c r="K8227" s="62">
        <f t="shared" si="1914"/>
        <v>431014.4942808277</v>
      </c>
      <c r="L8227" s="61">
        <f t="shared" si="1915"/>
        <v>364704.57208377734</v>
      </c>
      <c r="M8227" s="63">
        <f t="shared" si="1916"/>
        <v>663099.22197050415</v>
      </c>
      <c r="N8227" s="99">
        <f t="shared" si="1908"/>
        <v>561948.49319534248</v>
      </c>
    </row>
    <row r="8228" spans="1:14" ht="12.75" customHeight="1" x14ac:dyDescent="0.3">
      <c r="A8228" s="133"/>
      <c r="C8228" s="37"/>
      <c r="D8228" s="13" t="s">
        <v>5312</v>
      </c>
      <c r="E8228" s="13"/>
      <c r="F8228" s="85">
        <v>60177504</v>
      </c>
      <c r="G8228" s="8" t="s">
        <v>9161</v>
      </c>
      <c r="H8228" s="6">
        <v>663099.22197050415</v>
      </c>
      <c r="I8228" s="7">
        <f t="shared" si="1913"/>
        <v>561948.49319534248</v>
      </c>
      <c r="J8228" s="37" t="s">
        <v>9802</v>
      </c>
      <c r="K8228" s="62">
        <f t="shared" si="1914"/>
        <v>431014.4942808277</v>
      </c>
      <c r="L8228" s="61">
        <f t="shared" si="1915"/>
        <v>364704.57208377734</v>
      </c>
      <c r="M8228" s="63">
        <f t="shared" si="1916"/>
        <v>663099.22197050415</v>
      </c>
      <c r="N8228" s="99">
        <f t="shared" si="1908"/>
        <v>561948.49319534248</v>
      </c>
    </row>
    <row r="8229" spans="1:14" ht="12.75" customHeight="1" x14ac:dyDescent="0.3">
      <c r="A8229" s="133"/>
      <c r="C8229" s="37"/>
      <c r="D8229" s="13" t="s">
        <v>5328</v>
      </c>
      <c r="E8229" s="13"/>
      <c r="F8229" s="85">
        <v>60177505</v>
      </c>
      <c r="G8229" s="8" t="s">
        <v>9162</v>
      </c>
      <c r="H8229" s="6">
        <v>778294.4172762332</v>
      </c>
      <c r="I8229" s="7">
        <f t="shared" si="1913"/>
        <v>659571.54006460449</v>
      </c>
      <c r="J8229" s="37" t="s">
        <v>9802</v>
      </c>
      <c r="K8229" s="62">
        <f t="shared" si="1914"/>
        <v>505891.37122955162</v>
      </c>
      <c r="L8229" s="61">
        <f t="shared" si="1915"/>
        <v>428061.92950192827</v>
      </c>
      <c r="M8229" s="63">
        <f t="shared" si="1916"/>
        <v>778294.4172762332</v>
      </c>
      <c r="N8229" s="99">
        <f t="shared" si="1908"/>
        <v>659571.54006460449</v>
      </c>
    </row>
    <row r="8230" spans="1:14" ht="12.75" customHeight="1" x14ac:dyDescent="0.3">
      <c r="A8230" s="133"/>
      <c r="C8230" s="37"/>
      <c r="D8230" s="13" t="s">
        <v>5328</v>
      </c>
      <c r="E8230" s="13"/>
      <c r="F8230" s="85">
        <v>60177506</v>
      </c>
      <c r="G8230" s="8" t="s">
        <v>9163</v>
      </c>
      <c r="H8230" s="6">
        <v>778294.4172762332</v>
      </c>
      <c r="I8230" s="7">
        <f t="shared" si="1913"/>
        <v>659571.54006460449</v>
      </c>
      <c r="J8230" s="37" t="s">
        <v>9802</v>
      </c>
      <c r="K8230" s="62">
        <f t="shared" si="1914"/>
        <v>505891.37122955162</v>
      </c>
      <c r="L8230" s="61">
        <f t="shared" si="1915"/>
        <v>428061.92950192827</v>
      </c>
      <c r="M8230" s="63">
        <f t="shared" si="1916"/>
        <v>778294.4172762332</v>
      </c>
      <c r="N8230" s="99">
        <f t="shared" si="1908"/>
        <v>659571.54006460449</v>
      </c>
    </row>
    <row r="8231" spans="1:14" ht="12.75" customHeight="1" x14ac:dyDescent="0.3">
      <c r="A8231" s="133"/>
      <c r="C8231" s="37"/>
      <c r="D8231" s="13" t="s">
        <v>5482</v>
      </c>
      <c r="E8231" s="13"/>
      <c r="F8231" s="85">
        <v>60177507</v>
      </c>
      <c r="G8231" s="8" t="s">
        <v>9164</v>
      </c>
      <c r="H8231" s="6">
        <v>983981.07169659005</v>
      </c>
      <c r="I8231" s="7">
        <f t="shared" si="1913"/>
        <v>833882.26414965268</v>
      </c>
      <c r="J8231" s="37" t="s">
        <v>9802</v>
      </c>
      <c r="K8231" s="62">
        <f t="shared" si="1914"/>
        <v>639587.69660278352</v>
      </c>
      <c r="L8231" s="61">
        <f t="shared" si="1915"/>
        <v>541189.58943312452</v>
      </c>
      <c r="M8231" s="63">
        <f t="shared" si="1916"/>
        <v>983981.07169659005</v>
      </c>
      <c r="N8231" s="99">
        <f t="shared" si="1908"/>
        <v>833882.26414965268</v>
      </c>
    </row>
    <row r="8232" spans="1:14" ht="12.75" customHeight="1" x14ac:dyDescent="0.3">
      <c r="A8232" s="133"/>
      <c r="C8232" s="37"/>
      <c r="D8232" s="13" t="s">
        <v>5482</v>
      </c>
      <c r="E8232" s="13"/>
      <c r="F8232" s="85">
        <v>60177508</v>
      </c>
      <c r="G8232" s="8" t="s">
        <v>9165</v>
      </c>
      <c r="H8232" s="6">
        <v>983981.07169659005</v>
      </c>
      <c r="I8232" s="7">
        <f t="shared" si="1913"/>
        <v>833882.26414965268</v>
      </c>
      <c r="J8232" s="37" t="s">
        <v>9802</v>
      </c>
      <c r="K8232" s="62">
        <f t="shared" si="1914"/>
        <v>639587.69660278352</v>
      </c>
      <c r="L8232" s="61">
        <f t="shared" si="1915"/>
        <v>541189.58943312452</v>
      </c>
      <c r="M8232" s="63">
        <f t="shared" si="1916"/>
        <v>983981.07169659005</v>
      </c>
      <c r="N8232" s="99">
        <f t="shared" si="1908"/>
        <v>833882.26414965268</v>
      </c>
    </row>
    <row r="8233" spans="1:14" ht="12.75" customHeight="1" x14ac:dyDescent="0.3">
      <c r="A8233" s="133"/>
      <c r="C8233" s="37"/>
      <c r="D8233" s="13" t="s">
        <v>5492</v>
      </c>
      <c r="E8233" s="13"/>
      <c r="F8233" s="85">
        <v>60177509</v>
      </c>
      <c r="G8233" s="8" t="s">
        <v>9166</v>
      </c>
      <c r="H8233" s="6">
        <v>1041316.067877129</v>
      </c>
      <c r="I8233" s="7">
        <f t="shared" si="1913"/>
        <v>882471.2439636687</v>
      </c>
      <c r="J8233" s="37" t="s">
        <v>9802</v>
      </c>
      <c r="K8233" s="62">
        <f t="shared" si="1914"/>
        <v>676855.44412013388</v>
      </c>
      <c r="L8233" s="61">
        <f t="shared" si="1915"/>
        <v>572723.83733242098</v>
      </c>
      <c r="M8233" s="63">
        <f t="shared" si="1916"/>
        <v>1041316.067877129</v>
      </c>
      <c r="N8233" s="99">
        <f t="shared" si="1908"/>
        <v>882471.2439636687</v>
      </c>
    </row>
    <row r="8234" spans="1:14" ht="12.75" customHeight="1" x14ac:dyDescent="0.3">
      <c r="A8234" s="133"/>
      <c r="C8234" s="37"/>
      <c r="D8234" s="13" t="s">
        <v>5492</v>
      </c>
      <c r="E8234" s="13"/>
      <c r="F8234" s="85">
        <v>60177510</v>
      </c>
      <c r="G8234" s="8" t="s">
        <v>9167</v>
      </c>
      <c r="H8234" s="6">
        <v>1041316.067877129</v>
      </c>
      <c r="I8234" s="7">
        <f t="shared" si="1913"/>
        <v>882471.2439636687</v>
      </c>
      <c r="J8234" s="37" t="s">
        <v>9802</v>
      </c>
      <c r="K8234" s="62">
        <f t="shared" si="1914"/>
        <v>676855.44412013388</v>
      </c>
      <c r="L8234" s="61">
        <f t="shared" si="1915"/>
        <v>572723.83733242098</v>
      </c>
      <c r="M8234" s="63">
        <f t="shared" si="1916"/>
        <v>1041316.067877129</v>
      </c>
      <c r="N8234" s="99">
        <f t="shared" si="1908"/>
        <v>882471.2439636687</v>
      </c>
    </row>
    <row r="8235" spans="1:14" ht="12.75" customHeight="1" x14ac:dyDescent="0.3">
      <c r="A8235" s="133"/>
      <c r="C8235" s="37"/>
      <c r="D8235" s="13" t="s">
        <v>5783</v>
      </c>
      <c r="E8235" s="13"/>
      <c r="F8235" s="85">
        <v>60177511</v>
      </c>
      <c r="G8235" s="8" t="s">
        <v>9168</v>
      </c>
      <c r="H8235" s="6">
        <v>1148283.0472322882</v>
      </c>
      <c r="I8235" s="7">
        <f t="shared" si="1913"/>
        <v>973121.22646804084</v>
      </c>
      <c r="J8235" s="37" t="s">
        <v>9802</v>
      </c>
      <c r="K8235" s="62">
        <f t="shared" si="1914"/>
        <v>746383.98070098739</v>
      </c>
      <c r="L8235" s="61">
        <f t="shared" si="1915"/>
        <v>631555.6759777586</v>
      </c>
      <c r="M8235" s="63">
        <f t="shared" si="1916"/>
        <v>1148283.0472322882</v>
      </c>
      <c r="N8235" s="99">
        <f t="shared" si="1908"/>
        <v>973121.22646804084</v>
      </c>
    </row>
    <row r="8236" spans="1:14" ht="12.75" customHeight="1" x14ac:dyDescent="0.3">
      <c r="A8236" s="133"/>
      <c r="C8236" s="37"/>
      <c r="D8236" s="13" t="s">
        <v>5785</v>
      </c>
      <c r="E8236" s="13"/>
      <c r="F8236" s="85">
        <v>60177512</v>
      </c>
      <c r="G8236" s="8" t="s">
        <v>9169</v>
      </c>
      <c r="H8236" s="6">
        <v>1250882.2401150241</v>
      </c>
      <c r="I8236" s="7">
        <f t="shared" si="1913"/>
        <v>1060069.6950127324</v>
      </c>
      <c r="J8236" s="37" t="s">
        <v>9802</v>
      </c>
      <c r="K8236" s="62">
        <f t="shared" si="1914"/>
        <v>813073.45607476577</v>
      </c>
      <c r="L8236" s="61">
        <f t="shared" si="1915"/>
        <v>687985.23206326331</v>
      </c>
      <c r="M8236" s="63">
        <f t="shared" si="1916"/>
        <v>1250882.2401150241</v>
      </c>
      <c r="N8236" s="99">
        <f t="shared" si="1908"/>
        <v>1060069.6950127324</v>
      </c>
    </row>
    <row r="8237" spans="1:14" ht="12.75" customHeight="1" x14ac:dyDescent="0.3">
      <c r="A8237" s="133"/>
      <c r="C8237" s="37"/>
      <c r="D8237" s="13" t="s">
        <v>5791</v>
      </c>
      <c r="E8237" s="13"/>
      <c r="F8237" s="85">
        <v>60177513</v>
      </c>
      <c r="G8237" s="8" t="s">
        <v>9170</v>
      </c>
      <c r="H8237" s="6">
        <v>1383409.2420473495</v>
      </c>
      <c r="I8237" s="7">
        <f t="shared" si="1913"/>
        <v>1172380.7135994488</v>
      </c>
      <c r="J8237" s="37" t="s">
        <v>9802</v>
      </c>
      <c r="K8237" s="62">
        <f t="shared" si="1914"/>
        <v>899216.00733077712</v>
      </c>
      <c r="L8237" s="61">
        <f t="shared" si="1915"/>
        <v>760875.08312604227</v>
      </c>
      <c r="M8237" s="63">
        <f t="shared" si="1916"/>
        <v>1383409.2420473495</v>
      </c>
      <c r="N8237" s="99">
        <f t="shared" si="1908"/>
        <v>1172380.7135994488</v>
      </c>
    </row>
    <row r="8238" spans="1:14" ht="12.75" customHeight="1" x14ac:dyDescent="0.3">
      <c r="A8238" s="133"/>
      <c r="C8238" s="37"/>
      <c r="D8238" s="13" t="s">
        <v>5847</v>
      </c>
      <c r="E8238" s="13"/>
      <c r="F8238" s="85">
        <v>60177514</v>
      </c>
      <c r="G8238" s="8" t="s">
        <v>9171</v>
      </c>
      <c r="H8238" s="6">
        <v>1664375.2501553101</v>
      </c>
      <c r="I8238" s="7">
        <f t="shared" si="1913"/>
        <v>1410487.5001316189</v>
      </c>
      <c r="J8238" s="37" t="s">
        <v>9802</v>
      </c>
      <c r="K8238" s="62">
        <f t="shared" si="1914"/>
        <v>1081843.9126009517</v>
      </c>
      <c r="L8238" s="61">
        <f t="shared" si="1915"/>
        <v>915406.38758542063</v>
      </c>
      <c r="M8238" s="63">
        <f t="shared" si="1916"/>
        <v>1664375.2501553101</v>
      </c>
      <c r="N8238" s="99">
        <f t="shared" si="1908"/>
        <v>1410487.5001316189</v>
      </c>
    </row>
    <row r="8239" spans="1:14" ht="12.75" customHeight="1" x14ac:dyDescent="0.3">
      <c r="A8239" s="133"/>
      <c r="C8239" s="37"/>
      <c r="D8239" s="13" t="s">
        <v>5896</v>
      </c>
      <c r="E8239" s="13"/>
      <c r="F8239" s="85">
        <v>60177515</v>
      </c>
      <c r="G8239" s="8" t="s">
        <v>9172</v>
      </c>
      <c r="H8239" s="6">
        <v>1823075.0244636934</v>
      </c>
      <c r="I8239" s="7">
        <f t="shared" si="1913"/>
        <v>1544978.8342912656</v>
      </c>
      <c r="J8239" s="37" t="s">
        <v>9802</v>
      </c>
      <c r="K8239" s="62">
        <f t="shared" si="1914"/>
        <v>1184998.7659014007</v>
      </c>
      <c r="L8239" s="61">
        <f t="shared" si="1915"/>
        <v>1002691.2634550314</v>
      </c>
      <c r="M8239" s="63">
        <f t="shared" si="1916"/>
        <v>1823075.0244636934</v>
      </c>
      <c r="N8239" s="99">
        <f t="shared" si="1908"/>
        <v>1544978.8342912656</v>
      </c>
    </row>
    <row r="8240" spans="1:14" ht="12.75" customHeight="1" x14ac:dyDescent="0.3">
      <c r="A8240" s="133"/>
      <c r="C8240" s="37"/>
      <c r="D8240" s="13" t="s">
        <v>5896</v>
      </c>
      <c r="E8240" s="13"/>
      <c r="F8240" s="85">
        <v>60177516</v>
      </c>
      <c r="G8240" s="8" t="s">
        <v>9173</v>
      </c>
      <c r="H8240" s="6">
        <v>1911576.5262347492</v>
      </c>
      <c r="I8240" s="7">
        <f t="shared" si="1913"/>
        <v>1619980.1069786011</v>
      </c>
      <c r="J8240" s="37" t="s">
        <v>9802</v>
      </c>
      <c r="K8240" s="62">
        <f t="shared" si="1914"/>
        <v>1242524.742052587</v>
      </c>
      <c r="L8240" s="61">
        <f t="shared" si="1915"/>
        <v>1051367.0894291122</v>
      </c>
      <c r="M8240" s="63">
        <f t="shared" si="1916"/>
        <v>1911576.5262347492</v>
      </c>
      <c r="N8240" s="99">
        <f t="shared" si="1908"/>
        <v>1619980.1069786011</v>
      </c>
    </row>
    <row r="8241" spans="1:15" ht="12.75" customHeight="1" x14ac:dyDescent="0.3">
      <c r="A8241" s="133"/>
      <c r="C8241" s="37"/>
      <c r="D8241" s="13" t="s">
        <v>5900</v>
      </c>
      <c r="E8241" s="13"/>
      <c r="F8241" s="85">
        <v>60177517</v>
      </c>
      <c r="G8241" s="8" t="s">
        <v>9174</v>
      </c>
      <c r="H8241" s="6">
        <v>1992720.8580861783</v>
      </c>
      <c r="I8241" s="7">
        <f t="shared" si="1913"/>
        <v>1688746.489903541</v>
      </c>
      <c r="J8241" s="37" t="s">
        <v>9802</v>
      </c>
      <c r="K8241" s="62">
        <f t="shared" si="1914"/>
        <v>1295268.557756016</v>
      </c>
      <c r="L8241" s="61">
        <f t="shared" si="1915"/>
        <v>1095996.4719473983</v>
      </c>
      <c r="M8241" s="63">
        <f t="shared" si="1916"/>
        <v>1992720.8580861783</v>
      </c>
      <c r="N8241" s="99">
        <f t="shared" si="1908"/>
        <v>1688746.489903541</v>
      </c>
    </row>
    <row r="8242" spans="1:15" ht="12.75" customHeight="1" x14ac:dyDescent="0.3">
      <c r="A8242" s="133"/>
      <c r="C8242" s="37"/>
      <c r="D8242" s="13" t="s">
        <v>5990</v>
      </c>
      <c r="E8242" s="13"/>
      <c r="F8242" s="85">
        <v>60177518</v>
      </c>
      <c r="G8242" s="8" t="s">
        <v>9175</v>
      </c>
      <c r="H8242" s="6">
        <v>2528002.3261094913</v>
      </c>
      <c r="I8242" s="7">
        <f t="shared" si="1913"/>
        <v>2142374.8526351624</v>
      </c>
      <c r="J8242" s="37" t="s">
        <v>9802</v>
      </c>
      <c r="K8242" s="62">
        <f t="shared" si="1914"/>
        <v>1643201.5119711694</v>
      </c>
      <c r="L8242" s="61">
        <f t="shared" si="1915"/>
        <v>1390401.2793602203</v>
      </c>
      <c r="M8242" s="63">
        <f t="shared" si="1916"/>
        <v>2528002.3261094913</v>
      </c>
      <c r="N8242" s="99">
        <f t="shared" si="1908"/>
        <v>2142374.8526351624</v>
      </c>
    </row>
    <row r="8243" spans="1:15" ht="12.75" customHeight="1" x14ac:dyDescent="0.3">
      <c r="A8243" s="133"/>
      <c r="C8243" s="37"/>
      <c r="D8243" s="13" t="s">
        <v>5992</v>
      </c>
      <c r="E8243" s="13"/>
      <c r="F8243" s="85">
        <v>60177519</v>
      </c>
      <c r="G8243" s="8" t="s">
        <v>9176</v>
      </c>
      <c r="H8243" s="6">
        <v>2723558.3384537883</v>
      </c>
      <c r="I8243" s="7">
        <f t="shared" si="1913"/>
        <v>2308100.2868252443</v>
      </c>
      <c r="J8243" s="37" t="s">
        <v>9802</v>
      </c>
      <c r="K8243" s="62">
        <f t="shared" si="1914"/>
        <v>1770312.9199949624</v>
      </c>
      <c r="L8243" s="61">
        <f t="shared" si="1915"/>
        <v>1497957.0861495838</v>
      </c>
      <c r="M8243" s="63">
        <f t="shared" si="1916"/>
        <v>2723558.3384537883</v>
      </c>
      <c r="N8243" s="99">
        <f t="shared" si="1908"/>
        <v>2308100.2868252443</v>
      </c>
    </row>
    <row r="8244" spans="1:15" ht="15.75" customHeight="1" x14ac:dyDescent="0.3">
      <c r="A8244" s="79"/>
      <c r="C8244" s="37"/>
      <c r="D8244" s="13" t="s">
        <v>73</v>
      </c>
      <c r="E8244" s="13"/>
      <c r="F8244" s="85" t="s">
        <v>73</v>
      </c>
      <c r="G8244" s="110"/>
      <c r="H8244" s="9">
        <v>0</v>
      </c>
      <c r="I8244" s="10"/>
      <c r="J8244" s="38"/>
      <c r="K8244" s="56"/>
      <c r="L8244" s="56"/>
      <c r="M8244" s="56"/>
      <c r="N8244" s="99">
        <f t="shared" si="1908"/>
        <v>0</v>
      </c>
      <c r="O8244" s="36" t="s">
        <v>73</v>
      </c>
    </row>
    <row r="8245" spans="1:15" ht="15.75" customHeight="1" x14ac:dyDescent="0.3">
      <c r="A8245" s="79"/>
      <c r="C8245" s="37"/>
      <c r="D8245" s="102" t="s">
        <v>73</v>
      </c>
      <c r="E8245" s="102"/>
      <c r="F8245" s="157" t="s">
        <v>73</v>
      </c>
      <c r="G8245" s="110" t="s">
        <v>9928</v>
      </c>
      <c r="H8245" s="9">
        <v>0</v>
      </c>
      <c r="I8245" s="10"/>
      <c r="J8245" s="38"/>
      <c r="K8245" s="56"/>
      <c r="L8245" s="56"/>
      <c r="M8245" s="56"/>
      <c r="N8245" s="99">
        <f t="shared" si="1908"/>
        <v>0</v>
      </c>
      <c r="O8245" s="36" t="s">
        <v>73</v>
      </c>
    </row>
    <row r="8246" spans="1:15" ht="15" customHeight="1" x14ac:dyDescent="0.3">
      <c r="A8246" s="79"/>
      <c r="C8246" s="37"/>
      <c r="D8246" s="78" t="s">
        <v>8779</v>
      </c>
      <c r="E8246" s="78"/>
      <c r="F8246" s="145" t="s">
        <v>5101</v>
      </c>
      <c r="G8246" s="77" t="s">
        <v>9868</v>
      </c>
      <c r="H8246" s="9">
        <v>0</v>
      </c>
      <c r="I8246" s="10"/>
      <c r="J8246" s="38"/>
      <c r="K8246" s="56"/>
      <c r="L8246" s="56"/>
      <c r="M8246" s="56"/>
      <c r="N8246" s="99">
        <f t="shared" si="1908"/>
        <v>0</v>
      </c>
    </row>
    <row r="8247" spans="1:15" ht="12.75" customHeight="1" x14ac:dyDescent="0.3">
      <c r="A8247" s="133"/>
      <c r="C8247" s="37"/>
      <c r="D8247" s="13" t="s">
        <v>5212</v>
      </c>
      <c r="E8247" s="13"/>
      <c r="F8247" s="85">
        <v>60177502</v>
      </c>
      <c r="G8247" s="8" t="s">
        <v>9159</v>
      </c>
      <c r="H8247" s="6">
        <v>610578.61478222418</v>
      </c>
      <c r="I8247" s="7">
        <f t="shared" ref="I8247:I8264" si="1917">H8247/1.18</f>
        <v>517439.50405273237</v>
      </c>
      <c r="J8247" s="37" t="s">
        <v>9802</v>
      </c>
      <c r="K8247" s="62">
        <f t="shared" ref="K8247:K8264" si="1918">H8247*0.65</f>
        <v>396876.09960844571</v>
      </c>
      <c r="L8247" s="61">
        <f t="shared" ref="L8247:L8264" si="1919">H8247*0.55</f>
        <v>335818.2381302233</v>
      </c>
      <c r="M8247" s="63">
        <f t="shared" ref="M8247:M8264" si="1920">H8247*$B$3</f>
        <v>610578.61478222418</v>
      </c>
      <c r="N8247" s="99">
        <f t="shared" ref="N8247:N8310" si="1921">M8247/1.18</f>
        <v>517439.50405273237</v>
      </c>
    </row>
    <row r="8248" spans="1:15" ht="12.75" customHeight="1" x14ac:dyDescent="0.3">
      <c r="A8248" s="133"/>
      <c r="C8248" s="37"/>
      <c r="D8248" s="13" t="s">
        <v>5368</v>
      </c>
      <c r="E8248" s="13"/>
      <c r="F8248" s="85">
        <v>60177503</v>
      </c>
      <c r="G8248" s="8" t="s">
        <v>9160</v>
      </c>
      <c r="H8248" s="6">
        <v>684194.99606389808</v>
      </c>
      <c r="I8248" s="7">
        <f t="shared" si="1917"/>
        <v>579826.26785076107</v>
      </c>
      <c r="J8248" s="37" t="s">
        <v>9802</v>
      </c>
      <c r="K8248" s="62">
        <f t="shared" si="1918"/>
        <v>444726.74744153378</v>
      </c>
      <c r="L8248" s="61">
        <f t="shared" si="1919"/>
        <v>376307.24783514399</v>
      </c>
      <c r="M8248" s="63">
        <f t="shared" si="1920"/>
        <v>684194.99606389808</v>
      </c>
      <c r="N8248" s="99">
        <f t="shared" si="1921"/>
        <v>579826.26785076107</v>
      </c>
    </row>
    <row r="8249" spans="1:15" ht="12.75" customHeight="1" x14ac:dyDescent="0.3">
      <c r="A8249" s="133"/>
      <c r="C8249" s="37"/>
      <c r="D8249" s="13" t="s">
        <v>5368</v>
      </c>
      <c r="E8249" s="13"/>
      <c r="F8249" s="85">
        <v>60177504</v>
      </c>
      <c r="G8249" s="8" t="s">
        <v>9161</v>
      </c>
      <c r="H8249" s="6">
        <v>684194.99606389808</v>
      </c>
      <c r="I8249" s="7">
        <f t="shared" si="1917"/>
        <v>579826.26785076107</v>
      </c>
      <c r="J8249" s="37" t="s">
        <v>9802</v>
      </c>
      <c r="K8249" s="62">
        <f t="shared" si="1918"/>
        <v>444726.74744153378</v>
      </c>
      <c r="L8249" s="61">
        <f t="shared" si="1919"/>
        <v>376307.24783514399</v>
      </c>
      <c r="M8249" s="63">
        <f t="shared" si="1920"/>
        <v>684194.99606389808</v>
      </c>
      <c r="N8249" s="99">
        <f t="shared" si="1921"/>
        <v>579826.26785076107</v>
      </c>
    </row>
    <row r="8250" spans="1:15" ht="12.75" customHeight="1" x14ac:dyDescent="0.3">
      <c r="A8250" s="133"/>
      <c r="C8250" s="37"/>
      <c r="D8250" s="13" t="s">
        <v>5384</v>
      </c>
      <c r="E8250" s="13"/>
      <c r="F8250" s="85">
        <v>60177505</v>
      </c>
      <c r="G8250" s="8" t="s">
        <v>9162</v>
      </c>
      <c r="H8250" s="6">
        <v>799302.66015154519</v>
      </c>
      <c r="I8250" s="7">
        <f t="shared" si="1917"/>
        <v>677375.13572164846</v>
      </c>
      <c r="J8250" s="37" t="s">
        <v>9802</v>
      </c>
      <c r="K8250" s="62">
        <f t="shared" si="1918"/>
        <v>519546.72909850441</v>
      </c>
      <c r="L8250" s="61">
        <f t="shared" si="1919"/>
        <v>439616.46308334987</v>
      </c>
      <c r="M8250" s="63">
        <f t="shared" si="1920"/>
        <v>799302.66015154519</v>
      </c>
      <c r="N8250" s="99">
        <f t="shared" si="1921"/>
        <v>677375.13572164846</v>
      </c>
    </row>
    <row r="8251" spans="1:15" ht="12.75" customHeight="1" x14ac:dyDescent="0.3">
      <c r="A8251" s="133"/>
      <c r="C8251" s="37"/>
      <c r="D8251" s="13" t="s">
        <v>5384</v>
      </c>
      <c r="E8251" s="13"/>
      <c r="F8251" s="85">
        <v>60177506</v>
      </c>
      <c r="G8251" s="8" t="s">
        <v>9163</v>
      </c>
      <c r="H8251" s="6">
        <v>799302.66015154519</v>
      </c>
      <c r="I8251" s="7">
        <f t="shared" si="1917"/>
        <v>677375.13572164846</v>
      </c>
      <c r="J8251" s="37" t="s">
        <v>9802</v>
      </c>
      <c r="K8251" s="62">
        <f t="shared" si="1918"/>
        <v>519546.72909850441</v>
      </c>
      <c r="L8251" s="61">
        <f t="shared" si="1919"/>
        <v>439616.46308334987</v>
      </c>
      <c r="M8251" s="63">
        <f t="shared" si="1920"/>
        <v>799302.66015154519</v>
      </c>
      <c r="N8251" s="99">
        <f t="shared" si="1921"/>
        <v>677375.13572164846</v>
      </c>
    </row>
    <row r="8252" spans="1:15" ht="12.75" customHeight="1" x14ac:dyDescent="0.3">
      <c r="A8252" s="133"/>
      <c r="C8252" s="37"/>
      <c r="D8252" s="13" t="s">
        <v>5535</v>
      </c>
      <c r="E8252" s="13"/>
      <c r="F8252" s="85">
        <v>60177507</v>
      </c>
      <c r="G8252" s="8" t="s">
        <v>9164</v>
      </c>
      <c r="H8252" s="6">
        <v>1021533.308963442</v>
      </c>
      <c r="I8252" s="7">
        <f t="shared" si="1917"/>
        <v>865706.19403681532</v>
      </c>
      <c r="J8252" s="37" t="s">
        <v>9802</v>
      </c>
      <c r="K8252" s="62">
        <f t="shared" si="1918"/>
        <v>663996.65082623728</v>
      </c>
      <c r="L8252" s="61">
        <f t="shared" si="1919"/>
        <v>561843.31992989313</v>
      </c>
      <c r="M8252" s="63">
        <f t="shared" si="1920"/>
        <v>1021533.308963442</v>
      </c>
      <c r="N8252" s="99">
        <f t="shared" si="1921"/>
        <v>865706.19403681532</v>
      </c>
    </row>
    <row r="8253" spans="1:15" ht="12.75" customHeight="1" x14ac:dyDescent="0.3">
      <c r="A8253" s="133"/>
      <c r="C8253" s="37"/>
      <c r="D8253" s="13" t="s">
        <v>5535</v>
      </c>
      <c r="E8253" s="13"/>
      <c r="F8253" s="85">
        <v>60177508</v>
      </c>
      <c r="G8253" s="8" t="s">
        <v>9165</v>
      </c>
      <c r="H8253" s="6">
        <v>1021533.308963442</v>
      </c>
      <c r="I8253" s="7">
        <f t="shared" si="1917"/>
        <v>865706.19403681532</v>
      </c>
      <c r="J8253" s="37" t="s">
        <v>9802</v>
      </c>
      <c r="K8253" s="62">
        <f t="shared" si="1918"/>
        <v>663996.65082623728</v>
      </c>
      <c r="L8253" s="61">
        <f t="shared" si="1919"/>
        <v>561843.31992989313</v>
      </c>
      <c r="M8253" s="63">
        <f t="shared" si="1920"/>
        <v>1021533.308963442</v>
      </c>
      <c r="N8253" s="99">
        <f t="shared" si="1921"/>
        <v>865706.19403681532</v>
      </c>
    </row>
    <row r="8254" spans="1:15" ht="12.75" customHeight="1" x14ac:dyDescent="0.3">
      <c r="A8254" s="133"/>
      <c r="C8254" s="37"/>
      <c r="D8254" s="13" t="s">
        <v>5545</v>
      </c>
      <c r="E8254" s="13"/>
      <c r="F8254" s="85">
        <v>60177509</v>
      </c>
      <c r="G8254" s="8" t="s">
        <v>9166</v>
      </c>
      <c r="H8254" s="6">
        <v>1078780.7739258993</v>
      </c>
      <c r="I8254" s="7">
        <f t="shared" si="1917"/>
        <v>914220.99485245708</v>
      </c>
      <c r="J8254" s="37" t="s">
        <v>9802</v>
      </c>
      <c r="K8254" s="62">
        <f t="shared" si="1918"/>
        <v>701207.50305183453</v>
      </c>
      <c r="L8254" s="61">
        <f t="shared" si="1919"/>
        <v>593329.42565924465</v>
      </c>
      <c r="M8254" s="63">
        <f t="shared" si="1920"/>
        <v>1078780.7739258993</v>
      </c>
      <c r="N8254" s="99">
        <f t="shared" si="1921"/>
        <v>914220.99485245708</v>
      </c>
    </row>
    <row r="8255" spans="1:15" ht="12.75" customHeight="1" x14ac:dyDescent="0.3">
      <c r="A8255" s="133"/>
      <c r="C8255" s="37"/>
      <c r="D8255" s="13" t="s">
        <v>5545</v>
      </c>
      <c r="E8255" s="13"/>
      <c r="F8255" s="85">
        <v>60177510</v>
      </c>
      <c r="G8255" s="8" t="s">
        <v>9167</v>
      </c>
      <c r="H8255" s="6">
        <v>1078780.7739258993</v>
      </c>
      <c r="I8255" s="7">
        <f t="shared" si="1917"/>
        <v>914220.99485245708</v>
      </c>
      <c r="J8255" s="37" t="s">
        <v>9802</v>
      </c>
      <c r="K8255" s="62">
        <f t="shared" si="1918"/>
        <v>701207.50305183453</v>
      </c>
      <c r="L8255" s="61">
        <f t="shared" si="1919"/>
        <v>593329.42565924465</v>
      </c>
      <c r="M8255" s="63">
        <f t="shared" si="1920"/>
        <v>1078780.7739258993</v>
      </c>
      <c r="N8255" s="99">
        <f t="shared" si="1921"/>
        <v>914220.99485245708</v>
      </c>
    </row>
    <row r="8256" spans="1:15" ht="12.75" customHeight="1" x14ac:dyDescent="0.3">
      <c r="A8256" s="133"/>
      <c r="C8256" s="37"/>
      <c r="D8256" s="13" t="s">
        <v>5805</v>
      </c>
      <c r="E8256" s="13"/>
      <c r="F8256" s="85">
        <v>60177511</v>
      </c>
      <c r="G8256" s="8" t="s">
        <v>9168</v>
      </c>
      <c r="H8256" s="6">
        <v>1185747.7376448992</v>
      </c>
      <c r="I8256" s="7">
        <f t="shared" si="1917"/>
        <v>1004870.9641058468</v>
      </c>
      <c r="J8256" s="37" t="s">
        <v>9802</v>
      </c>
      <c r="K8256" s="62">
        <f t="shared" si="1918"/>
        <v>770736.02946918446</v>
      </c>
      <c r="L8256" s="61">
        <f t="shared" si="1919"/>
        <v>652161.25570469454</v>
      </c>
      <c r="M8256" s="63">
        <f t="shared" si="1920"/>
        <v>1185747.7376448992</v>
      </c>
      <c r="N8256" s="99">
        <f t="shared" si="1921"/>
        <v>1004870.9641058468</v>
      </c>
    </row>
    <row r="8257" spans="1:15" ht="12.75" customHeight="1" x14ac:dyDescent="0.3">
      <c r="A8257" s="133"/>
      <c r="C8257" s="37"/>
      <c r="D8257" s="13" t="s">
        <v>5806</v>
      </c>
      <c r="E8257" s="13"/>
      <c r="F8257" s="85">
        <v>60177512</v>
      </c>
      <c r="G8257" s="8" t="s">
        <v>9169</v>
      </c>
      <c r="H8257" s="6">
        <v>1288522.0085999584</v>
      </c>
      <c r="I8257" s="7">
        <f t="shared" si="1917"/>
        <v>1091967.8038982698</v>
      </c>
      <c r="J8257" s="37" t="s">
        <v>9802</v>
      </c>
      <c r="K8257" s="62">
        <f t="shared" si="1918"/>
        <v>837539.305589973</v>
      </c>
      <c r="L8257" s="61">
        <f t="shared" si="1919"/>
        <v>708687.1047299772</v>
      </c>
      <c r="M8257" s="63">
        <f t="shared" si="1920"/>
        <v>1288522.0085999584</v>
      </c>
      <c r="N8257" s="99">
        <f t="shared" si="1921"/>
        <v>1091967.8038982698</v>
      </c>
    </row>
    <row r="8258" spans="1:15" ht="12.75" customHeight="1" x14ac:dyDescent="0.3">
      <c r="A8258" s="133"/>
      <c r="C8258" s="37"/>
      <c r="D8258" s="13" t="s">
        <v>5807</v>
      </c>
      <c r="E8258" s="13"/>
      <c r="F8258" s="85">
        <v>60177513</v>
      </c>
      <c r="G8258" s="8" t="s">
        <v>9170</v>
      </c>
      <c r="H8258" s="6">
        <v>1432340.9442049952</v>
      </c>
      <c r="I8258" s="7">
        <f t="shared" si="1917"/>
        <v>1213848.2578008433</v>
      </c>
      <c r="J8258" s="37" t="s">
        <v>9802</v>
      </c>
      <c r="K8258" s="62">
        <f t="shared" si="1918"/>
        <v>931021.61373324692</v>
      </c>
      <c r="L8258" s="61">
        <f t="shared" si="1919"/>
        <v>787787.5193127474</v>
      </c>
      <c r="M8258" s="63">
        <f t="shared" si="1920"/>
        <v>1432340.9442049952</v>
      </c>
      <c r="N8258" s="99">
        <f t="shared" si="1921"/>
        <v>1213848.2578008433</v>
      </c>
    </row>
    <row r="8259" spans="1:15" ht="12.75" customHeight="1" x14ac:dyDescent="0.3">
      <c r="A8259" s="133"/>
      <c r="C8259" s="37"/>
      <c r="D8259" s="13" t="s">
        <v>5860</v>
      </c>
      <c r="E8259" s="13"/>
      <c r="F8259" s="85">
        <v>60177514</v>
      </c>
      <c r="G8259" s="8" t="s">
        <v>9171</v>
      </c>
      <c r="H8259" s="6">
        <v>1713219.4210948742</v>
      </c>
      <c r="I8259" s="7">
        <f t="shared" si="1917"/>
        <v>1451880.8653346391</v>
      </c>
      <c r="J8259" s="37" t="s">
        <v>9802</v>
      </c>
      <c r="K8259" s="62">
        <f t="shared" si="1918"/>
        <v>1113592.6237116682</v>
      </c>
      <c r="L8259" s="61">
        <f t="shared" si="1919"/>
        <v>942270.68160218082</v>
      </c>
      <c r="M8259" s="63">
        <f t="shared" si="1920"/>
        <v>1713219.4210948742</v>
      </c>
      <c r="N8259" s="99">
        <f t="shared" si="1921"/>
        <v>1451880.8653346391</v>
      </c>
    </row>
    <row r="8260" spans="1:15" ht="12.75" customHeight="1" x14ac:dyDescent="0.3">
      <c r="A8260" s="133"/>
      <c r="C8260" s="37"/>
      <c r="D8260" s="13" t="s">
        <v>5909</v>
      </c>
      <c r="E8260" s="13"/>
      <c r="F8260" s="85">
        <v>60177515</v>
      </c>
      <c r="G8260" s="8" t="s">
        <v>9172</v>
      </c>
      <c r="H8260" s="6">
        <v>1875945.7721604602</v>
      </c>
      <c r="I8260" s="7">
        <f t="shared" si="1917"/>
        <v>1589784.5526783562</v>
      </c>
      <c r="J8260" s="37" t="s">
        <v>9802</v>
      </c>
      <c r="K8260" s="62">
        <f t="shared" si="1918"/>
        <v>1219364.7519042992</v>
      </c>
      <c r="L8260" s="61">
        <f t="shared" si="1919"/>
        <v>1031770.1746882532</v>
      </c>
      <c r="M8260" s="63">
        <f t="shared" si="1920"/>
        <v>1875945.7721604602</v>
      </c>
      <c r="N8260" s="99">
        <f t="shared" si="1921"/>
        <v>1589784.5526783562</v>
      </c>
    </row>
    <row r="8261" spans="1:15" ht="12.75" customHeight="1" x14ac:dyDescent="0.3">
      <c r="A8261" s="133"/>
      <c r="C8261" s="37"/>
      <c r="D8261" s="13" t="s">
        <v>5909</v>
      </c>
      <c r="E8261" s="13"/>
      <c r="F8261" s="85">
        <v>60177516</v>
      </c>
      <c r="G8261" s="8" t="s">
        <v>9173</v>
      </c>
      <c r="H8261" s="6">
        <v>1964447.2739315159</v>
      </c>
      <c r="I8261" s="7">
        <f t="shared" si="1917"/>
        <v>1664785.8253656914</v>
      </c>
      <c r="J8261" s="37" t="s">
        <v>9802</v>
      </c>
      <c r="K8261" s="62">
        <f t="shared" si="1918"/>
        <v>1276890.7280554853</v>
      </c>
      <c r="L8261" s="61">
        <f t="shared" si="1919"/>
        <v>1080446.0006623338</v>
      </c>
      <c r="M8261" s="63">
        <f t="shared" si="1920"/>
        <v>1964447.2739315159</v>
      </c>
      <c r="N8261" s="99">
        <f t="shared" si="1921"/>
        <v>1664785.8253656914</v>
      </c>
    </row>
    <row r="8262" spans="1:15" ht="12.75" customHeight="1" x14ac:dyDescent="0.3">
      <c r="A8262" s="133"/>
      <c r="C8262" s="37"/>
      <c r="D8262" s="13" t="s">
        <v>5910</v>
      </c>
      <c r="E8262" s="13"/>
      <c r="F8262" s="85">
        <v>60177517</v>
      </c>
      <c r="G8262" s="8" t="s">
        <v>9174</v>
      </c>
      <c r="H8262" s="6">
        <v>2045504.0745648632</v>
      </c>
      <c r="I8262" s="7">
        <f t="shared" si="1917"/>
        <v>1733478.029292257</v>
      </c>
      <c r="J8262" s="37" t="s">
        <v>9802</v>
      </c>
      <c r="K8262" s="62">
        <f t="shared" si="1918"/>
        <v>1329577.6484671612</v>
      </c>
      <c r="L8262" s="61">
        <f t="shared" si="1919"/>
        <v>1125027.241010675</v>
      </c>
      <c r="M8262" s="63">
        <f t="shared" si="1920"/>
        <v>2045504.0745648632</v>
      </c>
      <c r="N8262" s="99">
        <f t="shared" si="1921"/>
        <v>1733478.029292257</v>
      </c>
    </row>
    <row r="8263" spans="1:15" ht="12.75" customHeight="1" x14ac:dyDescent="0.3">
      <c r="A8263" s="133"/>
      <c r="C8263" s="37"/>
      <c r="D8263" s="13" t="s">
        <v>6002</v>
      </c>
      <c r="E8263" s="13"/>
      <c r="F8263" s="85">
        <v>60177518</v>
      </c>
      <c r="G8263" s="8" t="s">
        <v>9175</v>
      </c>
      <c r="H8263" s="6">
        <v>2580785.5425881767</v>
      </c>
      <c r="I8263" s="7">
        <f t="shared" si="1917"/>
        <v>2187106.3920238786</v>
      </c>
      <c r="J8263" s="37" t="s">
        <v>9802</v>
      </c>
      <c r="K8263" s="62">
        <f t="shared" si="1918"/>
        <v>1677510.6026823148</v>
      </c>
      <c r="L8263" s="61">
        <f t="shared" si="1919"/>
        <v>1419432.0484234972</v>
      </c>
      <c r="M8263" s="63">
        <f t="shared" si="1920"/>
        <v>2580785.5425881767</v>
      </c>
      <c r="N8263" s="99">
        <f t="shared" si="1921"/>
        <v>2187106.3920238786</v>
      </c>
    </row>
    <row r="8264" spans="1:15" ht="12.75" customHeight="1" x14ac:dyDescent="0.3">
      <c r="A8264" s="133"/>
      <c r="C8264" s="37"/>
      <c r="D8264" s="13" t="s">
        <v>6003</v>
      </c>
      <c r="E8264" s="13"/>
      <c r="F8264" s="85">
        <v>60177519</v>
      </c>
      <c r="G8264" s="8" t="s">
        <v>9176</v>
      </c>
      <c r="H8264" s="6">
        <v>2776341.5549324737</v>
      </c>
      <c r="I8264" s="7">
        <f t="shared" si="1917"/>
        <v>2352831.826213961</v>
      </c>
      <c r="J8264" s="37" t="s">
        <v>9802</v>
      </c>
      <c r="K8264" s="62">
        <f t="shared" si="1918"/>
        <v>1804622.0107061081</v>
      </c>
      <c r="L8264" s="61">
        <f t="shared" si="1919"/>
        <v>1526987.8552128607</v>
      </c>
      <c r="M8264" s="63">
        <f t="shared" si="1920"/>
        <v>2776341.5549324737</v>
      </c>
      <c r="N8264" s="99">
        <f t="shared" si="1921"/>
        <v>2352831.826213961</v>
      </c>
    </row>
    <row r="8265" spans="1:15" ht="15.75" customHeight="1" x14ac:dyDescent="0.3">
      <c r="A8265" s="79"/>
      <c r="C8265" s="37"/>
      <c r="D8265" s="13"/>
      <c r="E8265" s="13"/>
      <c r="F8265" s="85"/>
      <c r="G8265" s="110"/>
      <c r="H8265" s="9">
        <v>0</v>
      </c>
      <c r="I8265" s="10"/>
      <c r="J8265" s="38"/>
      <c r="K8265" s="56"/>
      <c r="L8265" s="56"/>
      <c r="M8265" s="56"/>
      <c r="N8265" s="99">
        <f t="shared" si="1921"/>
        <v>0</v>
      </c>
    </row>
    <row r="8266" spans="1:15" ht="15.75" customHeight="1" x14ac:dyDescent="0.3">
      <c r="A8266" s="79"/>
      <c r="C8266" s="37"/>
      <c r="D8266" s="13"/>
      <c r="E8266" s="13"/>
      <c r="F8266" s="145" t="s">
        <v>73</v>
      </c>
      <c r="G8266" s="110" t="s">
        <v>9929</v>
      </c>
      <c r="H8266" s="9">
        <v>0</v>
      </c>
      <c r="I8266" s="10"/>
      <c r="J8266" s="38"/>
      <c r="K8266" s="56"/>
      <c r="L8266" s="56"/>
      <c r="M8266" s="56"/>
      <c r="N8266" s="99">
        <f t="shared" si="1921"/>
        <v>0</v>
      </c>
      <c r="O8266" s="36" t="s">
        <v>73</v>
      </c>
    </row>
    <row r="8267" spans="1:15" ht="12.75" customHeight="1" x14ac:dyDescent="0.3">
      <c r="A8267" s="79"/>
      <c r="C8267" s="37"/>
      <c r="D8267" s="13"/>
      <c r="E8267" s="13"/>
      <c r="F8267" s="145" t="s">
        <v>5101</v>
      </c>
      <c r="G8267" s="11"/>
      <c r="H8267" s="9">
        <v>0</v>
      </c>
      <c r="I8267" s="10"/>
      <c r="J8267" s="38"/>
      <c r="K8267" s="56"/>
      <c r="L8267" s="56"/>
      <c r="M8267" s="56"/>
      <c r="N8267" s="99">
        <f t="shared" si="1921"/>
        <v>0</v>
      </c>
    </row>
    <row r="8268" spans="1:15" ht="12.75" customHeight="1" x14ac:dyDescent="0.3">
      <c r="A8268" s="133"/>
      <c r="C8268" s="37" t="s">
        <v>7456</v>
      </c>
      <c r="D8268" s="13"/>
      <c r="E8268" s="13"/>
      <c r="F8268" s="85">
        <v>60177520</v>
      </c>
      <c r="G8268" s="8" t="s">
        <v>9177</v>
      </c>
      <c r="H8268" s="6">
        <v>673042.31964842405</v>
      </c>
      <c r="I8268" s="7">
        <f t="shared" ref="I8268:I8278" si="1922">H8268/1.18</f>
        <v>570374.84715968138</v>
      </c>
      <c r="J8268" s="37" t="s">
        <v>9802</v>
      </c>
      <c r="K8268" s="62">
        <f t="shared" ref="K8268:K8278" si="1923">H8268*0.65</f>
        <v>437477.50777147565</v>
      </c>
      <c r="L8268" s="61">
        <f t="shared" ref="L8268:L8278" si="1924">H8268*0.55</f>
        <v>370173.27580663323</v>
      </c>
      <c r="M8268" s="63">
        <f t="shared" ref="M8268:M8278" si="1925">H8268*$B$3</f>
        <v>673042.31964842405</v>
      </c>
      <c r="N8268" s="99">
        <f t="shared" si="1921"/>
        <v>570374.84715968138</v>
      </c>
    </row>
    <row r="8269" spans="1:15" ht="12.75" customHeight="1" x14ac:dyDescent="0.3">
      <c r="A8269" s="133"/>
      <c r="C8269" s="37" t="s">
        <v>7456</v>
      </c>
      <c r="D8269" s="13"/>
      <c r="E8269" s="13"/>
      <c r="F8269" s="85">
        <v>60177521</v>
      </c>
      <c r="G8269" s="8" t="s">
        <v>9178</v>
      </c>
      <c r="H8269" s="6">
        <v>673042.31964842405</v>
      </c>
      <c r="I8269" s="7">
        <f t="shared" si="1922"/>
        <v>570374.84715968138</v>
      </c>
      <c r="J8269" s="37" t="s">
        <v>9802</v>
      </c>
      <c r="K8269" s="62">
        <f t="shared" si="1923"/>
        <v>437477.50777147565</v>
      </c>
      <c r="L8269" s="61">
        <f t="shared" si="1924"/>
        <v>370173.27580663323</v>
      </c>
      <c r="M8269" s="63">
        <f t="shared" si="1925"/>
        <v>673042.31964842405</v>
      </c>
      <c r="N8269" s="99">
        <f t="shared" si="1921"/>
        <v>570374.84715968138</v>
      </c>
    </row>
    <row r="8270" spans="1:15" ht="12.75" customHeight="1" x14ac:dyDescent="0.3">
      <c r="A8270" s="133"/>
      <c r="C8270" s="37" t="s">
        <v>7456</v>
      </c>
      <c r="D8270" s="13"/>
      <c r="E8270" s="13"/>
      <c r="F8270" s="85">
        <v>60177522</v>
      </c>
      <c r="G8270" s="8" t="s">
        <v>9179</v>
      </c>
      <c r="H8270" s="6">
        <v>673042.31964842405</v>
      </c>
      <c r="I8270" s="7">
        <f t="shared" si="1922"/>
        <v>570374.84715968138</v>
      </c>
      <c r="J8270" s="37" t="s">
        <v>9802</v>
      </c>
      <c r="K8270" s="62">
        <f t="shared" si="1923"/>
        <v>437477.50777147565</v>
      </c>
      <c r="L8270" s="61">
        <f t="shared" si="1924"/>
        <v>370173.27580663323</v>
      </c>
      <c r="M8270" s="63">
        <f t="shared" si="1925"/>
        <v>673042.31964842405</v>
      </c>
      <c r="N8270" s="99">
        <f t="shared" si="1921"/>
        <v>570374.84715968138</v>
      </c>
    </row>
    <row r="8271" spans="1:15" ht="12.75" customHeight="1" x14ac:dyDescent="0.3">
      <c r="A8271" s="133"/>
      <c r="C8271" s="37" t="s">
        <v>7456</v>
      </c>
      <c r="D8271" s="13"/>
      <c r="E8271" s="13"/>
      <c r="F8271" s="85">
        <v>60177523</v>
      </c>
      <c r="G8271" s="8" t="s">
        <v>9180</v>
      </c>
      <c r="H8271" s="6">
        <v>975090.98440076411</v>
      </c>
      <c r="I8271" s="7">
        <f t="shared" si="1922"/>
        <v>826348.2918650544</v>
      </c>
      <c r="J8271" s="37" t="s">
        <v>9802</v>
      </c>
      <c r="K8271" s="62">
        <f t="shared" si="1923"/>
        <v>633809.13986049674</v>
      </c>
      <c r="L8271" s="61">
        <f t="shared" si="1924"/>
        <v>536300.04142042028</v>
      </c>
      <c r="M8271" s="63">
        <f t="shared" si="1925"/>
        <v>975090.98440076411</v>
      </c>
      <c r="N8271" s="99">
        <f t="shared" si="1921"/>
        <v>826348.2918650544</v>
      </c>
    </row>
    <row r="8272" spans="1:15" ht="12.75" customHeight="1" x14ac:dyDescent="0.3">
      <c r="A8272" s="133"/>
      <c r="C8272" s="37" t="s">
        <v>7456</v>
      </c>
      <c r="D8272" s="13"/>
      <c r="E8272" s="13"/>
      <c r="F8272" s="85">
        <v>60177524</v>
      </c>
      <c r="G8272" s="8" t="s">
        <v>9181</v>
      </c>
      <c r="H8272" s="6">
        <v>975090.98440076411</v>
      </c>
      <c r="I8272" s="7">
        <f t="shared" si="1922"/>
        <v>826348.2918650544</v>
      </c>
      <c r="J8272" s="37" t="s">
        <v>9802</v>
      </c>
      <c r="K8272" s="62">
        <f t="shared" si="1923"/>
        <v>633809.13986049674</v>
      </c>
      <c r="L8272" s="61">
        <f t="shared" si="1924"/>
        <v>536300.04142042028</v>
      </c>
      <c r="M8272" s="63">
        <f t="shared" si="1925"/>
        <v>975090.98440076411</v>
      </c>
      <c r="N8272" s="99">
        <f t="shared" si="1921"/>
        <v>826348.2918650544</v>
      </c>
    </row>
    <row r="8273" spans="1:15" ht="12.75" customHeight="1" x14ac:dyDescent="0.3">
      <c r="A8273" s="133"/>
      <c r="C8273" s="37" t="s">
        <v>7456</v>
      </c>
      <c r="D8273" s="13"/>
      <c r="E8273" s="13"/>
      <c r="F8273" s="85">
        <v>60177525</v>
      </c>
      <c r="G8273" s="8" t="s">
        <v>9182</v>
      </c>
      <c r="H8273" s="6">
        <v>975090.98440076411</v>
      </c>
      <c r="I8273" s="7">
        <f t="shared" si="1922"/>
        <v>826348.2918650544</v>
      </c>
      <c r="J8273" s="37" t="s">
        <v>9802</v>
      </c>
      <c r="K8273" s="62">
        <f t="shared" si="1923"/>
        <v>633809.13986049674</v>
      </c>
      <c r="L8273" s="61">
        <f t="shared" si="1924"/>
        <v>536300.04142042028</v>
      </c>
      <c r="M8273" s="63">
        <f t="shared" si="1925"/>
        <v>975090.98440076411</v>
      </c>
      <c r="N8273" s="99">
        <f t="shared" si="1921"/>
        <v>826348.2918650544</v>
      </c>
    </row>
    <row r="8274" spans="1:15" ht="12.75" customHeight="1" x14ac:dyDescent="0.3">
      <c r="A8274" s="133"/>
      <c r="C8274" s="37" t="s">
        <v>7456</v>
      </c>
      <c r="D8274" s="13"/>
      <c r="E8274" s="13"/>
      <c r="F8274" s="85">
        <v>60177526</v>
      </c>
      <c r="G8274" s="8" t="s">
        <v>9183</v>
      </c>
      <c r="H8274" s="6">
        <v>1277139.6491531041</v>
      </c>
      <c r="I8274" s="7">
        <f t="shared" si="1922"/>
        <v>1082321.7365704272</v>
      </c>
      <c r="J8274" s="37" t="s">
        <v>9802</v>
      </c>
      <c r="K8274" s="62">
        <f t="shared" si="1923"/>
        <v>830140.77194951766</v>
      </c>
      <c r="L8274" s="61">
        <f t="shared" si="1924"/>
        <v>702426.80703420728</v>
      </c>
      <c r="M8274" s="63">
        <f t="shared" si="1925"/>
        <v>1277139.6491531041</v>
      </c>
      <c r="N8274" s="99">
        <f t="shared" si="1921"/>
        <v>1082321.7365704272</v>
      </c>
    </row>
    <row r="8275" spans="1:15" ht="12.75" customHeight="1" x14ac:dyDescent="0.3">
      <c r="A8275" s="133"/>
      <c r="C8275" s="37" t="s">
        <v>7456</v>
      </c>
      <c r="D8275" s="13"/>
      <c r="E8275" s="13"/>
      <c r="F8275" s="85">
        <v>60177527</v>
      </c>
      <c r="G8275" s="8" t="s">
        <v>9184</v>
      </c>
      <c r="H8275" s="6">
        <v>1277139.6491531041</v>
      </c>
      <c r="I8275" s="7">
        <f t="shared" si="1922"/>
        <v>1082321.7365704272</v>
      </c>
      <c r="J8275" s="37" t="s">
        <v>9802</v>
      </c>
      <c r="K8275" s="62">
        <f t="shared" si="1923"/>
        <v>830140.77194951766</v>
      </c>
      <c r="L8275" s="61">
        <f t="shared" si="1924"/>
        <v>702426.80703420728</v>
      </c>
      <c r="M8275" s="63">
        <f t="shared" si="1925"/>
        <v>1277139.6491531041</v>
      </c>
      <c r="N8275" s="99">
        <f t="shared" si="1921"/>
        <v>1082321.7365704272</v>
      </c>
    </row>
    <row r="8276" spans="1:15" ht="12.75" customHeight="1" x14ac:dyDescent="0.3">
      <c r="A8276" s="133"/>
      <c r="C8276" s="37" t="s">
        <v>7456</v>
      </c>
      <c r="D8276" s="13"/>
      <c r="E8276" s="13"/>
      <c r="F8276" s="85">
        <v>60177528</v>
      </c>
      <c r="G8276" s="8" t="s">
        <v>9185</v>
      </c>
      <c r="H8276" s="6">
        <v>1578691.114457292</v>
      </c>
      <c r="I8276" s="7">
        <f t="shared" si="1922"/>
        <v>1337873.8258112646</v>
      </c>
      <c r="J8276" s="37" t="s">
        <v>9802</v>
      </c>
      <c r="K8276" s="62">
        <f t="shared" si="1923"/>
        <v>1026149.2243972399</v>
      </c>
      <c r="L8276" s="61">
        <f t="shared" si="1924"/>
        <v>868280.1129515107</v>
      </c>
      <c r="M8276" s="63">
        <f t="shared" si="1925"/>
        <v>1578691.114457292</v>
      </c>
      <c r="N8276" s="99">
        <f t="shared" si="1921"/>
        <v>1337873.8258112646</v>
      </c>
    </row>
    <row r="8277" spans="1:15" ht="12.75" customHeight="1" x14ac:dyDescent="0.3">
      <c r="A8277" s="133"/>
      <c r="C8277" s="37" t="s">
        <v>7456</v>
      </c>
      <c r="D8277" s="13"/>
      <c r="E8277" s="13"/>
      <c r="F8277" s="85">
        <v>60177529</v>
      </c>
      <c r="G8277" s="8" t="s">
        <v>9186</v>
      </c>
      <c r="H8277" s="6">
        <v>1888943.5701041401</v>
      </c>
      <c r="I8277" s="7">
        <f t="shared" si="1922"/>
        <v>1600799.6356814748</v>
      </c>
      <c r="J8277" s="37" t="s">
        <v>9802</v>
      </c>
      <c r="K8277" s="62">
        <f t="shared" si="1923"/>
        <v>1227813.320567691</v>
      </c>
      <c r="L8277" s="61">
        <f t="shared" si="1924"/>
        <v>1038918.9635572771</v>
      </c>
      <c r="M8277" s="63">
        <f t="shared" si="1925"/>
        <v>1888943.5701041401</v>
      </c>
      <c r="N8277" s="99">
        <f t="shared" si="1921"/>
        <v>1600799.6356814748</v>
      </c>
    </row>
    <row r="8278" spans="1:15" ht="12.75" customHeight="1" x14ac:dyDescent="0.3">
      <c r="A8278" s="133"/>
      <c r="C8278" s="37" t="s">
        <v>7456</v>
      </c>
      <c r="D8278" s="13"/>
      <c r="E8278" s="13"/>
      <c r="F8278" s="85">
        <v>60177530</v>
      </c>
      <c r="G8278" s="8" t="s">
        <v>9187</v>
      </c>
      <c r="H8278" s="6">
        <v>1888943.5701041401</v>
      </c>
      <c r="I8278" s="7">
        <f t="shared" si="1922"/>
        <v>1600799.6356814748</v>
      </c>
      <c r="J8278" s="37" t="s">
        <v>9802</v>
      </c>
      <c r="K8278" s="62">
        <f t="shared" si="1923"/>
        <v>1227813.320567691</v>
      </c>
      <c r="L8278" s="61">
        <f t="shared" si="1924"/>
        <v>1038918.9635572771</v>
      </c>
      <c r="M8278" s="63">
        <f t="shared" si="1925"/>
        <v>1888943.5701041401</v>
      </c>
      <c r="N8278" s="99">
        <f t="shared" si="1921"/>
        <v>1600799.6356814748</v>
      </c>
    </row>
    <row r="8279" spans="1:15" ht="15.75" customHeight="1" x14ac:dyDescent="0.3">
      <c r="A8279" s="79"/>
      <c r="C8279" s="37"/>
      <c r="D8279" s="13"/>
      <c r="E8279" s="13"/>
      <c r="F8279" s="85"/>
      <c r="G8279" s="110"/>
      <c r="H8279" s="9">
        <v>0</v>
      </c>
      <c r="I8279" s="10"/>
      <c r="J8279" s="38"/>
      <c r="K8279" s="56"/>
      <c r="L8279" s="56"/>
      <c r="M8279" s="56"/>
      <c r="N8279" s="99">
        <f t="shared" si="1921"/>
        <v>0</v>
      </c>
    </row>
    <row r="8280" spans="1:15" ht="15.75" customHeight="1" x14ac:dyDescent="0.3">
      <c r="A8280" s="79"/>
      <c r="C8280" s="37"/>
      <c r="D8280" s="78" t="s">
        <v>73</v>
      </c>
      <c r="E8280" s="78"/>
      <c r="F8280" s="145" t="s">
        <v>73</v>
      </c>
      <c r="G8280" s="110" t="s">
        <v>9930</v>
      </c>
      <c r="H8280" s="9">
        <v>0</v>
      </c>
      <c r="I8280" s="10"/>
      <c r="J8280" s="38"/>
      <c r="K8280" s="56"/>
      <c r="L8280" s="56"/>
      <c r="M8280" s="56"/>
      <c r="N8280" s="99">
        <f t="shared" si="1921"/>
        <v>0</v>
      </c>
      <c r="O8280" s="36" t="s">
        <v>73</v>
      </c>
    </row>
    <row r="8281" spans="1:15" ht="15" customHeight="1" x14ac:dyDescent="0.3">
      <c r="A8281" s="79"/>
      <c r="C8281" s="37"/>
      <c r="D8281" s="78" t="s">
        <v>8771</v>
      </c>
      <c r="E8281" s="78"/>
      <c r="F8281" s="145" t="s">
        <v>5101</v>
      </c>
      <c r="G8281" s="77" t="s">
        <v>9869</v>
      </c>
      <c r="H8281" s="9">
        <v>0</v>
      </c>
      <c r="I8281" s="10"/>
      <c r="J8281" s="38"/>
      <c r="K8281" s="56"/>
      <c r="L8281" s="56"/>
      <c r="M8281" s="56"/>
      <c r="N8281" s="99">
        <f t="shared" si="1921"/>
        <v>0</v>
      </c>
    </row>
    <row r="8282" spans="1:15" ht="12.75" customHeight="1" x14ac:dyDescent="0.3">
      <c r="A8282" s="133"/>
      <c r="C8282" s="37"/>
      <c r="D8282" s="13" t="s">
        <v>5482</v>
      </c>
      <c r="E8282" s="13"/>
      <c r="F8282" s="85">
        <v>60177520</v>
      </c>
      <c r="G8282" s="8" t="s">
        <v>9188</v>
      </c>
      <c r="H8282" s="6">
        <v>1201837.2965618582</v>
      </c>
      <c r="I8282" s="7">
        <f t="shared" ref="I8282:I8292" si="1926">H8282/1.18</f>
        <v>1018506.1835269985</v>
      </c>
      <c r="J8282" s="37" t="s">
        <v>9802</v>
      </c>
      <c r="K8282" s="62">
        <f t="shared" ref="K8282:K8292" si="1927">H8282*0.65</f>
        <v>781194.24276520777</v>
      </c>
      <c r="L8282" s="61">
        <f t="shared" ref="L8282:L8292" si="1928">H8282*0.55</f>
        <v>661010.51310902205</v>
      </c>
      <c r="M8282" s="63">
        <f t="shared" ref="M8282:M8292" si="1929">H8282*$B$3</f>
        <v>1201837.2965618582</v>
      </c>
      <c r="N8282" s="99">
        <f t="shared" si="1921"/>
        <v>1018506.1835269985</v>
      </c>
    </row>
    <row r="8283" spans="1:15" ht="12.75" customHeight="1" x14ac:dyDescent="0.3">
      <c r="A8283" s="133"/>
      <c r="C8283" s="37"/>
      <c r="D8283" s="13" t="s">
        <v>5492</v>
      </c>
      <c r="E8283" s="13"/>
      <c r="F8283" s="85">
        <v>60177521</v>
      </c>
      <c r="G8283" s="8" t="s">
        <v>9189</v>
      </c>
      <c r="H8283" s="6">
        <v>1259172.2927423972</v>
      </c>
      <c r="I8283" s="7">
        <f t="shared" si="1926"/>
        <v>1067095.1633410146</v>
      </c>
      <c r="J8283" s="37" t="s">
        <v>9802</v>
      </c>
      <c r="K8283" s="62">
        <f t="shared" si="1927"/>
        <v>818461.99028255814</v>
      </c>
      <c r="L8283" s="61">
        <f t="shared" si="1928"/>
        <v>692544.76100831851</v>
      </c>
      <c r="M8283" s="63">
        <f t="shared" si="1929"/>
        <v>1259172.2927423972</v>
      </c>
      <c r="N8283" s="99">
        <f t="shared" si="1921"/>
        <v>1067095.1633410146</v>
      </c>
    </row>
    <row r="8284" spans="1:15" ht="12.75" customHeight="1" x14ac:dyDescent="0.3">
      <c r="A8284" s="133"/>
      <c r="C8284" s="37"/>
      <c r="D8284" s="13" t="s">
        <v>5785</v>
      </c>
      <c r="E8284" s="13"/>
      <c r="F8284" s="85">
        <v>60177522</v>
      </c>
      <c r="G8284" s="8" t="s">
        <v>9190</v>
      </c>
      <c r="H8284" s="6">
        <v>1380319.8297839283</v>
      </c>
      <c r="I8284" s="7">
        <f t="shared" si="1926"/>
        <v>1169762.5676134988</v>
      </c>
      <c r="J8284" s="37" t="s">
        <v>9802</v>
      </c>
      <c r="K8284" s="62">
        <f t="shared" si="1927"/>
        <v>897207.88935955346</v>
      </c>
      <c r="L8284" s="61">
        <f t="shared" si="1928"/>
        <v>759175.9063811606</v>
      </c>
      <c r="M8284" s="63">
        <f t="shared" si="1929"/>
        <v>1380319.8297839283</v>
      </c>
      <c r="N8284" s="99">
        <f t="shared" si="1921"/>
        <v>1169762.5676134988</v>
      </c>
    </row>
    <row r="8285" spans="1:15" ht="12.75" customHeight="1" x14ac:dyDescent="0.3">
      <c r="A8285" s="133"/>
      <c r="C8285" s="37"/>
      <c r="D8285" s="13" t="s">
        <v>5785</v>
      </c>
      <c r="E8285" s="13"/>
      <c r="F8285" s="85">
        <v>60177523</v>
      </c>
      <c r="G8285" s="8" t="s">
        <v>9191</v>
      </c>
      <c r="H8285" s="6">
        <v>1682368.4945362683</v>
      </c>
      <c r="I8285" s="7">
        <f t="shared" si="1926"/>
        <v>1425736.0123188714</v>
      </c>
      <c r="J8285" s="37" t="s">
        <v>9802</v>
      </c>
      <c r="K8285" s="62">
        <f t="shared" si="1927"/>
        <v>1093539.5214485745</v>
      </c>
      <c r="L8285" s="61">
        <f t="shared" si="1928"/>
        <v>925302.6719949476</v>
      </c>
      <c r="M8285" s="63">
        <f t="shared" si="1929"/>
        <v>1682368.4945362683</v>
      </c>
      <c r="N8285" s="99">
        <f t="shared" si="1921"/>
        <v>1425736.0123188714</v>
      </c>
    </row>
    <row r="8286" spans="1:15" ht="12.75" customHeight="1" x14ac:dyDescent="0.3">
      <c r="A8286" s="133"/>
      <c r="C8286" s="37"/>
      <c r="D8286" s="13" t="s">
        <v>5791</v>
      </c>
      <c r="E8286" s="13"/>
      <c r="F8286" s="85">
        <v>60177524</v>
      </c>
      <c r="G8286" s="8" t="s">
        <v>9192</v>
      </c>
      <c r="H8286" s="6">
        <v>1814895.4964685934</v>
      </c>
      <c r="I8286" s="7">
        <f t="shared" si="1926"/>
        <v>1538047.0309055876</v>
      </c>
      <c r="J8286" s="37" t="s">
        <v>9802</v>
      </c>
      <c r="K8286" s="62">
        <f t="shared" si="1927"/>
        <v>1179682.0727045857</v>
      </c>
      <c r="L8286" s="61">
        <f t="shared" si="1928"/>
        <v>998192.52305772644</v>
      </c>
      <c r="M8286" s="63">
        <f t="shared" si="1929"/>
        <v>1814895.4964685934</v>
      </c>
      <c r="N8286" s="99">
        <f t="shared" si="1921"/>
        <v>1538047.0309055876</v>
      </c>
    </row>
    <row r="8287" spans="1:15" ht="12.75" customHeight="1" x14ac:dyDescent="0.3">
      <c r="A8287" s="133"/>
      <c r="C8287" s="37"/>
      <c r="D8287" s="13" t="s">
        <v>5847</v>
      </c>
      <c r="E8287" s="13"/>
      <c r="F8287" s="85">
        <v>60177525</v>
      </c>
      <c r="G8287" s="8" t="s">
        <v>9193</v>
      </c>
      <c r="H8287" s="6">
        <v>1893501.3291786902</v>
      </c>
      <c r="I8287" s="7">
        <f t="shared" si="1926"/>
        <v>1604662.1433717716</v>
      </c>
      <c r="J8287" s="37" t="s">
        <v>9802</v>
      </c>
      <c r="K8287" s="62">
        <f t="shared" si="1927"/>
        <v>1230775.8639661486</v>
      </c>
      <c r="L8287" s="61">
        <f t="shared" si="1928"/>
        <v>1041425.7310482797</v>
      </c>
      <c r="M8287" s="63">
        <f t="shared" si="1929"/>
        <v>1893501.3291786902</v>
      </c>
      <c r="N8287" s="99">
        <f t="shared" si="1921"/>
        <v>1604662.1433717716</v>
      </c>
    </row>
    <row r="8288" spans="1:15" ht="12.75" customHeight="1" x14ac:dyDescent="0.3">
      <c r="A8288" s="133"/>
      <c r="C8288" s="37"/>
      <c r="D8288" s="13" t="s">
        <v>5896</v>
      </c>
      <c r="E8288" s="13"/>
      <c r="F8288" s="85">
        <v>60177526</v>
      </c>
      <c r="G8288" s="8" t="s">
        <v>9194</v>
      </c>
      <c r="H8288" s="6">
        <v>2354249.7682394134</v>
      </c>
      <c r="I8288" s="7">
        <f t="shared" si="1926"/>
        <v>1995126.9222367911</v>
      </c>
      <c r="J8288" s="37" t="s">
        <v>9802</v>
      </c>
      <c r="K8288" s="62">
        <f t="shared" si="1927"/>
        <v>1530262.3493556187</v>
      </c>
      <c r="L8288" s="61">
        <f t="shared" si="1928"/>
        <v>1294837.3725316774</v>
      </c>
      <c r="M8288" s="63">
        <f t="shared" si="1929"/>
        <v>2354249.7682394134</v>
      </c>
      <c r="N8288" s="99">
        <f t="shared" si="1921"/>
        <v>1995126.9222367911</v>
      </c>
    </row>
    <row r="8289" spans="1:15" ht="12.75" customHeight="1" x14ac:dyDescent="0.3">
      <c r="A8289" s="133"/>
      <c r="C8289" s="37"/>
      <c r="D8289" s="13" t="s">
        <v>5900</v>
      </c>
      <c r="E8289" s="13"/>
      <c r="F8289" s="85">
        <v>60177527</v>
      </c>
      <c r="G8289" s="8" t="s">
        <v>9195</v>
      </c>
      <c r="H8289" s="6">
        <v>2435394.1000908422</v>
      </c>
      <c r="I8289" s="7">
        <f t="shared" si="1926"/>
        <v>2063893.3051617309</v>
      </c>
      <c r="J8289" s="37" t="s">
        <v>9802</v>
      </c>
      <c r="K8289" s="62">
        <f t="shared" si="1927"/>
        <v>1583006.1650590475</v>
      </c>
      <c r="L8289" s="61">
        <f t="shared" si="1928"/>
        <v>1339466.7550499632</v>
      </c>
      <c r="M8289" s="63">
        <f t="shared" si="1929"/>
        <v>2435394.1000908422</v>
      </c>
      <c r="N8289" s="99">
        <f t="shared" si="1921"/>
        <v>2063893.3051617309</v>
      </c>
    </row>
    <row r="8290" spans="1:15" ht="12.75" customHeight="1" x14ac:dyDescent="0.3">
      <c r="A8290" s="133"/>
      <c r="C8290" s="37"/>
      <c r="D8290" s="13" t="s">
        <v>5992</v>
      </c>
      <c r="E8290" s="13"/>
      <c r="F8290" s="85">
        <v>60177528</v>
      </c>
      <c r="G8290" s="8" t="s">
        <v>9196</v>
      </c>
      <c r="H8290" s="6">
        <v>3290862.9087952203</v>
      </c>
      <c r="I8290" s="7">
        <f t="shared" si="1926"/>
        <v>2788866.8718603565</v>
      </c>
      <c r="J8290" s="37" t="s">
        <v>9802</v>
      </c>
      <c r="K8290" s="62">
        <f t="shared" si="1927"/>
        <v>2139060.8907168931</v>
      </c>
      <c r="L8290" s="61">
        <f t="shared" si="1928"/>
        <v>1809974.5998373714</v>
      </c>
      <c r="M8290" s="63">
        <f t="shared" si="1929"/>
        <v>3290862.9087952203</v>
      </c>
      <c r="N8290" s="99">
        <f t="shared" si="1921"/>
        <v>2788866.8718603565</v>
      </c>
    </row>
    <row r="8291" spans="1:15" ht="12.75" customHeight="1" x14ac:dyDescent="0.3">
      <c r="A8291" s="133"/>
      <c r="C8291" s="37"/>
      <c r="D8291" s="13" t="s">
        <v>6060</v>
      </c>
      <c r="E8291" s="13"/>
      <c r="F8291" s="85">
        <v>60177529</v>
      </c>
      <c r="G8291" s="8" t="s">
        <v>9197</v>
      </c>
      <c r="H8291" s="6">
        <v>4791319.8514193436</v>
      </c>
      <c r="I8291" s="7">
        <f t="shared" si="1926"/>
        <v>4060440.5520502916</v>
      </c>
      <c r="J8291" s="37" t="s">
        <v>9802</v>
      </c>
      <c r="K8291" s="62">
        <f t="shared" si="1927"/>
        <v>3114357.9034225736</v>
      </c>
      <c r="L8291" s="61">
        <f t="shared" si="1928"/>
        <v>2635225.9182806392</v>
      </c>
      <c r="M8291" s="63">
        <f t="shared" si="1929"/>
        <v>4791319.8514193436</v>
      </c>
      <c r="N8291" s="99">
        <f t="shared" si="1921"/>
        <v>4060440.5520502916</v>
      </c>
    </row>
    <row r="8292" spans="1:15" ht="12.75" customHeight="1" x14ac:dyDescent="0.3">
      <c r="A8292" s="133"/>
      <c r="C8292" s="37"/>
      <c r="D8292" s="13" t="s">
        <v>6061</v>
      </c>
      <c r="E8292" s="13"/>
      <c r="F8292" s="85">
        <v>60177530</v>
      </c>
      <c r="G8292" s="8" t="s">
        <v>9198</v>
      </c>
      <c r="H8292" s="6">
        <v>4979693.7719163373</v>
      </c>
      <c r="I8292" s="7">
        <f t="shared" si="1926"/>
        <v>4220079.46772571</v>
      </c>
      <c r="J8292" s="37" t="s">
        <v>9802</v>
      </c>
      <c r="K8292" s="62">
        <f t="shared" si="1927"/>
        <v>3236800.9517456195</v>
      </c>
      <c r="L8292" s="61">
        <f t="shared" si="1928"/>
        <v>2738831.5745539856</v>
      </c>
      <c r="M8292" s="63">
        <f t="shared" si="1929"/>
        <v>4979693.7719163373</v>
      </c>
      <c r="N8292" s="99">
        <f t="shared" si="1921"/>
        <v>4220079.46772571</v>
      </c>
    </row>
    <row r="8293" spans="1:15" ht="15.75" customHeight="1" x14ac:dyDescent="0.3">
      <c r="A8293" s="79"/>
      <c r="C8293" s="37"/>
      <c r="D8293" s="13" t="s">
        <v>73</v>
      </c>
      <c r="E8293" s="13"/>
      <c r="F8293" s="85" t="s">
        <v>73</v>
      </c>
      <c r="G8293" s="110"/>
      <c r="H8293" s="9">
        <v>0</v>
      </c>
      <c r="I8293" s="10"/>
      <c r="J8293" s="38"/>
      <c r="K8293" s="56"/>
      <c r="L8293" s="56"/>
      <c r="M8293" s="56"/>
      <c r="N8293" s="99">
        <f t="shared" si="1921"/>
        <v>0</v>
      </c>
      <c r="O8293" s="36" t="s">
        <v>73</v>
      </c>
    </row>
    <row r="8294" spans="1:15" ht="15.75" customHeight="1" x14ac:dyDescent="0.3">
      <c r="A8294" s="79"/>
      <c r="C8294" s="37"/>
      <c r="D8294" s="78" t="s">
        <v>73</v>
      </c>
      <c r="E8294" s="78"/>
      <c r="F8294" s="145" t="s">
        <v>73</v>
      </c>
      <c r="G8294" s="110" t="s">
        <v>9931</v>
      </c>
      <c r="H8294" s="9">
        <v>0</v>
      </c>
      <c r="I8294" s="10"/>
      <c r="J8294" s="38"/>
      <c r="K8294" s="56"/>
      <c r="L8294" s="56"/>
      <c r="M8294" s="56"/>
      <c r="N8294" s="99">
        <f t="shared" si="1921"/>
        <v>0</v>
      </c>
      <c r="O8294" s="36" t="s">
        <v>73</v>
      </c>
    </row>
    <row r="8295" spans="1:15" ht="15" customHeight="1" x14ac:dyDescent="0.3">
      <c r="A8295" s="79"/>
      <c r="C8295" s="37"/>
      <c r="D8295" s="78" t="s">
        <v>8779</v>
      </c>
      <c r="E8295" s="78"/>
      <c r="F8295" s="145" t="s">
        <v>5101</v>
      </c>
      <c r="G8295" s="77" t="s">
        <v>9868</v>
      </c>
      <c r="H8295" s="9">
        <v>0</v>
      </c>
      <c r="I8295" s="10"/>
      <c r="J8295" s="38"/>
      <c r="K8295" s="56"/>
      <c r="L8295" s="56"/>
      <c r="M8295" s="56"/>
      <c r="N8295" s="99">
        <f t="shared" si="1921"/>
        <v>0</v>
      </c>
    </row>
    <row r="8296" spans="1:15" ht="12.75" customHeight="1" x14ac:dyDescent="0.3">
      <c r="A8296" s="133"/>
      <c r="C8296" s="37"/>
      <c r="D8296" s="13" t="s">
        <v>5535</v>
      </c>
      <c r="E8296" s="13"/>
      <c r="F8296" s="85">
        <v>60177520</v>
      </c>
      <c r="G8296" s="8" t="s">
        <v>9188</v>
      </c>
      <c r="H8296" s="6">
        <v>1239389.5338287102</v>
      </c>
      <c r="I8296" s="7">
        <f t="shared" ref="I8296:I8306" si="1930">H8296/1.18</f>
        <v>1050330.1134141611</v>
      </c>
      <c r="J8296" s="37" t="s">
        <v>9802</v>
      </c>
      <c r="K8296" s="62">
        <f t="shared" ref="K8296:K8306" si="1931">H8296*0.65</f>
        <v>805603.19698866166</v>
      </c>
      <c r="L8296" s="61">
        <f t="shared" ref="L8296:L8306" si="1932">H8296*0.55</f>
        <v>681664.24360579066</v>
      </c>
      <c r="M8296" s="63">
        <f t="shared" ref="M8296:M8306" si="1933">H8296*$B$3</f>
        <v>1239389.5338287102</v>
      </c>
      <c r="N8296" s="99">
        <f t="shared" si="1921"/>
        <v>1050330.1134141611</v>
      </c>
    </row>
    <row r="8297" spans="1:15" ht="12.75" customHeight="1" x14ac:dyDescent="0.3">
      <c r="A8297" s="133"/>
      <c r="C8297" s="37"/>
      <c r="D8297" s="13" t="s">
        <v>5545</v>
      </c>
      <c r="E8297" s="13"/>
      <c r="F8297" s="85">
        <v>60177521</v>
      </c>
      <c r="G8297" s="8" t="s">
        <v>9189</v>
      </c>
      <c r="H8297" s="6">
        <v>1296636.9987911673</v>
      </c>
      <c r="I8297" s="7">
        <f t="shared" si="1930"/>
        <v>1098844.9142298028</v>
      </c>
      <c r="J8297" s="37" t="s">
        <v>9802</v>
      </c>
      <c r="K8297" s="62">
        <f t="shared" si="1931"/>
        <v>842814.04921425879</v>
      </c>
      <c r="L8297" s="61">
        <f t="shared" si="1932"/>
        <v>713150.34933514206</v>
      </c>
      <c r="M8297" s="63">
        <f t="shared" si="1933"/>
        <v>1296636.9987911673</v>
      </c>
      <c r="N8297" s="99">
        <f t="shared" si="1921"/>
        <v>1098844.9142298028</v>
      </c>
    </row>
    <row r="8298" spans="1:15" ht="12.75" customHeight="1" x14ac:dyDescent="0.3">
      <c r="A8298" s="133"/>
      <c r="C8298" s="37"/>
      <c r="D8298" s="13" t="s">
        <v>5806</v>
      </c>
      <c r="E8298" s="13"/>
      <c r="F8298" s="85">
        <v>60177522</v>
      </c>
      <c r="G8298" s="8" t="s">
        <v>9190</v>
      </c>
      <c r="H8298" s="6">
        <v>1417959.5982688623</v>
      </c>
      <c r="I8298" s="7">
        <f t="shared" si="1930"/>
        <v>1201660.6764990359</v>
      </c>
      <c r="J8298" s="37" t="s">
        <v>9802</v>
      </c>
      <c r="K8298" s="62">
        <f t="shared" si="1931"/>
        <v>921673.73887476057</v>
      </c>
      <c r="L8298" s="61">
        <f t="shared" si="1932"/>
        <v>779877.77904787438</v>
      </c>
      <c r="M8298" s="63">
        <f t="shared" si="1933"/>
        <v>1417959.5982688623</v>
      </c>
      <c r="N8298" s="99">
        <f t="shared" si="1921"/>
        <v>1201660.6764990359</v>
      </c>
    </row>
    <row r="8299" spans="1:15" ht="12.75" customHeight="1" x14ac:dyDescent="0.3">
      <c r="A8299" s="133"/>
      <c r="C8299" s="37"/>
      <c r="D8299" s="13" t="s">
        <v>5806</v>
      </c>
      <c r="E8299" s="13"/>
      <c r="F8299" s="85">
        <v>60177523</v>
      </c>
      <c r="G8299" s="8" t="s">
        <v>9191</v>
      </c>
      <c r="H8299" s="6">
        <v>1720008.2630212023</v>
      </c>
      <c r="I8299" s="7">
        <f t="shared" si="1930"/>
        <v>1457634.1212044088</v>
      </c>
      <c r="J8299" s="37" t="s">
        <v>9802</v>
      </c>
      <c r="K8299" s="62">
        <f t="shared" si="1931"/>
        <v>1118005.3709637816</v>
      </c>
      <c r="L8299" s="61">
        <f t="shared" si="1932"/>
        <v>946004.54466166138</v>
      </c>
      <c r="M8299" s="63">
        <f t="shared" si="1933"/>
        <v>1720008.2630212023</v>
      </c>
      <c r="N8299" s="99">
        <f t="shared" si="1921"/>
        <v>1457634.1212044088</v>
      </c>
    </row>
    <row r="8300" spans="1:15" ht="12.75" customHeight="1" x14ac:dyDescent="0.3">
      <c r="A8300" s="133"/>
      <c r="C8300" s="37"/>
      <c r="D8300" s="13" t="s">
        <v>5807</v>
      </c>
      <c r="E8300" s="13"/>
      <c r="F8300" s="85">
        <v>60177524</v>
      </c>
      <c r="G8300" s="8" t="s">
        <v>9192</v>
      </c>
      <c r="H8300" s="6">
        <v>1863827.1986262393</v>
      </c>
      <c r="I8300" s="7">
        <f t="shared" si="1930"/>
        <v>1579514.5751069826</v>
      </c>
      <c r="J8300" s="37" t="s">
        <v>9802</v>
      </c>
      <c r="K8300" s="62">
        <f t="shared" si="1931"/>
        <v>1211487.6791070555</v>
      </c>
      <c r="L8300" s="61">
        <f t="shared" si="1932"/>
        <v>1025104.9592444317</v>
      </c>
      <c r="M8300" s="63">
        <f t="shared" si="1933"/>
        <v>1863827.1986262393</v>
      </c>
      <c r="N8300" s="99">
        <f t="shared" si="1921"/>
        <v>1579514.5751069826</v>
      </c>
    </row>
    <row r="8301" spans="1:15" ht="12.75" customHeight="1" x14ac:dyDescent="0.3">
      <c r="A8301" s="133"/>
      <c r="C8301" s="37"/>
      <c r="D8301" s="13" t="s">
        <v>5860</v>
      </c>
      <c r="E8301" s="13"/>
      <c r="F8301" s="85">
        <v>60177525</v>
      </c>
      <c r="G8301" s="8" t="s">
        <v>9193</v>
      </c>
      <c r="H8301" s="6">
        <v>1942345.5001182542</v>
      </c>
      <c r="I8301" s="7">
        <f t="shared" si="1930"/>
        <v>1646055.5085747917</v>
      </c>
      <c r="J8301" s="37" t="s">
        <v>9802</v>
      </c>
      <c r="K8301" s="62">
        <f t="shared" si="1931"/>
        <v>1262524.5750768653</v>
      </c>
      <c r="L8301" s="61">
        <f t="shared" si="1932"/>
        <v>1068290.02506504</v>
      </c>
      <c r="M8301" s="63">
        <f t="shared" si="1933"/>
        <v>1942345.5001182542</v>
      </c>
      <c r="N8301" s="99">
        <f t="shared" si="1921"/>
        <v>1646055.5085747917</v>
      </c>
    </row>
    <row r="8302" spans="1:15" ht="12.75" customHeight="1" x14ac:dyDescent="0.3">
      <c r="A8302" s="133"/>
      <c r="C8302" s="37"/>
      <c r="D8302" s="13" t="s">
        <v>5909</v>
      </c>
      <c r="E8302" s="13"/>
      <c r="F8302" s="85">
        <v>60177526</v>
      </c>
      <c r="G8302" s="8" t="s">
        <v>9194</v>
      </c>
      <c r="H8302" s="6">
        <v>2407120.5159361805</v>
      </c>
      <c r="I8302" s="7">
        <f t="shared" si="1930"/>
        <v>2039932.6406238819</v>
      </c>
      <c r="J8302" s="37" t="s">
        <v>9802</v>
      </c>
      <c r="K8302" s="62">
        <f t="shared" si="1931"/>
        <v>1564628.3353585175</v>
      </c>
      <c r="L8302" s="61">
        <f t="shared" si="1932"/>
        <v>1323916.2837648995</v>
      </c>
      <c r="M8302" s="63">
        <f t="shared" si="1933"/>
        <v>2407120.5159361805</v>
      </c>
      <c r="N8302" s="99">
        <f t="shared" si="1921"/>
        <v>2039932.6406238819</v>
      </c>
    </row>
    <row r="8303" spans="1:15" ht="12.75" customHeight="1" x14ac:dyDescent="0.3">
      <c r="A8303" s="133"/>
      <c r="C8303" s="37"/>
      <c r="D8303" s="13" t="s">
        <v>5910</v>
      </c>
      <c r="E8303" s="13"/>
      <c r="F8303" s="85">
        <v>60177527</v>
      </c>
      <c r="G8303" s="8" t="s">
        <v>9195</v>
      </c>
      <c r="H8303" s="6">
        <v>2488177.3165695271</v>
      </c>
      <c r="I8303" s="7">
        <f t="shared" si="1930"/>
        <v>2108624.8445504471</v>
      </c>
      <c r="J8303" s="37" t="s">
        <v>9802</v>
      </c>
      <c r="K8303" s="62">
        <f t="shared" si="1931"/>
        <v>1617315.2557701927</v>
      </c>
      <c r="L8303" s="61">
        <f t="shared" si="1932"/>
        <v>1368497.52411324</v>
      </c>
      <c r="M8303" s="63">
        <f t="shared" si="1933"/>
        <v>2488177.3165695271</v>
      </c>
      <c r="N8303" s="99">
        <f t="shared" si="1921"/>
        <v>2108624.8445504471</v>
      </c>
    </row>
    <row r="8304" spans="1:15" ht="12.75" customHeight="1" x14ac:dyDescent="0.3">
      <c r="A8304" s="133"/>
      <c r="C8304" s="37"/>
      <c r="D8304" s="13" t="s">
        <v>6003</v>
      </c>
      <c r="E8304" s="13"/>
      <c r="F8304" s="85">
        <v>60177528</v>
      </c>
      <c r="G8304" s="8" t="s">
        <v>9196</v>
      </c>
      <c r="H8304" s="6">
        <v>3343646.1252739057</v>
      </c>
      <c r="I8304" s="7">
        <f t="shared" si="1930"/>
        <v>2833598.4112490728</v>
      </c>
      <c r="J8304" s="37" t="s">
        <v>9802</v>
      </c>
      <c r="K8304" s="62">
        <f t="shared" si="1931"/>
        <v>2173369.9814280388</v>
      </c>
      <c r="L8304" s="61">
        <f t="shared" si="1932"/>
        <v>1839005.3689006483</v>
      </c>
      <c r="M8304" s="63">
        <f t="shared" si="1933"/>
        <v>3343646.1252739057</v>
      </c>
      <c r="N8304" s="99">
        <f t="shared" si="1921"/>
        <v>2833598.4112490728</v>
      </c>
    </row>
    <row r="8305" spans="1:15" ht="12.75" customHeight="1" x14ac:dyDescent="0.3">
      <c r="A8305" s="133"/>
      <c r="C8305" s="37"/>
      <c r="D8305" s="13" t="s">
        <v>9199</v>
      </c>
      <c r="E8305" s="13"/>
      <c r="F8305" s="85">
        <v>60177529</v>
      </c>
      <c r="G8305" s="8" t="s">
        <v>9197</v>
      </c>
      <c r="H8305" s="6">
        <v>4849792.800343425</v>
      </c>
      <c r="I8305" s="7">
        <f t="shared" si="1930"/>
        <v>4109993.8985961233</v>
      </c>
      <c r="J8305" s="37" t="s">
        <v>9802</v>
      </c>
      <c r="K8305" s="62">
        <f t="shared" si="1931"/>
        <v>3152365.3202232262</v>
      </c>
      <c r="L8305" s="61">
        <f t="shared" si="1932"/>
        <v>2667386.0401888839</v>
      </c>
      <c r="M8305" s="63">
        <f t="shared" si="1933"/>
        <v>4849792.800343425</v>
      </c>
      <c r="N8305" s="99">
        <f t="shared" si="1921"/>
        <v>4109993.8985961233</v>
      </c>
    </row>
    <row r="8306" spans="1:15" ht="12.75" customHeight="1" x14ac:dyDescent="0.3">
      <c r="A8306" s="133"/>
      <c r="C8306" s="37"/>
      <c r="D8306" s="13" t="s">
        <v>9200</v>
      </c>
      <c r="E8306" s="13"/>
      <c r="F8306" s="85">
        <v>60177530</v>
      </c>
      <c r="G8306" s="8" t="s">
        <v>9198</v>
      </c>
      <c r="H8306" s="6">
        <v>5038079.1739861779</v>
      </c>
      <c r="I8306" s="7">
        <f t="shared" si="1930"/>
        <v>4269558.6220221845</v>
      </c>
      <c r="J8306" s="37" t="s">
        <v>9802</v>
      </c>
      <c r="K8306" s="62">
        <f t="shared" si="1931"/>
        <v>3274751.4630910158</v>
      </c>
      <c r="L8306" s="61">
        <f t="shared" si="1932"/>
        <v>2770943.5456923982</v>
      </c>
      <c r="M8306" s="63">
        <f t="shared" si="1933"/>
        <v>5038079.1739861779</v>
      </c>
      <c r="N8306" s="99">
        <f t="shared" si="1921"/>
        <v>4269558.6220221845</v>
      </c>
    </row>
    <row r="8307" spans="1:15" ht="15.75" customHeight="1" x14ac:dyDescent="0.3">
      <c r="A8307" s="79"/>
      <c r="C8307" s="37"/>
      <c r="D8307" s="13"/>
      <c r="E8307" s="13"/>
      <c r="F8307" s="85"/>
      <c r="G8307" s="110"/>
      <c r="H8307" s="9">
        <v>0</v>
      </c>
      <c r="I8307" s="10"/>
      <c r="J8307" s="38"/>
      <c r="K8307" s="56"/>
      <c r="L8307" s="56"/>
      <c r="M8307" s="56"/>
      <c r="N8307" s="99">
        <f t="shared" si="1921"/>
        <v>0</v>
      </c>
    </row>
    <row r="8308" spans="1:15" ht="15.75" customHeight="1" x14ac:dyDescent="0.3">
      <c r="A8308" s="79"/>
      <c r="C8308" s="37"/>
      <c r="D8308" s="13"/>
      <c r="E8308" s="13"/>
      <c r="F8308" s="145" t="s">
        <v>73</v>
      </c>
      <c r="G8308" s="110" t="s">
        <v>9932</v>
      </c>
      <c r="H8308" s="9">
        <v>0</v>
      </c>
      <c r="I8308" s="10"/>
      <c r="J8308" s="38"/>
      <c r="K8308" s="56"/>
      <c r="L8308" s="56"/>
      <c r="M8308" s="56"/>
      <c r="N8308" s="99">
        <f t="shared" si="1921"/>
        <v>0</v>
      </c>
      <c r="O8308" s="36" t="s">
        <v>73</v>
      </c>
    </row>
    <row r="8309" spans="1:15" ht="12.75" customHeight="1" x14ac:dyDescent="0.3">
      <c r="A8309" s="79"/>
      <c r="C8309" s="37"/>
      <c r="D8309" s="13"/>
      <c r="E8309" s="13"/>
      <c r="F8309" s="145" t="s">
        <v>5101</v>
      </c>
      <c r="G8309" s="11"/>
      <c r="H8309" s="9">
        <v>0</v>
      </c>
      <c r="I8309" s="10"/>
      <c r="J8309" s="38"/>
      <c r="K8309" s="56"/>
      <c r="L8309" s="56"/>
      <c r="M8309" s="56"/>
      <c r="N8309" s="99">
        <f t="shared" si="1921"/>
        <v>0</v>
      </c>
    </row>
    <row r="8310" spans="1:15" ht="12.75" customHeight="1" x14ac:dyDescent="0.3">
      <c r="A8310" s="133"/>
      <c r="C8310" s="37" t="s">
        <v>7456</v>
      </c>
      <c r="D8310" s="13"/>
      <c r="E8310" s="13"/>
      <c r="F8310" s="85">
        <v>60177531</v>
      </c>
      <c r="G8310" s="8" t="s">
        <v>9201</v>
      </c>
      <c r="H8310" s="6">
        <v>702459.95366408397</v>
      </c>
      <c r="I8310" s="7">
        <f t="shared" ref="I8310:I8318" si="1934">H8310/1.18</f>
        <v>595305.04547803733</v>
      </c>
      <c r="J8310" s="37" t="s">
        <v>9802</v>
      </c>
      <c r="K8310" s="62">
        <f t="shared" ref="K8310:K8318" si="1935">H8310*0.65</f>
        <v>456598.9698816546</v>
      </c>
      <c r="L8310" s="61">
        <f t="shared" ref="L8310:L8318" si="1936">H8310*0.55</f>
        <v>386352.97451524623</v>
      </c>
      <c r="M8310" s="63">
        <f t="shared" ref="M8310:M8318" si="1937">H8310*$B$3</f>
        <v>702459.95366408397</v>
      </c>
      <c r="N8310" s="99">
        <f t="shared" si="1921"/>
        <v>595305.04547803733</v>
      </c>
    </row>
    <row r="8311" spans="1:15" ht="12.75" customHeight="1" x14ac:dyDescent="0.3">
      <c r="A8311" s="133"/>
      <c r="C8311" s="37" t="s">
        <v>7456</v>
      </c>
      <c r="D8311" s="13"/>
      <c r="E8311" s="13"/>
      <c r="F8311" s="85">
        <v>60177532</v>
      </c>
      <c r="G8311" s="8" t="s">
        <v>9202</v>
      </c>
      <c r="H8311" s="6">
        <v>702459.95366408397</v>
      </c>
      <c r="I8311" s="7">
        <f t="shared" si="1934"/>
        <v>595305.04547803733</v>
      </c>
      <c r="J8311" s="37" t="s">
        <v>9802</v>
      </c>
      <c r="K8311" s="62">
        <f t="shared" si="1935"/>
        <v>456598.9698816546</v>
      </c>
      <c r="L8311" s="61">
        <f t="shared" si="1936"/>
        <v>386352.97451524623</v>
      </c>
      <c r="M8311" s="63">
        <f t="shared" si="1937"/>
        <v>702459.95366408397</v>
      </c>
      <c r="N8311" s="99">
        <f t="shared" ref="N8311:N8372" si="1938">M8311/1.18</f>
        <v>595305.04547803733</v>
      </c>
    </row>
    <row r="8312" spans="1:15" ht="12.75" customHeight="1" x14ac:dyDescent="0.3">
      <c r="A8312" s="133"/>
      <c r="C8312" s="37" t="s">
        <v>7456</v>
      </c>
      <c r="D8312" s="13"/>
      <c r="E8312" s="13"/>
      <c r="F8312" s="85">
        <v>60177533</v>
      </c>
      <c r="G8312" s="8" t="s">
        <v>9203</v>
      </c>
      <c r="H8312" s="6">
        <v>1006994.6156571842</v>
      </c>
      <c r="I8312" s="7">
        <f t="shared" si="1934"/>
        <v>853385.26750608836</v>
      </c>
      <c r="J8312" s="37" t="s">
        <v>9802</v>
      </c>
      <c r="K8312" s="62">
        <f t="shared" si="1935"/>
        <v>654546.50017716968</v>
      </c>
      <c r="L8312" s="61">
        <f t="shared" si="1936"/>
        <v>553847.03861145128</v>
      </c>
      <c r="M8312" s="63">
        <f t="shared" si="1937"/>
        <v>1006994.6156571842</v>
      </c>
      <c r="N8312" s="99">
        <f t="shared" si="1938"/>
        <v>853385.26750608836</v>
      </c>
    </row>
    <row r="8313" spans="1:15" ht="12.75" customHeight="1" x14ac:dyDescent="0.3">
      <c r="A8313" s="133"/>
      <c r="C8313" s="37" t="s">
        <v>7456</v>
      </c>
      <c r="D8313" s="13"/>
      <c r="E8313" s="13"/>
      <c r="F8313" s="85">
        <v>60177534</v>
      </c>
      <c r="G8313" s="8" t="s">
        <v>9204</v>
      </c>
      <c r="H8313" s="6">
        <v>1006994.6156571842</v>
      </c>
      <c r="I8313" s="7">
        <f t="shared" si="1934"/>
        <v>853385.26750608836</v>
      </c>
      <c r="J8313" s="37" t="s">
        <v>9802</v>
      </c>
      <c r="K8313" s="62">
        <f t="shared" si="1935"/>
        <v>654546.50017716968</v>
      </c>
      <c r="L8313" s="61">
        <f t="shared" si="1936"/>
        <v>553847.03861145128</v>
      </c>
      <c r="M8313" s="63">
        <f t="shared" si="1937"/>
        <v>1006994.6156571842</v>
      </c>
      <c r="N8313" s="99">
        <f t="shared" si="1938"/>
        <v>853385.26750608836</v>
      </c>
    </row>
    <row r="8314" spans="1:15" ht="12.75" customHeight="1" x14ac:dyDescent="0.3">
      <c r="A8314" s="133"/>
      <c r="C8314" s="37" t="s">
        <v>7456</v>
      </c>
      <c r="D8314" s="13"/>
      <c r="E8314" s="13"/>
      <c r="F8314" s="85">
        <v>60177535</v>
      </c>
      <c r="G8314" s="8" t="s">
        <v>9205</v>
      </c>
      <c r="H8314" s="6">
        <v>1312109.3436731282</v>
      </c>
      <c r="I8314" s="7">
        <f t="shared" si="1934"/>
        <v>1111957.0709094307</v>
      </c>
      <c r="J8314" s="37" t="s">
        <v>9802</v>
      </c>
      <c r="K8314" s="62">
        <f t="shared" si="1935"/>
        <v>852871.07338753331</v>
      </c>
      <c r="L8314" s="61">
        <f t="shared" si="1936"/>
        <v>721660.13902022061</v>
      </c>
      <c r="M8314" s="63">
        <f t="shared" si="1937"/>
        <v>1312109.3436731282</v>
      </c>
      <c r="N8314" s="99">
        <f t="shared" si="1938"/>
        <v>1111957.0709094307</v>
      </c>
    </row>
    <row r="8315" spans="1:15" ht="12.75" customHeight="1" x14ac:dyDescent="0.3">
      <c r="A8315" s="133"/>
      <c r="C8315" s="37" t="s">
        <v>7456</v>
      </c>
      <c r="D8315" s="13"/>
      <c r="E8315" s="13"/>
      <c r="F8315" s="85">
        <v>60177536</v>
      </c>
      <c r="G8315" s="8" t="s">
        <v>9206</v>
      </c>
      <c r="H8315" s="6">
        <v>1312109.3436731282</v>
      </c>
      <c r="I8315" s="7">
        <f t="shared" si="1934"/>
        <v>1111957.0709094307</v>
      </c>
      <c r="J8315" s="37" t="s">
        <v>9802</v>
      </c>
      <c r="K8315" s="62">
        <f t="shared" si="1935"/>
        <v>852871.07338753331</v>
      </c>
      <c r="L8315" s="61">
        <f t="shared" si="1936"/>
        <v>721660.13902022061</v>
      </c>
      <c r="M8315" s="63">
        <f t="shared" si="1937"/>
        <v>1312109.3436731282</v>
      </c>
      <c r="N8315" s="99">
        <f t="shared" si="1938"/>
        <v>1111957.0709094307</v>
      </c>
    </row>
    <row r="8316" spans="1:15" ht="12.75" customHeight="1" x14ac:dyDescent="0.3">
      <c r="A8316" s="133"/>
      <c r="C8316" s="37" t="s">
        <v>7456</v>
      </c>
      <c r="D8316" s="13"/>
      <c r="E8316" s="13"/>
      <c r="F8316" s="85">
        <v>60177537</v>
      </c>
      <c r="G8316" s="8" t="s">
        <v>9207</v>
      </c>
      <c r="H8316" s="6">
        <v>1617141.2051143802</v>
      </c>
      <c r="I8316" s="7">
        <f t="shared" si="1934"/>
        <v>1370458.6484020173</v>
      </c>
      <c r="J8316" s="37" t="s">
        <v>9802</v>
      </c>
      <c r="K8316" s="62">
        <f t="shared" si="1935"/>
        <v>1051141.7833243471</v>
      </c>
      <c r="L8316" s="61">
        <f t="shared" si="1936"/>
        <v>889427.66281290923</v>
      </c>
      <c r="M8316" s="63">
        <f t="shared" si="1937"/>
        <v>1617141.2051143802</v>
      </c>
      <c r="N8316" s="99">
        <f t="shared" si="1938"/>
        <v>1370458.6484020173</v>
      </c>
    </row>
    <row r="8317" spans="1:15" ht="12.75" customHeight="1" x14ac:dyDescent="0.3">
      <c r="A8317" s="133"/>
      <c r="C8317" s="37" t="s">
        <v>7456</v>
      </c>
      <c r="D8317" s="13"/>
      <c r="E8317" s="13"/>
      <c r="F8317" s="85">
        <v>60177538</v>
      </c>
      <c r="G8317" s="8" t="s">
        <v>9208</v>
      </c>
      <c r="H8317" s="6">
        <v>1624847.7965607364</v>
      </c>
      <c r="I8317" s="7">
        <f t="shared" si="1934"/>
        <v>1376989.6581023191</v>
      </c>
      <c r="J8317" s="37" t="s">
        <v>9802</v>
      </c>
      <c r="K8317" s="62">
        <f t="shared" si="1935"/>
        <v>1056151.0677644787</v>
      </c>
      <c r="L8317" s="61">
        <f t="shared" si="1936"/>
        <v>893666.28810840508</v>
      </c>
      <c r="M8317" s="63">
        <f t="shared" si="1937"/>
        <v>1624847.7965607364</v>
      </c>
      <c r="N8317" s="99">
        <f t="shared" si="1938"/>
        <v>1376989.6581023191</v>
      </c>
    </row>
    <row r="8318" spans="1:15" ht="12.75" customHeight="1" x14ac:dyDescent="0.3">
      <c r="A8318" s="133"/>
      <c r="C8318" s="37" t="s">
        <v>7456</v>
      </c>
      <c r="D8318" s="13"/>
      <c r="E8318" s="13"/>
      <c r="F8318" s="85">
        <v>60177539</v>
      </c>
      <c r="G8318" s="8" t="s">
        <v>9209</v>
      </c>
      <c r="H8318" s="6">
        <v>1929465.3251285281</v>
      </c>
      <c r="I8318" s="7">
        <f t="shared" si="1934"/>
        <v>1635140.1060411255</v>
      </c>
      <c r="J8318" s="37" t="s">
        <v>9802</v>
      </c>
      <c r="K8318" s="62">
        <f t="shared" si="1935"/>
        <v>1254152.4613335433</v>
      </c>
      <c r="L8318" s="61">
        <f t="shared" si="1936"/>
        <v>1061205.9288206906</v>
      </c>
      <c r="M8318" s="63">
        <f t="shared" si="1937"/>
        <v>1929465.3251285281</v>
      </c>
      <c r="N8318" s="99">
        <f t="shared" si="1938"/>
        <v>1635140.1060411255</v>
      </c>
    </row>
    <row r="8319" spans="1:15" ht="15.75" customHeight="1" x14ac:dyDescent="0.3">
      <c r="A8319" s="79"/>
      <c r="C8319" s="37"/>
      <c r="D8319" s="13"/>
      <c r="E8319" s="13"/>
      <c r="F8319" s="85"/>
      <c r="G8319" s="110"/>
      <c r="H8319" s="9">
        <v>0</v>
      </c>
      <c r="I8319" s="10"/>
      <c r="J8319" s="38"/>
      <c r="K8319" s="56"/>
      <c r="L8319" s="56"/>
      <c r="M8319" s="56"/>
      <c r="N8319" s="99">
        <f t="shared" si="1938"/>
        <v>0</v>
      </c>
    </row>
    <row r="8320" spans="1:15" ht="15.75" customHeight="1" x14ac:dyDescent="0.3">
      <c r="A8320" s="79"/>
      <c r="C8320" s="37"/>
      <c r="D8320" s="78" t="s">
        <v>73</v>
      </c>
      <c r="E8320" s="78"/>
      <c r="F8320" s="145" t="s">
        <v>73</v>
      </c>
      <c r="G8320" s="110" t="s">
        <v>9933</v>
      </c>
      <c r="H8320" s="9">
        <v>0</v>
      </c>
      <c r="I8320" s="10"/>
      <c r="J8320" s="38"/>
      <c r="K8320" s="56"/>
      <c r="L8320" s="56"/>
      <c r="M8320" s="56"/>
      <c r="N8320" s="99">
        <f t="shared" si="1938"/>
        <v>0</v>
      </c>
      <c r="O8320" s="36" t="s">
        <v>73</v>
      </c>
    </row>
    <row r="8321" spans="1:15" ht="15" customHeight="1" x14ac:dyDescent="0.3">
      <c r="A8321" s="79"/>
      <c r="C8321" s="37"/>
      <c r="D8321" s="78" t="s">
        <v>8771</v>
      </c>
      <c r="E8321" s="78"/>
      <c r="F8321" s="145" t="s">
        <v>5101</v>
      </c>
      <c r="G8321" s="77" t="s">
        <v>9869</v>
      </c>
      <c r="H8321" s="9">
        <v>0</v>
      </c>
      <c r="I8321" s="10"/>
      <c r="J8321" s="38"/>
      <c r="K8321" s="56"/>
      <c r="L8321" s="56"/>
      <c r="M8321" s="56"/>
      <c r="N8321" s="99">
        <f t="shared" si="1938"/>
        <v>0</v>
      </c>
    </row>
    <row r="8322" spans="1:15" ht="12.75" customHeight="1" x14ac:dyDescent="0.3">
      <c r="A8322" s="133"/>
      <c r="C8322" s="37"/>
      <c r="D8322" s="13" t="s">
        <v>5482</v>
      </c>
      <c r="E8322" s="13"/>
      <c r="F8322" s="85">
        <v>60177531</v>
      </c>
      <c r="G8322" s="8" t="s">
        <v>9210</v>
      </c>
      <c r="H8322" s="6">
        <v>1231254.930577518</v>
      </c>
      <c r="I8322" s="7">
        <f t="shared" ref="I8322:I8330" si="1939">H8322/1.18</f>
        <v>1043436.3818453542</v>
      </c>
      <c r="J8322" s="37" t="s">
        <v>9802</v>
      </c>
      <c r="K8322" s="62">
        <f t="shared" ref="K8322:K8330" si="1940">H8322*0.65</f>
        <v>800315.70487538667</v>
      </c>
      <c r="L8322" s="61">
        <f t="shared" ref="L8322:L8330" si="1941">H8322*0.55</f>
        <v>677190.21181763487</v>
      </c>
      <c r="M8322" s="63">
        <f t="shared" ref="M8322:M8330" si="1942">H8322*$B$3</f>
        <v>1231254.930577518</v>
      </c>
      <c r="N8322" s="99">
        <f t="shared" si="1938"/>
        <v>1043436.3818453542</v>
      </c>
    </row>
    <row r="8323" spans="1:15" ht="12.75" customHeight="1" x14ac:dyDescent="0.3">
      <c r="A8323" s="133"/>
      <c r="C8323" s="37"/>
      <c r="D8323" s="13" t="s">
        <v>5492</v>
      </c>
      <c r="E8323" s="13"/>
      <c r="F8323" s="85">
        <v>60177532</v>
      </c>
      <c r="G8323" s="8" t="s">
        <v>9211</v>
      </c>
      <c r="H8323" s="6">
        <v>1288589.926758057</v>
      </c>
      <c r="I8323" s="7">
        <f t="shared" si="1939"/>
        <v>1092025.3616593704</v>
      </c>
      <c r="J8323" s="37" t="s">
        <v>9802</v>
      </c>
      <c r="K8323" s="62">
        <f t="shared" si="1940"/>
        <v>837583.45239273703</v>
      </c>
      <c r="L8323" s="61">
        <f t="shared" si="1941"/>
        <v>708724.45971693133</v>
      </c>
      <c r="M8323" s="63">
        <f t="shared" si="1942"/>
        <v>1288589.926758057</v>
      </c>
      <c r="N8323" s="99">
        <f t="shared" si="1938"/>
        <v>1092025.3616593704</v>
      </c>
    </row>
    <row r="8324" spans="1:15" ht="12.75" customHeight="1" x14ac:dyDescent="0.3">
      <c r="A8324" s="133"/>
      <c r="C8324" s="37"/>
      <c r="D8324" s="13" t="s">
        <v>5791</v>
      </c>
      <c r="E8324" s="13"/>
      <c r="F8324" s="85">
        <v>60177533</v>
      </c>
      <c r="G8324" s="8" t="s">
        <v>9212</v>
      </c>
      <c r="H8324" s="6">
        <v>1846799.1277250135</v>
      </c>
      <c r="I8324" s="7">
        <f t="shared" si="1939"/>
        <v>1565084.0065466217</v>
      </c>
      <c r="J8324" s="37" t="s">
        <v>9802</v>
      </c>
      <c r="K8324" s="62">
        <f t="shared" si="1940"/>
        <v>1200419.4330212588</v>
      </c>
      <c r="L8324" s="61">
        <f t="shared" si="1941"/>
        <v>1015739.5202487576</v>
      </c>
      <c r="M8324" s="63">
        <f t="shared" si="1942"/>
        <v>1846799.1277250135</v>
      </c>
      <c r="N8324" s="99">
        <f t="shared" si="1938"/>
        <v>1565084.0065466217</v>
      </c>
    </row>
    <row r="8325" spans="1:15" ht="12.75" customHeight="1" x14ac:dyDescent="0.3">
      <c r="A8325" s="133"/>
      <c r="C8325" s="37"/>
      <c r="D8325" s="13" t="s">
        <v>5847</v>
      </c>
      <c r="E8325" s="13"/>
      <c r="F8325" s="85">
        <v>60177534</v>
      </c>
      <c r="G8325" s="8" t="s">
        <v>9213</v>
      </c>
      <c r="H8325" s="6">
        <v>1925404.9604351101</v>
      </c>
      <c r="I8325" s="7">
        <f t="shared" si="1939"/>
        <v>1631699.1190128054</v>
      </c>
      <c r="J8325" s="37" t="s">
        <v>9802</v>
      </c>
      <c r="K8325" s="62">
        <f t="shared" si="1940"/>
        <v>1251513.2242828216</v>
      </c>
      <c r="L8325" s="61">
        <f t="shared" si="1941"/>
        <v>1058972.7282393107</v>
      </c>
      <c r="M8325" s="63">
        <f t="shared" si="1942"/>
        <v>1925404.9604351101</v>
      </c>
      <c r="N8325" s="99">
        <f t="shared" si="1938"/>
        <v>1631699.1190128054</v>
      </c>
    </row>
    <row r="8326" spans="1:15" ht="12.75" customHeight="1" x14ac:dyDescent="0.3">
      <c r="A8326" s="133"/>
      <c r="C8326" s="37"/>
      <c r="D8326" s="13" t="s">
        <v>5896</v>
      </c>
      <c r="E8326" s="13"/>
      <c r="F8326" s="85">
        <v>60177535</v>
      </c>
      <c r="G8326" s="8" t="s">
        <v>9214</v>
      </c>
      <c r="H8326" s="6">
        <v>2389219.4627594375</v>
      </c>
      <c r="I8326" s="7">
        <f t="shared" si="1939"/>
        <v>2024762.2565757947</v>
      </c>
      <c r="J8326" s="37" t="s">
        <v>9802</v>
      </c>
      <c r="K8326" s="62">
        <f t="shared" si="1940"/>
        <v>1552992.6507936344</v>
      </c>
      <c r="L8326" s="61">
        <f t="shared" si="1941"/>
        <v>1314070.7045176907</v>
      </c>
      <c r="M8326" s="63">
        <f t="shared" si="1942"/>
        <v>2389219.4627594375</v>
      </c>
      <c r="N8326" s="99">
        <f t="shared" si="1938"/>
        <v>2024762.2565757947</v>
      </c>
    </row>
    <row r="8327" spans="1:15" ht="12.75" customHeight="1" x14ac:dyDescent="0.3">
      <c r="A8327" s="133"/>
      <c r="C8327" s="37"/>
      <c r="D8327" s="13" t="s">
        <v>5900</v>
      </c>
      <c r="E8327" s="13"/>
      <c r="F8327" s="85">
        <v>60177536</v>
      </c>
      <c r="G8327" s="8" t="s">
        <v>9215</v>
      </c>
      <c r="H8327" s="6">
        <v>2470363.7946108663</v>
      </c>
      <c r="I8327" s="7">
        <f t="shared" si="1939"/>
        <v>2093528.6395007344</v>
      </c>
      <c r="J8327" s="37" t="s">
        <v>9802</v>
      </c>
      <c r="K8327" s="62">
        <f t="shared" si="1940"/>
        <v>1605736.4664970632</v>
      </c>
      <c r="L8327" s="61">
        <f t="shared" si="1941"/>
        <v>1358700.0870359766</v>
      </c>
      <c r="M8327" s="63">
        <f t="shared" si="1942"/>
        <v>2470363.7946108663</v>
      </c>
      <c r="N8327" s="99">
        <f t="shared" si="1938"/>
        <v>2093528.6395007344</v>
      </c>
    </row>
    <row r="8328" spans="1:15" ht="12.75" customHeight="1" x14ac:dyDescent="0.3">
      <c r="A8328" s="133"/>
      <c r="C8328" s="37"/>
      <c r="D8328" s="13" t="s">
        <v>5992</v>
      </c>
      <c r="E8328" s="13"/>
      <c r="F8328" s="85">
        <v>60177537</v>
      </c>
      <c r="G8328" s="8" t="s">
        <v>9216</v>
      </c>
      <c r="H8328" s="6">
        <v>3329312.9994523083</v>
      </c>
      <c r="I8328" s="7">
        <f t="shared" si="1939"/>
        <v>2821451.694451109</v>
      </c>
      <c r="J8328" s="37" t="s">
        <v>9802</v>
      </c>
      <c r="K8328" s="62">
        <f t="shared" si="1940"/>
        <v>2164053.4496440003</v>
      </c>
      <c r="L8328" s="61">
        <f t="shared" si="1941"/>
        <v>1831122.1496987697</v>
      </c>
      <c r="M8328" s="63">
        <f t="shared" si="1942"/>
        <v>3329312.9994523083</v>
      </c>
      <c r="N8328" s="99">
        <f t="shared" si="1938"/>
        <v>2821451.694451109</v>
      </c>
    </row>
    <row r="8329" spans="1:15" ht="12.75" customHeight="1" x14ac:dyDescent="0.3">
      <c r="A8329" s="133"/>
      <c r="C8329" s="37"/>
      <c r="D8329" s="13" t="s">
        <v>6060</v>
      </c>
      <c r="E8329" s="13"/>
      <c r="F8329" s="85">
        <v>60177538</v>
      </c>
      <c r="G8329" s="8" t="s">
        <v>9217</v>
      </c>
      <c r="H8329" s="6">
        <v>4527224.0778759401</v>
      </c>
      <c r="I8329" s="7">
        <f t="shared" si="1939"/>
        <v>3836630.5744711361</v>
      </c>
      <c r="J8329" s="37" t="s">
        <v>9802</v>
      </c>
      <c r="K8329" s="62">
        <f t="shared" si="1940"/>
        <v>2942695.6506193611</v>
      </c>
      <c r="L8329" s="61">
        <f t="shared" si="1941"/>
        <v>2489973.2428317671</v>
      </c>
      <c r="M8329" s="63">
        <f t="shared" si="1942"/>
        <v>4527224.0778759401</v>
      </c>
      <c r="N8329" s="99">
        <f t="shared" si="1938"/>
        <v>3836630.5744711361</v>
      </c>
    </row>
    <row r="8330" spans="1:15" ht="12.75" customHeight="1" x14ac:dyDescent="0.3">
      <c r="A8330" s="133"/>
      <c r="C8330" s="37"/>
      <c r="D8330" s="13" t="s">
        <v>6061</v>
      </c>
      <c r="E8330" s="13"/>
      <c r="F8330" s="85">
        <v>60177539</v>
      </c>
      <c r="G8330" s="8" t="s">
        <v>9218</v>
      </c>
      <c r="H8330" s="6">
        <v>5020215.5269407248</v>
      </c>
      <c r="I8330" s="7">
        <f t="shared" si="1939"/>
        <v>4254419.9380853605</v>
      </c>
      <c r="J8330" s="37" t="s">
        <v>9802</v>
      </c>
      <c r="K8330" s="62">
        <f t="shared" si="1940"/>
        <v>3263140.0925114714</v>
      </c>
      <c r="L8330" s="61">
        <f t="shared" si="1941"/>
        <v>2761118.5398173989</v>
      </c>
      <c r="M8330" s="63">
        <f t="shared" si="1942"/>
        <v>5020215.5269407248</v>
      </c>
      <c r="N8330" s="99">
        <f t="shared" si="1938"/>
        <v>4254419.9380853605</v>
      </c>
    </row>
    <row r="8331" spans="1:15" ht="15.75" customHeight="1" x14ac:dyDescent="0.3">
      <c r="A8331" s="79"/>
      <c r="C8331" s="37"/>
      <c r="D8331" s="13" t="s">
        <v>73</v>
      </c>
      <c r="E8331" s="13"/>
      <c r="F8331" s="85" t="s">
        <v>73</v>
      </c>
      <c r="G8331" s="110"/>
      <c r="H8331" s="9">
        <v>0</v>
      </c>
      <c r="I8331" s="10"/>
      <c r="J8331" s="38"/>
      <c r="K8331" s="56"/>
      <c r="L8331" s="56"/>
      <c r="M8331" s="56"/>
      <c r="N8331" s="99">
        <f t="shared" si="1938"/>
        <v>0</v>
      </c>
      <c r="O8331" s="36" t="s">
        <v>73</v>
      </c>
    </row>
    <row r="8332" spans="1:15" ht="15.75" customHeight="1" x14ac:dyDescent="0.3">
      <c r="A8332" s="79"/>
      <c r="C8332" s="37"/>
      <c r="D8332" s="78" t="s">
        <v>73</v>
      </c>
      <c r="E8332" s="78"/>
      <c r="F8332" s="145" t="s">
        <v>73</v>
      </c>
      <c r="G8332" s="110" t="s">
        <v>9934</v>
      </c>
      <c r="H8332" s="9">
        <v>0</v>
      </c>
      <c r="I8332" s="10"/>
      <c r="J8332" s="38"/>
      <c r="K8332" s="56"/>
      <c r="L8332" s="56"/>
      <c r="M8332" s="56"/>
      <c r="N8332" s="99">
        <f t="shared" si="1938"/>
        <v>0</v>
      </c>
      <c r="O8332" s="36" t="s">
        <v>73</v>
      </c>
    </row>
    <row r="8333" spans="1:15" ht="15" customHeight="1" x14ac:dyDescent="0.3">
      <c r="A8333" s="79"/>
      <c r="C8333" s="37"/>
      <c r="D8333" s="78" t="s">
        <v>8779</v>
      </c>
      <c r="E8333" s="78"/>
      <c r="F8333" s="145" t="s">
        <v>5101</v>
      </c>
      <c r="G8333" s="77" t="s">
        <v>9868</v>
      </c>
      <c r="H8333" s="9">
        <v>0</v>
      </c>
      <c r="I8333" s="10"/>
      <c r="J8333" s="38"/>
      <c r="K8333" s="56"/>
      <c r="L8333" s="56"/>
      <c r="M8333" s="56"/>
      <c r="N8333" s="99">
        <f t="shared" si="1938"/>
        <v>0</v>
      </c>
    </row>
    <row r="8334" spans="1:15" ht="12.75" customHeight="1" x14ac:dyDescent="0.3">
      <c r="A8334" s="133"/>
      <c r="C8334" s="37"/>
      <c r="D8334" s="13" t="s">
        <v>5535</v>
      </c>
      <c r="E8334" s="13"/>
      <c r="F8334" s="85">
        <v>60177531</v>
      </c>
      <c r="G8334" s="8" t="s">
        <v>9210</v>
      </c>
      <c r="H8334" s="6">
        <v>1268807.1678443702</v>
      </c>
      <c r="I8334" s="7">
        <f t="shared" ref="I8334:I8342" si="1943">H8334/1.18</f>
        <v>1075260.3117325173</v>
      </c>
      <c r="J8334" s="37" t="s">
        <v>9802</v>
      </c>
      <c r="K8334" s="62">
        <f t="shared" ref="K8334:K8342" si="1944">H8334*0.65</f>
        <v>824724.65909884067</v>
      </c>
      <c r="L8334" s="61">
        <f t="shared" ref="L8334:L8342" si="1945">H8334*0.55</f>
        <v>697843.94231440371</v>
      </c>
      <c r="M8334" s="63">
        <f t="shared" ref="M8334:M8342" si="1946">H8334*$B$3</f>
        <v>1268807.1678443702</v>
      </c>
      <c r="N8334" s="99">
        <f t="shared" si="1938"/>
        <v>1075260.3117325173</v>
      </c>
    </row>
    <row r="8335" spans="1:15" ht="12.75" customHeight="1" x14ac:dyDescent="0.3">
      <c r="A8335" s="133"/>
      <c r="C8335" s="37"/>
      <c r="D8335" s="13" t="s">
        <v>5545</v>
      </c>
      <c r="E8335" s="13"/>
      <c r="F8335" s="85">
        <v>60177532</v>
      </c>
      <c r="G8335" s="8" t="s">
        <v>9211</v>
      </c>
      <c r="H8335" s="6">
        <v>1326054.6328068271</v>
      </c>
      <c r="I8335" s="7">
        <f t="shared" si="1943"/>
        <v>1123775.1125481585</v>
      </c>
      <c r="J8335" s="37" t="s">
        <v>9802</v>
      </c>
      <c r="K8335" s="62">
        <f t="shared" si="1944"/>
        <v>861935.51132443768</v>
      </c>
      <c r="L8335" s="61">
        <f t="shared" si="1945"/>
        <v>729330.048043755</v>
      </c>
      <c r="M8335" s="63">
        <f t="shared" si="1946"/>
        <v>1326054.6328068271</v>
      </c>
      <c r="N8335" s="99">
        <f t="shared" si="1938"/>
        <v>1123775.1125481585</v>
      </c>
    </row>
    <row r="8336" spans="1:15" ht="12.75" customHeight="1" x14ac:dyDescent="0.3">
      <c r="A8336" s="133"/>
      <c r="C8336" s="37"/>
      <c r="D8336" s="13" t="s">
        <v>5807</v>
      </c>
      <c r="E8336" s="13"/>
      <c r="F8336" s="85">
        <v>60177533</v>
      </c>
      <c r="G8336" s="8" t="s">
        <v>9212</v>
      </c>
      <c r="H8336" s="6">
        <v>1895730.8298826593</v>
      </c>
      <c r="I8336" s="7">
        <f t="shared" si="1943"/>
        <v>1606551.5507480165</v>
      </c>
      <c r="J8336" s="37" t="s">
        <v>9802</v>
      </c>
      <c r="K8336" s="62">
        <f t="shared" si="1944"/>
        <v>1232225.0394237286</v>
      </c>
      <c r="L8336" s="61">
        <f t="shared" si="1945"/>
        <v>1042651.9564354627</v>
      </c>
      <c r="M8336" s="63">
        <f t="shared" si="1946"/>
        <v>1895730.8298826593</v>
      </c>
      <c r="N8336" s="99">
        <f t="shared" si="1938"/>
        <v>1606551.5507480165</v>
      </c>
    </row>
    <row r="8337" spans="1:14" ht="12.75" customHeight="1" x14ac:dyDescent="0.3">
      <c r="A8337" s="133"/>
      <c r="C8337" s="37"/>
      <c r="D8337" s="13" t="s">
        <v>5860</v>
      </c>
      <c r="E8337" s="13"/>
      <c r="F8337" s="85">
        <v>60177534</v>
      </c>
      <c r="G8337" s="8" t="s">
        <v>9213</v>
      </c>
      <c r="H8337" s="6">
        <v>1974249.1313746744</v>
      </c>
      <c r="I8337" s="7">
        <f t="shared" si="1943"/>
        <v>1673092.4842158258</v>
      </c>
      <c r="J8337" s="37" t="s">
        <v>9802</v>
      </c>
      <c r="K8337" s="62">
        <f t="shared" si="1944"/>
        <v>1283261.9353935383</v>
      </c>
      <c r="L8337" s="61">
        <f t="shared" si="1945"/>
        <v>1085837.022256071</v>
      </c>
      <c r="M8337" s="63">
        <f t="shared" si="1946"/>
        <v>1974249.1313746744</v>
      </c>
      <c r="N8337" s="99">
        <f t="shared" si="1938"/>
        <v>1673092.4842158258</v>
      </c>
    </row>
    <row r="8338" spans="1:14" ht="12.75" customHeight="1" x14ac:dyDescent="0.3">
      <c r="A8338" s="133"/>
      <c r="C8338" s="37"/>
      <c r="D8338" s="13" t="s">
        <v>5909</v>
      </c>
      <c r="E8338" s="13"/>
      <c r="F8338" s="85">
        <v>60177535</v>
      </c>
      <c r="G8338" s="8" t="s">
        <v>9214</v>
      </c>
      <c r="H8338" s="6">
        <v>2442090.2104562041</v>
      </c>
      <c r="I8338" s="7">
        <f t="shared" si="1943"/>
        <v>2069567.974962885</v>
      </c>
      <c r="J8338" s="37" t="s">
        <v>9802</v>
      </c>
      <c r="K8338" s="62">
        <f t="shared" si="1944"/>
        <v>1587358.6367965327</v>
      </c>
      <c r="L8338" s="61">
        <f t="shared" si="1945"/>
        <v>1343149.6157509123</v>
      </c>
      <c r="M8338" s="63">
        <f t="shared" si="1946"/>
        <v>2442090.2104562041</v>
      </c>
      <c r="N8338" s="99">
        <f t="shared" si="1938"/>
        <v>2069567.974962885</v>
      </c>
    </row>
    <row r="8339" spans="1:14" ht="12.75" customHeight="1" x14ac:dyDescent="0.3">
      <c r="A8339" s="133"/>
      <c r="C8339" s="37"/>
      <c r="D8339" s="13" t="s">
        <v>5910</v>
      </c>
      <c r="E8339" s="13"/>
      <c r="F8339" s="85">
        <v>60177536</v>
      </c>
      <c r="G8339" s="8" t="s">
        <v>9215</v>
      </c>
      <c r="H8339" s="6">
        <v>2523147.0110895517</v>
      </c>
      <c r="I8339" s="7">
        <f t="shared" si="1943"/>
        <v>2138260.1788894506</v>
      </c>
      <c r="J8339" s="37" t="s">
        <v>9802</v>
      </c>
      <c r="K8339" s="62">
        <f t="shared" si="1944"/>
        <v>1640045.5572082086</v>
      </c>
      <c r="L8339" s="61">
        <f t="shared" si="1945"/>
        <v>1387730.8560992535</v>
      </c>
      <c r="M8339" s="63">
        <f t="shared" si="1946"/>
        <v>2523147.0110895517</v>
      </c>
      <c r="N8339" s="99">
        <f t="shared" si="1938"/>
        <v>2138260.1788894506</v>
      </c>
    </row>
    <row r="8340" spans="1:14" ht="12.75" customHeight="1" x14ac:dyDescent="0.3">
      <c r="A8340" s="133"/>
      <c r="C8340" s="37"/>
      <c r="D8340" s="13" t="s">
        <v>6003</v>
      </c>
      <c r="E8340" s="13"/>
      <c r="F8340" s="85">
        <v>60177537</v>
      </c>
      <c r="G8340" s="8" t="s">
        <v>9216</v>
      </c>
      <c r="H8340" s="6">
        <v>3382096.2159309937</v>
      </c>
      <c r="I8340" s="7">
        <f t="shared" si="1943"/>
        <v>2866183.2338398253</v>
      </c>
      <c r="J8340" s="37" t="s">
        <v>9802</v>
      </c>
      <c r="K8340" s="62">
        <f t="shared" si="1944"/>
        <v>2198362.5403551459</v>
      </c>
      <c r="L8340" s="61">
        <f t="shared" si="1945"/>
        <v>1860152.9187620466</v>
      </c>
      <c r="M8340" s="63">
        <f t="shared" si="1946"/>
        <v>3382096.2159309937</v>
      </c>
      <c r="N8340" s="99">
        <f t="shared" si="1938"/>
        <v>2866183.2338398253</v>
      </c>
    </row>
    <row r="8341" spans="1:14" ht="12.75" customHeight="1" x14ac:dyDescent="0.3">
      <c r="A8341" s="133"/>
      <c r="C8341" s="37"/>
      <c r="D8341" s="13" t="s">
        <v>9199</v>
      </c>
      <c r="E8341" s="13"/>
      <c r="F8341" s="85">
        <v>60177538</v>
      </c>
      <c r="G8341" s="8" t="s">
        <v>9217</v>
      </c>
      <c r="H8341" s="6">
        <v>4585697.0268000215</v>
      </c>
      <c r="I8341" s="7">
        <f t="shared" si="1943"/>
        <v>3886183.9210169674</v>
      </c>
      <c r="J8341" s="37" t="s">
        <v>9802</v>
      </c>
      <c r="K8341" s="62">
        <f t="shared" si="1944"/>
        <v>2980703.0674200142</v>
      </c>
      <c r="L8341" s="61">
        <f t="shared" si="1945"/>
        <v>2522133.3647400122</v>
      </c>
      <c r="M8341" s="63">
        <f t="shared" si="1946"/>
        <v>4585697.0268000215</v>
      </c>
      <c r="N8341" s="99">
        <f t="shared" si="1938"/>
        <v>3886183.9210169674</v>
      </c>
    </row>
    <row r="8342" spans="1:14" ht="12.75" customHeight="1" x14ac:dyDescent="0.3">
      <c r="A8342" s="133"/>
      <c r="C8342" s="37"/>
      <c r="D8342" s="13" t="s">
        <v>9200</v>
      </c>
      <c r="E8342" s="13"/>
      <c r="F8342" s="85">
        <v>60177539</v>
      </c>
      <c r="G8342" s="8" t="s">
        <v>9218</v>
      </c>
      <c r="H8342" s="6">
        <v>5078600.9290105654</v>
      </c>
      <c r="I8342" s="7">
        <f t="shared" si="1943"/>
        <v>4303899.092381835</v>
      </c>
      <c r="J8342" s="37" t="s">
        <v>9802</v>
      </c>
      <c r="K8342" s="62">
        <f t="shared" si="1944"/>
        <v>3301090.6038568676</v>
      </c>
      <c r="L8342" s="61">
        <f t="shared" si="1945"/>
        <v>2793230.510955811</v>
      </c>
      <c r="M8342" s="63">
        <f t="shared" si="1946"/>
        <v>5078600.9290105654</v>
      </c>
      <c r="N8342" s="99">
        <f t="shared" si="1938"/>
        <v>4303899.092381835</v>
      </c>
    </row>
    <row r="8343" spans="1:14" ht="15.75" customHeight="1" x14ac:dyDescent="0.3">
      <c r="A8343" s="79"/>
      <c r="C8343" s="37"/>
      <c r="D8343" s="13"/>
      <c r="E8343" s="13"/>
      <c r="F8343" s="85"/>
      <c r="G8343" s="110"/>
      <c r="H8343" s="9">
        <v>0</v>
      </c>
      <c r="I8343" s="10"/>
      <c r="J8343" s="38"/>
      <c r="K8343" s="56"/>
      <c r="L8343" s="56"/>
      <c r="M8343" s="56"/>
      <c r="N8343" s="99">
        <f t="shared" si="1938"/>
        <v>0</v>
      </c>
    </row>
    <row r="8344" spans="1:14" ht="15.75" customHeight="1" x14ac:dyDescent="0.3">
      <c r="A8344" s="79"/>
      <c r="C8344" s="37"/>
      <c r="D8344" s="13"/>
      <c r="E8344" s="13"/>
      <c r="F8344" s="145"/>
      <c r="G8344" s="110" t="s">
        <v>6062</v>
      </c>
      <c r="H8344" s="9">
        <v>0</v>
      </c>
      <c r="I8344" s="10"/>
      <c r="J8344" s="38"/>
      <c r="K8344" s="56"/>
      <c r="L8344" s="56"/>
      <c r="M8344" s="56"/>
      <c r="N8344" s="99">
        <f t="shared" si="1938"/>
        <v>0</v>
      </c>
    </row>
    <row r="8345" spans="1:14" ht="12.75" customHeight="1" x14ac:dyDescent="0.3">
      <c r="A8345" s="79"/>
      <c r="C8345" s="37" t="s">
        <v>7325</v>
      </c>
      <c r="D8345" s="13"/>
      <c r="E8345" s="13"/>
      <c r="F8345" s="85">
        <v>108000290</v>
      </c>
      <c r="G8345" s="8" t="s">
        <v>6063</v>
      </c>
      <c r="H8345" s="54">
        <v>64762.051619837897</v>
      </c>
      <c r="I8345" s="7">
        <f t="shared" ref="I8345:I8385" si="1947">H8345/1.18</f>
        <v>54883.094593082969</v>
      </c>
      <c r="J8345" s="37" t="s">
        <v>9797</v>
      </c>
      <c r="K8345" s="62">
        <f t="shared" ref="K8345:K8385" si="1948">H8345*0.65</f>
        <v>42095.333552894634</v>
      </c>
      <c r="L8345" s="61">
        <f t="shared" ref="L8345:L8385" si="1949">H8345*0.55</f>
        <v>35619.128390910846</v>
      </c>
      <c r="M8345" s="63">
        <f t="shared" ref="M8345:M8385" si="1950">H8345*$B$3</f>
        <v>64762.051619837897</v>
      </c>
      <c r="N8345" s="99">
        <f t="shared" si="1938"/>
        <v>54883.094593082969</v>
      </c>
    </row>
    <row r="8346" spans="1:14" ht="12.75" customHeight="1" x14ac:dyDescent="0.3">
      <c r="A8346" s="79"/>
      <c r="C8346" s="37" t="s">
        <v>7325</v>
      </c>
      <c r="D8346" s="13"/>
      <c r="E8346" s="13"/>
      <c r="F8346" s="85">
        <v>108000600</v>
      </c>
      <c r="G8346" s="8" t="s">
        <v>6064</v>
      </c>
      <c r="H8346" s="54">
        <v>80794.100027773457</v>
      </c>
      <c r="I8346" s="7">
        <f t="shared" si="1947"/>
        <v>68469.576294723272</v>
      </c>
      <c r="J8346" s="37" t="s">
        <v>9797</v>
      </c>
      <c r="K8346" s="62">
        <f t="shared" si="1948"/>
        <v>52516.16501805275</v>
      </c>
      <c r="L8346" s="61">
        <f t="shared" si="1949"/>
        <v>44436.755015275405</v>
      </c>
      <c r="M8346" s="63">
        <f t="shared" si="1950"/>
        <v>80794.100027773457</v>
      </c>
      <c r="N8346" s="99">
        <f t="shared" si="1938"/>
        <v>68469.576294723272</v>
      </c>
    </row>
    <row r="8347" spans="1:14" ht="12.75" customHeight="1" x14ac:dyDescent="0.3">
      <c r="A8347" s="79"/>
      <c r="C8347" s="37" t="s">
        <v>7325</v>
      </c>
      <c r="D8347" s="13"/>
      <c r="E8347" s="13"/>
      <c r="F8347" s="85">
        <v>108000610</v>
      </c>
      <c r="G8347" s="8" t="s">
        <v>6065</v>
      </c>
      <c r="H8347" s="54">
        <v>84841.020678728193</v>
      </c>
      <c r="I8347" s="7">
        <f t="shared" si="1947"/>
        <v>71899.170066718812</v>
      </c>
      <c r="J8347" s="37" t="s">
        <v>9797</v>
      </c>
      <c r="K8347" s="62">
        <f t="shared" si="1948"/>
        <v>55146.663441173325</v>
      </c>
      <c r="L8347" s="61">
        <f t="shared" si="1949"/>
        <v>46662.561373300508</v>
      </c>
      <c r="M8347" s="63">
        <f t="shared" si="1950"/>
        <v>84841.020678728193</v>
      </c>
      <c r="N8347" s="99">
        <f t="shared" si="1938"/>
        <v>71899.170066718812</v>
      </c>
    </row>
    <row r="8348" spans="1:14" ht="12.75" customHeight="1" x14ac:dyDescent="0.3">
      <c r="A8348" s="79"/>
      <c r="C8348" s="37" t="s">
        <v>7325</v>
      </c>
      <c r="D8348" s="13"/>
      <c r="E8348" s="13"/>
      <c r="F8348" s="85">
        <v>108000620</v>
      </c>
      <c r="G8348" s="8" t="s">
        <v>6066</v>
      </c>
      <c r="H8348" s="54">
        <v>84841.020678728193</v>
      </c>
      <c r="I8348" s="7">
        <f t="shared" si="1947"/>
        <v>71899.170066718812</v>
      </c>
      <c r="J8348" s="37" t="s">
        <v>9797</v>
      </c>
      <c r="K8348" s="62">
        <f t="shared" si="1948"/>
        <v>55146.663441173325</v>
      </c>
      <c r="L8348" s="61">
        <f t="shared" si="1949"/>
        <v>46662.561373300508</v>
      </c>
      <c r="M8348" s="63">
        <f t="shared" si="1950"/>
        <v>84841.020678728193</v>
      </c>
      <c r="N8348" s="99">
        <f t="shared" si="1938"/>
        <v>71899.170066718812</v>
      </c>
    </row>
    <row r="8349" spans="1:14" ht="12.75" customHeight="1" x14ac:dyDescent="0.3">
      <c r="A8349" s="79"/>
      <c r="C8349" s="37" t="s">
        <v>7325</v>
      </c>
      <c r="D8349" s="13"/>
      <c r="E8349" s="13"/>
      <c r="F8349" s="85">
        <v>108000630</v>
      </c>
      <c r="G8349" s="8" t="s">
        <v>6067</v>
      </c>
      <c r="H8349" s="54">
        <v>103334.63269669851</v>
      </c>
      <c r="I8349" s="7">
        <f t="shared" si="1947"/>
        <v>87571.72262432077</v>
      </c>
      <c r="J8349" s="37" t="s">
        <v>9797</v>
      </c>
      <c r="K8349" s="62">
        <f t="shared" si="1948"/>
        <v>67167.511252854034</v>
      </c>
      <c r="L8349" s="61">
        <f t="shared" si="1949"/>
        <v>56834.04798318418</v>
      </c>
      <c r="M8349" s="63">
        <f t="shared" si="1950"/>
        <v>103334.63269669851</v>
      </c>
      <c r="N8349" s="99">
        <f t="shared" si="1938"/>
        <v>87571.72262432077</v>
      </c>
    </row>
    <row r="8350" spans="1:14" ht="12.75" customHeight="1" x14ac:dyDescent="0.3">
      <c r="A8350" s="79"/>
      <c r="C8350" s="37" t="s">
        <v>7325</v>
      </c>
      <c r="D8350" s="13"/>
      <c r="E8350" s="13"/>
      <c r="F8350" s="85">
        <v>108000640</v>
      </c>
      <c r="G8350" s="8" t="s">
        <v>6068</v>
      </c>
      <c r="H8350" s="54">
        <v>125873.51106000137</v>
      </c>
      <c r="I8350" s="7">
        <f t="shared" si="1947"/>
        <v>106672.46700000117</v>
      </c>
      <c r="J8350" s="37" t="s">
        <v>9797</v>
      </c>
      <c r="K8350" s="62">
        <f t="shared" si="1948"/>
        <v>81817.782189000893</v>
      </c>
      <c r="L8350" s="61">
        <f t="shared" si="1949"/>
        <v>69230.43108300076</v>
      </c>
      <c r="M8350" s="63">
        <f t="shared" si="1950"/>
        <v>125873.51106000137</v>
      </c>
      <c r="N8350" s="99">
        <f t="shared" si="1938"/>
        <v>106672.46700000117</v>
      </c>
    </row>
    <row r="8351" spans="1:14" ht="12.75" customHeight="1" x14ac:dyDescent="0.3">
      <c r="A8351" s="79"/>
      <c r="C8351" s="37" t="s">
        <v>7325</v>
      </c>
      <c r="D8351" s="13"/>
      <c r="E8351" s="13"/>
      <c r="F8351" s="85">
        <v>108000650</v>
      </c>
      <c r="G8351" s="8" t="s">
        <v>6069</v>
      </c>
      <c r="H8351" s="54">
        <v>130477.2709833886</v>
      </c>
      <c r="I8351" s="7">
        <f t="shared" si="1947"/>
        <v>110573.95846049882</v>
      </c>
      <c r="J8351" s="37" t="s">
        <v>9797</v>
      </c>
      <c r="K8351" s="62">
        <f t="shared" si="1948"/>
        <v>84810.226139202598</v>
      </c>
      <c r="L8351" s="61">
        <f t="shared" si="1949"/>
        <v>71762.499040863739</v>
      </c>
      <c r="M8351" s="63">
        <f t="shared" si="1950"/>
        <v>130477.2709833886</v>
      </c>
      <c r="N8351" s="99">
        <f t="shared" si="1938"/>
        <v>110573.95846049882</v>
      </c>
    </row>
    <row r="8352" spans="1:14" ht="12.75" customHeight="1" x14ac:dyDescent="0.3">
      <c r="A8352" s="79"/>
      <c r="C8352" s="37" t="s">
        <v>7325</v>
      </c>
      <c r="D8352" s="13"/>
      <c r="E8352" s="13"/>
      <c r="F8352" s="85">
        <v>108000660</v>
      </c>
      <c r="G8352" s="8" t="s">
        <v>6070</v>
      </c>
      <c r="H8352" s="54">
        <v>175001.48266353988</v>
      </c>
      <c r="I8352" s="7">
        <f t="shared" si="1947"/>
        <v>148306.34124028805</v>
      </c>
      <c r="J8352" s="37" t="s">
        <v>9797</v>
      </c>
      <c r="K8352" s="62">
        <f t="shared" si="1948"/>
        <v>113750.96373130093</v>
      </c>
      <c r="L8352" s="61">
        <f t="shared" si="1949"/>
        <v>96250.815464946936</v>
      </c>
      <c r="M8352" s="63">
        <f t="shared" si="1950"/>
        <v>175001.48266353988</v>
      </c>
      <c r="N8352" s="99">
        <f t="shared" si="1938"/>
        <v>148306.34124028805</v>
      </c>
    </row>
    <row r="8353" spans="1:14" ht="12.75" customHeight="1" x14ac:dyDescent="0.3">
      <c r="A8353" s="79"/>
      <c r="C8353" s="37" t="s">
        <v>7325</v>
      </c>
      <c r="D8353" s="13"/>
      <c r="E8353" s="13"/>
      <c r="F8353" s="85">
        <v>108000670</v>
      </c>
      <c r="G8353" s="8" t="s">
        <v>6071</v>
      </c>
      <c r="H8353" s="54">
        <v>228969.03186059368</v>
      </c>
      <c r="I8353" s="7">
        <f t="shared" si="1947"/>
        <v>194041.55242423195</v>
      </c>
      <c r="J8353" s="37" t="s">
        <v>9797</v>
      </c>
      <c r="K8353" s="62">
        <f t="shared" si="1948"/>
        <v>148829.8707093859</v>
      </c>
      <c r="L8353" s="61">
        <f t="shared" si="1949"/>
        <v>125932.96752332653</v>
      </c>
      <c r="M8353" s="63">
        <f t="shared" si="1950"/>
        <v>228969.03186059368</v>
      </c>
      <c r="N8353" s="99">
        <f t="shared" si="1938"/>
        <v>194041.55242423195</v>
      </c>
    </row>
    <row r="8354" spans="1:14" ht="12.75" customHeight="1" x14ac:dyDescent="0.3">
      <c r="A8354" s="79"/>
      <c r="C8354" s="37" t="s">
        <v>7325</v>
      </c>
      <c r="D8354" s="13"/>
      <c r="E8354" s="13"/>
      <c r="F8354" s="85">
        <v>108000680</v>
      </c>
      <c r="G8354" s="8" t="s">
        <v>6072</v>
      </c>
      <c r="H8354" s="54">
        <v>241032.78948306103</v>
      </c>
      <c r="I8354" s="7">
        <f t="shared" si="1947"/>
        <v>204265.07583310257</v>
      </c>
      <c r="J8354" s="37" t="s">
        <v>9797</v>
      </c>
      <c r="K8354" s="62">
        <f t="shared" si="1948"/>
        <v>156671.31316398969</v>
      </c>
      <c r="L8354" s="61">
        <f t="shared" si="1949"/>
        <v>132568.03421568358</v>
      </c>
      <c r="M8354" s="63">
        <f t="shared" si="1950"/>
        <v>241032.78948306103</v>
      </c>
      <c r="N8354" s="99">
        <f t="shared" si="1938"/>
        <v>204265.07583310257</v>
      </c>
    </row>
    <row r="8355" spans="1:14" ht="12.75" customHeight="1" x14ac:dyDescent="0.3">
      <c r="A8355" s="79"/>
      <c r="C8355" s="37" t="s">
        <v>7325</v>
      </c>
      <c r="D8355" s="13"/>
      <c r="E8355" s="13"/>
      <c r="F8355" s="147">
        <v>60168893</v>
      </c>
      <c r="G8355" s="29" t="s">
        <v>6073</v>
      </c>
      <c r="H8355" s="54">
        <v>434302.96798987337</v>
      </c>
      <c r="I8355" s="7">
        <f t="shared" si="1947"/>
        <v>368053.36270328256</v>
      </c>
      <c r="J8355" s="37" t="s">
        <v>9797</v>
      </c>
      <c r="K8355" s="62">
        <f t="shared" si="1948"/>
        <v>282296.92919341772</v>
      </c>
      <c r="L8355" s="61">
        <f t="shared" si="1949"/>
        <v>238866.63239443037</v>
      </c>
      <c r="M8355" s="63">
        <f t="shared" si="1950"/>
        <v>434302.96798987337</v>
      </c>
      <c r="N8355" s="99">
        <f t="shared" si="1938"/>
        <v>368053.36270328256</v>
      </c>
    </row>
    <row r="8356" spans="1:14" ht="12.75" customHeight="1" x14ac:dyDescent="0.3">
      <c r="A8356" s="79"/>
      <c r="C8356" s="37" t="s">
        <v>7325</v>
      </c>
      <c r="D8356" s="13"/>
      <c r="E8356" s="13"/>
      <c r="F8356" s="147">
        <v>60168895</v>
      </c>
      <c r="G8356" s="29" t="s">
        <v>6074</v>
      </c>
      <c r="H8356" s="54">
        <v>465518.49096197489</v>
      </c>
      <c r="I8356" s="7">
        <f t="shared" si="1947"/>
        <v>394507.19573048723</v>
      </c>
      <c r="J8356" s="37" t="s">
        <v>9797</v>
      </c>
      <c r="K8356" s="62">
        <f t="shared" si="1948"/>
        <v>302587.0191252837</v>
      </c>
      <c r="L8356" s="61">
        <f t="shared" si="1949"/>
        <v>256035.17002908621</v>
      </c>
      <c r="M8356" s="63">
        <f t="shared" si="1950"/>
        <v>465518.49096197489</v>
      </c>
      <c r="N8356" s="99">
        <f t="shared" si="1938"/>
        <v>394507.19573048723</v>
      </c>
    </row>
    <row r="8357" spans="1:14" ht="12.75" customHeight="1" x14ac:dyDescent="0.3">
      <c r="A8357" s="79"/>
      <c r="C8357" s="37" t="s">
        <v>7325</v>
      </c>
      <c r="D8357" s="13"/>
      <c r="E8357" s="13"/>
      <c r="F8357" s="147">
        <v>60168897</v>
      </c>
      <c r="G8357" s="29" t="s">
        <v>6075</v>
      </c>
      <c r="H8357" s="54">
        <v>572577.36312348465</v>
      </c>
      <c r="I8357" s="7">
        <f t="shared" si="1947"/>
        <v>485235.05349447852</v>
      </c>
      <c r="J8357" s="37" t="s">
        <v>9797</v>
      </c>
      <c r="K8357" s="62">
        <f t="shared" si="1948"/>
        <v>372175.28603026504</v>
      </c>
      <c r="L8357" s="61">
        <f t="shared" si="1949"/>
        <v>314917.54971791658</v>
      </c>
      <c r="M8357" s="63">
        <f t="shared" si="1950"/>
        <v>572577.36312348465</v>
      </c>
      <c r="N8357" s="99">
        <f t="shared" si="1938"/>
        <v>485235.05349447852</v>
      </c>
    </row>
    <row r="8358" spans="1:14" ht="12.75" customHeight="1" x14ac:dyDescent="0.3">
      <c r="A8358" s="79"/>
      <c r="C8358" s="37" t="s">
        <v>7325</v>
      </c>
      <c r="D8358" s="13"/>
      <c r="E8358" s="13"/>
      <c r="F8358" s="147">
        <v>60168899</v>
      </c>
      <c r="G8358" s="29" t="s">
        <v>6076</v>
      </c>
      <c r="H8358" s="54">
        <v>583275.26996658207</v>
      </c>
      <c r="I8358" s="7">
        <f t="shared" si="1947"/>
        <v>494301.07624286617</v>
      </c>
      <c r="J8358" s="37" t="s">
        <v>9797</v>
      </c>
      <c r="K8358" s="62">
        <f t="shared" si="1948"/>
        <v>379128.92547827837</v>
      </c>
      <c r="L8358" s="61">
        <f t="shared" si="1949"/>
        <v>320801.39848162018</v>
      </c>
      <c r="M8358" s="63">
        <f t="shared" si="1950"/>
        <v>583275.26996658207</v>
      </c>
      <c r="N8358" s="99">
        <f t="shared" si="1938"/>
        <v>494301.07624286617</v>
      </c>
    </row>
    <row r="8359" spans="1:14" ht="12.75" customHeight="1" x14ac:dyDescent="0.3">
      <c r="A8359" s="79"/>
      <c r="C8359" s="37" t="s">
        <v>7325</v>
      </c>
      <c r="D8359" s="13"/>
      <c r="E8359" s="13"/>
      <c r="F8359" s="147">
        <v>60168901</v>
      </c>
      <c r="G8359" s="29" t="s">
        <v>6077</v>
      </c>
      <c r="H8359" s="54">
        <v>766816.17785712017</v>
      </c>
      <c r="I8359" s="7">
        <f t="shared" si="1947"/>
        <v>649844.21852298325</v>
      </c>
      <c r="J8359" s="37" t="s">
        <v>9797</v>
      </c>
      <c r="K8359" s="62">
        <f t="shared" si="1948"/>
        <v>498430.51560712815</v>
      </c>
      <c r="L8359" s="61">
        <f t="shared" si="1949"/>
        <v>421748.89782141615</v>
      </c>
      <c r="M8359" s="63">
        <f t="shared" si="1950"/>
        <v>766816.17785712017</v>
      </c>
      <c r="N8359" s="99">
        <f t="shared" si="1938"/>
        <v>649844.21852298325</v>
      </c>
    </row>
    <row r="8360" spans="1:14" ht="12.75" customHeight="1" x14ac:dyDescent="0.3">
      <c r="A8360" s="79"/>
      <c r="C8360" s="37" t="s">
        <v>7325</v>
      </c>
      <c r="D8360" s="13"/>
      <c r="E8360" s="13"/>
      <c r="F8360" s="147">
        <v>60168903</v>
      </c>
      <c r="G8360" s="29" t="s">
        <v>6078</v>
      </c>
      <c r="H8360" s="54">
        <v>790607.04467561224</v>
      </c>
      <c r="I8360" s="7">
        <f t="shared" si="1947"/>
        <v>670005.97006407822</v>
      </c>
      <c r="J8360" s="37" t="s">
        <v>9797</v>
      </c>
      <c r="K8360" s="62">
        <f t="shared" si="1948"/>
        <v>513894.579039148</v>
      </c>
      <c r="L8360" s="61">
        <f t="shared" si="1949"/>
        <v>434833.87457158678</v>
      </c>
      <c r="M8360" s="63">
        <f t="shared" si="1950"/>
        <v>790607.04467561224</v>
      </c>
      <c r="N8360" s="99">
        <f t="shared" si="1938"/>
        <v>670005.97006407822</v>
      </c>
    </row>
    <row r="8361" spans="1:14" ht="12.75" customHeight="1" x14ac:dyDescent="0.3">
      <c r="A8361" s="79"/>
      <c r="C8361" s="37" t="s">
        <v>7325</v>
      </c>
      <c r="D8361" s="13"/>
      <c r="E8361" s="13"/>
      <c r="F8361" s="147">
        <v>60168905</v>
      </c>
      <c r="G8361" s="29" t="s">
        <v>6079</v>
      </c>
      <c r="H8361" s="54">
        <v>862139.295374715</v>
      </c>
      <c r="I8361" s="7">
        <f t="shared" si="1947"/>
        <v>730626.52150399575</v>
      </c>
      <c r="J8361" s="37" t="s">
        <v>9797</v>
      </c>
      <c r="K8361" s="62">
        <f t="shared" si="1948"/>
        <v>560390.54199356481</v>
      </c>
      <c r="L8361" s="61">
        <f t="shared" si="1949"/>
        <v>474176.61245609331</v>
      </c>
      <c r="M8361" s="63">
        <f t="shared" si="1950"/>
        <v>862139.295374715</v>
      </c>
      <c r="N8361" s="99">
        <f t="shared" si="1938"/>
        <v>730626.52150399575</v>
      </c>
    </row>
    <row r="8362" spans="1:14" ht="12.75" customHeight="1" x14ac:dyDescent="0.3">
      <c r="A8362" s="79"/>
      <c r="C8362" s="37" t="s">
        <v>7325</v>
      </c>
      <c r="D8362" s="13"/>
      <c r="E8362" s="13"/>
      <c r="F8362" s="147">
        <v>60168907</v>
      </c>
      <c r="G8362" s="29" t="s">
        <v>6080</v>
      </c>
      <c r="H8362" s="54">
        <v>904212.38969439315</v>
      </c>
      <c r="I8362" s="7">
        <f t="shared" si="1947"/>
        <v>766281.68618168915</v>
      </c>
      <c r="J8362" s="37" t="s">
        <v>9797</v>
      </c>
      <c r="K8362" s="62">
        <f t="shared" si="1948"/>
        <v>587738.05330135557</v>
      </c>
      <c r="L8362" s="61">
        <f t="shared" si="1949"/>
        <v>497316.81433191628</v>
      </c>
      <c r="M8362" s="63">
        <f t="shared" si="1950"/>
        <v>904212.38969439315</v>
      </c>
      <c r="N8362" s="99">
        <f t="shared" si="1938"/>
        <v>766281.68618168915</v>
      </c>
    </row>
    <row r="8363" spans="1:14" ht="12.75" customHeight="1" x14ac:dyDescent="0.3">
      <c r="A8363" s="79"/>
      <c r="C8363" s="37" t="s">
        <v>7325</v>
      </c>
      <c r="D8363" s="13"/>
      <c r="E8363" s="13"/>
      <c r="F8363" s="147">
        <v>60168909</v>
      </c>
      <c r="G8363" s="29" t="s">
        <v>6081</v>
      </c>
      <c r="H8363" s="54">
        <v>1103400.9751971015</v>
      </c>
      <c r="I8363" s="7">
        <f t="shared" si="1947"/>
        <v>935085.57220093347</v>
      </c>
      <c r="J8363" s="37" t="s">
        <v>9797</v>
      </c>
      <c r="K8363" s="62">
        <f t="shared" si="1948"/>
        <v>717210.63387811603</v>
      </c>
      <c r="L8363" s="61">
        <f t="shared" si="1949"/>
        <v>606870.53635840584</v>
      </c>
      <c r="M8363" s="63">
        <f t="shared" si="1950"/>
        <v>1103400.9751971015</v>
      </c>
      <c r="N8363" s="99">
        <f t="shared" si="1938"/>
        <v>935085.57220093347</v>
      </c>
    </row>
    <row r="8364" spans="1:14" ht="12.75" customHeight="1" x14ac:dyDescent="0.3">
      <c r="A8364" s="79"/>
      <c r="C8364" s="37" t="s">
        <v>7325</v>
      </c>
      <c r="D8364" s="13"/>
      <c r="E8364" s="13"/>
      <c r="F8364" s="147">
        <v>60168911</v>
      </c>
      <c r="G8364" s="29" t="s">
        <v>6082</v>
      </c>
      <c r="H8364" s="54">
        <v>1157209.8384215466</v>
      </c>
      <c r="I8364" s="7">
        <f t="shared" si="1947"/>
        <v>980686.30374707351</v>
      </c>
      <c r="J8364" s="37" t="s">
        <v>9797</v>
      </c>
      <c r="K8364" s="62">
        <f t="shared" si="1948"/>
        <v>752186.39497400529</v>
      </c>
      <c r="L8364" s="61">
        <f t="shared" si="1949"/>
        <v>636465.41113185068</v>
      </c>
      <c r="M8364" s="63">
        <f t="shared" si="1950"/>
        <v>1157209.8384215466</v>
      </c>
      <c r="N8364" s="99">
        <f t="shared" si="1938"/>
        <v>980686.30374707351</v>
      </c>
    </row>
    <row r="8365" spans="1:14" ht="12.75" customHeight="1" x14ac:dyDescent="0.3">
      <c r="A8365" s="79"/>
      <c r="C8365" s="37" t="s">
        <v>7325</v>
      </c>
      <c r="D8365" s="13"/>
      <c r="E8365" s="13"/>
      <c r="F8365" s="147">
        <v>60168913</v>
      </c>
      <c r="G8365" s="29" t="s">
        <v>6083</v>
      </c>
      <c r="H8365" s="54">
        <v>1973763.2920303771</v>
      </c>
      <c r="I8365" s="7">
        <f t="shared" si="1947"/>
        <v>1672680.7559579469</v>
      </c>
      <c r="J8365" s="37" t="s">
        <v>9797</v>
      </c>
      <c r="K8365" s="62">
        <f t="shared" si="1948"/>
        <v>1282946.1398197452</v>
      </c>
      <c r="L8365" s="61">
        <f t="shared" si="1949"/>
        <v>1085569.8106167074</v>
      </c>
      <c r="M8365" s="63">
        <f t="shared" si="1950"/>
        <v>1973763.2920303771</v>
      </c>
      <c r="N8365" s="99">
        <f t="shared" si="1938"/>
        <v>1672680.7559579469</v>
      </c>
    </row>
    <row r="8366" spans="1:14" ht="12.75" customHeight="1" x14ac:dyDescent="0.3">
      <c r="A8366" s="79"/>
      <c r="C8366" s="37" t="s">
        <v>7325</v>
      </c>
      <c r="D8366" s="13"/>
      <c r="E8366" s="13"/>
      <c r="F8366" s="85">
        <v>108000700</v>
      </c>
      <c r="G8366" s="8" t="s">
        <v>6084</v>
      </c>
      <c r="H8366" s="54">
        <v>102936.64991979604</v>
      </c>
      <c r="I8366" s="7">
        <f t="shared" si="1947"/>
        <v>87234.449084572916</v>
      </c>
      <c r="J8366" s="37" t="s">
        <v>9797</v>
      </c>
      <c r="K8366" s="62">
        <f t="shared" si="1948"/>
        <v>66908.822447867424</v>
      </c>
      <c r="L8366" s="61">
        <f t="shared" si="1949"/>
        <v>56615.157455887827</v>
      </c>
      <c r="M8366" s="63">
        <f t="shared" si="1950"/>
        <v>102936.64991979604</v>
      </c>
      <c r="N8366" s="99">
        <f t="shared" si="1938"/>
        <v>87234.449084572916</v>
      </c>
    </row>
    <row r="8367" spans="1:14" ht="12.75" customHeight="1" x14ac:dyDescent="0.3">
      <c r="A8367" s="79"/>
      <c r="C8367" s="37" t="s">
        <v>7325</v>
      </c>
      <c r="D8367" s="13"/>
      <c r="E8367" s="13"/>
      <c r="F8367" s="85">
        <v>108000710</v>
      </c>
      <c r="G8367" s="8" t="s">
        <v>6085</v>
      </c>
      <c r="H8367" s="54">
        <v>104841.37425739826</v>
      </c>
      <c r="I8367" s="7">
        <f t="shared" si="1947"/>
        <v>88848.622252032423</v>
      </c>
      <c r="J8367" s="37" t="s">
        <v>9797</v>
      </c>
      <c r="K8367" s="62">
        <f t="shared" si="1948"/>
        <v>68146.893267308871</v>
      </c>
      <c r="L8367" s="61">
        <f t="shared" si="1949"/>
        <v>57662.755841569051</v>
      </c>
      <c r="M8367" s="63">
        <f t="shared" si="1950"/>
        <v>104841.37425739826</v>
      </c>
      <c r="N8367" s="99">
        <f t="shared" si="1938"/>
        <v>88848.622252032423</v>
      </c>
    </row>
    <row r="8368" spans="1:14" ht="12.75" customHeight="1" x14ac:dyDescent="0.3">
      <c r="A8368" s="79"/>
      <c r="C8368" s="37" t="s">
        <v>7325</v>
      </c>
      <c r="D8368" s="13"/>
      <c r="E8368" s="13"/>
      <c r="F8368" s="85">
        <v>108000720</v>
      </c>
      <c r="G8368" s="8" t="s">
        <v>6086</v>
      </c>
      <c r="H8368" s="54">
        <v>115000.40754226336</v>
      </c>
      <c r="I8368" s="7">
        <f t="shared" si="1947"/>
        <v>97457.972493443536</v>
      </c>
      <c r="J8368" s="37" t="s">
        <v>9797</v>
      </c>
      <c r="K8368" s="62">
        <f t="shared" si="1948"/>
        <v>74750.264902471186</v>
      </c>
      <c r="L8368" s="61">
        <f t="shared" si="1949"/>
        <v>63250.224148244852</v>
      </c>
      <c r="M8368" s="63">
        <f t="shared" si="1950"/>
        <v>115000.40754226336</v>
      </c>
      <c r="N8368" s="99">
        <f t="shared" si="1938"/>
        <v>97457.972493443536</v>
      </c>
    </row>
    <row r="8369" spans="1:14" ht="12.75" customHeight="1" x14ac:dyDescent="0.3">
      <c r="A8369" s="79"/>
      <c r="C8369" s="37" t="s">
        <v>7325</v>
      </c>
      <c r="D8369" s="13"/>
      <c r="E8369" s="13"/>
      <c r="F8369" s="85">
        <v>108000730</v>
      </c>
      <c r="G8369" s="8" t="s">
        <v>6087</v>
      </c>
      <c r="H8369" s="54">
        <v>128492.30563047651</v>
      </c>
      <c r="I8369" s="7">
        <f t="shared" si="1947"/>
        <v>108891.78443260721</v>
      </c>
      <c r="J8369" s="37" t="s">
        <v>9797</v>
      </c>
      <c r="K8369" s="62">
        <f t="shared" si="1948"/>
        <v>83519.998659809731</v>
      </c>
      <c r="L8369" s="61">
        <f t="shared" si="1949"/>
        <v>70670.768096762084</v>
      </c>
      <c r="M8369" s="63">
        <f t="shared" si="1950"/>
        <v>128492.30563047651</v>
      </c>
      <c r="N8369" s="99">
        <f t="shared" si="1938"/>
        <v>108891.78443260721</v>
      </c>
    </row>
    <row r="8370" spans="1:14" ht="12.75" customHeight="1" x14ac:dyDescent="0.3">
      <c r="A8370" s="79"/>
      <c r="C8370" s="37" t="s">
        <v>7325</v>
      </c>
      <c r="D8370" s="13"/>
      <c r="E8370" s="13"/>
      <c r="F8370" s="85">
        <v>108000740</v>
      </c>
      <c r="G8370" s="8" t="s">
        <v>6088</v>
      </c>
      <c r="H8370" s="54">
        <v>139683.1365245409</v>
      </c>
      <c r="I8370" s="7">
        <f t="shared" si="1947"/>
        <v>118375.53942757704</v>
      </c>
      <c r="J8370" s="37" t="s">
        <v>9797</v>
      </c>
      <c r="K8370" s="62">
        <f t="shared" si="1948"/>
        <v>90794.038740951582</v>
      </c>
      <c r="L8370" s="61">
        <f t="shared" si="1949"/>
        <v>76825.725088497493</v>
      </c>
      <c r="M8370" s="63">
        <f t="shared" si="1950"/>
        <v>139683.1365245409</v>
      </c>
      <c r="N8370" s="99">
        <f t="shared" si="1938"/>
        <v>118375.53942757704</v>
      </c>
    </row>
    <row r="8371" spans="1:14" ht="12.75" customHeight="1" x14ac:dyDescent="0.3">
      <c r="A8371" s="79"/>
      <c r="C8371" s="37" t="s">
        <v>7325</v>
      </c>
      <c r="D8371" s="13"/>
      <c r="E8371" s="13"/>
      <c r="F8371" s="85">
        <v>108000750</v>
      </c>
      <c r="G8371" s="8" t="s">
        <v>6089</v>
      </c>
      <c r="H8371" s="54">
        <v>168810.74016414306</v>
      </c>
      <c r="I8371" s="7">
        <f t="shared" si="1947"/>
        <v>143059.94929164668</v>
      </c>
      <c r="J8371" s="37" t="s">
        <v>9797</v>
      </c>
      <c r="K8371" s="62">
        <f t="shared" si="1948"/>
        <v>109726.981106693</v>
      </c>
      <c r="L8371" s="61">
        <f t="shared" si="1949"/>
        <v>92845.907090278692</v>
      </c>
      <c r="M8371" s="63">
        <f t="shared" si="1950"/>
        <v>168810.74016414306</v>
      </c>
      <c r="N8371" s="99">
        <f t="shared" si="1938"/>
        <v>143059.94929164668</v>
      </c>
    </row>
    <row r="8372" spans="1:14" ht="12.75" customHeight="1" x14ac:dyDescent="0.3">
      <c r="A8372" s="79"/>
      <c r="C8372" s="37" t="s">
        <v>7325</v>
      </c>
      <c r="D8372" s="13"/>
      <c r="E8372" s="13"/>
      <c r="F8372" s="85">
        <v>108000760</v>
      </c>
      <c r="G8372" s="8" t="s">
        <v>6090</v>
      </c>
      <c r="H8372" s="54">
        <v>210635.91625850936</v>
      </c>
      <c r="I8372" s="7">
        <f t="shared" si="1947"/>
        <v>178505.01377839778</v>
      </c>
      <c r="J8372" s="37" t="s">
        <v>9797</v>
      </c>
      <c r="K8372" s="62">
        <f t="shared" si="1948"/>
        <v>136913.3455680311</v>
      </c>
      <c r="L8372" s="61">
        <f t="shared" si="1949"/>
        <v>115849.75394218016</v>
      </c>
      <c r="M8372" s="63">
        <f t="shared" si="1950"/>
        <v>210635.91625850936</v>
      </c>
      <c r="N8372" s="99">
        <f t="shared" si="1938"/>
        <v>178505.01377839778</v>
      </c>
    </row>
    <row r="8373" spans="1:14" ht="12.75" customHeight="1" x14ac:dyDescent="0.3">
      <c r="A8373" s="79"/>
      <c r="C8373" s="37" t="s">
        <v>7325</v>
      </c>
      <c r="D8373" s="13"/>
      <c r="E8373" s="13"/>
      <c r="F8373" s="85">
        <v>108000770</v>
      </c>
      <c r="G8373" s="8" t="s">
        <v>6091</v>
      </c>
      <c r="H8373" s="54">
        <v>279346.60839007696</v>
      </c>
      <c r="I8373" s="7">
        <f t="shared" si="1947"/>
        <v>236734.41388989575</v>
      </c>
      <c r="J8373" s="37" t="s">
        <v>9797</v>
      </c>
      <c r="K8373" s="62">
        <f t="shared" si="1948"/>
        <v>181575.29545355003</v>
      </c>
      <c r="L8373" s="61">
        <f t="shared" si="1949"/>
        <v>153640.63461454233</v>
      </c>
      <c r="M8373" s="63">
        <f t="shared" si="1950"/>
        <v>279346.60839007696</v>
      </c>
      <c r="N8373" s="99">
        <f t="shared" ref="N8373:N8426" si="1951">M8373/1.18</f>
        <v>236734.41388989575</v>
      </c>
    </row>
    <row r="8374" spans="1:14" ht="12.75" customHeight="1" x14ac:dyDescent="0.3">
      <c r="A8374" s="79"/>
      <c r="C8374" s="37" t="s">
        <v>7325</v>
      </c>
      <c r="D8374" s="13"/>
      <c r="E8374" s="13"/>
      <c r="F8374" s="85">
        <v>108000780</v>
      </c>
      <c r="G8374" s="8" t="s">
        <v>6092</v>
      </c>
      <c r="H8374" s="54">
        <v>291728.09338887071</v>
      </c>
      <c r="I8374" s="7">
        <f t="shared" si="1947"/>
        <v>247227.19778717859</v>
      </c>
      <c r="J8374" s="37" t="s">
        <v>9797</v>
      </c>
      <c r="K8374" s="62">
        <f t="shared" si="1948"/>
        <v>189623.26070276595</v>
      </c>
      <c r="L8374" s="61">
        <f t="shared" si="1949"/>
        <v>160450.45136387891</v>
      </c>
      <c r="M8374" s="63">
        <f t="shared" si="1950"/>
        <v>291728.09338887071</v>
      </c>
      <c r="N8374" s="99">
        <f t="shared" si="1951"/>
        <v>247227.19778717859</v>
      </c>
    </row>
    <row r="8375" spans="1:14" ht="12.75" customHeight="1" x14ac:dyDescent="0.3">
      <c r="A8375" s="79"/>
      <c r="C8375" s="37" t="s">
        <v>7325</v>
      </c>
      <c r="D8375" s="13"/>
      <c r="E8375" s="13"/>
      <c r="F8375" s="147">
        <v>60168894</v>
      </c>
      <c r="G8375" s="29" t="s">
        <v>6093</v>
      </c>
      <c r="H8375" s="54">
        <v>486997.19969822501</v>
      </c>
      <c r="I8375" s="7">
        <f t="shared" si="1947"/>
        <v>412709.49126968224</v>
      </c>
      <c r="J8375" s="37" t="s">
        <v>9797</v>
      </c>
      <c r="K8375" s="62">
        <f t="shared" si="1948"/>
        <v>316548.17980384629</v>
      </c>
      <c r="L8375" s="61">
        <f t="shared" si="1949"/>
        <v>267848.45983402379</v>
      </c>
      <c r="M8375" s="63">
        <f t="shared" si="1950"/>
        <v>486997.19969822501</v>
      </c>
      <c r="N8375" s="99">
        <f t="shared" si="1951"/>
        <v>412709.49126968224</v>
      </c>
    </row>
    <row r="8376" spans="1:14" ht="12.75" customHeight="1" x14ac:dyDescent="0.3">
      <c r="A8376" s="79"/>
      <c r="C8376" s="37" t="s">
        <v>7325</v>
      </c>
      <c r="D8376" s="13"/>
      <c r="E8376" s="13"/>
      <c r="F8376" s="147">
        <v>60168896</v>
      </c>
      <c r="G8376" s="29" t="s">
        <v>6094</v>
      </c>
      <c r="H8376" s="54">
        <v>581646.94523989712</v>
      </c>
      <c r="I8376" s="7">
        <f t="shared" si="1947"/>
        <v>492921.14003381116</v>
      </c>
      <c r="J8376" s="37" t="s">
        <v>9797</v>
      </c>
      <c r="K8376" s="62">
        <f t="shared" si="1948"/>
        <v>378070.51440593315</v>
      </c>
      <c r="L8376" s="61">
        <f t="shared" si="1949"/>
        <v>319905.81988194346</v>
      </c>
      <c r="M8376" s="63">
        <f t="shared" si="1950"/>
        <v>581646.94523989712</v>
      </c>
      <c r="N8376" s="99">
        <f t="shared" si="1951"/>
        <v>492921.14003381116</v>
      </c>
    </row>
    <row r="8377" spans="1:14" ht="12.75" customHeight="1" x14ac:dyDescent="0.3">
      <c r="A8377" s="79"/>
      <c r="C8377" s="37" t="s">
        <v>7325</v>
      </c>
      <c r="D8377" s="13"/>
      <c r="E8377" s="13"/>
      <c r="F8377" s="147">
        <v>60168898</v>
      </c>
      <c r="G8377" s="29" t="s">
        <v>6095</v>
      </c>
      <c r="H8377" s="54">
        <v>732403.08790619543</v>
      </c>
      <c r="I8377" s="7">
        <f t="shared" si="1947"/>
        <v>620680.58297135215</v>
      </c>
      <c r="J8377" s="37" t="s">
        <v>9797</v>
      </c>
      <c r="K8377" s="62">
        <f t="shared" si="1948"/>
        <v>476062.00713902706</v>
      </c>
      <c r="L8377" s="61">
        <f t="shared" si="1949"/>
        <v>402821.69834840752</v>
      </c>
      <c r="M8377" s="63">
        <f t="shared" si="1950"/>
        <v>732403.08790619543</v>
      </c>
      <c r="N8377" s="99">
        <f t="shared" si="1951"/>
        <v>620680.58297135215</v>
      </c>
    </row>
    <row r="8378" spans="1:14" ht="12.75" customHeight="1" x14ac:dyDescent="0.3">
      <c r="A8378" s="79"/>
      <c r="C8378" s="37" t="s">
        <v>7325</v>
      </c>
      <c r="D8378" s="13"/>
      <c r="E8378" s="13"/>
      <c r="F8378" s="147">
        <v>60168900</v>
      </c>
      <c r="G8378" s="29" t="s">
        <v>6096</v>
      </c>
      <c r="H8378" s="54">
        <v>807185.12807825615</v>
      </c>
      <c r="I8378" s="7">
        <f t="shared" si="1947"/>
        <v>684055.1932866578</v>
      </c>
      <c r="J8378" s="37" t="s">
        <v>9797</v>
      </c>
      <c r="K8378" s="62">
        <f t="shared" si="1948"/>
        <v>524670.3332508665</v>
      </c>
      <c r="L8378" s="61">
        <f t="shared" si="1949"/>
        <v>443951.82044304092</v>
      </c>
      <c r="M8378" s="63">
        <f t="shared" si="1950"/>
        <v>807185.12807825615</v>
      </c>
      <c r="N8378" s="99">
        <f t="shared" si="1951"/>
        <v>684055.1932866578</v>
      </c>
    </row>
    <row r="8379" spans="1:14" ht="12.75" customHeight="1" x14ac:dyDescent="0.3">
      <c r="A8379" s="79"/>
      <c r="C8379" s="37" t="s">
        <v>7325</v>
      </c>
      <c r="D8379" s="13"/>
      <c r="E8379" s="13"/>
      <c r="F8379" s="147">
        <v>60168902</v>
      </c>
      <c r="G8379" s="29" t="s">
        <v>6097</v>
      </c>
      <c r="H8379" s="54">
        <v>1013491.3919929251</v>
      </c>
      <c r="I8379" s="7">
        <f t="shared" si="1947"/>
        <v>858891.0101634959</v>
      </c>
      <c r="J8379" s="37" t="s">
        <v>9797</v>
      </c>
      <c r="K8379" s="62">
        <f t="shared" si="1948"/>
        <v>658769.40479540138</v>
      </c>
      <c r="L8379" s="61">
        <f t="shared" si="1949"/>
        <v>557420.26559610886</v>
      </c>
      <c r="M8379" s="63">
        <f t="shared" si="1950"/>
        <v>1013491.3919929251</v>
      </c>
      <c r="N8379" s="99">
        <f t="shared" si="1951"/>
        <v>858891.0101634959</v>
      </c>
    </row>
    <row r="8380" spans="1:14" ht="12.75" customHeight="1" x14ac:dyDescent="0.3">
      <c r="A8380" s="79"/>
      <c r="C8380" s="37" t="s">
        <v>7325</v>
      </c>
      <c r="D8380" s="13"/>
      <c r="E8380" s="13"/>
      <c r="F8380" s="147">
        <v>60168904</v>
      </c>
      <c r="G8380" s="29" t="s">
        <v>6098</v>
      </c>
      <c r="H8380" s="54">
        <v>1049968.4876949068</v>
      </c>
      <c r="I8380" s="7">
        <f t="shared" si="1947"/>
        <v>889803.80313127697</v>
      </c>
      <c r="J8380" s="37" t="s">
        <v>9797</v>
      </c>
      <c r="K8380" s="62">
        <f t="shared" si="1948"/>
        <v>682479.51700168941</v>
      </c>
      <c r="L8380" s="61">
        <f t="shared" si="1949"/>
        <v>577482.6682321988</v>
      </c>
      <c r="M8380" s="63">
        <f t="shared" si="1950"/>
        <v>1049968.4876949068</v>
      </c>
      <c r="N8380" s="99">
        <f t="shared" si="1951"/>
        <v>889803.80313127697</v>
      </c>
    </row>
    <row r="8381" spans="1:14" ht="12.75" customHeight="1" x14ac:dyDescent="0.3">
      <c r="A8381" s="79"/>
      <c r="C8381" s="37" t="s">
        <v>7325</v>
      </c>
      <c r="D8381" s="13"/>
      <c r="E8381" s="13"/>
      <c r="F8381" s="147">
        <v>60168906</v>
      </c>
      <c r="G8381" s="29" t="s">
        <v>6099</v>
      </c>
      <c r="H8381" s="54">
        <v>1092723.7953286225</v>
      </c>
      <c r="I8381" s="7">
        <f t="shared" si="1947"/>
        <v>926037.11468527326</v>
      </c>
      <c r="J8381" s="37" t="s">
        <v>9797</v>
      </c>
      <c r="K8381" s="62">
        <f t="shared" si="1948"/>
        <v>710270.46696360467</v>
      </c>
      <c r="L8381" s="61">
        <f t="shared" si="1949"/>
        <v>600998.08743074245</v>
      </c>
      <c r="M8381" s="63">
        <f t="shared" si="1950"/>
        <v>1092723.7953286225</v>
      </c>
      <c r="N8381" s="99">
        <f t="shared" si="1951"/>
        <v>926037.11468527326</v>
      </c>
    </row>
    <row r="8382" spans="1:14" ht="12.75" customHeight="1" x14ac:dyDescent="0.3">
      <c r="A8382" s="79"/>
      <c r="C8382" s="37" t="s">
        <v>7325</v>
      </c>
      <c r="D8382" s="13"/>
      <c r="E8382" s="13"/>
      <c r="F8382" s="147">
        <v>60168908</v>
      </c>
      <c r="G8382" s="29" t="s">
        <v>6100</v>
      </c>
      <c r="H8382" s="54">
        <v>1130472.4355308842</v>
      </c>
      <c r="I8382" s="7">
        <f t="shared" si="1947"/>
        <v>958027.48773803748</v>
      </c>
      <c r="J8382" s="37" t="s">
        <v>9797</v>
      </c>
      <c r="K8382" s="62">
        <f t="shared" si="1948"/>
        <v>734807.08309507475</v>
      </c>
      <c r="L8382" s="61">
        <f t="shared" si="1949"/>
        <v>621759.83954198635</v>
      </c>
      <c r="M8382" s="63">
        <f t="shared" si="1950"/>
        <v>1130472.4355308842</v>
      </c>
      <c r="N8382" s="99">
        <f t="shared" si="1951"/>
        <v>958027.48773803748</v>
      </c>
    </row>
    <row r="8383" spans="1:14" ht="12.75" customHeight="1" x14ac:dyDescent="0.3">
      <c r="A8383" s="79"/>
      <c r="C8383" s="37" t="s">
        <v>7325</v>
      </c>
      <c r="D8383" s="13"/>
      <c r="E8383" s="13"/>
      <c r="F8383" s="147">
        <v>60168910</v>
      </c>
      <c r="G8383" s="29" t="s">
        <v>6101</v>
      </c>
      <c r="H8383" s="54">
        <v>1197863.697822918</v>
      </c>
      <c r="I8383" s="7">
        <f t="shared" si="1947"/>
        <v>1015138.7269685746</v>
      </c>
      <c r="J8383" s="37" t="s">
        <v>9797</v>
      </c>
      <c r="K8383" s="62">
        <f t="shared" si="1948"/>
        <v>778611.4035848967</v>
      </c>
      <c r="L8383" s="61">
        <f t="shared" si="1949"/>
        <v>658825.03380260488</v>
      </c>
      <c r="M8383" s="63">
        <f t="shared" si="1950"/>
        <v>1197863.697822918</v>
      </c>
      <c r="N8383" s="99">
        <f t="shared" si="1951"/>
        <v>1015138.7269685746</v>
      </c>
    </row>
    <row r="8384" spans="1:14" ht="12.75" customHeight="1" x14ac:dyDescent="0.3">
      <c r="A8384" s="79"/>
      <c r="C8384" s="37" t="s">
        <v>7325</v>
      </c>
      <c r="D8384" s="24"/>
      <c r="E8384" s="24"/>
      <c r="F8384" s="147">
        <v>60168912</v>
      </c>
      <c r="G8384" s="29" t="s">
        <v>6102</v>
      </c>
      <c r="H8384" s="54">
        <v>1266685.4263840953</v>
      </c>
      <c r="I8384" s="7">
        <f t="shared" si="1947"/>
        <v>1073462.2257492335</v>
      </c>
      <c r="J8384" s="37" t="s">
        <v>9797</v>
      </c>
      <c r="K8384" s="62">
        <f t="shared" si="1948"/>
        <v>823345.52714966203</v>
      </c>
      <c r="L8384" s="61">
        <f t="shared" si="1949"/>
        <v>696676.98451125249</v>
      </c>
      <c r="M8384" s="63">
        <f t="shared" si="1950"/>
        <v>1266685.4263840953</v>
      </c>
      <c r="N8384" s="99">
        <f t="shared" si="1951"/>
        <v>1073462.2257492335</v>
      </c>
    </row>
    <row r="8385" spans="1:15" ht="12.75" customHeight="1" x14ac:dyDescent="0.3">
      <c r="A8385" s="79"/>
      <c r="C8385" s="37" t="s">
        <v>7325</v>
      </c>
      <c r="D8385" s="24"/>
      <c r="E8385" s="24"/>
      <c r="F8385" s="147">
        <v>60168914</v>
      </c>
      <c r="G8385" s="29" t="s">
        <v>6103</v>
      </c>
      <c r="H8385" s="54">
        <v>2544099.4136677808</v>
      </c>
      <c r="I8385" s="7">
        <f t="shared" si="1947"/>
        <v>2156016.4522608314</v>
      </c>
      <c r="J8385" s="37" t="s">
        <v>9797</v>
      </c>
      <c r="K8385" s="62">
        <f t="shared" si="1948"/>
        <v>1653664.6188840575</v>
      </c>
      <c r="L8385" s="61">
        <f t="shared" si="1949"/>
        <v>1399254.6775172795</v>
      </c>
      <c r="M8385" s="63">
        <f t="shared" si="1950"/>
        <v>2544099.4136677808</v>
      </c>
      <c r="N8385" s="99">
        <f t="shared" si="1951"/>
        <v>2156016.4522608314</v>
      </c>
    </row>
    <row r="8386" spans="1:15" ht="15.75" customHeight="1" x14ac:dyDescent="0.3">
      <c r="A8386" s="79"/>
      <c r="C8386" s="37"/>
      <c r="D8386" s="24"/>
      <c r="E8386" s="24"/>
      <c r="F8386" s="85"/>
      <c r="G8386" s="110"/>
      <c r="H8386" s="9">
        <v>0</v>
      </c>
      <c r="I8386" s="10"/>
      <c r="J8386" s="38"/>
      <c r="K8386" s="56"/>
      <c r="L8386" s="56"/>
      <c r="M8386" s="56"/>
      <c r="N8386" s="99">
        <f t="shared" si="1951"/>
        <v>0</v>
      </c>
    </row>
    <row r="8387" spans="1:15" ht="15.75" customHeight="1" x14ac:dyDescent="0.3">
      <c r="A8387" s="79"/>
      <c r="C8387" s="37"/>
      <c r="D8387" s="24"/>
      <c r="E8387" s="24"/>
      <c r="F8387" s="145"/>
      <c r="G8387" s="110" t="s">
        <v>54</v>
      </c>
      <c r="H8387" s="9">
        <v>0</v>
      </c>
      <c r="I8387" s="10"/>
      <c r="J8387" s="38"/>
      <c r="K8387" s="56"/>
      <c r="L8387" s="56"/>
      <c r="M8387" s="56"/>
      <c r="N8387" s="99">
        <f t="shared" si="1951"/>
        <v>0</v>
      </c>
    </row>
    <row r="8388" spans="1:15" ht="12.75" customHeight="1" x14ac:dyDescent="0.3">
      <c r="A8388" s="79"/>
      <c r="C8388" s="37" t="s">
        <v>7321</v>
      </c>
      <c r="D8388" s="24"/>
      <c r="E8388" s="24"/>
      <c r="F8388" s="151" t="s">
        <v>7369</v>
      </c>
      <c r="G8388" s="8" t="s">
        <v>5078</v>
      </c>
      <c r="H8388" s="54">
        <v>2063.580833132281</v>
      </c>
      <c r="I8388" s="7">
        <f t="shared" ref="I8388:I8399" si="1952">H8388/1.18</f>
        <v>1748.7973162137976</v>
      </c>
      <c r="J8388" s="37" t="s">
        <v>9797</v>
      </c>
      <c r="K8388" s="62">
        <f t="shared" ref="K8388:K8399" si="1953">H8388*0.65</f>
        <v>1341.3275415359826</v>
      </c>
      <c r="L8388" s="61">
        <f t="shared" ref="L8388:L8399" si="1954">H8388*0.55</f>
        <v>1134.9694582227546</v>
      </c>
      <c r="M8388" s="63">
        <f t="shared" ref="M8388:M8399" si="1955">H8388*$B$3</f>
        <v>2063.580833132281</v>
      </c>
      <c r="N8388" s="99">
        <f t="shared" si="1951"/>
        <v>1748.7973162137976</v>
      </c>
    </row>
    <row r="8389" spans="1:15" ht="12.75" customHeight="1" x14ac:dyDescent="0.3">
      <c r="A8389" s="79"/>
      <c r="C8389" s="37" t="s">
        <v>7321</v>
      </c>
      <c r="D8389" s="24"/>
      <c r="E8389" s="24"/>
      <c r="F8389" s="151" t="s">
        <v>7370</v>
      </c>
      <c r="G8389" s="8" t="s">
        <v>5079</v>
      </c>
      <c r="H8389" s="54">
        <v>237.47197575024012</v>
      </c>
      <c r="I8389" s="7">
        <f t="shared" si="1952"/>
        <v>201.24743707647468</v>
      </c>
      <c r="J8389" s="37" t="s">
        <v>9797</v>
      </c>
      <c r="K8389" s="62">
        <f t="shared" si="1953"/>
        <v>154.35678423765609</v>
      </c>
      <c r="L8389" s="61">
        <f t="shared" si="1954"/>
        <v>130.60958666263207</v>
      </c>
      <c r="M8389" s="63">
        <f t="shared" si="1955"/>
        <v>237.47197575024012</v>
      </c>
      <c r="N8389" s="99">
        <f t="shared" si="1951"/>
        <v>201.24743707647468</v>
      </c>
    </row>
    <row r="8390" spans="1:15" ht="12.75" customHeight="1" x14ac:dyDescent="0.3">
      <c r="A8390" s="79"/>
      <c r="C8390" s="37" t="s">
        <v>7321</v>
      </c>
      <c r="D8390" s="24"/>
      <c r="E8390" s="24"/>
      <c r="F8390" s="151" t="s">
        <v>7371</v>
      </c>
      <c r="G8390" s="8" t="s">
        <v>5080</v>
      </c>
      <c r="H8390" s="54">
        <v>396.34285654656009</v>
      </c>
      <c r="I8390" s="7">
        <f t="shared" si="1952"/>
        <v>335.88377673437299</v>
      </c>
      <c r="J8390" s="37" t="s">
        <v>9797</v>
      </c>
      <c r="K8390" s="62">
        <f t="shared" si="1953"/>
        <v>257.62285675526408</v>
      </c>
      <c r="L8390" s="61">
        <f t="shared" si="1954"/>
        <v>217.98857110060806</v>
      </c>
      <c r="M8390" s="63">
        <f t="shared" si="1955"/>
        <v>396.34285654656009</v>
      </c>
      <c r="N8390" s="99">
        <f t="shared" si="1951"/>
        <v>335.88377673437299</v>
      </c>
    </row>
    <row r="8391" spans="1:15" ht="12.75" customHeight="1" x14ac:dyDescent="0.3">
      <c r="A8391" s="79"/>
      <c r="C8391" s="37" t="s">
        <v>7321</v>
      </c>
      <c r="D8391" s="24"/>
      <c r="E8391" s="24"/>
      <c r="F8391" s="151" t="s">
        <v>7372</v>
      </c>
      <c r="G8391" s="8" t="s">
        <v>5081</v>
      </c>
      <c r="H8391" s="54">
        <v>555.19935207660012</v>
      </c>
      <c r="I8391" s="7">
        <f t="shared" si="1952"/>
        <v>470.50792548864422</v>
      </c>
      <c r="J8391" s="37" t="s">
        <v>9797</v>
      </c>
      <c r="K8391" s="62">
        <f t="shared" si="1953"/>
        <v>360.87957884979011</v>
      </c>
      <c r="L8391" s="61">
        <f t="shared" si="1954"/>
        <v>305.3596436421301</v>
      </c>
      <c r="M8391" s="63">
        <f t="shared" si="1955"/>
        <v>555.19935207660012</v>
      </c>
      <c r="N8391" s="99">
        <f t="shared" si="1951"/>
        <v>470.50792548864422</v>
      </c>
    </row>
    <row r="8392" spans="1:15" ht="12.75" customHeight="1" x14ac:dyDescent="0.3">
      <c r="A8392" s="79"/>
      <c r="C8392" s="37" t="s">
        <v>7321</v>
      </c>
      <c r="D8392" s="24"/>
      <c r="E8392" s="24"/>
      <c r="F8392" s="151" t="s">
        <v>7373</v>
      </c>
      <c r="G8392" s="8" t="s">
        <v>5082</v>
      </c>
      <c r="H8392" s="54">
        <v>794.31124818276032</v>
      </c>
      <c r="I8392" s="7">
        <f t="shared" si="1952"/>
        <v>673.14512557861053</v>
      </c>
      <c r="J8392" s="37" t="s">
        <v>9797</v>
      </c>
      <c r="K8392" s="62">
        <f t="shared" si="1953"/>
        <v>516.30231131879418</v>
      </c>
      <c r="L8392" s="61">
        <f t="shared" si="1954"/>
        <v>436.87118650051821</v>
      </c>
      <c r="M8392" s="63">
        <f t="shared" si="1955"/>
        <v>794.31124818276032</v>
      </c>
      <c r="N8392" s="99">
        <f t="shared" si="1951"/>
        <v>673.14512557861053</v>
      </c>
    </row>
    <row r="8393" spans="1:15" ht="12.75" customHeight="1" x14ac:dyDescent="0.3">
      <c r="A8393" s="79"/>
      <c r="C8393" s="37" t="s">
        <v>7321</v>
      </c>
      <c r="D8393" s="24"/>
      <c r="E8393" s="24"/>
      <c r="F8393" s="151" t="s">
        <v>7374</v>
      </c>
      <c r="G8393" s="8" t="s">
        <v>5083</v>
      </c>
      <c r="H8393" s="54">
        <v>1110.3987041532002</v>
      </c>
      <c r="I8393" s="7">
        <f t="shared" si="1952"/>
        <v>941.01585097728844</v>
      </c>
      <c r="J8393" s="37" t="s">
        <v>9797</v>
      </c>
      <c r="K8393" s="62">
        <f t="shared" si="1953"/>
        <v>721.75915769958021</v>
      </c>
      <c r="L8393" s="61">
        <f t="shared" si="1954"/>
        <v>610.71928728426019</v>
      </c>
      <c r="M8393" s="63">
        <f t="shared" si="1955"/>
        <v>1110.3987041532002</v>
      </c>
      <c r="N8393" s="99">
        <f t="shared" si="1951"/>
        <v>941.01585097728844</v>
      </c>
    </row>
    <row r="8394" spans="1:15" ht="12.75" customHeight="1" x14ac:dyDescent="0.3">
      <c r="A8394" s="79"/>
      <c r="C8394" s="37" t="s">
        <v>7321</v>
      </c>
      <c r="D8394" s="24"/>
      <c r="E8394" s="24"/>
      <c r="F8394" s="151" t="s">
        <v>7375</v>
      </c>
      <c r="G8394" s="8" t="s">
        <v>5084</v>
      </c>
      <c r="H8394" s="54">
        <v>2222.4373286623209</v>
      </c>
      <c r="I8394" s="7">
        <f t="shared" si="1952"/>
        <v>1883.4214649680687</v>
      </c>
      <c r="J8394" s="37" t="s">
        <v>9797</v>
      </c>
      <c r="K8394" s="62">
        <f t="shared" si="1953"/>
        <v>1444.5842636305085</v>
      </c>
      <c r="L8394" s="61">
        <f t="shared" si="1954"/>
        <v>1222.3405307642765</v>
      </c>
      <c r="M8394" s="63">
        <f t="shared" si="1955"/>
        <v>2222.4373286623209</v>
      </c>
      <c r="N8394" s="99">
        <f t="shared" si="1951"/>
        <v>1883.4214649680687</v>
      </c>
    </row>
    <row r="8395" spans="1:15" ht="12.75" customHeight="1" x14ac:dyDescent="0.3">
      <c r="A8395" s="79"/>
      <c r="C8395" s="37" t="s">
        <v>7321</v>
      </c>
      <c r="D8395" s="24"/>
      <c r="E8395" s="24"/>
      <c r="F8395" s="151" t="s">
        <v>7376</v>
      </c>
      <c r="G8395" s="8" t="s">
        <v>5085</v>
      </c>
      <c r="H8395" s="54">
        <v>3332.8504180818013</v>
      </c>
      <c r="I8395" s="7">
        <f t="shared" si="1952"/>
        <v>2824.4495068489841</v>
      </c>
      <c r="J8395" s="37" t="s">
        <v>9797</v>
      </c>
      <c r="K8395" s="62">
        <f t="shared" si="1953"/>
        <v>2166.3527717531711</v>
      </c>
      <c r="L8395" s="61">
        <f t="shared" si="1954"/>
        <v>1833.0677299449908</v>
      </c>
      <c r="M8395" s="63">
        <f t="shared" si="1955"/>
        <v>3332.8504180818013</v>
      </c>
      <c r="N8395" s="99">
        <f t="shared" si="1951"/>
        <v>2824.4495068489841</v>
      </c>
    </row>
    <row r="8396" spans="1:15" ht="12.75" customHeight="1" x14ac:dyDescent="0.3">
      <c r="A8396" s="79"/>
      <c r="C8396" s="37" t="s">
        <v>7321</v>
      </c>
      <c r="D8396" s="24"/>
      <c r="E8396" s="24"/>
      <c r="F8396" s="151" t="s">
        <v>7377</v>
      </c>
      <c r="G8396" s="8" t="s">
        <v>5086</v>
      </c>
      <c r="H8396" s="54">
        <v>4286.0181617946009</v>
      </c>
      <c r="I8396" s="7">
        <f t="shared" si="1952"/>
        <v>3632.2187811818653</v>
      </c>
      <c r="J8396" s="37" t="s">
        <v>9797</v>
      </c>
      <c r="K8396" s="62">
        <f t="shared" si="1953"/>
        <v>2785.9118051664909</v>
      </c>
      <c r="L8396" s="61">
        <f t="shared" si="1954"/>
        <v>2357.3099889870309</v>
      </c>
      <c r="M8396" s="63">
        <f t="shared" si="1955"/>
        <v>4286.0181617946009</v>
      </c>
      <c r="N8396" s="99">
        <f t="shared" si="1951"/>
        <v>3632.2187811818653</v>
      </c>
    </row>
    <row r="8397" spans="1:15" ht="12.75" customHeight="1" x14ac:dyDescent="0.3">
      <c r="A8397" s="79"/>
      <c r="C8397" s="37" t="s">
        <v>7321</v>
      </c>
      <c r="D8397" s="24"/>
      <c r="E8397" s="24"/>
      <c r="F8397" s="85">
        <v>547120020</v>
      </c>
      <c r="G8397" s="8" t="s">
        <v>4969</v>
      </c>
      <c r="H8397" s="54">
        <v>2063.580833132281</v>
      </c>
      <c r="I8397" s="7">
        <f t="shared" si="1952"/>
        <v>1748.7973162137976</v>
      </c>
      <c r="J8397" s="37" t="s">
        <v>9797</v>
      </c>
      <c r="K8397" s="62">
        <f t="shared" si="1953"/>
        <v>1341.3275415359826</v>
      </c>
      <c r="L8397" s="61">
        <f t="shared" si="1954"/>
        <v>1134.9694582227546</v>
      </c>
      <c r="M8397" s="63">
        <f t="shared" si="1955"/>
        <v>2063.580833132281</v>
      </c>
      <c r="N8397" s="99">
        <f t="shared" si="1951"/>
        <v>1748.7973162137976</v>
      </c>
      <c r="O8397" s="132" t="s">
        <v>10092</v>
      </c>
    </row>
    <row r="8398" spans="1:15" ht="12.75" customHeight="1" x14ac:dyDescent="0.3">
      <c r="A8398" s="79"/>
      <c r="C8398" s="37" t="s">
        <v>7321</v>
      </c>
      <c r="D8398" s="24"/>
      <c r="E8398" s="24"/>
      <c r="F8398" s="85">
        <v>547120030</v>
      </c>
      <c r="G8398" s="8" t="s">
        <v>5088</v>
      </c>
      <c r="H8398" s="54">
        <v>3571.9623141879615</v>
      </c>
      <c r="I8398" s="7">
        <f t="shared" si="1952"/>
        <v>3027.0867069389506</v>
      </c>
      <c r="J8398" s="37" t="s">
        <v>9797</v>
      </c>
      <c r="K8398" s="62">
        <f t="shared" si="1953"/>
        <v>2321.7755042221752</v>
      </c>
      <c r="L8398" s="61">
        <f t="shared" si="1954"/>
        <v>1964.5792728033789</v>
      </c>
      <c r="M8398" s="63">
        <f t="shared" si="1955"/>
        <v>3571.9623141879615</v>
      </c>
      <c r="N8398" s="99">
        <f t="shared" si="1951"/>
        <v>3027.0867069389506</v>
      </c>
    </row>
    <row r="8399" spans="1:15" ht="12.75" customHeight="1" x14ac:dyDescent="0.3">
      <c r="A8399" s="79"/>
      <c r="C8399" s="37" t="s">
        <v>7321</v>
      </c>
      <c r="D8399" s="24"/>
      <c r="E8399" s="24"/>
      <c r="F8399" s="85" t="s">
        <v>4690</v>
      </c>
      <c r="G8399" s="8" t="s">
        <v>4691</v>
      </c>
      <c r="H8399" s="54">
        <v>4286.0181617946009</v>
      </c>
      <c r="I8399" s="7">
        <f t="shared" si="1952"/>
        <v>3632.2187811818653</v>
      </c>
      <c r="J8399" s="37" t="s">
        <v>9797</v>
      </c>
      <c r="K8399" s="62">
        <f t="shared" si="1953"/>
        <v>2785.9118051664909</v>
      </c>
      <c r="L8399" s="61">
        <f t="shared" si="1954"/>
        <v>2357.3099889870309</v>
      </c>
      <c r="M8399" s="63">
        <f t="shared" si="1955"/>
        <v>4286.0181617946009</v>
      </c>
      <c r="N8399" s="99">
        <f t="shared" si="1951"/>
        <v>3632.2187811818653</v>
      </c>
    </row>
    <row r="8400" spans="1:15" ht="15.75" customHeight="1" x14ac:dyDescent="0.3">
      <c r="A8400" s="79"/>
      <c r="C8400" s="37"/>
      <c r="D8400" s="24"/>
      <c r="E8400" s="24"/>
      <c r="F8400" s="85"/>
      <c r="G8400" s="110"/>
      <c r="H8400" s="9">
        <v>0</v>
      </c>
      <c r="I8400" s="10"/>
      <c r="J8400" s="38"/>
      <c r="K8400" s="56"/>
      <c r="L8400" s="56"/>
      <c r="M8400" s="56"/>
      <c r="N8400" s="99">
        <f t="shared" si="1951"/>
        <v>0</v>
      </c>
    </row>
    <row r="8401" spans="1:15" ht="15.75" customHeight="1" x14ac:dyDescent="0.3">
      <c r="A8401" s="79"/>
      <c r="C8401" s="37"/>
      <c r="D8401" s="24"/>
      <c r="E8401" s="24"/>
      <c r="F8401" s="147" t="s">
        <v>73</v>
      </c>
      <c r="G8401" s="120" t="s">
        <v>9935</v>
      </c>
      <c r="H8401" s="15">
        <v>0</v>
      </c>
      <c r="I8401" s="10"/>
      <c r="J8401" s="38"/>
      <c r="K8401" s="56"/>
      <c r="L8401" s="56"/>
      <c r="M8401" s="56"/>
      <c r="N8401" s="99">
        <f t="shared" si="1951"/>
        <v>0</v>
      </c>
      <c r="O8401" s="36" t="s">
        <v>73</v>
      </c>
    </row>
    <row r="8402" spans="1:15" ht="12.75" customHeight="1" x14ac:dyDescent="0.3">
      <c r="A8402" s="79"/>
      <c r="C8402" s="37" t="s">
        <v>7321</v>
      </c>
      <c r="D8402" s="24"/>
      <c r="E8402" s="24"/>
      <c r="F8402" s="147">
        <v>60144213</v>
      </c>
      <c r="G8402" s="29" t="s">
        <v>6104</v>
      </c>
      <c r="H8402" s="54">
        <v>35917.089692105168</v>
      </c>
      <c r="I8402" s="7">
        <f t="shared" ref="I8402:I8407" si="1956">H8402/1.18</f>
        <v>30438.211603478958</v>
      </c>
      <c r="J8402" s="37" t="s">
        <v>9797</v>
      </c>
      <c r="K8402" s="62">
        <f t="shared" ref="K8402:K8407" si="1957">H8402*0.65</f>
        <v>23346.10829986836</v>
      </c>
      <c r="L8402" s="61">
        <f t="shared" ref="L8402:L8407" si="1958">H8402*0.55</f>
        <v>19754.399330657845</v>
      </c>
      <c r="M8402" s="63">
        <f t="shared" ref="M8402:M8407" si="1959">H8402*$B$3</f>
        <v>35917.089692105168</v>
      </c>
      <c r="N8402" s="99">
        <f t="shared" si="1951"/>
        <v>30438.211603478958</v>
      </c>
    </row>
    <row r="8403" spans="1:15" ht="12.75" customHeight="1" x14ac:dyDescent="0.3">
      <c r="A8403" s="79"/>
      <c r="C8403" s="37" t="s">
        <v>7321</v>
      </c>
      <c r="D8403" s="24"/>
      <c r="E8403" s="24"/>
      <c r="F8403" s="147">
        <v>60144217</v>
      </c>
      <c r="G8403" s="29" t="s">
        <v>6105</v>
      </c>
      <c r="H8403" s="54">
        <v>43648.120193166738</v>
      </c>
      <c r="I8403" s="7">
        <f t="shared" si="1956"/>
        <v>36989.932367090456</v>
      </c>
      <c r="J8403" s="37" t="s">
        <v>9797</v>
      </c>
      <c r="K8403" s="62">
        <f t="shared" si="1957"/>
        <v>28371.27812555838</v>
      </c>
      <c r="L8403" s="61">
        <f t="shared" si="1958"/>
        <v>24006.466106241707</v>
      </c>
      <c r="M8403" s="63">
        <f t="shared" si="1959"/>
        <v>43648.120193166738</v>
      </c>
      <c r="N8403" s="99">
        <f t="shared" si="1951"/>
        <v>36989.932367090456</v>
      </c>
    </row>
    <row r="8404" spans="1:15" ht="12.75" customHeight="1" x14ac:dyDescent="0.3">
      <c r="A8404" s="79"/>
      <c r="C8404" s="37" t="s">
        <v>7321</v>
      </c>
      <c r="D8404" s="24"/>
      <c r="E8404" s="24"/>
      <c r="F8404" s="147">
        <v>60144218</v>
      </c>
      <c r="G8404" s="29" t="s">
        <v>6106</v>
      </c>
      <c r="H8404" s="54">
        <v>51298.621973592853</v>
      </c>
      <c r="I8404" s="7">
        <f t="shared" si="1956"/>
        <v>43473.408452197335</v>
      </c>
      <c r="J8404" s="37" t="s">
        <v>9797</v>
      </c>
      <c r="K8404" s="62">
        <f t="shared" si="1957"/>
        <v>33344.104282835353</v>
      </c>
      <c r="L8404" s="61">
        <f t="shared" si="1958"/>
        <v>28214.242085476071</v>
      </c>
      <c r="M8404" s="63">
        <f t="shared" si="1959"/>
        <v>51298.621973592853</v>
      </c>
      <c r="N8404" s="99">
        <f t="shared" si="1951"/>
        <v>43473.408452197335</v>
      </c>
    </row>
    <row r="8405" spans="1:15" ht="12.75" customHeight="1" x14ac:dyDescent="0.3">
      <c r="A8405" s="79"/>
      <c r="C8405" s="37" t="s">
        <v>7321</v>
      </c>
      <c r="D8405" s="24"/>
      <c r="E8405" s="24"/>
      <c r="F8405" s="147">
        <v>60146397</v>
      </c>
      <c r="G8405" s="29" t="s">
        <v>6107</v>
      </c>
      <c r="H8405" s="54">
        <v>58949.123754018976</v>
      </c>
      <c r="I8405" s="7">
        <f t="shared" si="1956"/>
        <v>49956.88453730422</v>
      </c>
      <c r="J8405" s="37" t="s">
        <v>9797</v>
      </c>
      <c r="K8405" s="62">
        <f t="shared" si="1957"/>
        <v>38316.930440112337</v>
      </c>
      <c r="L8405" s="61">
        <f t="shared" si="1958"/>
        <v>32422.018064710439</v>
      </c>
      <c r="M8405" s="63">
        <f t="shared" si="1959"/>
        <v>58949.123754018976</v>
      </c>
      <c r="N8405" s="99">
        <f t="shared" si="1951"/>
        <v>49956.88453730422</v>
      </c>
    </row>
    <row r="8406" spans="1:15" ht="12.75" customHeight="1" x14ac:dyDescent="0.3">
      <c r="A8406" s="79"/>
      <c r="C8406" s="37" t="s">
        <v>7321</v>
      </c>
      <c r="D8406" s="24"/>
      <c r="E8406" s="24"/>
      <c r="F8406" s="147">
        <v>60146398</v>
      </c>
      <c r="G8406" s="29" t="s">
        <v>6108</v>
      </c>
      <c r="H8406" s="54">
        <v>19247.054724651603</v>
      </c>
      <c r="I8406" s="7">
        <f t="shared" si="1956"/>
        <v>16311.063325975936</v>
      </c>
      <c r="J8406" s="37" t="s">
        <v>9797</v>
      </c>
      <c r="K8406" s="62">
        <f t="shared" si="1957"/>
        <v>12510.585571023543</v>
      </c>
      <c r="L8406" s="61">
        <f t="shared" si="1958"/>
        <v>10585.880098558382</v>
      </c>
      <c r="M8406" s="63">
        <f t="shared" si="1959"/>
        <v>19247.054724651603</v>
      </c>
      <c r="N8406" s="99">
        <f t="shared" si="1951"/>
        <v>16311.063325975936</v>
      </c>
    </row>
    <row r="8407" spans="1:15" ht="12.75" customHeight="1" x14ac:dyDescent="0.3">
      <c r="A8407" s="79"/>
      <c r="C8407" s="37" t="s">
        <v>7321</v>
      </c>
      <c r="D8407" s="24"/>
      <c r="E8407" s="24"/>
      <c r="F8407" s="147">
        <v>60146399</v>
      </c>
      <c r="G8407" s="29" t="s">
        <v>6109</v>
      </c>
      <c r="H8407" s="54">
        <v>14093.029595521803</v>
      </c>
      <c r="I8407" s="7">
        <f t="shared" si="1956"/>
        <v>11943.245419933732</v>
      </c>
      <c r="J8407" s="37" t="s">
        <v>9797</v>
      </c>
      <c r="K8407" s="62">
        <f t="shared" si="1957"/>
        <v>9160.4692370891717</v>
      </c>
      <c r="L8407" s="61">
        <f t="shared" si="1958"/>
        <v>7751.1662775369923</v>
      </c>
      <c r="M8407" s="63">
        <f t="shared" si="1959"/>
        <v>14093.029595521803</v>
      </c>
      <c r="N8407" s="99">
        <f t="shared" si="1951"/>
        <v>11943.245419933732</v>
      </c>
    </row>
    <row r="8408" spans="1:15" ht="15.75" customHeight="1" x14ac:dyDescent="0.3">
      <c r="A8408" s="79"/>
      <c r="C8408" s="37"/>
      <c r="D8408" s="24"/>
      <c r="E8408" s="24"/>
      <c r="F8408" s="147" t="s">
        <v>73</v>
      </c>
      <c r="G8408" s="120"/>
      <c r="H8408" s="15">
        <v>0</v>
      </c>
      <c r="I8408" s="10"/>
      <c r="J8408" s="38"/>
      <c r="K8408" s="56"/>
      <c r="L8408" s="56"/>
      <c r="M8408" s="56"/>
      <c r="N8408" s="99">
        <f t="shared" si="1951"/>
        <v>0</v>
      </c>
      <c r="O8408" s="36" t="s">
        <v>73</v>
      </c>
    </row>
    <row r="8409" spans="1:15" ht="15.75" customHeight="1" x14ac:dyDescent="0.3">
      <c r="A8409" s="79"/>
      <c r="C8409" s="37"/>
      <c r="D8409" s="24"/>
      <c r="E8409" s="24"/>
      <c r="F8409" s="147" t="s">
        <v>73</v>
      </c>
      <c r="G8409" s="120" t="s">
        <v>9936</v>
      </c>
      <c r="H8409" s="15">
        <v>0</v>
      </c>
      <c r="I8409" s="10"/>
      <c r="J8409" s="38"/>
      <c r="K8409" s="56"/>
      <c r="L8409" s="56"/>
      <c r="M8409" s="56"/>
      <c r="N8409" s="99">
        <f t="shared" si="1951"/>
        <v>0</v>
      </c>
      <c r="O8409" s="36" t="s">
        <v>73</v>
      </c>
    </row>
    <row r="8410" spans="1:15" ht="12.75" customHeight="1" x14ac:dyDescent="0.3">
      <c r="A8410" s="79"/>
      <c r="C8410" s="37" t="s">
        <v>7451</v>
      </c>
      <c r="D8410" s="24"/>
      <c r="E8410" s="24"/>
      <c r="F8410" s="147">
        <v>60169086</v>
      </c>
      <c r="G8410" s="29" t="s">
        <v>6110</v>
      </c>
      <c r="H8410" s="14">
        <v>172004.988541617</v>
      </c>
      <c r="I8410" s="7">
        <f>H8410/1.18</f>
        <v>145766.93944204831</v>
      </c>
      <c r="J8410" s="37" t="s">
        <v>9802</v>
      </c>
      <c r="K8410" s="62">
        <f>H8410*0.65</f>
        <v>111803.24255205106</v>
      </c>
      <c r="L8410" s="61">
        <f>H8410*0.55</f>
        <v>94602.743697889353</v>
      </c>
      <c r="M8410" s="63">
        <f>H8410*$B$3</f>
        <v>172004.988541617</v>
      </c>
      <c r="N8410" s="99">
        <f t="shared" si="1951"/>
        <v>145766.93944204831</v>
      </c>
    </row>
    <row r="8411" spans="1:15" ht="12.75" customHeight="1" x14ac:dyDescent="0.3">
      <c r="A8411" s="79"/>
      <c r="C8411" s="37" t="s">
        <v>7451</v>
      </c>
      <c r="D8411" s="24"/>
      <c r="E8411" s="24"/>
      <c r="F8411" s="147">
        <v>60169088</v>
      </c>
      <c r="G8411" s="29" t="s">
        <v>6111</v>
      </c>
      <c r="H8411" s="14">
        <v>193363.37192541602</v>
      </c>
      <c r="I8411" s="7">
        <f>H8411/1.18</f>
        <v>163867.2643435729</v>
      </c>
      <c r="J8411" s="37" t="s">
        <v>9802</v>
      </c>
      <c r="K8411" s="62">
        <f>H8411*0.65</f>
        <v>125686.19175152043</v>
      </c>
      <c r="L8411" s="61">
        <f>H8411*0.55</f>
        <v>106349.85455897883</v>
      </c>
      <c r="M8411" s="63">
        <f>H8411*$B$3</f>
        <v>193363.37192541602</v>
      </c>
      <c r="N8411" s="99">
        <f t="shared" si="1951"/>
        <v>163867.2643435729</v>
      </c>
    </row>
    <row r="8412" spans="1:15" ht="12.75" customHeight="1" x14ac:dyDescent="0.3">
      <c r="A8412" s="79"/>
      <c r="C8412" s="37" t="s">
        <v>7451</v>
      </c>
      <c r="D8412" s="24"/>
      <c r="E8412" s="24"/>
      <c r="F8412" s="147">
        <v>60169089</v>
      </c>
      <c r="G8412" s="29" t="s">
        <v>6112</v>
      </c>
      <c r="H8412" s="14">
        <v>226013.67334576801</v>
      </c>
      <c r="I8412" s="7">
        <f>H8412/1.18</f>
        <v>191537.01130997291</v>
      </c>
      <c r="J8412" s="37" t="s">
        <v>9802</v>
      </c>
      <c r="K8412" s="62">
        <f>H8412*0.65</f>
        <v>146908.88767474922</v>
      </c>
      <c r="L8412" s="61">
        <f>H8412*0.55</f>
        <v>124307.52034017241</v>
      </c>
      <c r="M8412" s="63">
        <f>H8412*$B$3</f>
        <v>226013.67334576801</v>
      </c>
      <c r="N8412" s="99">
        <f t="shared" si="1951"/>
        <v>191537.01130997291</v>
      </c>
    </row>
    <row r="8413" spans="1:15" ht="12.75" customHeight="1" x14ac:dyDescent="0.3">
      <c r="A8413" s="79"/>
      <c r="C8413" s="37" t="s">
        <v>7451</v>
      </c>
      <c r="D8413" s="24"/>
      <c r="E8413" s="24"/>
      <c r="F8413" s="147">
        <v>60169090</v>
      </c>
      <c r="G8413" s="29" t="s">
        <v>6113</v>
      </c>
      <c r="H8413" s="14">
        <v>239756.5749417301</v>
      </c>
      <c r="I8413" s="7">
        <f>H8413/1.18</f>
        <v>203183.53808621195</v>
      </c>
      <c r="J8413" s="37" t="s">
        <v>9802</v>
      </c>
      <c r="K8413" s="62">
        <f>H8413*0.65</f>
        <v>155841.77371212456</v>
      </c>
      <c r="L8413" s="61">
        <f>H8413*0.55</f>
        <v>131866.11621795155</v>
      </c>
      <c r="M8413" s="63">
        <f>H8413*$B$3</f>
        <v>239756.5749417301</v>
      </c>
      <c r="N8413" s="99">
        <f t="shared" si="1951"/>
        <v>203183.53808621195</v>
      </c>
    </row>
    <row r="8414" spans="1:15" ht="15.75" customHeight="1" x14ac:dyDescent="0.3">
      <c r="A8414" s="79"/>
      <c r="C8414" s="37"/>
      <c r="D8414" s="24"/>
      <c r="E8414" s="24"/>
      <c r="F8414" s="147" t="s">
        <v>73</v>
      </c>
      <c r="G8414" s="120"/>
      <c r="H8414" s="15">
        <v>0</v>
      </c>
      <c r="I8414" s="10"/>
      <c r="J8414" s="38"/>
      <c r="K8414" s="56"/>
      <c r="L8414" s="56"/>
      <c r="M8414" s="56"/>
      <c r="N8414" s="99">
        <f t="shared" si="1951"/>
        <v>0</v>
      </c>
      <c r="O8414" s="36" t="s">
        <v>73</v>
      </c>
    </row>
    <row r="8415" spans="1:15" ht="15.75" customHeight="1" x14ac:dyDescent="0.3">
      <c r="A8415" s="79"/>
      <c r="C8415" s="37"/>
      <c r="D8415" s="24"/>
      <c r="E8415" s="24"/>
      <c r="F8415" s="147" t="s">
        <v>73</v>
      </c>
      <c r="G8415" s="120" t="s">
        <v>9937</v>
      </c>
      <c r="H8415" s="15">
        <v>0</v>
      </c>
      <c r="I8415" s="10"/>
      <c r="J8415" s="38"/>
      <c r="K8415" s="56"/>
      <c r="L8415" s="56"/>
      <c r="M8415" s="56"/>
      <c r="N8415" s="99">
        <f t="shared" si="1951"/>
        <v>0</v>
      </c>
      <c r="O8415" s="36" t="s">
        <v>73</v>
      </c>
    </row>
    <row r="8416" spans="1:15" ht="12.75" customHeight="1" x14ac:dyDescent="0.3">
      <c r="A8416" s="79"/>
      <c r="C8416" s="37" t="s">
        <v>7451</v>
      </c>
      <c r="D8416" s="24"/>
      <c r="E8416" s="24"/>
      <c r="F8416" s="158" t="s">
        <v>5102</v>
      </c>
      <c r="G8416" s="29" t="s">
        <v>6114</v>
      </c>
      <c r="H8416" s="14">
        <v>134977.95421941605</v>
      </c>
      <c r="I8416" s="7">
        <f t="shared" ref="I8416:I8427" si="1960">H8416/1.18</f>
        <v>114388.09679611529</v>
      </c>
      <c r="J8416" s="37" t="s">
        <v>9802</v>
      </c>
      <c r="K8416" s="62">
        <f t="shared" ref="K8416:K8427" si="1961">H8416*0.65</f>
        <v>87735.670242620428</v>
      </c>
      <c r="L8416" s="61">
        <f t="shared" ref="L8416:L8427" si="1962">H8416*0.55</f>
        <v>74237.87482067883</v>
      </c>
      <c r="M8416" s="63">
        <f t="shared" ref="M8416:M8427" si="1963">H8416*$B$3</f>
        <v>134977.95421941605</v>
      </c>
      <c r="N8416" s="99">
        <f t="shared" si="1951"/>
        <v>114388.09679611529</v>
      </c>
    </row>
    <row r="8417" spans="1:15" ht="12.75" customHeight="1" x14ac:dyDescent="0.3">
      <c r="A8417" s="79"/>
      <c r="C8417" s="37" t="s">
        <v>7451</v>
      </c>
      <c r="D8417" s="24"/>
      <c r="E8417" s="24"/>
      <c r="F8417" s="158" t="s">
        <v>5107</v>
      </c>
      <c r="G8417" s="29" t="s">
        <v>6115</v>
      </c>
      <c r="H8417" s="14">
        <v>139529.74955742902</v>
      </c>
      <c r="I8417" s="7">
        <f t="shared" si="1960"/>
        <v>118245.55047239749</v>
      </c>
      <c r="J8417" s="37" t="s">
        <v>9802</v>
      </c>
      <c r="K8417" s="62">
        <f t="shared" si="1961"/>
        <v>90694.337212328872</v>
      </c>
      <c r="L8417" s="61">
        <f t="shared" si="1962"/>
        <v>76741.36225658597</v>
      </c>
      <c r="M8417" s="63">
        <f t="shared" si="1963"/>
        <v>139529.74955742902</v>
      </c>
      <c r="N8417" s="99">
        <f t="shared" si="1951"/>
        <v>118245.55047239749</v>
      </c>
    </row>
    <row r="8418" spans="1:15" ht="12.75" customHeight="1" x14ac:dyDescent="0.3">
      <c r="A8418" s="79"/>
      <c r="C8418" s="37" t="s">
        <v>7451</v>
      </c>
      <c r="D8418" s="24"/>
      <c r="E8418" s="24"/>
      <c r="F8418" s="158" t="s">
        <v>5112</v>
      </c>
      <c r="G8418" s="29" t="s">
        <v>6116</v>
      </c>
      <c r="H8418" s="14">
        <v>147145.23134526602</v>
      </c>
      <c r="I8418" s="7">
        <f t="shared" si="1960"/>
        <v>124699.34859768307</v>
      </c>
      <c r="J8418" s="37" t="s">
        <v>9802</v>
      </c>
      <c r="K8418" s="62">
        <f t="shared" si="1961"/>
        <v>95644.400374422912</v>
      </c>
      <c r="L8418" s="61">
        <f t="shared" si="1962"/>
        <v>80929.877239896319</v>
      </c>
      <c r="M8418" s="63">
        <f t="shared" si="1963"/>
        <v>147145.23134526602</v>
      </c>
      <c r="N8418" s="99">
        <f t="shared" si="1951"/>
        <v>124699.34859768307</v>
      </c>
    </row>
    <row r="8419" spans="1:15" ht="12.75" customHeight="1" x14ac:dyDescent="0.3">
      <c r="A8419" s="79"/>
      <c r="C8419" s="37" t="s">
        <v>7451</v>
      </c>
      <c r="D8419" s="24"/>
      <c r="E8419" s="24"/>
      <c r="F8419" s="158" t="s">
        <v>5119</v>
      </c>
      <c r="G8419" s="29" t="s">
        <v>6117</v>
      </c>
      <c r="H8419" s="14">
        <v>157561.82156484001</v>
      </c>
      <c r="I8419" s="7">
        <f t="shared" si="1960"/>
        <v>133526.96742783053</v>
      </c>
      <c r="J8419" s="37" t="s">
        <v>9802</v>
      </c>
      <c r="K8419" s="62">
        <f t="shared" si="1961"/>
        <v>102415.18401714601</v>
      </c>
      <c r="L8419" s="61">
        <f t="shared" si="1962"/>
        <v>86659.001860662014</v>
      </c>
      <c r="M8419" s="63">
        <f t="shared" si="1963"/>
        <v>157561.82156484001</v>
      </c>
      <c r="N8419" s="99">
        <f t="shared" si="1951"/>
        <v>133526.96742783053</v>
      </c>
    </row>
    <row r="8420" spans="1:15" ht="12.75" customHeight="1" x14ac:dyDescent="0.3">
      <c r="A8420" s="79"/>
      <c r="C8420" s="37" t="s">
        <v>7451</v>
      </c>
      <c r="D8420" s="24"/>
      <c r="E8420" s="24"/>
      <c r="F8420" s="158" t="s">
        <v>5125</v>
      </c>
      <c r="G8420" s="29" t="s">
        <v>6118</v>
      </c>
      <c r="H8420" s="14">
        <v>165352.38142500003</v>
      </c>
      <c r="I8420" s="7">
        <f t="shared" si="1960"/>
        <v>140129.13680084748</v>
      </c>
      <c r="J8420" s="37" t="s">
        <v>9802</v>
      </c>
      <c r="K8420" s="62">
        <f t="shared" si="1961"/>
        <v>107479.04792625002</v>
      </c>
      <c r="L8420" s="61">
        <f t="shared" si="1962"/>
        <v>90943.809783750025</v>
      </c>
      <c r="M8420" s="63">
        <f t="shared" si="1963"/>
        <v>165352.38142500003</v>
      </c>
      <c r="N8420" s="99">
        <f t="shared" si="1951"/>
        <v>140129.13680084748</v>
      </c>
    </row>
    <row r="8421" spans="1:15" ht="12.75" customHeight="1" x14ac:dyDescent="0.3">
      <c r="A8421" s="133"/>
      <c r="C8421" s="37" t="s">
        <v>7451</v>
      </c>
      <c r="D8421" s="24"/>
      <c r="E8421" s="24"/>
      <c r="F8421" s="158">
        <v>60179200</v>
      </c>
      <c r="G8421" s="29" t="s">
        <v>9219</v>
      </c>
      <c r="H8421" s="14">
        <v>183352.62913902002</v>
      </c>
      <c r="I8421" s="7">
        <f t="shared" si="1960"/>
        <v>155383.58401611866</v>
      </c>
      <c r="J8421" s="37" t="s">
        <v>9802</v>
      </c>
      <c r="K8421" s="62">
        <f t="shared" si="1961"/>
        <v>119179.20894036302</v>
      </c>
      <c r="L8421" s="61">
        <f t="shared" si="1962"/>
        <v>100843.94602646102</v>
      </c>
      <c r="M8421" s="63">
        <f t="shared" si="1963"/>
        <v>183352.62913902002</v>
      </c>
      <c r="N8421" s="99">
        <f t="shared" si="1951"/>
        <v>155383.58401611866</v>
      </c>
    </row>
    <row r="8422" spans="1:15" ht="12.75" customHeight="1" x14ac:dyDescent="0.3">
      <c r="A8422" s="79"/>
      <c r="C8422" s="37" t="s">
        <v>7451</v>
      </c>
      <c r="D8422" s="24"/>
      <c r="E8422" s="24"/>
      <c r="F8422" s="158" t="s">
        <v>5130</v>
      </c>
      <c r="G8422" s="29" t="s">
        <v>6119</v>
      </c>
      <c r="H8422" s="14">
        <v>193275.84070733399</v>
      </c>
      <c r="I8422" s="7">
        <f t="shared" si="1960"/>
        <v>163793.08534519831</v>
      </c>
      <c r="J8422" s="37" t="s">
        <v>9802</v>
      </c>
      <c r="K8422" s="62">
        <f t="shared" si="1961"/>
        <v>125629.29645976709</v>
      </c>
      <c r="L8422" s="61">
        <f t="shared" si="1962"/>
        <v>106301.71238903371</v>
      </c>
      <c r="M8422" s="63">
        <f t="shared" si="1963"/>
        <v>193275.84070733399</v>
      </c>
      <c r="N8422" s="99">
        <f t="shared" si="1951"/>
        <v>163793.08534519831</v>
      </c>
    </row>
    <row r="8423" spans="1:15" ht="12.75" customHeight="1" x14ac:dyDescent="0.3">
      <c r="A8423" s="79"/>
      <c r="C8423" s="37" t="s">
        <v>7451</v>
      </c>
      <c r="D8423" s="24"/>
      <c r="E8423" s="24"/>
      <c r="F8423" s="158" t="s">
        <v>5142</v>
      </c>
      <c r="G8423" s="29" t="s">
        <v>6120</v>
      </c>
      <c r="H8423" s="14">
        <v>205180.50854277902</v>
      </c>
      <c r="I8423" s="7">
        <f t="shared" si="1960"/>
        <v>173881.7869006602</v>
      </c>
      <c r="J8423" s="37" t="s">
        <v>9802</v>
      </c>
      <c r="K8423" s="62">
        <f t="shared" si="1961"/>
        <v>133367.33055280638</v>
      </c>
      <c r="L8423" s="61">
        <f t="shared" si="1962"/>
        <v>112849.27969852847</v>
      </c>
      <c r="M8423" s="63">
        <f t="shared" si="1963"/>
        <v>205180.50854277902</v>
      </c>
      <c r="N8423" s="99">
        <f t="shared" si="1951"/>
        <v>173881.7869006602</v>
      </c>
    </row>
    <row r="8424" spans="1:15" ht="12.75" customHeight="1" x14ac:dyDescent="0.3">
      <c r="A8424" s="79"/>
      <c r="C8424" s="37" t="s">
        <v>7451</v>
      </c>
      <c r="D8424" s="24"/>
      <c r="E8424" s="24"/>
      <c r="F8424" s="158" t="s">
        <v>5151</v>
      </c>
      <c r="G8424" s="29" t="s">
        <v>6121</v>
      </c>
      <c r="H8424" s="14">
        <v>230477.93746569898</v>
      </c>
      <c r="I8424" s="7">
        <f t="shared" si="1960"/>
        <v>195320.28598788052</v>
      </c>
      <c r="J8424" s="37" t="s">
        <v>9802</v>
      </c>
      <c r="K8424" s="62">
        <f t="shared" si="1961"/>
        <v>149810.65935270433</v>
      </c>
      <c r="L8424" s="61">
        <f t="shared" si="1962"/>
        <v>126762.86560613445</v>
      </c>
      <c r="M8424" s="63">
        <f t="shared" si="1963"/>
        <v>230477.93746569898</v>
      </c>
      <c r="N8424" s="99">
        <f t="shared" si="1951"/>
        <v>195320.28598788052</v>
      </c>
    </row>
    <row r="8425" spans="1:15" ht="12.75" customHeight="1" x14ac:dyDescent="0.3">
      <c r="A8425" s="79"/>
      <c r="C8425" s="37" t="s">
        <v>7451</v>
      </c>
      <c r="D8425" s="100"/>
      <c r="E8425" s="24"/>
      <c r="F8425" s="158" t="s">
        <v>5312</v>
      </c>
      <c r="G8425" s="29" t="s">
        <v>6122</v>
      </c>
      <c r="H8425" s="14">
        <v>296828.96183186403</v>
      </c>
      <c r="I8425" s="7">
        <f t="shared" si="1960"/>
        <v>251549.96765412207</v>
      </c>
      <c r="J8425" s="37" t="s">
        <v>9802</v>
      </c>
      <c r="K8425" s="62">
        <f t="shared" si="1961"/>
        <v>192938.82519071162</v>
      </c>
      <c r="L8425" s="61">
        <f t="shared" si="1962"/>
        <v>163255.92900752524</v>
      </c>
      <c r="M8425" s="63">
        <f t="shared" si="1963"/>
        <v>296828.96183186403</v>
      </c>
      <c r="N8425" s="99">
        <f t="shared" si="1951"/>
        <v>251549.96765412207</v>
      </c>
    </row>
    <row r="8426" spans="1:15" ht="12.75" customHeight="1" x14ac:dyDescent="0.3">
      <c r="A8426" s="79"/>
      <c r="C8426" s="37" t="s">
        <v>7451</v>
      </c>
      <c r="D8426" s="100"/>
      <c r="E8426" s="24"/>
      <c r="F8426" s="158" t="s">
        <v>5328</v>
      </c>
      <c r="G8426" s="29" t="s">
        <v>6123</v>
      </c>
      <c r="H8426" s="14">
        <v>412024.1571375932</v>
      </c>
      <c r="I8426" s="7">
        <f t="shared" si="1960"/>
        <v>349173.0145233841</v>
      </c>
      <c r="J8426" s="37" t="s">
        <v>9802</v>
      </c>
      <c r="K8426" s="62">
        <f t="shared" si="1961"/>
        <v>267815.70213943557</v>
      </c>
      <c r="L8426" s="61">
        <f t="shared" si="1962"/>
        <v>226613.28642567628</v>
      </c>
      <c r="M8426" s="63">
        <f t="shared" si="1963"/>
        <v>412024.1571375932</v>
      </c>
      <c r="N8426" s="99">
        <f t="shared" si="1951"/>
        <v>349173.0145233841</v>
      </c>
    </row>
    <row r="8427" spans="1:15" ht="12.75" customHeight="1" x14ac:dyDescent="0.3">
      <c r="A8427" s="133"/>
      <c r="C8427" s="37" t="s">
        <v>7451</v>
      </c>
      <c r="D8427" s="100"/>
      <c r="E8427" s="24"/>
      <c r="F8427" s="158" t="s">
        <v>8901</v>
      </c>
      <c r="G8427" s="29" t="s">
        <v>9220</v>
      </c>
      <c r="H8427" s="14">
        <v>543915.27983232005</v>
      </c>
      <c r="I8427" s="7">
        <f t="shared" si="1960"/>
        <v>460945.15240027127</v>
      </c>
      <c r="J8427" s="37" t="s">
        <v>9802</v>
      </c>
      <c r="K8427" s="62">
        <f t="shared" si="1961"/>
        <v>353544.93189100805</v>
      </c>
      <c r="L8427" s="61">
        <f t="shared" si="1962"/>
        <v>299153.40390777605</v>
      </c>
      <c r="M8427" s="63">
        <f t="shared" si="1963"/>
        <v>543915.27983232005</v>
      </c>
      <c r="N8427" s="99">
        <f t="shared" ref="N8427:N8507" si="1964">M8427/1.18</f>
        <v>460945.15240027127</v>
      </c>
    </row>
    <row r="8428" spans="1:15" ht="15.75" customHeight="1" x14ac:dyDescent="0.3">
      <c r="A8428" s="79"/>
      <c r="C8428" s="37"/>
      <c r="D8428" s="24"/>
      <c r="E8428" s="24"/>
      <c r="F8428" s="147" t="s">
        <v>73</v>
      </c>
      <c r="G8428" s="120"/>
      <c r="H8428" s="15">
        <v>0</v>
      </c>
      <c r="I8428" s="10"/>
      <c r="J8428" s="38"/>
      <c r="K8428" s="56"/>
      <c r="L8428" s="56"/>
      <c r="M8428" s="56"/>
      <c r="N8428" s="99">
        <f t="shared" si="1964"/>
        <v>0</v>
      </c>
      <c r="O8428" s="36" t="s">
        <v>73</v>
      </c>
    </row>
    <row r="8429" spans="1:15" ht="15.75" customHeight="1" x14ac:dyDescent="0.3">
      <c r="A8429" s="79"/>
      <c r="C8429" s="37"/>
      <c r="D8429" s="24"/>
      <c r="E8429" s="24"/>
      <c r="F8429" s="147" t="s">
        <v>73</v>
      </c>
      <c r="G8429" s="120" t="s">
        <v>9938</v>
      </c>
      <c r="H8429" s="15">
        <v>0</v>
      </c>
      <c r="I8429" s="10"/>
      <c r="J8429" s="38"/>
      <c r="K8429" s="56"/>
      <c r="L8429" s="56"/>
      <c r="M8429" s="56"/>
      <c r="N8429" s="99">
        <f t="shared" si="1964"/>
        <v>0</v>
      </c>
      <c r="O8429" s="36" t="s">
        <v>73</v>
      </c>
    </row>
    <row r="8430" spans="1:15" ht="12.75" customHeight="1" x14ac:dyDescent="0.3">
      <c r="A8430" s="79"/>
      <c r="C8430" s="37" t="s">
        <v>7451</v>
      </c>
      <c r="D8430" s="24"/>
      <c r="E8430" s="24"/>
      <c r="F8430" s="158" t="s">
        <v>5163</v>
      </c>
      <c r="G8430" s="29" t="s">
        <v>6124</v>
      </c>
      <c r="H8430" s="14">
        <v>146707.55961869701</v>
      </c>
      <c r="I8430" s="7">
        <f t="shared" ref="I8430:I8441" si="1965">H8430/1.18</f>
        <v>124328.44035482798</v>
      </c>
      <c r="J8430" s="37" t="s">
        <v>9802</v>
      </c>
      <c r="K8430" s="62">
        <f t="shared" ref="K8430:K8441" si="1966">H8430*0.65</f>
        <v>95359.913752153065</v>
      </c>
      <c r="L8430" s="61">
        <f t="shared" ref="L8430:L8441" si="1967">H8430*0.55</f>
        <v>80689.157790283367</v>
      </c>
      <c r="M8430" s="63">
        <f t="shared" ref="M8430:M8441" si="1968">H8430*$B$3</f>
        <v>146707.55961869701</v>
      </c>
      <c r="N8430" s="99">
        <f t="shared" si="1964"/>
        <v>124328.44035482798</v>
      </c>
    </row>
    <row r="8431" spans="1:15" ht="12.75" customHeight="1" x14ac:dyDescent="0.3">
      <c r="A8431" s="79"/>
      <c r="C8431" s="37" t="s">
        <v>7451</v>
      </c>
      <c r="D8431" s="24"/>
      <c r="E8431" s="24"/>
      <c r="F8431" s="158" t="s">
        <v>5168</v>
      </c>
      <c r="G8431" s="29" t="s">
        <v>6125</v>
      </c>
      <c r="H8431" s="14">
        <v>151171.80810246902</v>
      </c>
      <c r="I8431" s="7">
        <f t="shared" si="1965"/>
        <v>128111.70178175341</v>
      </c>
      <c r="J8431" s="37" t="s">
        <v>9802</v>
      </c>
      <c r="K8431" s="62">
        <f t="shared" si="1966"/>
        <v>98261.675266604871</v>
      </c>
      <c r="L8431" s="61">
        <f t="shared" si="1967"/>
        <v>83144.494456357963</v>
      </c>
      <c r="M8431" s="63">
        <f t="shared" si="1968"/>
        <v>151171.80810246902</v>
      </c>
      <c r="N8431" s="99">
        <f t="shared" si="1964"/>
        <v>128111.70178175341</v>
      </c>
    </row>
    <row r="8432" spans="1:15" ht="12.75" customHeight="1" x14ac:dyDescent="0.3">
      <c r="A8432" s="79"/>
      <c r="C8432" s="37" t="s">
        <v>7451</v>
      </c>
      <c r="D8432" s="24"/>
      <c r="E8432" s="24"/>
      <c r="F8432" s="158" t="s">
        <v>5173</v>
      </c>
      <c r="G8432" s="29" t="s">
        <v>6126</v>
      </c>
      <c r="H8432" s="14">
        <v>158787.30552646503</v>
      </c>
      <c r="I8432" s="7">
        <f t="shared" si="1965"/>
        <v>134565.51315802123</v>
      </c>
      <c r="J8432" s="37" t="s">
        <v>9802</v>
      </c>
      <c r="K8432" s="62">
        <f t="shared" si="1966"/>
        <v>103211.74859220228</v>
      </c>
      <c r="L8432" s="61">
        <f t="shared" si="1967"/>
        <v>87333.018039555769</v>
      </c>
      <c r="M8432" s="63">
        <f t="shared" si="1968"/>
        <v>158787.30552646503</v>
      </c>
      <c r="N8432" s="99">
        <f t="shared" si="1964"/>
        <v>134565.51315802123</v>
      </c>
    </row>
    <row r="8433" spans="1:14" ht="12.75" customHeight="1" x14ac:dyDescent="0.3">
      <c r="A8433" s="79"/>
      <c r="C8433" s="37" t="s">
        <v>7451</v>
      </c>
      <c r="D8433" s="24"/>
      <c r="E8433" s="24"/>
      <c r="F8433" s="158" t="s">
        <v>5180</v>
      </c>
      <c r="G8433" s="29" t="s">
        <v>6127</v>
      </c>
      <c r="H8433" s="14">
        <v>169203.89574603908</v>
      </c>
      <c r="I8433" s="7">
        <f t="shared" si="1965"/>
        <v>143393.13198816872</v>
      </c>
      <c r="J8433" s="37" t="s">
        <v>9802</v>
      </c>
      <c r="K8433" s="62">
        <f t="shared" si="1966"/>
        <v>109982.53223492541</v>
      </c>
      <c r="L8433" s="61">
        <f t="shared" si="1967"/>
        <v>93062.142660321508</v>
      </c>
      <c r="M8433" s="63">
        <f t="shared" si="1968"/>
        <v>169203.89574603908</v>
      </c>
      <c r="N8433" s="99">
        <f t="shared" si="1964"/>
        <v>143393.13198816872</v>
      </c>
    </row>
    <row r="8434" spans="1:14" ht="12.75" customHeight="1" x14ac:dyDescent="0.3">
      <c r="A8434" s="79"/>
      <c r="C8434" s="37" t="s">
        <v>7451</v>
      </c>
      <c r="D8434" s="24"/>
      <c r="E8434" s="24"/>
      <c r="F8434" s="158" t="s">
        <v>5186</v>
      </c>
      <c r="G8434" s="29" t="s">
        <v>6128</v>
      </c>
      <c r="H8434" s="14">
        <v>177081.98682428105</v>
      </c>
      <c r="I8434" s="7">
        <f t="shared" si="1965"/>
        <v>150069.48035956023</v>
      </c>
      <c r="J8434" s="37" t="s">
        <v>9802</v>
      </c>
      <c r="K8434" s="62">
        <f t="shared" si="1966"/>
        <v>115103.29143578268</v>
      </c>
      <c r="L8434" s="61">
        <f t="shared" si="1967"/>
        <v>97395.092753354591</v>
      </c>
      <c r="M8434" s="63">
        <f t="shared" si="1968"/>
        <v>177081.98682428105</v>
      </c>
      <c r="N8434" s="99">
        <f t="shared" si="1964"/>
        <v>150069.48035956023</v>
      </c>
    </row>
    <row r="8435" spans="1:14" ht="12.75" customHeight="1" x14ac:dyDescent="0.3">
      <c r="A8435" s="133"/>
      <c r="C8435" s="37" t="s">
        <v>7451</v>
      </c>
      <c r="D8435" s="84"/>
      <c r="E8435" s="84"/>
      <c r="F8435" s="158">
        <v>60180703</v>
      </c>
      <c r="G8435" s="29" t="s">
        <v>9221</v>
      </c>
      <c r="H8435" s="14">
        <v>189948.54817065605</v>
      </c>
      <c r="I8435" s="7">
        <f t="shared" si="1965"/>
        <v>160973.34590733564</v>
      </c>
      <c r="J8435" s="37" t="s">
        <v>9802</v>
      </c>
      <c r="K8435" s="62">
        <f t="shared" si="1966"/>
        <v>123466.55631092643</v>
      </c>
      <c r="L8435" s="61">
        <f t="shared" si="1967"/>
        <v>104471.70149386083</v>
      </c>
      <c r="M8435" s="63">
        <f t="shared" si="1968"/>
        <v>189948.54817065605</v>
      </c>
      <c r="N8435" s="99">
        <f t="shared" si="1964"/>
        <v>160973.34590733564</v>
      </c>
    </row>
    <row r="8436" spans="1:14" ht="12.75" customHeight="1" x14ac:dyDescent="0.3">
      <c r="A8436" s="79"/>
      <c r="C8436" s="37" t="s">
        <v>7451</v>
      </c>
      <c r="D8436" s="24"/>
      <c r="E8436" s="24"/>
      <c r="F8436" s="158" t="s">
        <v>5191</v>
      </c>
      <c r="G8436" s="29" t="s">
        <v>6129</v>
      </c>
      <c r="H8436" s="14">
        <v>205005.43047045605</v>
      </c>
      <c r="I8436" s="7">
        <f t="shared" si="1965"/>
        <v>173733.41565292887</v>
      </c>
      <c r="J8436" s="37" t="s">
        <v>9802</v>
      </c>
      <c r="K8436" s="62">
        <f t="shared" si="1966"/>
        <v>133253.52980579642</v>
      </c>
      <c r="L8436" s="61">
        <f t="shared" si="1967"/>
        <v>112752.98675875083</v>
      </c>
      <c r="M8436" s="63">
        <f t="shared" si="1968"/>
        <v>205005.43047045605</v>
      </c>
      <c r="N8436" s="99">
        <f t="shared" si="1964"/>
        <v>173733.41565292887</v>
      </c>
    </row>
    <row r="8437" spans="1:14" ht="12.75" customHeight="1" x14ac:dyDescent="0.3">
      <c r="A8437" s="79"/>
      <c r="C8437" s="37" t="s">
        <v>7451</v>
      </c>
      <c r="D8437" s="24"/>
      <c r="E8437" s="24"/>
      <c r="F8437" s="158" t="s">
        <v>5203</v>
      </c>
      <c r="G8437" s="29" t="s">
        <v>6130</v>
      </c>
      <c r="H8437" s="14">
        <v>219010.92572066403</v>
      </c>
      <c r="I8437" s="7">
        <f t="shared" si="1965"/>
        <v>185602.47942429155</v>
      </c>
      <c r="J8437" s="37" t="s">
        <v>9802</v>
      </c>
      <c r="K8437" s="62">
        <f t="shared" si="1966"/>
        <v>142357.10171843163</v>
      </c>
      <c r="L8437" s="61">
        <f t="shared" si="1967"/>
        <v>120456.00914636522</v>
      </c>
      <c r="M8437" s="63">
        <f t="shared" si="1968"/>
        <v>219010.92572066403</v>
      </c>
      <c r="N8437" s="99">
        <f t="shared" si="1964"/>
        <v>185602.47942429155</v>
      </c>
    </row>
    <row r="8438" spans="1:14" ht="12.75" customHeight="1" x14ac:dyDescent="0.3">
      <c r="A8438" s="79"/>
      <c r="C8438" s="37" t="s">
        <v>7451</v>
      </c>
      <c r="D8438" s="24"/>
      <c r="E8438" s="24"/>
      <c r="F8438" s="158" t="s">
        <v>5212</v>
      </c>
      <c r="G8438" s="29" t="s">
        <v>6131</v>
      </c>
      <c r="H8438" s="14">
        <v>244308.35464358408</v>
      </c>
      <c r="I8438" s="7">
        <f t="shared" si="1965"/>
        <v>207040.97851151196</v>
      </c>
      <c r="J8438" s="37" t="s">
        <v>9802</v>
      </c>
      <c r="K8438" s="62">
        <f t="shared" si="1966"/>
        <v>158800.43051832967</v>
      </c>
      <c r="L8438" s="61">
        <f t="shared" si="1967"/>
        <v>134369.59505397125</v>
      </c>
      <c r="M8438" s="63">
        <f t="shared" si="1968"/>
        <v>244308.35464358408</v>
      </c>
      <c r="N8438" s="99">
        <f t="shared" si="1964"/>
        <v>207040.97851151196</v>
      </c>
    </row>
    <row r="8439" spans="1:14" ht="12.75" customHeight="1" x14ac:dyDescent="0.3">
      <c r="A8439" s="79"/>
      <c r="C8439" s="37" t="s">
        <v>7451</v>
      </c>
      <c r="D8439" s="24"/>
      <c r="E8439" s="24"/>
      <c r="F8439" s="158" t="s">
        <v>5368</v>
      </c>
      <c r="G8439" s="29" t="s">
        <v>6132</v>
      </c>
      <c r="H8439" s="14">
        <v>317924.73592525808</v>
      </c>
      <c r="I8439" s="7">
        <f t="shared" si="1965"/>
        <v>269427.74230954074</v>
      </c>
      <c r="J8439" s="37" t="s">
        <v>9802</v>
      </c>
      <c r="K8439" s="62">
        <f t="shared" si="1966"/>
        <v>206651.07835141776</v>
      </c>
      <c r="L8439" s="61">
        <f t="shared" si="1967"/>
        <v>174858.60475889195</v>
      </c>
      <c r="M8439" s="63">
        <f t="shared" si="1968"/>
        <v>317924.73592525808</v>
      </c>
      <c r="N8439" s="99">
        <f t="shared" si="1964"/>
        <v>269427.74230954074</v>
      </c>
    </row>
    <row r="8440" spans="1:14" ht="12.75" customHeight="1" x14ac:dyDescent="0.3">
      <c r="A8440" s="79"/>
      <c r="C8440" s="37" t="s">
        <v>7451</v>
      </c>
      <c r="D8440" s="24"/>
      <c r="E8440" s="24"/>
      <c r="F8440" s="158" t="s">
        <v>5384</v>
      </c>
      <c r="G8440" s="29" t="s">
        <v>6133</v>
      </c>
      <c r="H8440" s="14">
        <v>433032.40001290513</v>
      </c>
      <c r="I8440" s="7">
        <f t="shared" si="1965"/>
        <v>366976.61018042808</v>
      </c>
      <c r="J8440" s="37" t="s">
        <v>9802</v>
      </c>
      <c r="K8440" s="62">
        <f t="shared" si="1966"/>
        <v>281471.06000838836</v>
      </c>
      <c r="L8440" s="61">
        <f t="shared" si="1967"/>
        <v>238167.82000709785</v>
      </c>
      <c r="M8440" s="63">
        <f t="shared" si="1968"/>
        <v>433032.40001290513</v>
      </c>
      <c r="N8440" s="99">
        <f t="shared" si="1964"/>
        <v>366976.61018042808</v>
      </c>
    </row>
    <row r="8441" spans="1:14" ht="12.75" customHeight="1" x14ac:dyDescent="0.3">
      <c r="A8441" s="133"/>
      <c r="C8441" s="37" t="s">
        <v>7451</v>
      </c>
      <c r="D8441" s="84"/>
      <c r="E8441" s="84"/>
      <c r="F8441" s="158">
        <v>60174646</v>
      </c>
      <c r="G8441" s="29" t="s">
        <v>9222</v>
      </c>
      <c r="H8441" s="14">
        <v>564951.60717732005</v>
      </c>
      <c r="I8441" s="7">
        <f t="shared" si="1965"/>
        <v>478772.54845535598</v>
      </c>
      <c r="J8441" s="37" t="s">
        <v>9802</v>
      </c>
      <c r="K8441" s="62">
        <f t="shared" si="1966"/>
        <v>367218.54466525803</v>
      </c>
      <c r="L8441" s="61">
        <f t="shared" si="1967"/>
        <v>310723.38394752605</v>
      </c>
      <c r="M8441" s="63">
        <f t="shared" si="1968"/>
        <v>564951.60717732005</v>
      </c>
      <c r="N8441" s="99">
        <f t="shared" si="1964"/>
        <v>478772.54845535598</v>
      </c>
    </row>
    <row r="8442" spans="1:14" ht="12.75" customHeight="1" x14ac:dyDescent="0.3">
      <c r="A8442" s="133"/>
      <c r="C8442" s="37"/>
      <c r="D8442" s="84"/>
      <c r="E8442" s="84"/>
      <c r="F8442" s="158"/>
      <c r="G8442" s="29"/>
      <c r="H8442" s="15"/>
      <c r="I8442" s="10"/>
      <c r="J8442" s="38"/>
      <c r="K8442" s="56"/>
      <c r="L8442" s="56"/>
      <c r="M8442" s="56"/>
      <c r="N8442" s="99"/>
    </row>
    <row r="8443" spans="1:14" ht="12.75" customHeight="1" x14ac:dyDescent="0.3">
      <c r="A8443" s="133"/>
      <c r="C8443" s="37"/>
      <c r="D8443" s="84"/>
      <c r="E8443" s="84"/>
      <c r="F8443" s="158"/>
      <c r="G8443" s="120" t="s">
        <v>10355</v>
      </c>
      <c r="H8443" s="15"/>
      <c r="I8443" s="10"/>
      <c r="J8443" s="38"/>
      <c r="K8443" s="56"/>
      <c r="L8443" s="56"/>
      <c r="M8443" s="56"/>
      <c r="N8443" s="99"/>
    </row>
    <row r="8444" spans="1:14" ht="12.75" customHeight="1" x14ac:dyDescent="0.3">
      <c r="A8444" s="162" t="s">
        <v>10277</v>
      </c>
      <c r="C8444" s="37" t="s">
        <v>7321</v>
      </c>
      <c r="D8444" s="84"/>
      <c r="E8444" s="84"/>
      <c r="F8444" s="158">
        <v>60172853</v>
      </c>
      <c r="G8444" s="29" t="s">
        <v>10214</v>
      </c>
      <c r="H8444" s="14">
        <v>16557.100000000002</v>
      </c>
      <c r="I8444" s="7">
        <f t="shared" ref="I8444" si="1969">H8444/1.18</f>
        <v>14031.440677966104</v>
      </c>
      <c r="J8444" s="37" t="s">
        <v>9802</v>
      </c>
      <c r="K8444" s="62">
        <f t="shared" ref="K8444" si="1970">H8444*0.65</f>
        <v>10762.115000000002</v>
      </c>
      <c r="L8444" s="61">
        <f t="shared" ref="L8444" si="1971">H8444*0.55</f>
        <v>9106.4050000000025</v>
      </c>
      <c r="M8444" s="63">
        <f t="shared" ref="M8444" si="1972">H8444*$B$3</f>
        <v>16557.100000000002</v>
      </c>
      <c r="N8444" s="99">
        <f t="shared" ref="N8444" si="1973">M8444/1.18</f>
        <v>14031.440677966104</v>
      </c>
    </row>
    <row r="8445" spans="1:14" ht="12.75" customHeight="1" x14ac:dyDescent="0.3">
      <c r="A8445" s="162" t="s">
        <v>10277</v>
      </c>
      <c r="C8445" s="37" t="s">
        <v>7321</v>
      </c>
      <c r="D8445" s="84"/>
      <c r="E8445" s="84"/>
      <c r="F8445" s="158">
        <v>60185877</v>
      </c>
      <c r="G8445" s="29" t="s">
        <v>10215</v>
      </c>
      <c r="H8445" s="14">
        <v>31817.100000000002</v>
      </c>
      <c r="I8445" s="7">
        <f t="shared" ref="I8445:I8458" si="1974">H8445/1.18</f>
        <v>26963.644067796613</v>
      </c>
      <c r="J8445" s="37" t="s">
        <v>9802</v>
      </c>
      <c r="K8445" s="62">
        <f t="shared" ref="K8445:K8458" si="1975">H8445*0.65</f>
        <v>20681.115000000002</v>
      </c>
      <c r="L8445" s="61">
        <f t="shared" ref="L8445:L8458" si="1976">H8445*0.55</f>
        <v>17499.405000000002</v>
      </c>
      <c r="M8445" s="63">
        <f t="shared" ref="M8445:M8458" si="1977">H8445*$B$3</f>
        <v>31817.100000000002</v>
      </c>
      <c r="N8445" s="99">
        <f t="shared" ref="N8445:N8458" si="1978">M8445/1.18</f>
        <v>26963.644067796613</v>
      </c>
    </row>
    <row r="8446" spans="1:14" ht="12.75" customHeight="1" x14ac:dyDescent="0.3">
      <c r="A8446" s="162" t="s">
        <v>10277</v>
      </c>
      <c r="C8446" s="37" t="s">
        <v>7321</v>
      </c>
      <c r="D8446" s="84"/>
      <c r="E8446" s="84"/>
      <c r="F8446" s="158">
        <v>60185878</v>
      </c>
      <c r="G8446" s="29" t="s">
        <v>10216</v>
      </c>
      <c r="H8446" s="14">
        <v>47077.100000000006</v>
      </c>
      <c r="I8446" s="7">
        <f t="shared" si="1974"/>
        <v>39895.847457627126</v>
      </c>
      <c r="J8446" s="37" t="s">
        <v>9802</v>
      </c>
      <c r="K8446" s="62">
        <f t="shared" si="1975"/>
        <v>30600.115000000005</v>
      </c>
      <c r="L8446" s="61">
        <f t="shared" si="1976"/>
        <v>25892.405000000006</v>
      </c>
      <c r="M8446" s="63">
        <f t="shared" si="1977"/>
        <v>47077.100000000006</v>
      </c>
      <c r="N8446" s="99">
        <f t="shared" si="1978"/>
        <v>39895.847457627126</v>
      </c>
    </row>
    <row r="8447" spans="1:14" ht="12.75" customHeight="1" x14ac:dyDescent="0.3">
      <c r="A8447" s="162" t="s">
        <v>10277</v>
      </c>
      <c r="C8447" s="37" t="s">
        <v>7321</v>
      </c>
      <c r="D8447" s="84"/>
      <c r="E8447" s="84"/>
      <c r="F8447" s="158">
        <v>60185879</v>
      </c>
      <c r="G8447" s="29" t="s">
        <v>10217</v>
      </c>
      <c r="H8447" s="14">
        <v>62337.100000000006</v>
      </c>
      <c r="I8447" s="7">
        <f t="shared" si="1974"/>
        <v>52828.050847457635</v>
      </c>
      <c r="J8447" s="37" t="s">
        <v>9802</v>
      </c>
      <c r="K8447" s="62">
        <f t="shared" si="1975"/>
        <v>40519.115000000005</v>
      </c>
      <c r="L8447" s="61">
        <f t="shared" si="1976"/>
        <v>34285.405000000006</v>
      </c>
      <c r="M8447" s="63">
        <f t="shared" si="1977"/>
        <v>62337.100000000006</v>
      </c>
      <c r="N8447" s="99">
        <f t="shared" si="1978"/>
        <v>52828.050847457635</v>
      </c>
    </row>
    <row r="8448" spans="1:14" ht="12.75" customHeight="1" x14ac:dyDescent="0.3">
      <c r="A8448" s="162" t="s">
        <v>10277</v>
      </c>
      <c r="C8448" s="37" t="s">
        <v>7321</v>
      </c>
      <c r="D8448" s="84"/>
      <c r="E8448" s="84"/>
      <c r="F8448" s="158">
        <v>60185880</v>
      </c>
      <c r="G8448" s="29" t="s">
        <v>10218</v>
      </c>
      <c r="H8448" s="14">
        <v>77597.100000000006</v>
      </c>
      <c r="I8448" s="7">
        <f t="shared" si="1974"/>
        <v>65760.254237288143</v>
      </c>
      <c r="J8448" s="37" t="s">
        <v>9802</v>
      </c>
      <c r="K8448" s="62">
        <f t="shared" si="1975"/>
        <v>50438.115000000005</v>
      </c>
      <c r="L8448" s="61">
        <f t="shared" si="1976"/>
        <v>42678.405000000006</v>
      </c>
      <c r="M8448" s="63">
        <f t="shared" si="1977"/>
        <v>77597.100000000006</v>
      </c>
      <c r="N8448" s="99">
        <f t="shared" si="1978"/>
        <v>65760.254237288143</v>
      </c>
    </row>
    <row r="8449" spans="1:15" ht="12.75" customHeight="1" x14ac:dyDescent="0.3">
      <c r="A8449" s="162" t="s">
        <v>10277</v>
      </c>
      <c r="C8449" s="37" t="s">
        <v>7321</v>
      </c>
      <c r="D8449" s="84"/>
      <c r="E8449" s="84"/>
      <c r="F8449" s="158">
        <v>60185881</v>
      </c>
      <c r="G8449" s="29" t="s">
        <v>10219</v>
      </c>
      <c r="H8449" s="14">
        <v>21592.9</v>
      </c>
      <c r="I8449" s="7">
        <f t="shared" si="1974"/>
        <v>18299.067796610172</v>
      </c>
      <c r="J8449" s="37" t="s">
        <v>9802</v>
      </c>
      <c r="K8449" s="62">
        <f t="shared" si="1975"/>
        <v>14035.385000000002</v>
      </c>
      <c r="L8449" s="61">
        <f t="shared" si="1976"/>
        <v>11876.095000000001</v>
      </c>
      <c r="M8449" s="63">
        <f t="shared" si="1977"/>
        <v>21592.9</v>
      </c>
      <c r="N8449" s="99">
        <f t="shared" si="1978"/>
        <v>18299.067796610172</v>
      </c>
    </row>
    <row r="8450" spans="1:15" ht="12.75" customHeight="1" x14ac:dyDescent="0.3">
      <c r="A8450" s="162" t="s">
        <v>10277</v>
      </c>
      <c r="C8450" s="37" t="s">
        <v>7321</v>
      </c>
      <c r="D8450" s="84"/>
      <c r="E8450" s="84"/>
      <c r="F8450" s="158">
        <v>60178067</v>
      </c>
      <c r="G8450" s="29" t="s">
        <v>10220</v>
      </c>
      <c r="H8450" s="14">
        <v>41965</v>
      </c>
      <c r="I8450" s="7">
        <f t="shared" si="1974"/>
        <v>35563.5593220339</v>
      </c>
      <c r="J8450" s="37" t="s">
        <v>9802</v>
      </c>
      <c r="K8450" s="62">
        <f t="shared" si="1975"/>
        <v>27277.25</v>
      </c>
      <c r="L8450" s="61">
        <f t="shared" si="1976"/>
        <v>23080.750000000004</v>
      </c>
      <c r="M8450" s="63">
        <f t="shared" si="1977"/>
        <v>41965</v>
      </c>
      <c r="N8450" s="99">
        <f t="shared" si="1978"/>
        <v>35563.5593220339</v>
      </c>
    </row>
    <row r="8451" spans="1:15" ht="12.75" customHeight="1" x14ac:dyDescent="0.3">
      <c r="A8451" s="162" t="s">
        <v>10277</v>
      </c>
      <c r="C8451" s="37" t="s">
        <v>7321</v>
      </c>
      <c r="D8451" s="84"/>
      <c r="E8451" s="84"/>
      <c r="F8451" s="158">
        <v>60185882</v>
      </c>
      <c r="G8451" s="29" t="s">
        <v>10221</v>
      </c>
      <c r="H8451" s="14">
        <v>62337.100000000006</v>
      </c>
      <c r="I8451" s="7">
        <f t="shared" si="1974"/>
        <v>52828.050847457635</v>
      </c>
      <c r="J8451" s="37" t="s">
        <v>9802</v>
      </c>
      <c r="K8451" s="62">
        <f t="shared" si="1975"/>
        <v>40519.115000000005</v>
      </c>
      <c r="L8451" s="61">
        <f t="shared" si="1976"/>
        <v>34285.405000000006</v>
      </c>
      <c r="M8451" s="63">
        <f t="shared" si="1977"/>
        <v>62337.100000000006</v>
      </c>
      <c r="N8451" s="99">
        <f t="shared" si="1978"/>
        <v>52828.050847457635</v>
      </c>
    </row>
    <row r="8452" spans="1:15" ht="12.75" customHeight="1" x14ac:dyDescent="0.3">
      <c r="A8452" s="162" t="s">
        <v>10277</v>
      </c>
      <c r="C8452" s="37" t="s">
        <v>7321</v>
      </c>
      <c r="D8452" s="84"/>
      <c r="E8452" s="84"/>
      <c r="F8452" s="158">
        <v>60185883</v>
      </c>
      <c r="G8452" s="29" t="s">
        <v>10222</v>
      </c>
      <c r="H8452" s="14">
        <v>82632.900000000009</v>
      </c>
      <c r="I8452" s="7">
        <f t="shared" si="1974"/>
        <v>70027.881355932215</v>
      </c>
      <c r="J8452" s="37" t="s">
        <v>9802</v>
      </c>
      <c r="K8452" s="62">
        <f t="shared" si="1975"/>
        <v>53711.385000000009</v>
      </c>
      <c r="L8452" s="61">
        <f t="shared" si="1976"/>
        <v>45448.095000000008</v>
      </c>
      <c r="M8452" s="63">
        <f t="shared" si="1977"/>
        <v>82632.900000000009</v>
      </c>
      <c r="N8452" s="99">
        <f t="shared" si="1978"/>
        <v>70027.881355932215</v>
      </c>
    </row>
    <row r="8453" spans="1:15" ht="12.75" customHeight="1" x14ac:dyDescent="0.3">
      <c r="A8453" s="162" t="s">
        <v>10277</v>
      </c>
      <c r="C8453" s="37" t="s">
        <v>7321</v>
      </c>
      <c r="D8453" s="84"/>
      <c r="E8453" s="84"/>
      <c r="F8453" s="158">
        <v>60185884</v>
      </c>
      <c r="G8453" s="29" t="s">
        <v>10223</v>
      </c>
      <c r="H8453" s="14">
        <v>103005.00000000001</v>
      </c>
      <c r="I8453" s="7">
        <f t="shared" si="1974"/>
        <v>87292.372881355943</v>
      </c>
      <c r="J8453" s="37" t="s">
        <v>9802</v>
      </c>
      <c r="K8453" s="62">
        <f t="shared" si="1975"/>
        <v>66953.250000000015</v>
      </c>
      <c r="L8453" s="61">
        <f t="shared" si="1976"/>
        <v>56652.750000000015</v>
      </c>
      <c r="M8453" s="63">
        <f t="shared" si="1977"/>
        <v>103005.00000000001</v>
      </c>
      <c r="N8453" s="99">
        <f t="shared" si="1978"/>
        <v>87292.372881355943</v>
      </c>
    </row>
    <row r="8454" spans="1:15" ht="12.75" customHeight="1" x14ac:dyDescent="0.3">
      <c r="A8454" s="162" t="s">
        <v>10277</v>
      </c>
      <c r="C8454" s="37" t="s">
        <v>7321</v>
      </c>
      <c r="D8454" s="84"/>
      <c r="E8454" s="84"/>
      <c r="F8454" s="158">
        <v>60185885</v>
      </c>
      <c r="G8454" s="29" t="s">
        <v>10224</v>
      </c>
      <c r="H8454" s="14">
        <v>42346.5</v>
      </c>
      <c r="I8454" s="7">
        <f t="shared" si="1974"/>
        <v>35886.864406779663</v>
      </c>
      <c r="J8454" s="37" t="s">
        <v>9802</v>
      </c>
      <c r="K8454" s="62">
        <f t="shared" si="1975"/>
        <v>27525.225000000002</v>
      </c>
      <c r="L8454" s="61">
        <f t="shared" si="1976"/>
        <v>23290.575000000001</v>
      </c>
      <c r="M8454" s="63">
        <f t="shared" si="1977"/>
        <v>42346.5</v>
      </c>
      <c r="N8454" s="99">
        <f t="shared" si="1978"/>
        <v>35886.864406779663</v>
      </c>
    </row>
    <row r="8455" spans="1:15" ht="12.75" customHeight="1" x14ac:dyDescent="0.3">
      <c r="A8455" s="162" t="s">
        <v>10277</v>
      </c>
      <c r="C8455" s="37" t="s">
        <v>7321</v>
      </c>
      <c r="D8455" s="84"/>
      <c r="E8455" s="84"/>
      <c r="F8455" s="158">
        <v>60185886</v>
      </c>
      <c r="G8455" s="29" t="s">
        <v>10225</v>
      </c>
      <c r="H8455" s="14">
        <v>83319.600000000006</v>
      </c>
      <c r="I8455" s="7">
        <f t="shared" si="1974"/>
        <v>70609.830508474581</v>
      </c>
      <c r="J8455" s="37" t="s">
        <v>9802</v>
      </c>
      <c r="K8455" s="62">
        <f t="shared" si="1975"/>
        <v>54157.740000000005</v>
      </c>
      <c r="L8455" s="61">
        <f t="shared" si="1976"/>
        <v>45825.780000000006</v>
      </c>
      <c r="M8455" s="63">
        <f t="shared" si="1977"/>
        <v>83319.600000000006</v>
      </c>
      <c r="N8455" s="99">
        <f t="shared" si="1978"/>
        <v>70609.830508474581</v>
      </c>
    </row>
    <row r="8456" spans="1:15" ht="12.75" customHeight="1" x14ac:dyDescent="0.3">
      <c r="A8456" s="162" t="s">
        <v>10277</v>
      </c>
      <c r="C8456" s="37" t="s">
        <v>7321</v>
      </c>
      <c r="D8456" s="84"/>
      <c r="E8456" s="84"/>
      <c r="F8456" s="158">
        <v>60185887</v>
      </c>
      <c r="G8456" s="29" t="s">
        <v>10226</v>
      </c>
      <c r="H8456" s="14">
        <v>124369.00000000001</v>
      </c>
      <c r="I8456" s="7">
        <f t="shared" si="1974"/>
        <v>105397.45762711867</v>
      </c>
      <c r="J8456" s="37" t="s">
        <v>9802</v>
      </c>
      <c r="K8456" s="62">
        <f t="shared" si="1975"/>
        <v>80839.850000000006</v>
      </c>
      <c r="L8456" s="61">
        <f t="shared" si="1976"/>
        <v>68402.950000000012</v>
      </c>
      <c r="M8456" s="63">
        <f t="shared" si="1977"/>
        <v>124369.00000000001</v>
      </c>
      <c r="N8456" s="99">
        <f t="shared" si="1978"/>
        <v>105397.45762711867</v>
      </c>
    </row>
    <row r="8457" spans="1:15" ht="12.75" customHeight="1" x14ac:dyDescent="0.3">
      <c r="A8457" s="162" t="s">
        <v>10277</v>
      </c>
      <c r="C8457" s="37" t="s">
        <v>7321</v>
      </c>
      <c r="D8457" s="84"/>
      <c r="E8457" s="84"/>
      <c r="F8457" s="158">
        <v>60185888</v>
      </c>
      <c r="G8457" s="29" t="s">
        <v>10227</v>
      </c>
      <c r="H8457" s="14">
        <v>165418.40000000002</v>
      </c>
      <c r="I8457" s="7">
        <f t="shared" si="1974"/>
        <v>140185.08474576275</v>
      </c>
      <c r="J8457" s="37" t="s">
        <v>9802</v>
      </c>
      <c r="K8457" s="62">
        <f t="shared" si="1975"/>
        <v>107521.96000000002</v>
      </c>
      <c r="L8457" s="61">
        <f t="shared" si="1976"/>
        <v>90980.120000000024</v>
      </c>
      <c r="M8457" s="63">
        <f t="shared" si="1977"/>
        <v>165418.40000000002</v>
      </c>
      <c r="N8457" s="99">
        <f t="shared" si="1978"/>
        <v>140185.08474576275</v>
      </c>
    </row>
    <row r="8458" spans="1:15" ht="12.75" customHeight="1" x14ac:dyDescent="0.3">
      <c r="A8458" s="162" t="s">
        <v>10277</v>
      </c>
      <c r="C8458" s="37" t="s">
        <v>7321</v>
      </c>
      <c r="D8458" s="84"/>
      <c r="E8458" s="84"/>
      <c r="F8458" s="158">
        <v>60185889</v>
      </c>
      <c r="G8458" s="29" t="s">
        <v>10228</v>
      </c>
      <c r="H8458" s="14">
        <v>206467.80000000002</v>
      </c>
      <c r="I8458" s="7">
        <f t="shared" si="1974"/>
        <v>174972.7118644068</v>
      </c>
      <c r="J8458" s="37" t="s">
        <v>9802</v>
      </c>
      <c r="K8458" s="62">
        <f t="shared" si="1975"/>
        <v>134204.07</v>
      </c>
      <c r="L8458" s="61">
        <f t="shared" si="1976"/>
        <v>113557.29000000002</v>
      </c>
      <c r="M8458" s="63">
        <f t="shared" si="1977"/>
        <v>206467.80000000002</v>
      </c>
      <c r="N8458" s="99">
        <f t="shared" si="1978"/>
        <v>174972.7118644068</v>
      </c>
    </row>
    <row r="8459" spans="1:15" ht="15.75" customHeight="1" x14ac:dyDescent="0.3">
      <c r="A8459" s="79"/>
      <c r="C8459" s="37"/>
      <c r="D8459" s="24"/>
      <c r="E8459" s="24"/>
      <c r="F8459" s="147" t="s">
        <v>73</v>
      </c>
      <c r="G8459" s="120"/>
      <c r="H8459" s="15">
        <v>0</v>
      </c>
      <c r="I8459" s="10"/>
      <c r="J8459" s="38"/>
      <c r="K8459" s="56"/>
      <c r="L8459" s="56"/>
      <c r="M8459" s="56"/>
      <c r="N8459" s="99">
        <f t="shared" si="1964"/>
        <v>0</v>
      </c>
      <c r="O8459" s="36" t="s">
        <v>73</v>
      </c>
    </row>
    <row r="8460" spans="1:15" ht="15.75" customHeight="1" x14ac:dyDescent="0.3">
      <c r="A8460" s="79"/>
      <c r="C8460" s="37"/>
      <c r="D8460" s="24"/>
      <c r="E8460" s="24"/>
      <c r="F8460" s="147" t="s">
        <v>73</v>
      </c>
      <c r="G8460" s="120" t="s">
        <v>9939</v>
      </c>
      <c r="H8460" s="15">
        <v>0</v>
      </c>
      <c r="I8460" s="10"/>
      <c r="J8460" s="38"/>
      <c r="K8460" s="56"/>
      <c r="L8460" s="56"/>
      <c r="M8460" s="56"/>
      <c r="N8460" s="99">
        <f t="shared" si="1964"/>
        <v>0</v>
      </c>
      <c r="O8460" s="36" t="s">
        <v>73</v>
      </c>
    </row>
    <row r="8461" spans="1:15" ht="12.75" customHeight="1" x14ac:dyDescent="0.3">
      <c r="A8461" s="79"/>
      <c r="C8461" s="37" t="s">
        <v>7451</v>
      </c>
      <c r="D8461" s="24"/>
      <c r="E8461" s="24"/>
      <c r="F8461" s="147">
        <v>60141626</v>
      </c>
      <c r="G8461" s="29" t="s">
        <v>6134</v>
      </c>
      <c r="H8461" s="14">
        <v>232141.07751773408</v>
      </c>
      <c r="I8461" s="7">
        <f t="shared" ref="I8461:I8472" si="1979">H8461/1.18</f>
        <v>196729.72670994414</v>
      </c>
      <c r="J8461" s="37" t="s">
        <v>9802</v>
      </c>
      <c r="K8461" s="62">
        <f t="shared" ref="K8461:K8472" si="1980">H8461*0.65</f>
        <v>150891.70038652717</v>
      </c>
      <c r="L8461" s="61">
        <f t="shared" ref="L8461:L8472" si="1981">H8461*0.55</f>
        <v>127677.59263475376</v>
      </c>
      <c r="M8461" s="63">
        <f t="shared" ref="M8461:M8472" si="1982">H8461*$B$3</f>
        <v>232141.07751773408</v>
      </c>
      <c r="N8461" s="99">
        <f t="shared" si="1964"/>
        <v>196729.72670994414</v>
      </c>
    </row>
    <row r="8462" spans="1:15" ht="12.75" customHeight="1" x14ac:dyDescent="0.3">
      <c r="A8462" s="79"/>
      <c r="C8462" s="37" t="s">
        <v>7451</v>
      </c>
      <c r="D8462" s="24"/>
      <c r="E8462" s="24"/>
      <c r="F8462" s="147">
        <v>60141627</v>
      </c>
      <c r="G8462" s="29" t="s">
        <v>6135</v>
      </c>
      <c r="H8462" s="14">
        <v>244921.10444247606</v>
      </c>
      <c r="I8462" s="7">
        <f t="shared" si="1979"/>
        <v>207560.25800209836</v>
      </c>
      <c r="J8462" s="37" t="s">
        <v>9802</v>
      </c>
      <c r="K8462" s="62">
        <f t="shared" si="1980"/>
        <v>159198.71788760944</v>
      </c>
      <c r="L8462" s="61">
        <f t="shared" si="1981"/>
        <v>134706.60744336183</v>
      </c>
      <c r="M8462" s="63">
        <f t="shared" si="1982"/>
        <v>244921.10444247606</v>
      </c>
      <c r="N8462" s="99">
        <f t="shared" si="1964"/>
        <v>207560.25800209836</v>
      </c>
    </row>
    <row r="8463" spans="1:15" ht="12.75" customHeight="1" x14ac:dyDescent="0.3">
      <c r="A8463" s="79"/>
      <c r="C8463" s="37" t="s">
        <v>7451</v>
      </c>
      <c r="D8463" s="24"/>
      <c r="E8463" s="24"/>
      <c r="F8463" s="147">
        <v>60121376</v>
      </c>
      <c r="G8463" s="29" t="s">
        <v>6136</v>
      </c>
      <c r="H8463" s="14">
        <v>257876.17816722303</v>
      </c>
      <c r="I8463" s="7">
        <f t="shared" si="1979"/>
        <v>218539.13404001953</v>
      </c>
      <c r="J8463" s="37" t="s">
        <v>9802</v>
      </c>
      <c r="K8463" s="62">
        <f t="shared" si="1980"/>
        <v>167619.51580869497</v>
      </c>
      <c r="L8463" s="61">
        <f t="shared" si="1981"/>
        <v>141831.89799197268</v>
      </c>
      <c r="M8463" s="63">
        <f t="shared" si="1982"/>
        <v>257876.17816722303</v>
      </c>
      <c r="N8463" s="99">
        <f t="shared" si="1964"/>
        <v>218539.13404001953</v>
      </c>
    </row>
    <row r="8464" spans="1:15" ht="12.75" customHeight="1" x14ac:dyDescent="0.3">
      <c r="A8464" s="79"/>
      <c r="C8464" s="37" t="s">
        <v>7451</v>
      </c>
      <c r="D8464" s="24"/>
      <c r="E8464" s="24"/>
      <c r="F8464" s="147">
        <v>60141628</v>
      </c>
      <c r="G8464" s="29" t="s">
        <v>6137</v>
      </c>
      <c r="H8464" s="14">
        <v>268993.04940377106</v>
      </c>
      <c r="I8464" s="7">
        <f t="shared" si="1979"/>
        <v>227960.21135912804</v>
      </c>
      <c r="J8464" s="37" t="s">
        <v>9802</v>
      </c>
      <c r="K8464" s="62">
        <f t="shared" si="1980"/>
        <v>174845.48211245119</v>
      </c>
      <c r="L8464" s="61">
        <f t="shared" si="1981"/>
        <v>147946.17717207409</v>
      </c>
      <c r="M8464" s="63">
        <f t="shared" si="1982"/>
        <v>268993.04940377106</v>
      </c>
      <c r="N8464" s="99">
        <f t="shared" si="1964"/>
        <v>227960.21135912804</v>
      </c>
    </row>
    <row r="8465" spans="1:15" ht="12.75" customHeight="1" x14ac:dyDescent="0.3">
      <c r="A8465" s="79"/>
      <c r="C8465" s="37" t="s">
        <v>7451</v>
      </c>
      <c r="D8465" s="24"/>
      <c r="E8465" s="24"/>
      <c r="F8465" s="147">
        <v>60131136</v>
      </c>
      <c r="G8465" s="29" t="s">
        <v>6138</v>
      </c>
      <c r="H8465" s="14">
        <v>277571.40586282808</v>
      </c>
      <c r="I8465" s="7">
        <f t="shared" si="1979"/>
        <v>235230.00496849837</v>
      </c>
      <c r="J8465" s="37" t="s">
        <v>9802</v>
      </c>
      <c r="K8465" s="62">
        <f t="shared" si="1980"/>
        <v>180421.41381083825</v>
      </c>
      <c r="L8465" s="61">
        <f t="shared" si="1981"/>
        <v>152664.27322455545</v>
      </c>
      <c r="M8465" s="63">
        <f t="shared" si="1982"/>
        <v>277571.40586282808</v>
      </c>
      <c r="N8465" s="99">
        <f t="shared" si="1964"/>
        <v>235230.00496849837</v>
      </c>
    </row>
    <row r="8466" spans="1:15" ht="12.75" customHeight="1" x14ac:dyDescent="0.3">
      <c r="A8466" s="133"/>
      <c r="C8466" s="37" t="s">
        <v>7451</v>
      </c>
      <c r="D8466" s="24"/>
      <c r="E8466" s="24"/>
      <c r="F8466" s="147">
        <v>60180702</v>
      </c>
      <c r="G8466" s="29" t="s">
        <v>9223</v>
      </c>
      <c r="H8466" s="14">
        <v>290443.33302652801</v>
      </c>
      <c r="I8466" s="7">
        <f t="shared" si="1979"/>
        <v>246138.41781909156</v>
      </c>
      <c r="J8466" s="37" t="s">
        <v>9802</v>
      </c>
      <c r="K8466" s="62">
        <f t="shared" si="1980"/>
        <v>188788.16646724322</v>
      </c>
      <c r="L8466" s="61">
        <f t="shared" si="1981"/>
        <v>159743.83316459041</v>
      </c>
      <c r="M8466" s="63">
        <f t="shared" si="1982"/>
        <v>290443.33302652801</v>
      </c>
      <c r="N8466" s="99">
        <f t="shared" si="1964"/>
        <v>246138.41781909156</v>
      </c>
    </row>
    <row r="8467" spans="1:15" ht="12.75" customHeight="1" x14ac:dyDescent="0.3">
      <c r="A8467" s="79"/>
      <c r="C8467" s="37" t="s">
        <v>7451</v>
      </c>
      <c r="D8467" s="24"/>
      <c r="E8467" s="24"/>
      <c r="F8467" s="147">
        <v>60141629</v>
      </c>
      <c r="G8467" s="29" t="s">
        <v>6139</v>
      </c>
      <c r="H8467" s="14">
        <v>306720.34910678706</v>
      </c>
      <c r="I8467" s="7">
        <f t="shared" si="1979"/>
        <v>259932.4992430399</v>
      </c>
      <c r="J8467" s="37" t="s">
        <v>9802</v>
      </c>
      <c r="K8467" s="62">
        <f t="shared" si="1980"/>
        <v>199368.22691941159</v>
      </c>
      <c r="L8467" s="61">
        <f t="shared" si="1981"/>
        <v>168696.19200873291</v>
      </c>
      <c r="M8467" s="63">
        <f t="shared" si="1982"/>
        <v>306720.34910678706</v>
      </c>
      <c r="N8467" s="99">
        <f t="shared" si="1964"/>
        <v>259932.4992430399</v>
      </c>
    </row>
    <row r="8468" spans="1:15" ht="12.75" customHeight="1" x14ac:dyDescent="0.3">
      <c r="A8468" s="79"/>
      <c r="C8468" s="37" t="s">
        <v>7451</v>
      </c>
      <c r="D8468" s="24"/>
      <c r="E8468" s="24"/>
      <c r="F8468" s="147">
        <v>60141630</v>
      </c>
      <c r="G8468" s="29" t="s">
        <v>6140</v>
      </c>
      <c r="H8468" s="14">
        <v>319500.36039537005</v>
      </c>
      <c r="I8468" s="7">
        <f t="shared" si="1979"/>
        <v>270763.01728421194</v>
      </c>
      <c r="J8468" s="37" t="s">
        <v>9802</v>
      </c>
      <c r="K8468" s="62">
        <f t="shared" si="1980"/>
        <v>207675.23425699054</v>
      </c>
      <c r="L8468" s="61">
        <f t="shared" si="1981"/>
        <v>175725.19821745355</v>
      </c>
      <c r="M8468" s="63">
        <f t="shared" si="1982"/>
        <v>319500.36039537005</v>
      </c>
      <c r="N8468" s="99">
        <f t="shared" si="1964"/>
        <v>270763.01728421194</v>
      </c>
    </row>
    <row r="8469" spans="1:15" ht="12.75" customHeight="1" x14ac:dyDescent="0.3">
      <c r="A8469" s="79"/>
      <c r="C8469" s="37" t="s">
        <v>7451</v>
      </c>
      <c r="D8469" s="24"/>
      <c r="E8469" s="24"/>
      <c r="F8469" s="147">
        <v>60141631</v>
      </c>
      <c r="G8469" s="29" t="s">
        <v>6141</v>
      </c>
      <c r="H8469" s="14">
        <v>340946.27499725105</v>
      </c>
      <c r="I8469" s="7">
        <f t="shared" si="1979"/>
        <v>288937.52118411107</v>
      </c>
      <c r="J8469" s="37" t="s">
        <v>9802</v>
      </c>
      <c r="K8469" s="62">
        <f t="shared" si="1980"/>
        <v>221615.07874821319</v>
      </c>
      <c r="L8469" s="61">
        <f t="shared" si="1981"/>
        <v>187520.4512484881</v>
      </c>
      <c r="M8469" s="63">
        <f t="shared" si="1982"/>
        <v>340946.27499725105</v>
      </c>
      <c r="N8469" s="99">
        <f t="shared" si="1964"/>
        <v>288937.52118411107</v>
      </c>
    </row>
    <row r="8470" spans="1:15" ht="12.75" customHeight="1" x14ac:dyDescent="0.3">
      <c r="A8470" s="79"/>
      <c r="C8470" s="37" t="s">
        <v>7451</v>
      </c>
      <c r="D8470" s="24"/>
      <c r="E8470" s="24"/>
      <c r="F8470" s="147">
        <v>60141632</v>
      </c>
      <c r="G8470" s="29" t="s">
        <v>6142</v>
      </c>
      <c r="H8470" s="14">
        <v>398281.27117779013</v>
      </c>
      <c r="I8470" s="7">
        <f t="shared" si="1979"/>
        <v>337526.50099812722</v>
      </c>
      <c r="J8470" s="37" t="s">
        <v>9802</v>
      </c>
      <c r="K8470" s="62">
        <f t="shared" si="1980"/>
        <v>258882.82626556361</v>
      </c>
      <c r="L8470" s="61">
        <f t="shared" si="1981"/>
        <v>219054.69914778459</v>
      </c>
      <c r="M8470" s="63">
        <f t="shared" si="1982"/>
        <v>398281.27117779013</v>
      </c>
      <c r="N8470" s="99">
        <f t="shared" si="1964"/>
        <v>337526.50099812722</v>
      </c>
    </row>
    <row r="8471" spans="1:15" ht="12.75" customHeight="1" x14ac:dyDescent="0.3">
      <c r="A8471" s="79"/>
      <c r="C8471" s="37" t="s">
        <v>7451</v>
      </c>
      <c r="D8471" s="24"/>
      <c r="E8471" s="24"/>
      <c r="F8471" s="147">
        <v>60141633</v>
      </c>
      <c r="G8471" s="29" t="s">
        <v>6143</v>
      </c>
      <c r="H8471" s="14">
        <v>515402.2314621181</v>
      </c>
      <c r="I8471" s="7">
        <f t="shared" si="1979"/>
        <v>436781.55208654079</v>
      </c>
      <c r="J8471" s="37" t="s">
        <v>9802</v>
      </c>
      <c r="K8471" s="62">
        <f t="shared" si="1980"/>
        <v>335011.45045037678</v>
      </c>
      <c r="L8471" s="61">
        <f t="shared" si="1981"/>
        <v>283471.22730416496</v>
      </c>
      <c r="M8471" s="63">
        <f t="shared" si="1982"/>
        <v>515402.2314621181</v>
      </c>
      <c r="N8471" s="99">
        <f t="shared" si="1964"/>
        <v>436781.55208654079</v>
      </c>
    </row>
    <row r="8472" spans="1:15" ht="12.75" customHeight="1" x14ac:dyDescent="0.3">
      <c r="A8472" s="133"/>
      <c r="C8472" s="37" t="s">
        <v>7451</v>
      </c>
      <c r="D8472" s="24"/>
      <c r="E8472" s="24"/>
      <c r="F8472" s="147">
        <v>60174647</v>
      </c>
      <c r="G8472" s="29" t="s">
        <v>9224</v>
      </c>
      <c r="H8472" s="14">
        <v>640119.60534931207</v>
      </c>
      <c r="I8472" s="7">
        <f t="shared" si="1979"/>
        <v>542474.24182145088</v>
      </c>
      <c r="J8472" s="37" t="s">
        <v>9802</v>
      </c>
      <c r="K8472" s="62">
        <f t="shared" si="1980"/>
        <v>416077.74347705283</v>
      </c>
      <c r="L8472" s="61">
        <f t="shared" si="1981"/>
        <v>352065.78294212167</v>
      </c>
      <c r="M8472" s="63">
        <f t="shared" si="1982"/>
        <v>640119.60534931207</v>
      </c>
      <c r="N8472" s="99">
        <f t="shared" si="1964"/>
        <v>542474.24182145088</v>
      </c>
    </row>
    <row r="8473" spans="1:15" ht="15.75" customHeight="1" x14ac:dyDescent="0.3">
      <c r="A8473" s="79"/>
      <c r="C8473" s="37"/>
      <c r="D8473" s="24"/>
      <c r="E8473" s="24"/>
      <c r="F8473" s="147" t="s">
        <v>73</v>
      </c>
      <c r="G8473" s="120"/>
      <c r="H8473" s="15">
        <v>0</v>
      </c>
      <c r="I8473" s="10"/>
      <c r="J8473" s="38"/>
      <c r="K8473" s="56"/>
      <c r="L8473" s="56"/>
      <c r="M8473" s="56"/>
      <c r="N8473" s="99">
        <f t="shared" si="1964"/>
        <v>0</v>
      </c>
      <c r="O8473" s="36" t="s">
        <v>73</v>
      </c>
    </row>
    <row r="8474" spans="1:15" ht="15.75" customHeight="1" x14ac:dyDescent="0.3">
      <c r="A8474" s="79"/>
      <c r="C8474" s="37"/>
      <c r="D8474" s="24"/>
      <c r="E8474" s="24"/>
      <c r="F8474" s="147" t="s">
        <v>73</v>
      </c>
      <c r="G8474" s="120" t="s">
        <v>9940</v>
      </c>
      <c r="H8474" s="15">
        <v>0</v>
      </c>
      <c r="I8474" s="10"/>
      <c r="J8474" s="38"/>
      <c r="K8474" s="56"/>
      <c r="L8474" s="56"/>
      <c r="M8474" s="56"/>
      <c r="N8474" s="99">
        <f t="shared" si="1964"/>
        <v>0</v>
      </c>
      <c r="O8474" s="36" t="s">
        <v>73</v>
      </c>
    </row>
    <row r="8475" spans="1:15" ht="12.75" customHeight="1" x14ac:dyDescent="0.3">
      <c r="A8475" s="79"/>
      <c r="C8475" s="37" t="s">
        <v>7451</v>
      </c>
      <c r="D8475" s="24"/>
      <c r="E8475" s="24"/>
      <c r="F8475" s="147">
        <v>60141634</v>
      </c>
      <c r="G8475" s="29" t="s">
        <v>6144</v>
      </c>
      <c r="H8475" s="14">
        <v>243695.62048085104</v>
      </c>
      <c r="I8475" s="7">
        <f t="shared" ref="I8475:I8486" si="1983">H8475/1.18</f>
        <v>206521.71227190766</v>
      </c>
      <c r="J8475" s="37" t="s">
        <v>9802</v>
      </c>
      <c r="K8475" s="62">
        <f t="shared" ref="K8475:K8486" si="1984">H8475*0.65</f>
        <v>158402.15331255319</v>
      </c>
      <c r="L8475" s="61">
        <f t="shared" ref="L8475:L8486" si="1985">H8475*0.55</f>
        <v>134032.59126446809</v>
      </c>
      <c r="M8475" s="63">
        <f t="shared" ref="M8475:M8486" si="1986">H8475*$B$3</f>
        <v>243695.62048085104</v>
      </c>
      <c r="N8475" s="99">
        <f t="shared" si="1964"/>
        <v>206521.71227190766</v>
      </c>
    </row>
    <row r="8476" spans="1:15" ht="12.75" customHeight="1" x14ac:dyDescent="0.3">
      <c r="A8476" s="79"/>
      <c r="C8476" s="37" t="s">
        <v>7451</v>
      </c>
      <c r="D8476" s="24"/>
      <c r="E8476" s="24"/>
      <c r="F8476" s="147">
        <v>60141635</v>
      </c>
      <c r="G8476" s="29" t="s">
        <v>6145</v>
      </c>
      <c r="H8476" s="14">
        <v>256475.63176943403</v>
      </c>
      <c r="I8476" s="7">
        <f t="shared" si="1983"/>
        <v>217352.23031307969</v>
      </c>
      <c r="J8476" s="37" t="s">
        <v>9802</v>
      </c>
      <c r="K8476" s="62">
        <f t="shared" si="1984"/>
        <v>166709.16065013211</v>
      </c>
      <c r="L8476" s="61">
        <f t="shared" si="1985"/>
        <v>141061.59747318871</v>
      </c>
      <c r="M8476" s="63">
        <f t="shared" si="1986"/>
        <v>256475.63176943403</v>
      </c>
      <c r="N8476" s="99">
        <f t="shared" si="1964"/>
        <v>217352.23031307969</v>
      </c>
    </row>
    <row r="8477" spans="1:15" ht="12.75" customHeight="1" x14ac:dyDescent="0.3">
      <c r="A8477" s="79"/>
      <c r="C8477" s="37" t="s">
        <v>7451</v>
      </c>
      <c r="D8477" s="24"/>
      <c r="E8477" s="24"/>
      <c r="F8477" s="147">
        <v>60141636</v>
      </c>
      <c r="G8477" s="29" t="s">
        <v>6146</v>
      </c>
      <c r="H8477" s="14">
        <v>269430.72113034007</v>
      </c>
      <c r="I8477" s="7">
        <f t="shared" si="1983"/>
        <v>228331.11960198311</v>
      </c>
      <c r="J8477" s="37" t="s">
        <v>9802</v>
      </c>
      <c r="K8477" s="62">
        <f t="shared" si="1984"/>
        <v>175129.96873472104</v>
      </c>
      <c r="L8477" s="61">
        <f t="shared" si="1985"/>
        <v>148186.89662168705</v>
      </c>
      <c r="M8477" s="63">
        <f t="shared" si="1986"/>
        <v>269430.72113034007</v>
      </c>
      <c r="N8477" s="99">
        <f t="shared" si="1964"/>
        <v>228331.11960198311</v>
      </c>
    </row>
    <row r="8478" spans="1:15" ht="12.75" customHeight="1" x14ac:dyDescent="0.3">
      <c r="A8478" s="79"/>
      <c r="C8478" s="37" t="s">
        <v>7451</v>
      </c>
      <c r="D8478" s="24"/>
      <c r="E8478" s="24"/>
      <c r="F8478" s="147">
        <v>60141637</v>
      </c>
      <c r="G8478" s="29" t="s">
        <v>6147</v>
      </c>
      <c r="H8478" s="14">
        <v>280547.57673072902</v>
      </c>
      <c r="I8478" s="7">
        <f t="shared" si="1983"/>
        <v>237752.18367010934</v>
      </c>
      <c r="J8478" s="37" t="s">
        <v>9802</v>
      </c>
      <c r="K8478" s="62">
        <f t="shared" si="1984"/>
        <v>182355.92487497386</v>
      </c>
      <c r="L8478" s="61">
        <f t="shared" si="1985"/>
        <v>154301.16720190097</v>
      </c>
      <c r="M8478" s="63">
        <f t="shared" si="1986"/>
        <v>280547.57673072902</v>
      </c>
      <c r="N8478" s="99">
        <f t="shared" si="1964"/>
        <v>237752.18367010934</v>
      </c>
    </row>
    <row r="8479" spans="1:15" ht="12.75" customHeight="1" x14ac:dyDescent="0.3">
      <c r="A8479" s="79"/>
      <c r="C8479" s="37" t="s">
        <v>7451</v>
      </c>
      <c r="D8479" s="24"/>
      <c r="E8479" s="24"/>
      <c r="F8479" s="147">
        <v>60141638</v>
      </c>
      <c r="G8479" s="29" t="s">
        <v>6148</v>
      </c>
      <c r="H8479" s="14">
        <v>289125.94882594503</v>
      </c>
      <c r="I8479" s="7">
        <f t="shared" si="1983"/>
        <v>245021.99053046192</v>
      </c>
      <c r="J8479" s="37" t="s">
        <v>9802</v>
      </c>
      <c r="K8479" s="62">
        <f t="shared" si="1984"/>
        <v>187931.86673686426</v>
      </c>
      <c r="L8479" s="61">
        <f t="shared" si="1985"/>
        <v>159019.27185426978</v>
      </c>
      <c r="M8479" s="63">
        <f t="shared" si="1986"/>
        <v>289125.94882594503</v>
      </c>
      <c r="N8479" s="99">
        <f t="shared" si="1964"/>
        <v>245021.99053046192</v>
      </c>
    </row>
    <row r="8480" spans="1:15" ht="12.75" customHeight="1" x14ac:dyDescent="0.3">
      <c r="A8480" s="133"/>
      <c r="C8480" s="37" t="s">
        <v>7451</v>
      </c>
      <c r="D8480" s="24"/>
      <c r="E8480" s="24"/>
      <c r="F8480" s="147">
        <v>60180704</v>
      </c>
      <c r="G8480" s="29" t="s">
        <v>9225</v>
      </c>
      <c r="H8480" s="14">
        <v>304437.72933683998</v>
      </c>
      <c r="I8480" s="7">
        <f t="shared" si="1983"/>
        <v>257998.07570918644</v>
      </c>
      <c r="J8480" s="37" t="s">
        <v>9802</v>
      </c>
      <c r="K8480" s="62">
        <f t="shared" si="1984"/>
        <v>197884.52406894599</v>
      </c>
      <c r="L8480" s="61">
        <f t="shared" si="1985"/>
        <v>167440.75113526199</v>
      </c>
      <c r="M8480" s="63">
        <f t="shared" si="1986"/>
        <v>304437.72933683998</v>
      </c>
      <c r="N8480" s="99">
        <f t="shared" si="1964"/>
        <v>257998.07570918644</v>
      </c>
    </row>
    <row r="8481" spans="1:15" ht="12.75" customHeight="1" x14ac:dyDescent="0.3">
      <c r="A8481" s="79"/>
      <c r="C8481" s="37" t="s">
        <v>7451</v>
      </c>
      <c r="D8481" s="24"/>
      <c r="E8481" s="24"/>
      <c r="F8481" s="147">
        <v>60141639</v>
      </c>
      <c r="G8481" s="29" t="s">
        <v>6149</v>
      </c>
      <c r="H8481" s="14">
        <v>318274.87643374503</v>
      </c>
      <c r="I8481" s="7">
        <f t="shared" si="1983"/>
        <v>269724.47155402123</v>
      </c>
      <c r="J8481" s="37" t="s">
        <v>9802</v>
      </c>
      <c r="K8481" s="62">
        <f t="shared" si="1984"/>
        <v>206878.66968193426</v>
      </c>
      <c r="L8481" s="61">
        <f t="shared" si="1985"/>
        <v>175051.18203855978</v>
      </c>
      <c r="M8481" s="63">
        <f t="shared" si="1986"/>
        <v>318274.87643374503</v>
      </c>
      <c r="N8481" s="99">
        <f t="shared" si="1964"/>
        <v>269724.47155402123</v>
      </c>
    </row>
    <row r="8482" spans="1:15" ht="12.75" customHeight="1" x14ac:dyDescent="0.3">
      <c r="A8482" s="79"/>
      <c r="C8482" s="37" t="s">
        <v>7451</v>
      </c>
      <c r="D8482" s="24"/>
      <c r="E8482" s="24"/>
      <c r="F8482" s="147">
        <v>60141640</v>
      </c>
      <c r="G8482" s="29" t="s">
        <v>6150</v>
      </c>
      <c r="H8482" s="14">
        <v>333505.85564557812</v>
      </c>
      <c r="I8482" s="7">
        <f t="shared" si="1983"/>
        <v>282632.0810555747</v>
      </c>
      <c r="J8482" s="37" t="s">
        <v>9802</v>
      </c>
      <c r="K8482" s="62">
        <f t="shared" si="1984"/>
        <v>216778.80616962578</v>
      </c>
      <c r="L8482" s="61">
        <f t="shared" si="1985"/>
        <v>183428.220605068</v>
      </c>
      <c r="M8482" s="63">
        <f t="shared" si="1986"/>
        <v>333505.85564557812</v>
      </c>
      <c r="N8482" s="99">
        <f t="shared" si="1964"/>
        <v>282632.0810555747</v>
      </c>
    </row>
    <row r="8483" spans="1:15" ht="12.75" customHeight="1" x14ac:dyDescent="0.3">
      <c r="A8483" s="79"/>
      <c r="C8483" s="37" t="s">
        <v>7451</v>
      </c>
      <c r="D8483" s="24"/>
      <c r="E8483" s="24"/>
      <c r="F8483" s="147">
        <v>60133153</v>
      </c>
      <c r="G8483" s="29" t="s">
        <v>6151</v>
      </c>
      <c r="H8483" s="14">
        <v>354951.770247459</v>
      </c>
      <c r="I8483" s="7">
        <f t="shared" si="1983"/>
        <v>300806.58495547372</v>
      </c>
      <c r="J8483" s="37" t="s">
        <v>9802</v>
      </c>
      <c r="K8483" s="62">
        <f t="shared" si="1984"/>
        <v>230718.65066084836</v>
      </c>
      <c r="L8483" s="61">
        <f t="shared" si="1985"/>
        <v>195223.47363610246</v>
      </c>
      <c r="M8483" s="63">
        <f t="shared" si="1986"/>
        <v>354951.770247459</v>
      </c>
      <c r="N8483" s="99">
        <f t="shared" si="1964"/>
        <v>300806.58495547372</v>
      </c>
    </row>
    <row r="8484" spans="1:15" ht="12.75" customHeight="1" x14ac:dyDescent="0.3">
      <c r="A8484" s="79"/>
      <c r="C8484" s="37" t="s">
        <v>7451</v>
      </c>
      <c r="D8484" s="24"/>
      <c r="E8484" s="24"/>
      <c r="F8484" s="147">
        <v>60141641</v>
      </c>
      <c r="G8484" s="29" t="s">
        <v>6152</v>
      </c>
      <c r="H8484" s="14">
        <v>419377.04527118406</v>
      </c>
      <c r="I8484" s="7">
        <f t="shared" si="1983"/>
        <v>355404.27565354586</v>
      </c>
      <c r="J8484" s="37" t="s">
        <v>9802</v>
      </c>
      <c r="K8484" s="62">
        <f t="shared" si="1984"/>
        <v>272595.07942626963</v>
      </c>
      <c r="L8484" s="61">
        <f t="shared" si="1985"/>
        <v>230657.37489915124</v>
      </c>
      <c r="M8484" s="63">
        <f t="shared" si="1986"/>
        <v>419377.04527118406</v>
      </c>
      <c r="N8484" s="99">
        <f t="shared" si="1964"/>
        <v>355404.27565354586</v>
      </c>
    </row>
    <row r="8485" spans="1:15" ht="12.75" customHeight="1" x14ac:dyDescent="0.3">
      <c r="A8485" s="79"/>
      <c r="C8485" s="37" t="s">
        <v>7451</v>
      </c>
      <c r="D8485" s="24"/>
      <c r="E8485" s="24"/>
      <c r="F8485" s="147">
        <v>60141642</v>
      </c>
      <c r="G8485" s="29" t="s">
        <v>6153</v>
      </c>
      <c r="H8485" s="14">
        <v>536498.00555551215</v>
      </c>
      <c r="I8485" s="7">
        <f t="shared" si="1983"/>
        <v>454659.32674195949</v>
      </c>
      <c r="J8485" s="37" t="s">
        <v>9802</v>
      </c>
      <c r="K8485" s="62">
        <f t="shared" si="1984"/>
        <v>348723.70361108292</v>
      </c>
      <c r="L8485" s="61">
        <f t="shared" si="1985"/>
        <v>295073.90305553173</v>
      </c>
      <c r="M8485" s="63">
        <f t="shared" si="1986"/>
        <v>536498.00555551215</v>
      </c>
      <c r="N8485" s="99">
        <f t="shared" si="1964"/>
        <v>454659.32674195949</v>
      </c>
    </row>
    <row r="8486" spans="1:15" ht="12.75" customHeight="1" x14ac:dyDescent="0.3">
      <c r="A8486" s="133"/>
      <c r="C8486" s="37" t="s">
        <v>7451</v>
      </c>
      <c r="D8486" s="24"/>
      <c r="E8486" s="24"/>
      <c r="F8486" s="147">
        <v>60174648</v>
      </c>
      <c r="G8486" s="29" t="s">
        <v>9226</v>
      </c>
      <c r="H8486" s="14">
        <v>661297.98641741998</v>
      </c>
      <c r="I8486" s="7">
        <f t="shared" si="1983"/>
        <v>560422.02238764404</v>
      </c>
      <c r="J8486" s="37" t="s">
        <v>9802</v>
      </c>
      <c r="K8486" s="62">
        <f t="shared" si="1984"/>
        <v>429843.69117132301</v>
      </c>
      <c r="L8486" s="61">
        <f t="shared" si="1985"/>
        <v>363713.89252958103</v>
      </c>
      <c r="M8486" s="63">
        <f t="shared" si="1986"/>
        <v>661297.98641741998</v>
      </c>
      <c r="N8486" s="99">
        <f t="shared" si="1964"/>
        <v>560422.02238764404</v>
      </c>
    </row>
    <row r="8487" spans="1:15" ht="15.75" customHeight="1" x14ac:dyDescent="0.3">
      <c r="A8487" s="79"/>
      <c r="C8487" s="37"/>
      <c r="D8487" s="24"/>
      <c r="E8487" s="24"/>
      <c r="F8487" s="147" t="s">
        <v>73</v>
      </c>
      <c r="G8487" s="120"/>
      <c r="H8487" s="15">
        <v>0</v>
      </c>
      <c r="I8487" s="10"/>
      <c r="J8487" s="38"/>
      <c r="K8487" s="56"/>
      <c r="L8487" s="56"/>
      <c r="M8487" s="56"/>
      <c r="N8487" s="99">
        <f t="shared" si="1964"/>
        <v>0</v>
      </c>
      <c r="O8487" s="36" t="s">
        <v>73</v>
      </c>
    </row>
    <row r="8488" spans="1:15" ht="15.75" customHeight="1" x14ac:dyDescent="0.3">
      <c r="A8488" s="79"/>
      <c r="C8488" s="37"/>
      <c r="D8488" s="24"/>
      <c r="E8488" s="24"/>
      <c r="F8488" s="147" t="s">
        <v>73</v>
      </c>
      <c r="G8488" s="120" t="s">
        <v>9942</v>
      </c>
      <c r="H8488" s="15">
        <v>0</v>
      </c>
      <c r="I8488" s="10"/>
      <c r="J8488" s="38"/>
      <c r="K8488" s="56"/>
      <c r="L8488" s="56"/>
      <c r="M8488" s="56"/>
      <c r="N8488" s="99">
        <f t="shared" si="1964"/>
        <v>0</v>
      </c>
      <c r="O8488" s="36" t="s">
        <v>73</v>
      </c>
    </row>
    <row r="8489" spans="1:15" ht="12.75" customHeight="1" x14ac:dyDescent="0.3">
      <c r="A8489" s="79"/>
      <c r="C8489" s="37" t="s">
        <v>7457</v>
      </c>
      <c r="D8489" s="24"/>
      <c r="E8489" s="24"/>
      <c r="F8489" s="147">
        <v>60144263</v>
      </c>
      <c r="G8489" s="29" t="s">
        <v>6154</v>
      </c>
      <c r="H8489" s="14">
        <v>173142.94128516002</v>
      </c>
      <c r="I8489" s="7">
        <f t="shared" ref="I8489:I8499" si="1987">H8489/1.18</f>
        <v>146731.30617386443</v>
      </c>
      <c r="J8489" s="37" t="s">
        <v>9802</v>
      </c>
      <c r="K8489" s="62">
        <f t="shared" ref="K8489:K8499" si="1988">H8489*0.65</f>
        <v>112542.91183535401</v>
      </c>
      <c r="L8489" s="61">
        <f t="shared" ref="L8489:L8499" si="1989">H8489*0.55</f>
        <v>95228.61770683802</v>
      </c>
      <c r="M8489" s="63">
        <f t="shared" ref="M8489:M8499" si="1990">H8489*$B$3</f>
        <v>173142.94128516002</v>
      </c>
      <c r="N8489" s="99">
        <f t="shared" si="1964"/>
        <v>146731.30617386443</v>
      </c>
    </row>
    <row r="8490" spans="1:15" ht="12.75" customHeight="1" x14ac:dyDescent="0.3">
      <c r="A8490" s="79"/>
      <c r="C8490" s="37" t="s">
        <v>7457</v>
      </c>
      <c r="D8490" s="24"/>
      <c r="E8490" s="24"/>
      <c r="F8490" s="147">
        <v>60144264</v>
      </c>
      <c r="G8490" s="29" t="s">
        <v>6155</v>
      </c>
      <c r="H8490" s="14">
        <v>178745.12687631603</v>
      </c>
      <c r="I8490" s="7">
        <f t="shared" si="1987"/>
        <v>151478.92108162376</v>
      </c>
      <c r="J8490" s="37" t="s">
        <v>9802</v>
      </c>
      <c r="K8490" s="62">
        <f t="shared" si="1988"/>
        <v>116184.33246960542</v>
      </c>
      <c r="L8490" s="61">
        <f t="shared" si="1989"/>
        <v>98309.819781973827</v>
      </c>
      <c r="M8490" s="63">
        <f t="shared" si="1990"/>
        <v>178745.12687631603</v>
      </c>
      <c r="N8490" s="99">
        <f t="shared" si="1964"/>
        <v>151478.92108162376</v>
      </c>
    </row>
    <row r="8491" spans="1:15" ht="12.75" customHeight="1" x14ac:dyDescent="0.3">
      <c r="A8491" s="79"/>
      <c r="C8491" s="37" t="s">
        <v>7457</v>
      </c>
      <c r="D8491" s="24"/>
      <c r="E8491" s="24"/>
      <c r="F8491" s="147">
        <v>60144265</v>
      </c>
      <c r="G8491" s="29" t="s">
        <v>6156</v>
      </c>
      <c r="H8491" s="14">
        <v>184609.93739403604</v>
      </c>
      <c r="I8491" s="7">
        <f t="shared" si="1987"/>
        <v>156449.09948647124</v>
      </c>
      <c r="J8491" s="37" t="s">
        <v>9802</v>
      </c>
      <c r="K8491" s="62">
        <f t="shared" si="1988"/>
        <v>119996.45930612343</v>
      </c>
      <c r="L8491" s="61">
        <f t="shared" si="1989"/>
        <v>101535.46556671982</v>
      </c>
      <c r="M8491" s="63">
        <f t="shared" si="1990"/>
        <v>184609.93739403604</v>
      </c>
      <c r="N8491" s="99">
        <f t="shared" si="1964"/>
        <v>156449.09948647124</v>
      </c>
    </row>
    <row r="8492" spans="1:15" ht="12.75" customHeight="1" x14ac:dyDescent="0.3">
      <c r="A8492" s="79"/>
      <c r="C8492" s="37" t="s">
        <v>7457</v>
      </c>
      <c r="D8492" s="24"/>
      <c r="E8492" s="24"/>
      <c r="F8492" s="147">
        <v>60144266</v>
      </c>
      <c r="G8492" s="29" t="s">
        <v>6157</v>
      </c>
      <c r="H8492" s="14">
        <v>187761.17069810102</v>
      </c>
      <c r="I8492" s="7">
        <f t="shared" si="1987"/>
        <v>159119.63618483138</v>
      </c>
      <c r="J8492" s="37" t="s">
        <v>9802</v>
      </c>
      <c r="K8492" s="62">
        <f t="shared" si="1988"/>
        <v>122044.76095376567</v>
      </c>
      <c r="L8492" s="61">
        <f t="shared" si="1989"/>
        <v>103268.64388395556</v>
      </c>
      <c r="M8492" s="63">
        <f t="shared" si="1990"/>
        <v>187761.17069810102</v>
      </c>
      <c r="N8492" s="99">
        <f t="shared" si="1964"/>
        <v>159119.63618483138</v>
      </c>
    </row>
    <row r="8493" spans="1:15" ht="12.75" customHeight="1" x14ac:dyDescent="0.3">
      <c r="A8493" s="79"/>
      <c r="C8493" s="37" t="s">
        <v>7457</v>
      </c>
      <c r="D8493" s="24"/>
      <c r="E8493" s="24"/>
      <c r="F8493" s="147">
        <v>60144267</v>
      </c>
      <c r="G8493" s="29" t="s">
        <v>6158</v>
      </c>
      <c r="H8493" s="14">
        <v>197477.47990070109</v>
      </c>
      <c r="I8493" s="7">
        <f t="shared" si="1987"/>
        <v>167353.79652601789</v>
      </c>
      <c r="J8493" s="37" t="s">
        <v>9802</v>
      </c>
      <c r="K8493" s="62">
        <f t="shared" si="1988"/>
        <v>128360.36193545572</v>
      </c>
      <c r="L8493" s="61">
        <f t="shared" si="1989"/>
        <v>108612.6139453856</v>
      </c>
      <c r="M8493" s="63">
        <f t="shared" si="1990"/>
        <v>197477.47990070109</v>
      </c>
      <c r="N8493" s="99">
        <f t="shared" si="1964"/>
        <v>167353.79652601789</v>
      </c>
    </row>
    <row r="8494" spans="1:15" ht="12.75" customHeight="1" x14ac:dyDescent="0.3">
      <c r="A8494" s="79"/>
      <c r="C8494" s="37" t="s">
        <v>7457</v>
      </c>
      <c r="D8494" s="24"/>
      <c r="E8494" s="24"/>
      <c r="F8494" s="147">
        <v>60144268</v>
      </c>
      <c r="G8494" s="29" t="s">
        <v>6159</v>
      </c>
      <c r="H8494" s="14">
        <v>209644.75702655106</v>
      </c>
      <c r="I8494" s="7">
        <f t="shared" si="1987"/>
        <v>177665.04832758565</v>
      </c>
      <c r="J8494" s="37" t="s">
        <v>9802</v>
      </c>
      <c r="K8494" s="62">
        <f t="shared" si="1988"/>
        <v>136269.0920672582</v>
      </c>
      <c r="L8494" s="61">
        <f t="shared" si="1989"/>
        <v>115304.61636460309</v>
      </c>
      <c r="M8494" s="63">
        <f t="shared" si="1990"/>
        <v>209644.75702655106</v>
      </c>
      <c r="N8494" s="99">
        <f t="shared" si="1964"/>
        <v>177665.04832758565</v>
      </c>
    </row>
    <row r="8495" spans="1:15" ht="12.75" customHeight="1" x14ac:dyDescent="0.3">
      <c r="A8495" s="79"/>
      <c r="C8495" s="37" t="s">
        <v>7457</v>
      </c>
      <c r="D8495" s="24"/>
      <c r="E8495" s="24"/>
      <c r="F8495" s="147">
        <v>60144269</v>
      </c>
      <c r="G8495" s="29" t="s">
        <v>6160</v>
      </c>
      <c r="H8495" s="14">
        <v>235905.06062069105</v>
      </c>
      <c r="I8495" s="7">
        <f t="shared" si="1987"/>
        <v>199919.54289889074</v>
      </c>
      <c r="J8495" s="37" t="s">
        <v>9802</v>
      </c>
      <c r="K8495" s="62">
        <f t="shared" si="1988"/>
        <v>153338.28940344919</v>
      </c>
      <c r="L8495" s="61">
        <f t="shared" si="1989"/>
        <v>129747.78334138008</v>
      </c>
      <c r="M8495" s="63">
        <f t="shared" si="1990"/>
        <v>235905.06062069105</v>
      </c>
      <c r="N8495" s="99">
        <f t="shared" si="1964"/>
        <v>199919.54289889074</v>
      </c>
    </row>
    <row r="8496" spans="1:15" ht="12.75" customHeight="1" x14ac:dyDescent="0.3">
      <c r="A8496" s="79"/>
      <c r="C8496" s="37" t="s">
        <v>7457</v>
      </c>
      <c r="D8496" s="24"/>
      <c r="E8496" s="24"/>
      <c r="F8496" s="147">
        <v>60144270</v>
      </c>
      <c r="G8496" s="29" t="s">
        <v>6161</v>
      </c>
      <c r="H8496" s="14">
        <v>262690.56715948205</v>
      </c>
      <c r="I8496" s="7">
        <f t="shared" si="1987"/>
        <v>222619.12471142548</v>
      </c>
      <c r="J8496" s="37" t="s">
        <v>9802</v>
      </c>
      <c r="K8496" s="62">
        <f t="shared" si="1988"/>
        <v>170748.86865366335</v>
      </c>
      <c r="L8496" s="61">
        <f t="shared" si="1989"/>
        <v>144479.81193771513</v>
      </c>
      <c r="M8496" s="63">
        <f t="shared" si="1990"/>
        <v>262690.56715948205</v>
      </c>
      <c r="N8496" s="99">
        <f t="shared" si="1964"/>
        <v>222619.12471142548</v>
      </c>
    </row>
    <row r="8497" spans="1:15" ht="12.75" customHeight="1" x14ac:dyDescent="0.3">
      <c r="A8497" s="79"/>
      <c r="C8497" s="37" t="s">
        <v>7457</v>
      </c>
      <c r="D8497" s="24"/>
      <c r="E8497" s="24"/>
      <c r="F8497" s="147">
        <v>60144271</v>
      </c>
      <c r="G8497" s="29" t="s">
        <v>6162</v>
      </c>
      <c r="H8497" s="14">
        <v>284136.4817613631</v>
      </c>
      <c r="I8497" s="7">
        <f t="shared" si="1987"/>
        <v>240793.62861132468</v>
      </c>
      <c r="J8497" s="37" t="s">
        <v>9802</v>
      </c>
      <c r="K8497" s="62">
        <f t="shared" si="1988"/>
        <v>184688.71314488602</v>
      </c>
      <c r="L8497" s="61">
        <f t="shared" si="1989"/>
        <v>156275.06496874971</v>
      </c>
      <c r="M8497" s="63">
        <f t="shared" si="1990"/>
        <v>284136.4817613631</v>
      </c>
      <c r="N8497" s="99">
        <f t="shared" si="1964"/>
        <v>240793.62861132468</v>
      </c>
    </row>
    <row r="8498" spans="1:15" ht="12.75" customHeight="1" x14ac:dyDescent="0.3">
      <c r="A8498" s="79"/>
      <c r="C8498" s="37" t="s">
        <v>7457</v>
      </c>
      <c r="D8498" s="24"/>
      <c r="E8498" s="24"/>
      <c r="F8498" s="147">
        <v>60144272</v>
      </c>
      <c r="G8498" s="29" t="s">
        <v>6163</v>
      </c>
      <c r="H8498" s="14">
        <v>299892.66391784704</v>
      </c>
      <c r="I8498" s="7">
        <f t="shared" si="1987"/>
        <v>254146.32535410768</v>
      </c>
      <c r="J8498" s="37" t="s">
        <v>9802</v>
      </c>
      <c r="K8498" s="62">
        <f t="shared" si="1988"/>
        <v>194930.23154660058</v>
      </c>
      <c r="L8498" s="61">
        <f t="shared" si="1989"/>
        <v>164940.96515481587</v>
      </c>
      <c r="M8498" s="63">
        <f t="shared" si="1990"/>
        <v>299892.66391784704</v>
      </c>
      <c r="N8498" s="99">
        <f t="shared" si="1964"/>
        <v>254146.32535410768</v>
      </c>
    </row>
    <row r="8499" spans="1:15" ht="12.75" customHeight="1" x14ac:dyDescent="0.3">
      <c r="A8499" s="79"/>
      <c r="C8499" s="37" t="s">
        <v>7457</v>
      </c>
      <c r="D8499" s="24"/>
      <c r="E8499" s="24"/>
      <c r="F8499" s="147">
        <v>60144273</v>
      </c>
      <c r="G8499" s="29" t="s">
        <v>6164</v>
      </c>
      <c r="H8499" s="14">
        <v>328253.79492675001</v>
      </c>
      <c r="I8499" s="7">
        <f t="shared" si="1987"/>
        <v>278181.18214131356</v>
      </c>
      <c r="J8499" s="37" t="s">
        <v>9802</v>
      </c>
      <c r="K8499" s="62">
        <f t="shared" si="1988"/>
        <v>213364.96670238752</v>
      </c>
      <c r="L8499" s="61">
        <f t="shared" si="1989"/>
        <v>180539.58720971251</v>
      </c>
      <c r="M8499" s="63">
        <f t="shared" si="1990"/>
        <v>328253.79492675001</v>
      </c>
      <c r="N8499" s="99">
        <f t="shared" si="1964"/>
        <v>278181.18214131356</v>
      </c>
    </row>
    <row r="8500" spans="1:15" ht="15.75" customHeight="1" x14ac:dyDescent="0.3">
      <c r="A8500" s="79"/>
      <c r="C8500" s="37"/>
      <c r="D8500" s="24"/>
      <c r="E8500" s="24"/>
      <c r="F8500" s="147" t="s">
        <v>73</v>
      </c>
      <c r="G8500" s="120"/>
      <c r="H8500" s="15">
        <v>0</v>
      </c>
      <c r="I8500" s="10"/>
      <c r="J8500" s="38"/>
      <c r="K8500" s="56"/>
      <c r="L8500" s="56"/>
      <c r="M8500" s="56"/>
      <c r="N8500" s="99">
        <f t="shared" si="1964"/>
        <v>0</v>
      </c>
      <c r="O8500" s="36" t="s">
        <v>73</v>
      </c>
    </row>
    <row r="8501" spans="1:15" ht="15.75" customHeight="1" x14ac:dyDescent="0.3">
      <c r="A8501" s="79"/>
      <c r="C8501" s="37"/>
      <c r="D8501" s="24"/>
      <c r="E8501" s="24"/>
      <c r="F8501" s="147" t="s">
        <v>73</v>
      </c>
      <c r="G8501" s="120" t="s">
        <v>9941</v>
      </c>
      <c r="H8501" s="15">
        <v>0</v>
      </c>
      <c r="I8501" s="10"/>
      <c r="J8501" s="38"/>
      <c r="K8501" s="56"/>
      <c r="L8501" s="56"/>
      <c r="M8501" s="56"/>
      <c r="N8501" s="99">
        <f t="shared" si="1964"/>
        <v>0</v>
      </c>
      <c r="O8501" s="36" t="s">
        <v>73</v>
      </c>
    </row>
    <row r="8502" spans="1:15" ht="12.75" customHeight="1" x14ac:dyDescent="0.3">
      <c r="A8502" s="79"/>
      <c r="C8502" s="37" t="s">
        <v>7457</v>
      </c>
      <c r="D8502" s="24"/>
      <c r="E8502" s="24"/>
      <c r="F8502" s="147">
        <v>60146662</v>
      </c>
      <c r="G8502" s="29" t="s">
        <v>6154</v>
      </c>
      <c r="H8502" s="14">
        <v>222074.62780664704</v>
      </c>
      <c r="I8502" s="7">
        <f t="shared" ref="I8502:I8513" si="1991">H8502/1.18</f>
        <v>188198.83712427717</v>
      </c>
      <c r="J8502" s="37" t="s">
        <v>9802</v>
      </c>
      <c r="K8502" s="62">
        <f t="shared" ref="K8502:K8513" si="1992">H8502*0.65</f>
        <v>144348.50807432059</v>
      </c>
      <c r="L8502" s="61">
        <f t="shared" ref="L8502:L8513" si="1993">H8502*0.55</f>
        <v>122141.04529365589</v>
      </c>
      <c r="M8502" s="63">
        <f t="shared" ref="M8502:M8513" si="1994">H8502*$B$3</f>
        <v>222074.62780664704</v>
      </c>
      <c r="N8502" s="99">
        <f t="shared" si="1964"/>
        <v>188198.83712427717</v>
      </c>
    </row>
    <row r="8503" spans="1:15" ht="12.75" customHeight="1" x14ac:dyDescent="0.3">
      <c r="A8503" s="79"/>
      <c r="C8503" s="37" t="s">
        <v>7457</v>
      </c>
      <c r="D8503" s="24"/>
      <c r="E8503" s="24"/>
      <c r="F8503" s="147">
        <v>60146663</v>
      </c>
      <c r="G8503" s="29" t="s">
        <v>6155</v>
      </c>
      <c r="H8503" s="14">
        <v>229339.98472215605</v>
      </c>
      <c r="I8503" s="7">
        <f t="shared" si="1991"/>
        <v>194355.91925606446</v>
      </c>
      <c r="J8503" s="37" t="s">
        <v>9802</v>
      </c>
      <c r="K8503" s="62">
        <f t="shared" si="1992"/>
        <v>149070.99006940145</v>
      </c>
      <c r="L8503" s="61">
        <f t="shared" si="1993"/>
        <v>126136.99159718584</v>
      </c>
      <c r="M8503" s="63">
        <f t="shared" si="1994"/>
        <v>229339.98472215605</v>
      </c>
      <c r="N8503" s="99">
        <f t="shared" si="1964"/>
        <v>194355.91925606446</v>
      </c>
    </row>
    <row r="8504" spans="1:15" ht="12.75" customHeight="1" x14ac:dyDescent="0.3">
      <c r="A8504" s="79"/>
      <c r="C8504" s="37" t="s">
        <v>7457</v>
      </c>
      <c r="D8504" s="24"/>
      <c r="E8504" s="24"/>
      <c r="F8504" s="147">
        <v>60146664</v>
      </c>
      <c r="G8504" s="29" t="s">
        <v>6156</v>
      </c>
      <c r="H8504" s="14">
        <v>236867.93529191104</v>
      </c>
      <c r="I8504" s="7">
        <f t="shared" si="1991"/>
        <v>200735.53838297547</v>
      </c>
      <c r="J8504" s="37" t="s">
        <v>9802</v>
      </c>
      <c r="K8504" s="62">
        <f t="shared" si="1992"/>
        <v>153964.15793974217</v>
      </c>
      <c r="L8504" s="61">
        <f t="shared" si="1993"/>
        <v>130277.36441055108</v>
      </c>
      <c r="M8504" s="63">
        <f t="shared" si="1994"/>
        <v>236867.93529191104</v>
      </c>
      <c r="N8504" s="99">
        <f t="shared" si="1964"/>
        <v>200735.53838297547</v>
      </c>
    </row>
    <row r="8505" spans="1:15" ht="12.75" customHeight="1" x14ac:dyDescent="0.3">
      <c r="A8505" s="79"/>
      <c r="C8505" s="37" t="s">
        <v>7457</v>
      </c>
      <c r="D8505" s="24"/>
      <c r="E8505" s="24"/>
      <c r="F8505" s="147">
        <v>60146665</v>
      </c>
      <c r="G8505" s="29" t="s">
        <v>6157</v>
      </c>
      <c r="H8505" s="14">
        <v>240894.51204911404</v>
      </c>
      <c r="I8505" s="7">
        <f t="shared" si="1991"/>
        <v>204147.89156704579</v>
      </c>
      <c r="J8505" s="37" t="s">
        <v>9802</v>
      </c>
      <c r="K8505" s="62">
        <f t="shared" si="1992"/>
        <v>156581.43283192412</v>
      </c>
      <c r="L8505" s="61">
        <f t="shared" si="1993"/>
        <v>132491.98162701272</v>
      </c>
      <c r="M8505" s="63">
        <f t="shared" si="1994"/>
        <v>240894.51204911404</v>
      </c>
      <c r="N8505" s="99">
        <f t="shared" si="1964"/>
        <v>204147.89156704579</v>
      </c>
    </row>
    <row r="8506" spans="1:15" ht="12.75" customHeight="1" x14ac:dyDescent="0.3">
      <c r="A8506" s="79"/>
      <c r="C8506" s="37" t="s">
        <v>7457</v>
      </c>
      <c r="D8506" s="24"/>
      <c r="E8506" s="24"/>
      <c r="F8506" s="147">
        <v>60146667</v>
      </c>
      <c r="G8506" s="29" t="s">
        <v>6158</v>
      </c>
      <c r="H8506" s="14">
        <v>253411.92968345105</v>
      </c>
      <c r="I8506" s="7">
        <f t="shared" si="1991"/>
        <v>214755.87261309411</v>
      </c>
      <c r="J8506" s="37" t="s">
        <v>9802</v>
      </c>
      <c r="K8506" s="62">
        <f t="shared" si="1992"/>
        <v>164717.75429424318</v>
      </c>
      <c r="L8506" s="61">
        <f t="shared" si="1993"/>
        <v>139376.56132589807</v>
      </c>
      <c r="M8506" s="63">
        <f t="shared" si="1994"/>
        <v>253411.92968345105</v>
      </c>
      <c r="N8506" s="99">
        <f t="shared" si="1964"/>
        <v>214755.87261309411</v>
      </c>
    </row>
    <row r="8507" spans="1:15" ht="12.75" customHeight="1" x14ac:dyDescent="0.3">
      <c r="A8507" s="79"/>
      <c r="C8507" s="37" t="s">
        <v>7457</v>
      </c>
      <c r="D8507" s="24"/>
      <c r="E8507" s="24"/>
      <c r="F8507" s="147">
        <v>60146668</v>
      </c>
      <c r="G8507" s="29" t="s">
        <v>6159</v>
      </c>
      <c r="H8507" s="14">
        <v>268993.04940377106</v>
      </c>
      <c r="I8507" s="7">
        <f t="shared" si="1991"/>
        <v>227960.21135912804</v>
      </c>
      <c r="J8507" s="37" t="s">
        <v>9802</v>
      </c>
      <c r="K8507" s="62">
        <f t="shared" si="1992"/>
        <v>174845.48211245119</v>
      </c>
      <c r="L8507" s="61">
        <f t="shared" si="1993"/>
        <v>147946.17717207409</v>
      </c>
      <c r="M8507" s="63">
        <f t="shared" si="1994"/>
        <v>268993.04940377106</v>
      </c>
      <c r="N8507" s="99">
        <f t="shared" si="1964"/>
        <v>227960.21135912804</v>
      </c>
    </row>
    <row r="8508" spans="1:15" ht="12.75" customHeight="1" x14ac:dyDescent="0.3">
      <c r="A8508" s="79"/>
      <c r="C8508" s="37" t="s">
        <v>7457</v>
      </c>
      <c r="D8508" s="24"/>
      <c r="E8508" s="24"/>
      <c r="F8508" s="147">
        <v>60146669</v>
      </c>
      <c r="G8508" s="29" t="s">
        <v>6160</v>
      </c>
      <c r="H8508" s="14">
        <v>302518.69427726109</v>
      </c>
      <c r="I8508" s="7">
        <f t="shared" si="1991"/>
        <v>256371.77481123823</v>
      </c>
      <c r="J8508" s="37" t="s">
        <v>9802</v>
      </c>
      <c r="K8508" s="62">
        <f t="shared" si="1992"/>
        <v>196637.15128021972</v>
      </c>
      <c r="L8508" s="61">
        <f t="shared" si="1993"/>
        <v>166385.28185249362</v>
      </c>
      <c r="M8508" s="63">
        <f t="shared" si="1994"/>
        <v>302518.69427726109</v>
      </c>
      <c r="N8508" s="99">
        <f t="shared" ref="N8508:N8570" si="1995">M8508/1.18</f>
        <v>256371.77481123823</v>
      </c>
    </row>
    <row r="8509" spans="1:15" ht="12.75" customHeight="1" x14ac:dyDescent="0.3">
      <c r="A8509" s="79"/>
      <c r="C8509" s="37" t="s">
        <v>7457</v>
      </c>
      <c r="D8509" s="24"/>
      <c r="E8509" s="24"/>
      <c r="F8509" s="147">
        <v>60146670</v>
      </c>
      <c r="G8509" s="29" t="s">
        <v>6161</v>
      </c>
      <c r="H8509" s="14">
        <v>337094.76067621208</v>
      </c>
      <c r="I8509" s="7">
        <f t="shared" si="1991"/>
        <v>285673.52599678992</v>
      </c>
      <c r="J8509" s="37" t="s">
        <v>9802</v>
      </c>
      <c r="K8509" s="62">
        <f t="shared" si="1992"/>
        <v>219111.59443953788</v>
      </c>
      <c r="L8509" s="61">
        <f t="shared" si="1993"/>
        <v>185402.11837191667</v>
      </c>
      <c r="M8509" s="63">
        <f t="shared" si="1994"/>
        <v>337094.76067621208</v>
      </c>
      <c r="N8509" s="99">
        <f t="shared" si="1995"/>
        <v>285673.52599678992</v>
      </c>
    </row>
    <row r="8510" spans="1:15" ht="12.75" customHeight="1" x14ac:dyDescent="0.3">
      <c r="A8510" s="79"/>
      <c r="C8510" s="37" t="s">
        <v>7457</v>
      </c>
      <c r="D8510" s="24"/>
      <c r="E8510" s="24"/>
      <c r="F8510" s="147">
        <v>60146671</v>
      </c>
      <c r="G8510" s="29" t="s">
        <v>6162</v>
      </c>
      <c r="H8510" s="14">
        <v>364405.48579581309</v>
      </c>
      <c r="I8510" s="7">
        <f t="shared" si="1991"/>
        <v>308818.20830153651</v>
      </c>
      <c r="J8510" s="37" t="s">
        <v>9802</v>
      </c>
      <c r="K8510" s="62">
        <f t="shared" si="1992"/>
        <v>236863.56576727852</v>
      </c>
      <c r="L8510" s="61">
        <f t="shared" si="1993"/>
        <v>200423.0171876972</v>
      </c>
      <c r="M8510" s="63">
        <f t="shared" si="1994"/>
        <v>364405.48579581309</v>
      </c>
      <c r="N8510" s="99">
        <f t="shared" si="1995"/>
        <v>308818.20830153651</v>
      </c>
    </row>
    <row r="8511" spans="1:15" ht="12.75" customHeight="1" x14ac:dyDescent="0.3">
      <c r="A8511" s="79"/>
      <c r="C8511" s="37" t="s">
        <v>7457</v>
      </c>
      <c r="D8511" s="24"/>
      <c r="E8511" s="24"/>
      <c r="F8511" s="147">
        <v>60146672</v>
      </c>
      <c r="G8511" s="29" t="s">
        <v>6163</v>
      </c>
      <c r="H8511" s="14">
        <v>390840.85182611714</v>
      </c>
      <c r="I8511" s="7">
        <f t="shared" si="1991"/>
        <v>331221.06086959079</v>
      </c>
      <c r="J8511" s="37" t="s">
        <v>9802</v>
      </c>
      <c r="K8511" s="62">
        <f t="shared" si="1992"/>
        <v>254046.55368697614</v>
      </c>
      <c r="L8511" s="61">
        <f t="shared" si="1993"/>
        <v>214962.46850436446</v>
      </c>
      <c r="M8511" s="63">
        <f t="shared" si="1994"/>
        <v>390840.85182611714</v>
      </c>
      <c r="N8511" s="99">
        <f t="shared" si="1995"/>
        <v>331221.06086959079</v>
      </c>
    </row>
    <row r="8512" spans="1:15" ht="12.75" customHeight="1" x14ac:dyDescent="0.3">
      <c r="A8512" s="79"/>
      <c r="C8512" s="37" t="s">
        <v>7457</v>
      </c>
      <c r="D8512" s="24"/>
      <c r="E8512" s="24"/>
      <c r="F8512" s="147">
        <v>60146673</v>
      </c>
      <c r="G8512" s="29" t="s">
        <v>6164</v>
      </c>
      <c r="H8512" s="14">
        <v>423578.70010071003</v>
      </c>
      <c r="I8512" s="7">
        <f t="shared" si="1991"/>
        <v>358965.00008534751</v>
      </c>
      <c r="J8512" s="37" t="s">
        <v>9802</v>
      </c>
      <c r="K8512" s="62">
        <f t="shared" si="1992"/>
        <v>275326.15506546153</v>
      </c>
      <c r="L8512" s="61">
        <f t="shared" si="1993"/>
        <v>232968.28505539053</v>
      </c>
      <c r="M8512" s="63">
        <f t="shared" si="1994"/>
        <v>423578.70010071003</v>
      </c>
      <c r="N8512" s="99">
        <f t="shared" si="1995"/>
        <v>358965.00008534751</v>
      </c>
    </row>
    <row r="8513" spans="1:15" ht="12.75" customHeight="1" x14ac:dyDescent="0.3">
      <c r="A8513" s="79"/>
      <c r="C8513" s="37" t="s">
        <v>7457</v>
      </c>
      <c r="D8513" s="24"/>
      <c r="E8513" s="24"/>
      <c r="F8513" s="147">
        <v>60161601</v>
      </c>
      <c r="G8513" s="29" t="s">
        <v>6165</v>
      </c>
      <c r="H8513" s="14">
        <v>487041.10045321501</v>
      </c>
      <c r="I8513" s="7">
        <f t="shared" si="1991"/>
        <v>412746.69529933477</v>
      </c>
      <c r="J8513" s="37" t="s">
        <v>9802</v>
      </c>
      <c r="K8513" s="62">
        <f t="shared" si="1992"/>
        <v>316576.71529458975</v>
      </c>
      <c r="L8513" s="61">
        <f t="shared" si="1993"/>
        <v>267872.60524926829</v>
      </c>
      <c r="M8513" s="63">
        <f t="shared" si="1994"/>
        <v>487041.10045321501</v>
      </c>
      <c r="N8513" s="99">
        <f t="shared" si="1995"/>
        <v>412746.69529933477</v>
      </c>
    </row>
    <row r="8514" spans="1:15" ht="15.75" customHeight="1" x14ac:dyDescent="0.3">
      <c r="A8514" s="79"/>
      <c r="C8514" s="37"/>
      <c r="D8514" s="24"/>
      <c r="E8514" s="24"/>
      <c r="F8514" s="147" t="s">
        <v>73</v>
      </c>
      <c r="G8514" s="120"/>
      <c r="H8514" s="15">
        <v>0</v>
      </c>
      <c r="I8514" s="10"/>
      <c r="J8514" s="38"/>
      <c r="K8514" s="56"/>
      <c r="L8514" s="56"/>
      <c r="M8514" s="56"/>
      <c r="N8514" s="99">
        <f t="shared" si="1995"/>
        <v>0</v>
      </c>
      <c r="O8514" s="36" t="s">
        <v>73</v>
      </c>
    </row>
    <row r="8515" spans="1:15" ht="15.75" customHeight="1" x14ac:dyDescent="0.3">
      <c r="A8515" s="79"/>
      <c r="C8515" s="37"/>
      <c r="D8515" s="24"/>
      <c r="E8515" s="24"/>
      <c r="F8515" s="147" t="s">
        <v>73</v>
      </c>
      <c r="G8515" s="120" t="s">
        <v>9943</v>
      </c>
      <c r="H8515" s="15">
        <v>0</v>
      </c>
      <c r="I8515" s="10"/>
      <c r="J8515" s="38"/>
      <c r="K8515" s="56"/>
      <c r="L8515" s="56"/>
      <c r="M8515" s="56"/>
      <c r="N8515" s="99">
        <f t="shared" si="1995"/>
        <v>0</v>
      </c>
      <c r="O8515" s="36" t="s">
        <v>73</v>
      </c>
    </row>
    <row r="8516" spans="1:15" ht="12.75" customHeight="1" x14ac:dyDescent="0.3">
      <c r="A8516" s="79"/>
      <c r="C8516" s="37" t="s">
        <v>7457</v>
      </c>
      <c r="D8516" s="24"/>
      <c r="E8516" s="24"/>
      <c r="F8516" s="147">
        <v>60144277</v>
      </c>
      <c r="G8516" s="29" t="s">
        <v>6166</v>
      </c>
      <c r="H8516" s="14">
        <v>197477.47990070109</v>
      </c>
      <c r="I8516" s="7">
        <f t="shared" ref="I8516:I8523" si="1996">H8516/1.18</f>
        <v>167353.79652601789</v>
      </c>
      <c r="J8516" s="37" t="s">
        <v>9802</v>
      </c>
      <c r="K8516" s="62">
        <f t="shared" ref="K8516:K8523" si="1997">H8516*0.65</f>
        <v>128360.36193545572</v>
      </c>
      <c r="L8516" s="61">
        <f t="shared" ref="L8516:L8523" si="1998">H8516*0.55</f>
        <v>108612.6139453856</v>
      </c>
      <c r="M8516" s="63">
        <f t="shared" ref="M8516:M8523" si="1999">H8516*$B$3</f>
        <v>197477.47990070109</v>
      </c>
      <c r="N8516" s="99">
        <f t="shared" si="1995"/>
        <v>167353.79652601789</v>
      </c>
    </row>
    <row r="8517" spans="1:15" ht="12.75" customHeight="1" x14ac:dyDescent="0.3">
      <c r="A8517" s="79"/>
      <c r="C8517" s="37" t="s">
        <v>7457</v>
      </c>
      <c r="D8517" s="24"/>
      <c r="E8517" s="24"/>
      <c r="F8517" s="147">
        <v>60144278</v>
      </c>
      <c r="G8517" s="29" t="s">
        <v>6167</v>
      </c>
      <c r="H8517" s="14">
        <v>207281.33595754203</v>
      </c>
      <c r="I8517" s="7">
        <f t="shared" si="1996"/>
        <v>175662.14911656105</v>
      </c>
      <c r="J8517" s="37" t="s">
        <v>9802</v>
      </c>
      <c r="K8517" s="62">
        <f t="shared" si="1997"/>
        <v>134732.86837240233</v>
      </c>
      <c r="L8517" s="61">
        <f t="shared" si="1998"/>
        <v>114004.73477664813</v>
      </c>
      <c r="M8517" s="63">
        <f t="shared" si="1999"/>
        <v>207281.33595754203</v>
      </c>
      <c r="N8517" s="99">
        <f t="shared" si="1995"/>
        <v>175662.14911656105</v>
      </c>
    </row>
    <row r="8518" spans="1:15" ht="12.75" customHeight="1" x14ac:dyDescent="0.3">
      <c r="A8518" s="79"/>
      <c r="C8518" s="37" t="s">
        <v>7457</v>
      </c>
      <c r="D8518" s="24"/>
      <c r="E8518" s="24"/>
      <c r="F8518" s="147">
        <v>60144279</v>
      </c>
      <c r="G8518" s="29" t="s">
        <v>6168</v>
      </c>
      <c r="H8518" s="14">
        <v>219448.59744723301</v>
      </c>
      <c r="I8518" s="7">
        <f t="shared" si="1996"/>
        <v>185973.38766714663</v>
      </c>
      <c r="J8518" s="37" t="s">
        <v>9802</v>
      </c>
      <c r="K8518" s="62">
        <f t="shared" si="1997"/>
        <v>142641.58834070148</v>
      </c>
      <c r="L8518" s="61">
        <f t="shared" si="1998"/>
        <v>120696.72859597817</v>
      </c>
      <c r="M8518" s="63">
        <f t="shared" si="1999"/>
        <v>219448.59744723301</v>
      </c>
      <c r="N8518" s="99">
        <f t="shared" si="1995"/>
        <v>185973.38766714663</v>
      </c>
    </row>
    <row r="8519" spans="1:15" ht="12.75" customHeight="1" x14ac:dyDescent="0.3">
      <c r="A8519" s="79"/>
      <c r="C8519" s="37" t="s">
        <v>7457</v>
      </c>
      <c r="D8519" s="24"/>
      <c r="E8519" s="24"/>
      <c r="F8519" s="147">
        <v>60144280</v>
      </c>
      <c r="G8519" s="29" t="s">
        <v>6169</v>
      </c>
      <c r="H8519" s="14">
        <v>245708.90104137303</v>
      </c>
      <c r="I8519" s="7">
        <f t="shared" si="1996"/>
        <v>208227.88223845174</v>
      </c>
      <c r="J8519" s="37" t="s">
        <v>9802</v>
      </c>
      <c r="K8519" s="62">
        <f t="shared" si="1997"/>
        <v>159710.78567689247</v>
      </c>
      <c r="L8519" s="61">
        <f t="shared" si="1998"/>
        <v>135139.89557275517</v>
      </c>
      <c r="M8519" s="63">
        <f t="shared" si="1999"/>
        <v>245708.90104137303</v>
      </c>
      <c r="N8519" s="99">
        <f t="shared" si="1995"/>
        <v>208227.88223845174</v>
      </c>
    </row>
    <row r="8520" spans="1:15" ht="12.75" customHeight="1" x14ac:dyDescent="0.3">
      <c r="A8520" s="79"/>
      <c r="C8520" s="37" t="s">
        <v>7457</v>
      </c>
      <c r="D8520" s="24"/>
      <c r="E8520" s="24"/>
      <c r="F8520" s="147">
        <v>60144281</v>
      </c>
      <c r="G8520" s="29" t="s">
        <v>6170</v>
      </c>
      <c r="H8520" s="14">
        <v>272406.87636208208</v>
      </c>
      <c r="I8520" s="7">
        <f t="shared" si="1996"/>
        <v>230853.28505261196</v>
      </c>
      <c r="J8520" s="37" t="s">
        <v>9802</v>
      </c>
      <c r="K8520" s="62">
        <f t="shared" si="1997"/>
        <v>177064.46963535337</v>
      </c>
      <c r="L8520" s="61">
        <f t="shared" si="1998"/>
        <v>149823.78199914517</v>
      </c>
      <c r="M8520" s="63">
        <f t="shared" si="1999"/>
        <v>272406.87636208208</v>
      </c>
      <c r="N8520" s="99">
        <f t="shared" si="1995"/>
        <v>230853.28505261196</v>
      </c>
    </row>
    <row r="8521" spans="1:15" ht="12.75" customHeight="1" x14ac:dyDescent="0.3">
      <c r="A8521" s="79"/>
      <c r="C8521" s="37" t="s">
        <v>7457</v>
      </c>
      <c r="D8521" s="24"/>
      <c r="E8521" s="24"/>
      <c r="F8521" s="147">
        <v>60144282</v>
      </c>
      <c r="G8521" s="29" t="s">
        <v>6171</v>
      </c>
      <c r="H8521" s="14">
        <v>299630.07026360102</v>
      </c>
      <c r="I8521" s="7">
        <f t="shared" si="1996"/>
        <v>253923.78835898393</v>
      </c>
      <c r="J8521" s="37" t="s">
        <v>9802</v>
      </c>
      <c r="K8521" s="62">
        <f t="shared" si="1997"/>
        <v>194759.54567134066</v>
      </c>
      <c r="L8521" s="61">
        <f t="shared" si="1998"/>
        <v>164796.53864498058</v>
      </c>
      <c r="M8521" s="63">
        <f t="shared" si="1999"/>
        <v>299630.07026360102</v>
      </c>
      <c r="N8521" s="99">
        <f t="shared" si="1995"/>
        <v>253923.78835898393</v>
      </c>
    </row>
    <row r="8522" spans="1:15" ht="12.75" customHeight="1" x14ac:dyDescent="0.3">
      <c r="A8522" s="79"/>
      <c r="C8522" s="37" t="s">
        <v>7457</v>
      </c>
      <c r="D8522" s="24"/>
      <c r="E8522" s="24"/>
      <c r="F8522" s="147">
        <v>60144283</v>
      </c>
      <c r="G8522" s="29" t="s">
        <v>6172</v>
      </c>
      <c r="H8522" s="14">
        <v>315386.25242008502</v>
      </c>
      <c r="I8522" s="7">
        <f t="shared" si="1996"/>
        <v>267276.485101767</v>
      </c>
      <c r="J8522" s="37" t="s">
        <v>9802</v>
      </c>
      <c r="K8522" s="62">
        <f t="shared" si="1997"/>
        <v>205001.06407305525</v>
      </c>
      <c r="L8522" s="61">
        <f t="shared" si="1998"/>
        <v>173462.43883104678</v>
      </c>
      <c r="M8522" s="63">
        <f t="shared" si="1999"/>
        <v>315386.25242008502</v>
      </c>
      <c r="N8522" s="99">
        <f t="shared" si="1995"/>
        <v>267276.485101767</v>
      </c>
    </row>
    <row r="8523" spans="1:15" ht="12.75" customHeight="1" x14ac:dyDescent="0.3">
      <c r="A8523" s="79"/>
      <c r="C8523" s="37" t="s">
        <v>7457</v>
      </c>
      <c r="D8523" s="24"/>
      <c r="E8523" s="24"/>
      <c r="F8523" s="147">
        <v>60144284</v>
      </c>
      <c r="G8523" s="29" t="s">
        <v>6173</v>
      </c>
      <c r="H8523" s="14">
        <v>343747.36779282911</v>
      </c>
      <c r="I8523" s="7">
        <f t="shared" si="1996"/>
        <v>291311.32863799081</v>
      </c>
      <c r="J8523" s="37" t="s">
        <v>9802</v>
      </c>
      <c r="K8523" s="62">
        <f t="shared" si="1997"/>
        <v>223435.78906533893</v>
      </c>
      <c r="L8523" s="61">
        <f t="shared" si="1998"/>
        <v>189061.05228605602</v>
      </c>
      <c r="M8523" s="63">
        <f t="shared" si="1999"/>
        <v>343747.36779282911</v>
      </c>
      <c r="N8523" s="99">
        <f t="shared" si="1995"/>
        <v>291311.32863799081</v>
      </c>
    </row>
    <row r="8524" spans="1:15" ht="15.75" customHeight="1" x14ac:dyDescent="0.3">
      <c r="A8524" s="79"/>
      <c r="C8524" s="37"/>
      <c r="D8524" s="24"/>
      <c r="E8524" s="24"/>
      <c r="F8524" s="147" t="s">
        <v>73</v>
      </c>
      <c r="G8524" s="120"/>
      <c r="H8524" s="15">
        <v>0</v>
      </c>
      <c r="I8524" s="10"/>
      <c r="J8524" s="38"/>
      <c r="K8524" s="56"/>
      <c r="L8524" s="56"/>
      <c r="M8524" s="56"/>
      <c r="N8524" s="99">
        <f t="shared" si="1995"/>
        <v>0</v>
      </c>
      <c r="O8524" s="36" t="s">
        <v>73</v>
      </c>
    </row>
    <row r="8525" spans="1:15" ht="15.75" customHeight="1" x14ac:dyDescent="0.3">
      <c r="A8525" s="79"/>
      <c r="C8525" s="37"/>
      <c r="D8525" s="24"/>
      <c r="E8525" s="24"/>
      <c r="F8525" s="147" t="s">
        <v>73</v>
      </c>
      <c r="G8525" s="120" t="s">
        <v>9944</v>
      </c>
      <c r="H8525" s="15">
        <v>0</v>
      </c>
      <c r="I8525" s="10"/>
      <c r="J8525" s="38"/>
      <c r="K8525" s="56"/>
      <c r="L8525" s="56"/>
      <c r="M8525" s="56"/>
      <c r="N8525" s="99">
        <f t="shared" si="1995"/>
        <v>0</v>
      </c>
      <c r="O8525" s="36" t="s">
        <v>73</v>
      </c>
    </row>
    <row r="8526" spans="1:15" ht="12.75" customHeight="1" x14ac:dyDescent="0.3">
      <c r="A8526" s="79"/>
      <c r="C8526" s="37" t="s">
        <v>7457</v>
      </c>
      <c r="D8526" s="24"/>
      <c r="E8526" s="24"/>
      <c r="F8526" s="147">
        <v>60146676</v>
      </c>
      <c r="G8526" s="29" t="s">
        <v>6167</v>
      </c>
      <c r="H8526" s="14">
        <v>263040.70766796905</v>
      </c>
      <c r="I8526" s="7">
        <f t="shared" ref="I8526:I8533" si="2000">H8526/1.18</f>
        <v>222915.853955906</v>
      </c>
      <c r="J8526" s="37" t="s">
        <v>9802</v>
      </c>
      <c r="K8526" s="62">
        <f t="shared" ref="K8526:K8533" si="2001">H8526*0.65</f>
        <v>170976.45998417988</v>
      </c>
      <c r="L8526" s="61">
        <f t="shared" ref="L8526:L8533" si="2002">H8526*0.55</f>
        <v>144672.389217383</v>
      </c>
      <c r="M8526" s="63">
        <f t="shared" ref="M8526:M8533" si="2003">H8526*$B$3</f>
        <v>263040.70766796905</v>
      </c>
      <c r="N8526" s="99">
        <f t="shared" si="1995"/>
        <v>222915.853955906</v>
      </c>
    </row>
    <row r="8527" spans="1:15" ht="12.75" customHeight="1" x14ac:dyDescent="0.3">
      <c r="A8527" s="79"/>
      <c r="C8527" s="37" t="s">
        <v>7457</v>
      </c>
      <c r="D8527" s="24"/>
      <c r="E8527" s="24"/>
      <c r="F8527" s="147">
        <v>60146677</v>
      </c>
      <c r="G8527" s="29" t="s">
        <v>6168</v>
      </c>
      <c r="H8527" s="14">
        <v>278621.82738828904</v>
      </c>
      <c r="I8527" s="7">
        <f t="shared" si="2000"/>
        <v>236120.19270193987</v>
      </c>
      <c r="J8527" s="37" t="s">
        <v>9802</v>
      </c>
      <c r="K8527" s="62">
        <f t="shared" si="2001"/>
        <v>181104.18780238787</v>
      </c>
      <c r="L8527" s="61">
        <f t="shared" si="2002"/>
        <v>153242.00506355899</v>
      </c>
      <c r="M8527" s="63">
        <f t="shared" si="2003"/>
        <v>278621.82738828904</v>
      </c>
      <c r="N8527" s="99">
        <f t="shared" si="1995"/>
        <v>236120.19270193987</v>
      </c>
    </row>
    <row r="8528" spans="1:15" ht="12.75" customHeight="1" x14ac:dyDescent="0.3">
      <c r="A8528" s="79"/>
      <c r="C8528" s="37" t="s">
        <v>7457</v>
      </c>
      <c r="D8528" s="24"/>
      <c r="E8528" s="24"/>
      <c r="F8528" s="147">
        <v>60146678</v>
      </c>
      <c r="G8528" s="29" t="s">
        <v>6169</v>
      </c>
      <c r="H8528" s="14">
        <v>312497.61277026596</v>
      </c>
      <c r="I8528" s="7">
        <f t="shared" si="2000"/>
        <v>264828.48539853049</v>
      </c>
      <c r="J8528" s="37" t="s">
        <v>9802</v>
      </c>
      <c r="K8528" s="62">
        <f t="shared" si="2001"/>
        <v>203123.44830067287</v>
      </c>
      <c r="L8528" s="61">
        <f t="shared" si="2002"/>
        <v>171873.68702364629</v>
      </c>
      <c r="M8528" s="63">
        <f t="shared" si="2003"/>
        <v>312497.61277026596</v>
      </c>
      <c r="N8528" s="99">
        <f t="shared" si="1995"/>
        <v>264828.48539853049</v>
      </c>
    </row>
    <row r="8529" spans="1:15" ht="12.75" customHeight="1" x14ac:dyDescent="0.3">
      <c r="A8529" s="79"/>
      <c r="C8529" s="37" t="s">
        <v>7457</v>
      </c>
      <c r="D8529" s="24"/>
      <c r="E8529" s="24"/>
      <c r="F8529" s="147">
        <v>60146679</v>
      </c>
      <c r="G8529" s="29" t="s">
        <v>6170</v>
      </c>
      <c r="H8529" s="14">
        <v>346723.53866073012</v>
      </c>
      <c r="I8529" s="7">
        <f t="shared" si="2000"/>
        <v>293833.50733960181</v>
      </c>
      <c r="J8529" s="37" t="s">
        <v>9802</v>
      </c>
      <c r="K8529" s="62">
        <f t="shared" si="2001"/>
        <v>225370.30012947458</v>
      </c>
      <c r="L8529" s="61">
        <f t="shared" si="2002"/>
        <v>190697.94626340159</v>
      </c>
      <c r="M8529" s="63">
        <f t="shared" si="2003"/>
        <v>346723.53866073012</v>
      </c>
      <c r="N8529" s="99">
        <f t="shared" si="1995"/>
        <v>293833.50733960181</v>
      </c>
    </row>
    <row r="8530" spans="1:15" ht="12.75" customHeight="1" x14ac:dyDescent="0.3">
      <c r="A8530" s="79"/>
      <c r="C8530" s="37" t="s">
        <v>7457</v>
      </c>
      <c r="D8530" s="24"/>
      <c r="E8530" s="24"/>
      <c r="F8530" s="147">
        <v>60146681</v>
      </c>
      <c r="G8530" s="29" t="s">
        <v>6171</v>
      </c>
      <c r="H8530" s="14">
        <v>379986.58987997414</v>
      </c>
      <c r="I8530" s="7">
        <f t="shared" si="2000"/>
        <v>322022.53379658825</v>
      </c>
      <c r="J8530" s="37" t="s">
        <v>9802</v>
      </c>
      <c r="K8530" s="62">
        <f t="shared" si="2001"/>
        <v>246991.28342198319</v>
      </c>
      <c r="L8530" s="61">
        <f t="shared" si="2002"/>
        <v>208992.62443398579</v>
      </c>
      <c r="M8530" s="63">
        <f t="shared" si="2003"/>
        <v>379986.58987997414</v>
      </c>
      <c r="N8530" s="99">
        <f t="shared" si="1995"/>
        <v>322022.53379658825</v>
      </c>
    </row>
    <row r="8531" spans="1:15" ht="12.75" customHeight="1" x14ac:dyDescent="0.3">
      <c r="A8531" s="79"/>
      <c r="C8531" s="37" t="s">
        <v>7457</v>
      </c>
      <c r="D8531" s="24"/>
      <c r="E8531" s="24"/>
      <c r="F8531" s="147">
        <v>60146682</v>
      </c>
      <c r="G8531" s="29" t="s">
        <v>6172</v>
      </c>
      <c r="H8531" s="14">
        <v>406421.97154643707</v>
      </c>
      <c r="I8531" s="7">
        <f t="shared" si="2000"/>
        <v>344425.39961562463</v>
      </c>
      <c r="J8531" s="37" t="s">
        <v>9802</v>
      </c>
      <c r="K8531" s="62">
        <f t="shared" si="2001"/>
        <v>264174.28150518413</v>
      </c>
      <c r="L8531" s="61">
        <f t="shared" si="2002"/>
        <v>223532.08435054042</v>
      </c>
      <c r="M8531" s="63">
        <f t="shared" si="2003"/>
        <v>406421.97154643707</v>
      </c>
      <c r="N8531" s="99">
        <f t="shared" si="1995"/>
        <v>344425.39961562463</v>
      </c>
    </row>
    <row r="8532" spans="1:15" ht="12.75" customHeight="1" x14ac:dyDescent="0.3">
      <c r="A8532" s="79"/>
      <c r="C8532" s="37" t="s">
        <v>7457</v>
      </c>
      <c r="D8532" s="24"/>
      <c r="E8532" s="24"/>
      <c r="F8532" s="147">
        <v>60146683</v>
      </c>
      <c r="G8532" s="29" t="s">
        <v>6173</v>
      </c>
      <c r="H8532" s="14">
        <v>438984.74174870702</v>
      </c>
      <c r="I8532" s="7">
        <f t="shared" si="2000"/>
        <v>372020.96758365002</v>
      </c>
      <c r="J8532" s="37" t="s">
        <v>9802</v>
      </c>
      <c r="K8532" s="62">
        <f t="shared" si="2001"/>
        <v>285340.08213665959</v>
      </c>
      <c r="L8532" s="61">
        <f t="shared" si="2002"/>
        <v>241441.60796178889</v>
      </c>
      <c r="M8532" s="63">
        <f t="shared" si="2003"/>
        <v>438984.74174870702</v>
      </c>
      <c r="N8532" s="99">
        <f t="shared" si="1995"/>
        <v>372020.96758365002</v>
      </c>
    </row>
    <row r="8533" spans="1:15" ht="12.75" customHeight="1" x14ac:dyDescent="0.3">
      <c r="A8533" s="79"/>
      <c r="C8533" s="37" t="s">
        <v>7457</v>
      </c>
      <c r="D8533" s="24"/>
      <c r="E8533" s="24"/>
      <c r="F8533" s="147">
        <v>60164307</v>
      </c>
      <c r="G8533" s="29" t="s">
        <v>6174</v>
      </c>
      <c r="H8533" s="14">
        <v>502534.67331929406</v>
      </c>
      <c r="I8533" s="7">
        <f t="shared" si="2000"/>
        <v>425876.84179601196</v>
      </c>
      <c r="J8533" s="37" t="s">
        <v>9802</v>
      </c>
      <c r="K8533" s="62">
        <f t="shared" si="2001"/>
        <v>326647.53765754116</v>
      </c>
      <c r="L8533" s="61">
        <f t="shared" si="2002"/>
        <v>276394.07032561174</v>
      </c>
      <c r="M8533" s="63">
        <f t="shared" si="2003"/>
        <v>502534.67331929406</v>
      </c>
      <c r="N8533" s="99">
        <f t="shared" si="1995"/>
        <v>425876.84179601196</v>
      </c>
    </row>
    <row r="8534" spans="1:15" ht="15.75" customHeight="1" x14ac:dyDescent="0.3">
      <c r="A8534" s="79"/>
      <c r="C8534" s="37"/>
      <c r="D8534" s="24"/>
      <c r="E8534" s="24"/>
      <c r="F8534" s="147" t="s">
        <v>73</v>
      </c>
      <c r="G8534" s="120"/>
      <c r="H8534" s="15">
        <v>0</v>
      </c>
      <c r="I8534" s="10"/>
      <c r="J8534" s="38"/>
      <c r="K8534" s="56"/>
      <c r="L8534" s="56"/>
      <c r="M8534" s="56"/>
      <c r="N8534" s="99">
        <f t="shared" si="1995"/>
        <v>0</v>
      </c>
      <c r="O8534" s="36" t="s">
        <v>73</v>
      </c>
    </row>
    <row r="8535" spans="1:15" ht="15.75" customHeight="1" x14ac:dyDescent="0.3">
      <c r="A8535" s="79"/>
      <c r="C8535" s="37"/>
      <c r="D8535" s="24"/>
      <c r="E8535" s="24"/>
      <c r="F8535" s="147" t="s">
        <v>73</v>
      </c>
      <c r="G8535" s="120" t="s">
        <v>9945</v>
      </c>
      <c r="H8535" s="15">
        <v>0</v>
      </c>
      <c r="I8535" s="10"/>
      <c r="J8535" s="38"/>
      <c r="K8535" s="56"/>
      <c r="L8535" s="56"/>
      <c r="M8535" s="56"/>
      <c r="N8535" s="99">
        <f t="shared" si="1995"/>
        <v>0</v>
      </c>
      <c r="O8535" s="36" t="s">
        <v>73</v>
      </c>
    </row>
    <row r="8536" spans="1:15" ht="12.75" customHeight="1" x14ac:dyDescent="0.3">
      <c r="A8536" s="79"/>
      <c r="C8536" s="37" t="s">
        <v>7457</v>
      </c>
      <c r="D8536" s="24"/>
      <c r="E8536" s="24"/>
      <c r="F8536" s="147">
        <v>60146624</v>
      </c>
      <c r="G8536" s="29" t="s">
        <v>6175</v>
      </c>
      <c r="H8536" s="14">
        <v>238793.70027051005</v>
      </c>
      <c r="I8536" s="7">
        <f t="shared" ref="I8536:I8546" si="2004">H8536/1.18</f>
        <v>202367.54260212716</v>
      </c>
      <c r="J8536" s="37" t="s">
        <v>9802</v>
      </c>
      <c r="K8536" s="62">
        <f t="shared" ref="K8536:K8546" si="2005">H8536*0.65</f>
        <v>155215.90517583155</v>
      </c>
      <c r="L8536" s="61">
        <f t="shared" ref="L8536:L8546" si="2006">H8536*0.55</f>
        <v>131336.53514878053</v>
      </c>
      <c r="M8536" s="63">
        <f t="shared" ref="M8536:M8546" si="2007">H8536*$B$3</f>
        <v>238793.70027051005</v>
      </c>
      <c r="N8536" s="99">
        <f t="shared" si="1995"/>
        <v>202367.54260212716</v>
      </c>
    </row>
    <row r="8537" spans="1:15" ht="12.75" customHeight="1" x14ac:dyDescent="0.3">
      <c r="A8537" s="79"/>
      <c r="C8537" s="37" t="s">
        <v>7457</v>
      </c>
      <c r="D8537" s="24"/>
      <c r="E8537" s="24"/>
      <c r="F8537" s="147">
        <v>60146625</v>
      </c>
      <c r="G8537" s="29" t="s">
        <v>6176</v>
      </c>
      <c r="H8537" s="14">
        <v>246584.24449451105</v>
      </c>
      <c r="I8537" s="7">
        <f t="shared" si="2004"/>
        <v>208969.69872416192</v>
      </c>
      <c r="J8537" s="37" t="s">
        <v>9802</v>
      </c>
      <c r="K8537" s="62">
        <f t="shared" si="2005"/>
        <v>160279.75892143219</v>
      </c>
      <c r="L8537" s="61">
        <f t="shared" si="2006"/>
        <v>135621.3344719811</v>
      </c>
      <c r="M8537" s="63">
        <f t="shared" si="2007"/>
        <v>246584.24449451105</v>
      </c>
      <c r="N8537" s="99">
        <f t="shared" si="1995"/>
        <v>208969.69872416192</v>
      </c>
    </row>
    <row r="8538" spans="1:15" ht="12.75" customHeight="1" x14ac:dyDescent="0.3">
      <c r="A8538" s="79"/>
      <c r="C8538" s="37" t="s">
        <v>7457</v>
      </c>
      <c r="D8538" s="24"/>
      <c r="E8538" s="24"/>
      <c r="F8538" s="147">
        <v>60146626</v>
      </c>
      <c r="G8538" s="29" t="s">
        <v>6177</v>
      </c>
      <c r="H8538" s="14">
        <v>254900.00729932202</v>
      </c>
      <c r="I8538" s="7">
        <f t="shared" si="2004"/>
        <v>216016.9553384085</v>
      </c>
      <c r="J8538" s="37" t="s">
        <v>9802</v>
      </c>
      <c r="K8538" s="62">
        <f t="shared" si="2005"/>
        <v>165685.00474455932</v>
      </c>
      <c r="L8538" s="61">
        <f t="shared" si="2006"/>
        <v>140195.00401462713</v>
      </c>
      <c r="M8538" s="63">
        <f t="shared" si="2007"/>
        <v>254900.00729932202</v>
      </c>
      <c r="N8538" s="99">
        <f t="shared" si="1995"/>
        <v>216016.9553384085</v>
      </c>
    </row>
    <row r="8539" spans="1:15" ht="12.75" customHeight="1" x14ac:dyDescent="0.3">
      <c r="A8539" s="79"/>
      <c r="C8539" s="37" t="s">
        <v>7457</v>
      </c>
      <c r="D8539" s="24"/>
      <c r="E8539" s="24"/>
      <c r="F8539" s="147">
        <v>60146627</v>
      </c>
      <c r="G8539" s="29" t="s">
        <v>6178</v>
      </c>
      <c r="H8539" s="14">
        <v>259014.13091076602</v>
      </c>
      <c r="I8539" s="7">
        <f t="shared" si="2004"/>
        <v>219503.50077183562</v>
      </c>
      <c r="J8539" s="37" t="s">
        <v>9802</v>
      </c>
      <c r="K8539" s="62">
        <f t="shared" si="2005"/>
        <v>168359.1850919979</v>
      </c>
      <c r="L8539" s="61">
        <f t="shared" si="2006"/>
        <v>142457.77200092131</v>
      </c>
      <c r="M8539" s="63">
        <f t="shared" si="2007"/>
        <v>259014.13091076602</v>
      </c>
      <c r="N8539" s="99">
        <f t="shared" si="1995"/>
        <v>219503.50077183562</v>
      </c>
    </row>
    <row r="8540" spans="1:15" ht="12.75" customHeight="1" x14ac:dyDescent="0.3">
      <c r="A8540" s="79"/>
      <c r="C8540" s="37" t="s">
        <v>7457</v>
      </c>
      <c r="D8540" s="24"/>
      <c r="E8540" s="24"/>
      <c r="F8540" s="147">
        <v>60146628</v>
      </c>
      <c r="G8540" s="29" t="s">
        <v>6179</v>
      </c>
      <c r="H8540" s="14">
        <v>272581.95443440502</v>
      </c>
      <c r="I8540" s="7">
        <f t="shared" si="2004"/>
        <v>231001.65630034325</v>
      </c>
      <c r="J8540" s="37" t="s">
        <v>9802</v>
      </c>
      <c r="K8540" s="62">
        <f t="shared" si="2005"/>
        <v>177178.27038236326</v>
      </c>
      <c r="L8540" s="61">
        <f t="shared" si="2006"/>
        <v>149920.07493892277</v>
      </c>
      <c r="M8540" s="63">
        <f t="shared" si="2007"/>
        <v>272581.95443440502</v>
      </c>
      <c r="N8540" s="99">
        <f t="shared" si="1995"/>
        <v>231001.65630034325</v>
      </c>
    </row>
    <row r="8541" spans="1:15" ht="12.75" customHeight="1" x14ac:dyDescent="0.3">
      <c r="A8541" s="79"/>
      <c r="C8541" s="37" t="s">
        <v>7457</v>
      </c>
      <c r="D8541" s="24"/>
      <c r="E8541" s="24"/>
      <c r="F8541" s="147">
        <v>60146629</v>
      </c>
      <c r="G8541" s="29" t="s">
        <v>6180</v>
      </c>
      <c r="H8541" s="14">
        <v>289213.48004402703</v>
      </c>
      <c r="I8541" s="7">
        <f t="shared" si="2004"/>
        <v>245096.16952883647</v>
      </c>
      <c r="J8541" s="37" t="s">
        <v>9802</v>
      </c>
      <c r="K8541" s="62">
        <f t="shared" si="2005"/>
        <v>187988.76202861758</v>
      </c>
      <c r="L8541" s="61">
        <f t="shared" si="2006"/>
        <v>159067.41402421487</v>
      </c>
      <c r="M8541" s="63">
        <f t="shared" si="2007"/>
        <v>289213.48004402703</v>
      </c>
      <c r="N8541" s="99">
        <f t="shared" si="1995"/>
        <v>245096.16952883647</v>
      </c>
    </row>
    <row r="8542" spans="1:15" ht="12.75" customHeight="1" x14ac:dyDescent="0.3">
      <c r="A8542" s="79"/>
      <c r="C8542" s="37" t="s">
        <v>7457</v>
      </c>
      <c r="D8542" s="24"/>
      <c r="E8542" s="24"/>
      <c r="F8542" s="147">
        <v>60146630</v>
      </c>
      <c r="G8542" s="29" t="s">
        <v>6181</v>
      </c>
      <c r="H8542" s="14">
        <v>325715.29578541795</v>
      </c>
      <c r="I8542" s="7">
        <f t="shared" si="2004"/>
        <v>276029.91168255761</v>
      </c>
      <c r="J8542" s="37" t="s">
        <v>9802</v>
      </c>
      <c r="K8542" s="62">
        <f t="shared" si="2005"/>
        <v>211714.94226052167</v>
      </c>
      <c r="L8542" s="61">
        <f t="shared" si="2006"/>
        <v>179143.41268197988</v>
      </c>
      <c r="M8542" s="63">
        <f t="shared" si="2007"/>
        <v>325715.29578541795</v>
      </c>
      <c r="N8542" s="99">
        <f t="shared" si="1995"/>
        <v>276029.91168255761</v>
      </c>
    </row>
    <row r="8543" spans="1:15" ht="12.75" customHeight="1" x14ac:dyDescent="0.3">
      <c r="A8543" s="79"/>
      <c r="C8543" s="37" t="s">
        <v>7457</v>
      </c>
      <c r="D8543" s="24"/>
      <c r="E8543" s="24"/>
      <c r="F8543" s="147">
        <v>60146631</v>
      </c>
      <c r="G8543" s="29" t="s">
        <v>6182</v>
      </c>
      <c r="H8543" s="14">
        <v>362567.25203529611</v>
      </c>
      <c r="I8543" s="7">
        <f t="shared" si="2004"/>
        <v>307260.38308075943</v>
      </c>
      <c r="J8543" s="37" t="s">
        <v>9802</v>
      </c>
      <c r="K8543" s="62">
        <f t="shared" si="2005"/>
        <v>235668.71382294249</v>
      </c>
      <c r="L8543" s="61">
        <f t="shared" si="2006"/>
        <v>199411.98861941288</v>
      </c>
      <c r="M8543" s="63">
        <f t="shared" si="2007"/>
        <v>362567.25203529611</v>
      </c>
      <c r="N8543" s="99">
        <f t="shared" si="1995"/>
        <v>307260.38308075943</v>
      </c>
    </row>
    <row r="8544" spans="1:15" ht="12.75" customHeight="1" x14ac:dyDescent="0.3">
      <c r="A8544" s="79"/>
      <c r="C8544" s="37" t="s">
        <v>7457</v>
      </c>
      <c r="D8544" s="24"/>
      <c r="E8544" s="24"/>
      <c r="F8544" s="147">
        <v>60146632</v>
      </c>
      <c r="G8544" s="29" t="s">
        <v>6183</v>
      </c>
      <c r="H8544" s="14">
        <v>392066.33578774205</v>
      </c>
      <c r="I8544" s="7">
        <f t="shared" si="2004"/>
        <v>332259.60659978143</v>
      </c>
      <c r="J8544" s="37" t="s">
        <v>9802</v>
      </c>
      <c r="K8544" s="62">
        <f t="shared" si="2005"/>
        <v>254843.11826203234</v>
      </c>
      <c r="L8544" s="61">
        <f t="shared" si="2006"/>
        <v>215636.48468325814</v>
      </c>
      <c r="M8544" s="63">
        <f t="shared" si="2007"/>
        <v>392066.33578774205</v>
      </c>
      <c r="N8544" s="99">
        <f t="shared" si="1995"/>
        <v>332259.60659978143</v>
      </c>
    </row>
    <row r="8545" spans="1:15" ht="12.75" customHeight="1" x14ac:dyDescent="0.3">
      <c r="A8545" s="79"/>
      <c r="C8545" s="37" t="s">
        <v>7457</v>
      </c>
      <c r="D8545" s="24"/>
      <c r="E8545" s="24"/>
      <c r="F8545" s="147">
        <v>60146633</v>
      </c>
      <c r="G8545" s="29" t="s">
        <v>6184</v>
      </c>
      <c r="H8545" s="14">
        <v>413862.39089811011</v>
      </c>
      <c r="I8545" s="7">
        <f t="shared" si="2004"/>
        <v>350730.83974416112</v>
      </c>
      <c r="J8545" s="37" t="s">
        <v>9802</v>
      </c>
      <c r="K8545" s="62">
        <f t="shared" si="2005"/>
        <v>269010.5540837716</v>
      </c>
      <c r="L8545" s="61">
        <f t="shared" si="2006"/>
        <v>227624.31499396058</v>
      </c>
      <c r="M8545" s="63">
        <f t="shared" si="2007"/>
        <v>413862.39089811011</v>
      </c>
      <c r="N8545" s="99">
        <f t="shared" si="1995"/>
        <v>350730.83974416112</v>
      </c>
    </row>
    <row r="8546" spans="1:15" ht="12.75" customHeight="1" x14ac:dyDescent="0.3">
      <c r="A8546" s="79"/>
      <c r="C8546" s="37" t="s">
        <v>7457</v>
      </c>
      <c r="D8546" s="24"/>
      <c r="E8546" s="24"/>
      <c r="F8546" s="147">
        <v>60146634</v>
      </c>
      <c r="G8546" s="29" t="s">
        <v>6185</v>
      </c>
      <c r="H8546" s="14">
        <v>453077.76821699709</v>
      </c>
      <c r="I8546" s="7">
        <f t="shared" si="2004"/>
        <v>383964.2103533874</v>
      </c>
      <c r="J8546" s="37" t="s">
        <v>9802</v>
      </c>
      <c r="K8546" s="62">
        <f t="shared" si="2005"/>
        <v>294500.54934104811</v>
      </c>
      <c r="L8546" s="61">
        <f t="shared" si="2006"/>
        <v>249192.77251934842</v>
      </c>
      <c r="M8546" s="63">
        <f t="shared" si="2007"/>
        <v>453077.76821699709</v>
      </c>
      <c r="N8546" s="99">
        <f t="shared" si="1995"/>
        <v>383964.2103533874</v>
      </c>
    </row>
    <row r="8547" spans="1:15" ht="15.75" customHeight="1" x14ac:dyDescent="0.3">
      <c r="A8547" s="79"/>
      <c r="C8547" s="37"/>
      <c r="D8547" s="24"/>
      <c r="E8547" s="24"/>
      <c r="F8547" s="147" t="s">
        <v>73</v>
      </c>
      <c r="G8547" s="120"/>
      <c r="H8547" s="15">
        <v>0</v>
      </c>
      <c r="I8547" s="10"/>
      <c r="J8547" s="38"/>
      <c r="K8547" s="56"/>
      <c r="L8547" s="56"/>
      <c r="M8547" s="56"/>
      <c r="N8547" s="99">
        <f t="shared" si="1995"/>
        <v>0</v>
      </c>
      <c r="O8547" s="36" t="s">
        <v>73</v>
      </c>
    </row>
    <row r="8548" spans="1:15" ht="15.75" customHeight="1" x14ac:dyDescent="0.3">
      <c r="A8548" s="79"/>
      <c r="C8548" s="37"/>
      <c r="D8548" s="24"/>
      <c r="E8548" s="24"/>
      <c r="F8548" s="147" t="s">
        <v>73</v>
      </c>
      <c r="G8548" s="120" t="s">
        <v>9946</v>
      </c>
      <c r="H8548" s="15">
        <v>0</v>
      </c>
      <c r="I8548" s="10"/>
      <c r="J8548" s="38"/>
      <c r="K8548" s="56"/>
      <c r="L8548" s="56"/>
      <c r="M8548" s="56"/>
      <c r="N8548" s="99">
        <f t="shared" si="1995"/>
        <v>0</v>
      </c>
      <c r="O8548" s="36" t="s">
        <v>73</v>
      </c>
    </row>
    <row r="8549" spans="1:15" ht="12.75" customHeight="1" x14ac:dyDescent="0.3">
      <c r="A8549" s="79"/>
      <c r="C8549" s="37" t="s">
        <v>7457</v>
      </c>
      <c r="D8549" s="24"/>
      <c r="E8549" s="24"/>
      <c r="F8549" s="147">
        <v>60146684</v>
      </c>
      <c r="G8549" s="29" t="s">
        <v>6175</v>
      </c>
      <c r="H8549" s="14">
        <v>287812.93364623806</v>
      </c>
      <c r="I8549" s="7">
        <f t="shared" ref="I8549:I8560" si="2008">H8549/1.18</f>
        <v>243909.26580189666</v>
      </c>
      <c r="J8549" s="37" t="s">
        <v>9802</v>
      </c>
      <c r="K8549" s="62">
        <f t="shared" ref="K8549:K8560" si="2009">H8549*0.65</f>
        <v>187078.40687005475</v>
      </c>
      <c r="L8549" s="61">
        <f t="shared" ref="L8549:L8560" si="2010">H8549*0.55</f>
        <v>158297.11350543096</v>
      </c>
      <c r="M8549" s="63">
        <f t="shared" ref="M8549:M8560" si="2011">H8549*$B$3</f>
        <v>287812.93364623806</v>
      </c>
      <c r="N8549" s="99">
        <f t="shared" si="1995"/>
        <v>243909.26580189666</v>
      </c>
    </row>
    <row r="8550" spans="1:15" ht="12.75" customHeight="1" x14ac:dyDescent="0.3">
      <c r="A8550" s="79"/>
      <c r="C8550" s="37" t="s">
        <v>7457</v>
      </c>
      <c r="D8550" s="24"/>
      <c r="E8550" s="24"/>
      <c r="F8550" s="147">
        <v>60146685</v>
      </c>
      <c r="G8550" s="29" t="s">
        <v>6176</v>
      </c>
      <c r="H8550" s="14">
        <v>297091.57112226903</v>
      </c>
      <c r="I8550" s="7">
        <f t="shared" si="2008"/>
        <v>251772.51790022801</v>
      </c>
      <c r="J8550" s="37" t="s">
        <v>9802</v>
      </c>
      <c r="K8550" s="62">
        <f t="shared" si="2009"/>
        <v>193109.52122947486</v>
      </c>
      <c r="L8550" s="61">
        <f t="shared" si="2010"/>
        <v>163400.36411724798</v>
      </c>
      <c r="M8550" s="63">
        <f t="shared" si="2011"/>
        <v>297091.57112226903</v>
      </c>
      <c r="N8550" s="99">
        <f t="shared" si="1995"/>
        <v>251772.51790022801</v>
      </c>
    </row>
    <row r="8551" spans="1:15" ht="12.75" customHeight="1" x14ac:dyDescent="0.3">
      <c r="A8551" s="79"/>
      <c r="C8551" s="37" t="s">
        <v>7457</v>
      </c>
      <c r="D8551" s="24"/>
      <c r="E8551" s="24"/>
      <c r="F8551" s="147">
        <v>60146686</v>
      </c>
      <c r="G8551" s="29" t="s">
        <v>6177</v>
      </c>
      <c r="H8551" s="14">
        <v>307245.55205143808</v>
      </c>
      <c r="I8551" s="7">
        <f t="shared" si="2008"/>
        <v>260377.58648426956</v>
      </c>
      <c r="J8551" s="37" t="s">
        <v>9802</v>
      </c>
      <c r="K8551" s="62">
        <f t="shared" si="2009"/>
        <v>199709.60883343476</v>
      </c>
      <c r="L8551" s="61">
        <f t="shared" si="2010"/>
        <v>168985.05362829095</v>
      </c>
      <c r="M8551" s="63">
        <f t="shared" si="2011"/>
        <v>307245.55205143808</v>
      </c>
      <c r="N8551" s="99">
        <f t="shared" si="1995"/>
        <v>260377.58648426956</v>
      </c>
    </row>
    <row r="8552" spans="1:15" ht="12.75" customHeight="1" x14ac:dyDescent="0.3">
      <c r="A8552" s="79"/>
      <c r="C8552" s="37" t="s">
        <v>7457</v>
      </c>
      <c r="D8552" s="24"/>
      <c r="E8552" s="24"/>
      <c r="F8552" s="147">
        <v>60146687</v>
      </c>
      <c r="G8552" s="29" t="s">
        <v>6178</v>
      </c>
      <c r="H8552" s="14">
        <v>312147.47226177907</v>
      </c>
      <c r="I8552" s="7">
        <f t="shared" si="2008"/>
        <v>264531.75615405006</v>
      </c>
      <c r="J8552" s="37" t="s">
        <v>9802</v>
      </c>
      <c r="K8552" s="62">
        <f t="shared" si="2009"/>
        <v>202895.8569701564</v>
      </c>
      <c r="L8552" s="61">
        <f t="shared" si="2010"/>
        <v>171681.10974397851</v>
      </c>
      <c r="M8552" s="63">
        <f t="shared" si="2011"/>
        <v>312147.47226177907</v>
      </c>
      <c r="N8552" s="99">
        <f t="shared" si="1995"/>
        <v>264531.75615405006</v>
      </c>
    </row>
    <row r="8553" spans="1:15" ht="12.75" customHeight="1" x14ac:dyDescent="0.3">
      <c r="A8553" s="79"/>
      <c r="C8553" s="37" t="s">
        <v>7457</v>
      </c>
      <c r="D8553" s="24"/>
      <c r="E8553" s="24"/>
      <c r="F8553" s="147">
        <v>60146688</v>
      </c>
      <c r="G8553" s="29" t="s">
        <v>6179</v>
      </c>
      <c r="H8553" s="14">
        <v>328341.32614483201</v>
      </c>
      <c r="I8553" s="7">
        <f t="shared" si="2008"/>
        <v>278255.36113968818</v>
      </c>
      <c r="J8553" s="37" t="s">
        <v>9802</v>
      </c>
      <c r="K8553" s="62">
        <f t="shared" si="2009"/>
        <v>213421.86199414081</v>
      </c>
      <c r="L8553" s="61">
        <f t="shared" si="2010"/>
        <v>180587.72937965763</v>
      </c>
      <c r="M8553" s="63">
        <f t="shared" si="2011"/>
        <v>328341.32614483201</v>
      </c>
      <c r="N8553" s="99">
        <f t="shared" si="1995"/>
        <v>278255.36113968818</v>
      </c>
    </row>
    <row r="8554" spans="1:15" ht="12.75" customHeight="1" x14ac:dyDescent="0.3">
      <c r="A8554" s="79"/>
      <c r="C8554" s="37" t="s">
        <v>7457</v>
      </c>
      <c r="D8554" s="24"/>
      <c r="E8554" s="24"/>
      <c r="F8554" s="147">
        <v>60146689</v>
      </c>
      <c r="G8554" s="29" t="s">
        <v>6180</v>
      </c>
      <c r="H8554" s="14">
        <v>348649.30363932915</v>
      </c>
      <c r="I8554" s="7">
        <f t="shared" si="2008"/>
        <v>295465.51155875355</v>
      </c>
      <c r="J8554" s="37" t="s">
        <v>9802</v>
      </c>
      <c r="K8554" s="62">
        <f t="shared" si="2009"/>
        <v>226622.04736556395</v>
      </c>
      <c r="L8554" s="61">
        <f t="shared" si="2010"/>
        <v>191757.11700163106</v>
      </c>
      <c r="M8554" s="63">
        <f t="shared" si="2011"/>
        <v>348649.30363932915</v>
      </c>
      <c r="N8554" s="99">
        <f t="shared" si="1995"/>
        <v>295465.51155875355</v>
      </c>
    </row>
    <row r="8555" spans="1:15" ht="12.75" customHeight="1" x14ac:dyDescent="0.3">
      <c r="A8555" s="79"/>
      <c r="C8555" s="37" t="s">
        <v>7457</v>
      </c>
      <c r="D8555" s="24"/>
      <c r="E8555" s="24"/>
      <c r="F8555" s="147">
        <v>60146690</v>
      </c>
      <c r="G8555" s="29" t="s">
        <v>6181</v>
      </c>
      <c r="H8555" s="14">
        <v>392504.007514311</v>
      </c>
      <c r="I8555" s="7">
        <f t="shared" si="2008"/>
        <v>332630.51484263648</v>
      </c>
      <c r="J8555" s="37" t="s">
        <v>9802</v>
      </c>
      <c r="K8555" s="62">
        <f t="shared" si="2009"/>
        <v>255127.60488430216</v>
      </c>
      <c r="L8555" s="61">
        <f t="shared" si="2010"/>
        <v>215877.20413287106</v>
      </c>
      <c r="M8555" s="63">
        <f t="shared" si="2011"/>
        <v>392504.007514311</v>
      </c>
      <c r="N8555" s="99">
        <f t="shared" si="1995"/>
        <v>332630.51484263648</v>
      </c>
    </row>
    <row r="8556" spans="1:15" ht="12.75" customHeight="1" x14ac:dyDescent="0.3">
      <c r="A8556" s="79"/>
      <c r="C8556" s="37" t="s">
        <v>7457</v>
      </c>
      <c r="D8556" s="24"/>
      <c r="E8556" s="24"/>
      <c r="F8556" s="147">
        <v>60146691</v>
      </c>
      <c r="G8556" s="29" t="s">
        <v>6182</v>
      </c>
      <c r="H8556" s="14">
        <v>436971.44555202615</v>
      </c>
      <c r="I8556" s="7">
        <f t="shared" si="2008"/>
        <v>370314.7843661239</v>
      </c>
      <c r="J8556" s="37" t="s">
        <v>9802</v>
      </c>
      <c r="K8556" s="62">
        <f t="shared" si="2009"/>
        <v>284031.43960881699</v>
      </c>
      <c r="L8556" s="61">
        <f t="shared" si="2010"/>
        <v>240334.29505361439</v>
      </c>
      <c r="M8556" s="63">
        <f t="shared" si="2011"/>
        <v>436971.44555202615</v>
      </c>
      <c r="N8556" s="99">
        <f t="shared" si="1995"/>
        <v>370314.7843661239</v>
      </c>
    </row>
    <row r="8557" spans="1:15" ht="12.75" customHeight="1" x14ac:dyDescent="0.3">
      <c r="A8557" s="79"/>
      <c r="C8557" s="37" t="s">
        <v>7457</v>
      </c>
      <c r="D8557" s="24"/>
      <c r="E8557" s="24"/>
      <c r="F8557" s="147">
        <v>60146692</v>
      </c>
      <c r="G8557" s="29" t="s">
        <v>6183</v>
      </c>
      <c r="H8557" s="14">
        <v>472335.3241860331</v>
      </c>
      <c r="I8557" s="7">
        <f t="shared" si="2008"/>
        <v>400284.17303901113</v>
      </c>
      <c r="J8557" s="37" t="s">
        <v>9802</v>
      </c>
      <c r="K8557" s="62">
        <f t="shared" si="2009"/>
        <v>307017.96072092152</v>
      </c>
      <c r="L8557" s="61">
        <f t="shared" si="2010"/>
        <v>259784.42830231824</v>
      </c>
      <c r="M8557" s="63">
        <f t="shared" si="2011"/>
        <v>472335.3241860331</v>
      </c>
      <c r="N8557" s="99">
        <f t="shared" si="1995"/>
        <v>400284.17303901113</v>
      </c>
    </row>
    <row r="8558" spans="1:15" ht="12.75" customHeight="1" x14ac:dyDescent="0.3">
      <c r="A8558" s="79"/>
      <c r="C8558" s="37" t="s">
        <v>7457</v>
      </c>
      <c r="D8558" s="24"/>
      <c r="E8558" s="24"/>
      <c r="F8558" s="147">
        <v>60146693</v>
      </c>
      <c r="G8558" s="29" t="s">
        <v>6184</v>
      </c>
      <c r="H8558" s="14">
        <v>504810.56317022105</v>
      </c>
      <c r="I8558" s="7">
        <f t="shared" si="2008"/>
        <v>427805.56200866192</v>
      </c>
      <c r="J8558" s="37" t="s">
        <v>9802</v>
      </c>
      <c r="K8558" s="62">
        <f t="shared" si="2009"/>
        <v>328126.86606064369</v>
      </c>
      <c r="L8558" s="61">
        <f t="shared" si="2010"/>
        <v>277645.80974362162</v>
      </c>
      <c r="M8558" s="63">
        <f t="shared" si="2011"/>
        <v>504810.56317022105</v>
      </c>
      <c r="N8558" s="99">
        <f t="shared" si="1995"/>
        <v>427805.56200866192</v>
      </c>
    </row>
    <row r="8559" spans="1:15" ht="12.75" customHeight="1" x14ac:dyDescent="0.3">
      <c r="A8559" s="79"/>
      <c r="C8559" s="37" t="s">
        <v>7457</v>
      </c>
      <c r="D8559" s="24"/>
      <c r="E8559" s="24"/>
      <c r="F8559" s="147">
        <v>60146694</v>
      </c>
      <c r="G8559" s="29" t="s">
        <v>6185</v>
      </c>
      <c r="H8559" s="14">
        <v>548315.14217287512</v>
      </c>
      <c r="I8559" s="7">
        <f t="shared" si="2008"/>
        <v>464673.84929904673</v>
      </c>
      <c r="J8559" s="37" t="s">
        <v>9802</v>
      </c>
      <c r="K8559" s="62">
        <f t="shared" si="2009"/>
        <v>356404.84241236886</v>
      </c>
      <c r="L8559" s="61">
        <f t="shared" si="2010"/>
        <v>301573.32819508133</v>
      </c>
      <c r="M8559" s="63">
        <f t="shared" si="2011"/>
        <v>548315.14217287512</v>
      </c>
      <c r="N8559" s="99">
        <f t="shared" si="1995"/>
        <v>464673.84929904673</v>
      </c>
    </row>
    <row r="8560" spans="1:15" ht="12.75" customHeight="1" x14ac:dyDescent="0.3">
      <c r="A8560" s="79"/>
      <c r="C8560" s="37" t="s">
        <v>7457</v>
      </c>
      <c r="D8560" s="24"/>
      <c r="E8560" s="24"/>
      <c r="F8560" s="147">
        <v>60164305</v>
      </c>
      <c r="G8560" s="29" t="s">
        <v>6186</v>
      </c>
      <c r="H8560" s="14">
        <v>674845.38122760004</v>
      </c>
      <c r="I8560" s="7">
        <f t="shared" si="2008"/>
        <v>571902.86544711876</v>
      </c>
      <c r="J8560" s="37" t="s">
        <v>9802</v>
      </c>
      <c r="K8560" s="62">
        <f t="shared" si="2009"/>
        <v>438649.49779794004</v>
      </c>
      <c r="L8560" s="61">
        <f t="shared" si="2010"/>
        <v>371164.95967518003</v>
      </c>
      <c r="M8560" s="63">
        <f t="shared" si="2011"/>
        <v>674845.38122760004</v>
      </c>
      <c r="N8560" s="99">
        <f t="shared" si="1995"/>
        <v>571902.86544711876</v>
      </c>
    </row>
    <row r="8561" spans="1:15" ht="15.75" customHeight="1" x14ac:dyDescent="0.3">
      <c r="A8561" s="79"/>
      <c r="C8561" s="37"/>
      <c r="D8561" s="24"/>
      <c r="E8561" s="24"/>
      <c r="F8561" s="147" t="s">
        <v>73</v>
      </c>
      <c r="G8561" s="120"/>
      <c r="H8561" s="15">
        <v>0</v>
      </c>
      <c r="I8561" s="10"/>
      <c r="J8561" s="38"/>
      <c r="K8561" s="56"/>
      <c r="L8561" s="56"/>
      <c r="M8561" s="56"/>
      <c r="N8561" s="99">
        <f t="shared" si="1995"/>
        <v>0</v>
      </c>
      <c r="O8561" s="36" t="s">
        <v>73</v>
      </c>
    </row>
    <row r="8562" spans="1:15" ht="15.75" customHeight="1" x14ac:dyDescent="0.3">
      <c r="A8562" s="79"/>
      <c r="C8562" s="37"/>
      <c r="D8562" s="24"/>
      <c r="E8562" s="24"/>
      <c r="F8562" s="147" t="s">
        <v>73</v>
      </c>
      <c r="G8562" s="120" t="s">
        <v>9947</v>
      </c>
      <c r="H8562" s="15">
        <v>0</v>
      </c>
      <c r="I8562" s="10"/>
      <c r="J8562" s="38"/>
      <c r="K8562" s="56"/>
      <c r="L8562" s="56"/>
      <c r="M8562" s="56"/>
      <c r="N8562" s="99">
        <f t="shared" si="1995"/>
        <v>0</v>
      </c>
      <c r="O8562" s="36" t="s">
        <v>73</v>
      </c>
    </row>
    <row r="8563" spans="1:15" ht="12.75" customHeight="1" x14ac:dyDescent="0.3">
      <c r="A8563" s="79"/>
      <c r="C8563" s="37" t="s">
        <v>7457</v>
      </c>
      <c r="D8563" s="24"/>
      <c r="E8563" s="24"/>
      <c r="F8563" s="147">
        <v>60146635</v>
      </c>
      <c r="G8563" s="29" t="s">
        <v>6187</v>
      </c>
      <c r="H8563" s="14">
        <v>268730.44011336606</v>
      </c>
      <c r="I8563" s="7">
        <f t="shared" ref="I8563:I8570" si="2012">H8563/1.18</f>
        <v>227737.6611130221</v>
      </c>
      <c r="J8563" s="37" t="s">
        <v>9802</v>
      </c>
      <c r="K8563" s="62">
        <f t="shared" ref="K8563:K8570" si="2013">H8563*0.65</f>
        <v>174674.78607368795</v>
      </c>
      <c r="L8563" s="61">
        <f t="shared" ref="L8563:L8570" si="2014">H8563*0.55</f>
        <v>147801.74206235135</v>
      </c>
      <c r="M8563" s="63">
        <f t="shared" ref="M8563:M8570" si="2015">H8563*$B$3</f>
        <v>268730.44011336606</v>
      </c>
      <c r="N8563" s="99">
        <f t="shared" si="1995"/>
        <v>227737.6611130221</v>
      </c>
    </row>
    <row r="8564" spans="1:15" ht="12.75" customHeight="1" x14ac:dyDescent="0.3">
      <c r="A8564" s="79"/>
      <c r="C8564" s="37" t="s">
        <v>7457</v>
      </c>
      <c r="D8564" s="24"/>
      <c r="E8564" s="24"/>
      <c r="F8564" s="147">
        <v>60146636</v>
      </c>
      <c r="G8564" s="29" t="s">
        <v>6188</v>
      </c>
      <c r="H8564" s="14">
        <v>282385.79485508701</v>
      </c>
      <c r="I8564" s="7">
        <f t="shared" si="2012"/>
        <v>239309.99563990426</v>
      </c>
      <c r="J8564" s="37" t="s">
        <v>9802</v>
      </c>
      <c r="K8564" s="62">
        <f t="shared" si="2013"/>
        <v>183550.76665580657</v>
      </c>
      <c r="L8564" s="61">
        <f t="shared" si="2014"/>
        <v>155312.18717029787</v>
      </c>
      <c r="M8564" s="63">
        <f t="shared" si="2015"/>
        <v>282385.79485508701</v>
      </c>
      <c r="N8564" s="99">
        <f t="shared" si="1995"/>
        <v>239309.99563990426</v>
      </c>
    </row>
    <row r="8565" spans="1:15" ht="12.75" customHeight="1" x14ac:dyDescent="0.3">
      <c r="A8565" s="79"/>
      <c r="C8565" s="37" t="s">
        <v>7457</v>
      </c>
      <c r="D8565" s="24"/>
      <c r="E8565" s="24"/>
      <c r="F8565" s="147">
        <v>60146637</v>
      </c>
      <c r="G8565" s="29" t="s">
        <v>6189</v>
      </c>
      <c r="H8565" s="14">
        <v>299017.32046470908</v>
      </c>
      <c r="I8565" s="7">
        <f t="shared" si="2012"/>
        <v>253404.50886839753</v>
      </c>
      <c r="J8565" s="37" t="s">
        <v>9802</v>
      </c>
      <c r="K8565" s="62">
        <f t="shared" si="2013"/>
        <v>194361.25830206092</v>
      </c>
      <c r="L8565" s="61">
        <f t="shared" si="2014"/>
        <v>164459.52625559</v>
      </c>
      <c r="M8565" s="63">
        <f t="shared" si="2015"/>
        <v>299017.32046470908</v>
      </c>
      <c r="N8565" s="99">
        <f t="shared" si="1995"/>
        <v>253404.50886839753</v>
      </c>
    </row>
    <row r="8566" spans="1:15" ht="12.75" customHeight="1" x14ac:dyDescent="0.3">
      <c r="A8566" s="79"/>
      <c r="C8566" s="37" t="s">
        <v>7457</v>
      </c>
      <c r="D8566" s="24"/>
      <c r="E8566" s="24"/>
      <c r="F8566" s="147">
        <v>60146638</v>
      </c>
      <c r="G8566" s="29" t="s">
        <v>6190</v>
      </c>
      <c r="H8566" s="14">
        <v>335519.1518422591</v>
      </c>
      <c r="I8566" s="7">
        <f t="shared" si="2012"/>
        <v>284338.26427310094</v>
      </c>
      <c r="J8566" s="37" t="s">
        <v>9802</v>
      </c>
      <c r="K8566" s="62">
        <f t="shared" si="2013"/>
        <v>218087.44869746841</v>
      </c>
      <c r="L8566" s="61">
        <f t="shared" si="2014"/>
        <v>184535.53351324252</v>
      </c>
      <c r="M8566" s="63">
        <f t="shared" si="2015"/>
        <v>335519.1518422591</v>
      </c>
      <c r="N8566" s="99">
        <f t="shared" si="1995"/>
        <v>284338.26427310094</v>
      </c>
    </row>
    <row r="8567" spans="1:15" ht="12.75" customHeight="1" x14ac:dyDescent="0.3">
      <c r="A8567" s="79"/>
      <c r="C8567" s="37" t="s">
        <v>7457</v>
      </c>
      <c r="D8567" s="24"/>
      <c r="E8567" s="24"/>
      <c r="F8567" s="147">
        <v>60146639</v>
      </c>
      <c r="G8567" s="29" t="s">
        <v>6191</v>
      </c>
      <c r="H8567" s="14">
        <v>372283.57687405503</v>
      </c>
      <c r="I8567" s="7">
        <f t="shared" si="2012"/>
        <v>315494.55667292798</v>
      </c>
      <c r="J8567" s="37" t="s">
        <v>9802</v>
      </c>
      <c r="K8567" s="62">
        <f t="shared" si="2013"/>
        <v>241984.32496813577</v>
      </c>
      <c r="L8567" s="61">
        <f t="shared" si="2014"/>
        <v>204755.96728073028</v>
      </c>
      <c r="M8567" s="63">
        <f t="shared" si="2015"/>
        <v>372283.57687405503</v>
      </c>
      <c r="N8567" s="99">
        <f t="shared" si="1995"/>
        <v>315494.55667292798</v>
      </c>
    </row>
    <row r="8568" spans="1:15" ht="12.75" customHeight="1" x14ac:dyDescent="0.3">
      <c r="A8568" s="79"/>
      <c r="C8568" s="37" t="s">
        <v>7457</v>
      </c>
      <c r="D8568" s="24"/>
      <c r="E8568" s="24"/>
      <c r="F8568" s="147">
        <v>60146640</v>
      </c>
      <c r="G8568" s="29" t="s">
        <v>6192</v>
      </c>
      <c r="H8568" s="14">
        <v>407559.9086538211</v>
      </c>
      <c r="I8568" s="7">
        <f t="shared" si="2012"/>
        <v>345389.75309645856</v>
      </c>
      <c r="J8568" s="37" t="s">
        <v>9802</v>
      </c>
      <c r="K8568" s="62">
        <f t="shared" si="2013"/>
        <v>264913.94062498375</v>
      </c>
      <c r="L8568" s="61">
        <f t="shared" si="2014"/>
        <v>224157.94975960162</v>
      </c>
      <c r="M8568" s="63">
        <f t="shared" si="2015"/>
        <v>407559.9086538211</v>
      </c>
      <c r="N8568" s="99">
        <f t="shared" si="1995"/>
        <v>345389.75309645856</v>
      </c>
    </row>
    <row r="8569" spans="1:15" ht="12.75" customHeight="1" x14ac:dyDescent="0.3">
      <c r="A8569" s="79"/>
      <c r="C8569" s="37" t="s">
        <v>7457</v>
      </c>
      <c r="D8569" s="24"/>
      <c r="E8569" s="24"/>
      <c r="F8569" s="147">
        <v>60146641</v>
      </c>
      <c r="G8569" s="29" t="s">
        <v>6193</v>
      </c>
      <c r="H8569" s="14">
        <v>429443.49498227105</v>
      </c>
      <c r="I8569" s="7">
        <f t="shared" si="2012"/>
        <v>363935.16523921274</v>
      </c>
      <c r="J8569" s="37" t="s">
        <v>9802</v>
      </c>
      <c r="K8569" s="62">
        <f t="shared" si="2013"/>
        <v>279138.27173847618</v>
      </c>
      <c r="L8569" s="61">
        <f t="shared" si="2014"/>
        <v>236193.92224024909</v>
      </c>
      <c r="M8569" s="63">
        <f t="shared" si="2015"/>
        <v>429443.49498227105</v>
      </c>
      <c r="N8569" s="99">
        <f t="shared" si="1995"/>
        <v>363935.16523921274</v>
      </c>
    </row>
    <row r="8570" spans="1:15" ht="12.75" customHeight="1" x14ac:dyDescent="0.3">
      <c r="A8570" s="79"/>
      <c r="C8570" s="37" t="s">
        <v>7457</v>
      </c>
      <c r="D8570" s="24"/>
      <c r="E8570" s="24"/>
      <c r="F8570" s="147">
        <v>60146642</v>
      </c>
      <c r="G8570" s="29" t="s">
        <v>6194</v>
      </c>
      <c r="H8570" s="14">
        <v>468483.80986499408</v>
      </c>
      <c r="I8570" s="7">
        <f t="shared" si="2012"/>
        <v>397020.17785168992</v>
      </c>
      <c r="J8570" s="37" t="s">
        <v>9802</v>
      </c>
      <c r="K8570" s="62">
        <f t="shared" si="2013"/>
        <v>304514.47641224618</v>
      </c>
      <c r="L8570" s="61">
        <f t="shared" si="2014"/>
        <v>257666.09542574675</v>
      </c>
      <c r="M8570" s="63">
        <f t="shared" si="2015"/>
        <v>468483.80986499408</v>
      </c>
      <c r="N8570" s="99">
        <f t="shared" si="1995"/>
        <v>397020.17785168992</v>
      </c>
    </row>
    <row r="8571" spans="1:15" ht="15.75" customHeight="1" x14ac:dyDescent="0.3">
      <c r="A8571" s="79"/>
      <c r="C8571" s="37"/>
      <c r="D8571" s="24"/>
      <c r="E8571" s="24"/>
      <c r="F8571" s="147" t="s">
        <v>73</v>
      </c>
      <c r="G8571" s="120"/>
      <c r="H8571" s="15">
        <v>0</v>
      </c>
      <c r="I8571" s="10"/>
      <c r="J8571" s="38"/>
      <c r="K8571" s="56"/>
      <c r="L8571" s="56"/>
      <c r="M8571" s="56"/>
      <c r="N8571" s="99">
        <f t="shared" ref="N8571:N8633" si="2016">M8571/1.18</f>
        <v>0</v>
      </c>
      <c r="O8571" s="36" t="s">
        <v>73</v>
      </c>
    </row>
    <row r="8572" spans="1:15" ht="15.75" customHeight="1" x14ac:dyDescent="0.3">
      <c r="A8572" s="79"/>
      <c r="C8572" s="37"/>
      <c r="D8572" s="24"/>
      <c r="E8572" s="24"/>
      <c r="F8572" s="147" t="s">
        <v>73</v>
      </c>
      <c r="G8572" s="120" t="s">
        <v>9948</v>
      </c>
      <c r="H8572" s="15">
        <v>0</v>
      </c>
      <c r="I8572" s="10"/>
      <c r="J8572" s="38"/>
      <c r="K8572" s="56"/>
      <c r="L8572" s="56"/>
      <c r="M8572" s="56"/>
      <c r="N8572" s="99">
        <f t="shared" si="2016"/>
        <v>0</v>
      </c>
      <c r="O8572" s="36" t="s">
        <v>73</v>
      </c>
    </row>
    <row r="8573" spans="1:15" ht="12.75" customHeight="1" x14ac:dyDescent="0.3">
      <c r="A8573" s="79"/>
      <c r="C8573" s="37" t="s">
        <v>7457</v>
      </c>
      <c r="D8573" s="24"/>
      <c r="E8573" s="24"/>
      <c r="F8573" s="147">
        <v>60146696</v>
      </c>
      <c r="G8573" s="29" t="s">
        <v>6188</v>
      </c>
      <c r="H8573" s="14">
        <v>338320.24463783711</v>
      </c>
      <c r="I8573" s="7">
        <f t="shared" ref="I8573:I8580" si="2017">H8573/1.18</f>
        <v>286712.07172698062</v>
      </c>
      <c r="J8573" s="37" t="s">
        <v>9802</v>
      </c>
      <c r="K8573" s="62">
        <f t="shared" ref="K8573:K8580" si="2018">H8573*0.65</f>
        <v>219908.15901459413</v>
      </c>
      <c r="L8573" s="61">
        <f t="shared" ref="L8573:L8580" si="2019">H8573*0.55</f>
        <v>186076.13455081041</v>
      </c>
      <c r="M8573" s="63">
        <f t="shared" ref="M8573:M8580" si="2020">H8573*$B$3</f>
        <v>338320.24463783711</v>
      </c>
      <c r="N8573" s="99">
        <f t="shared" si="2016"/>
        <v>286712.07172698062</v>
      </c>
    </row>
    <row r="8574" spans="1:15" ht="12.75" customHeight="1" x14ac:dyDescent="0.3">
      <c r="A8574" s="79"/>
      <c r="C8574" s="37" t="s">
        <v>7457</v>
      </c>
      <c r="D8574" s="24"/>
      <c r="E8574" s="24"/>
      <c r="F8574" s="147">
        <v>60146697</v>
      </c>
      <c r="G8574" s="29" t="s">
        <v>6189</v>
      </c>
      <c r="H8574" s="14">
        <v>358365.61284192908</v>
      </c>
      <c r="I8574" s="7">
        <f t="shared" si="2017"/>
        <v>303699.67189993989</v>
      </c>
      <c r="J8574" s="37" t="s">
        <v>9802</v>
      </c>
      <c r="K8574" s="62">
        <f t="shared" si="2018"/>
        <v>232937.64834725391</v>
      </c>
      <c r="L8574" s="61">
        <f t="shared" si="2019"/>
        <v>197101.08706306102</v>
      </c>
      <c r="M8574" s="63">
        <f t="shared" si="2020"/>
        <v>358365.61284192908</v>
      </c>
      <c r="N8574" s="99">
        <f t="shared" si="2016"/>
        <v>303699.67189993989</v>
      </c>
    </row>
    <row r="8575" spans="1:15" ht="12.75" customHeight="1" x14ac:dyDescent="0.3">
      <c r="A8575" s="79"/>
      <c r="C8575" s="37" t="s">
        <v>7457</v>
      </c>
      <c r="D8575" s="24"/>
      <c r="E8575" s="24"/>
      <c r="F8575" s="147">
        <v>60146698</v>
      </c>
      <c r="G8575" s="29" t="s">
        <v>6190</v>
      </c>
      <c r="H8575" s="14">
        <v>402132.78549882903</v>
      </c>
      <c r="I8575" s="7">
        <f t="shared" si="2017"/>
        <v>340790.49618544837</v>
      </c>
      <c r="J8575" s="37" t="s">
        <v>9802</v>
      </c>
      <c r="K8575" s="62">
        <f t="shared" si="2018"/>
        <v>261386.31057423889</v>
      </c>
      <c r="L8575" s="61">
        <f t="shared" si="2019"/>
        <v>221173.03202435598</v>
      </c>
      <c r="M8575" s="63">
        <f t="shared" si="2020"/>
        <v>402132.78549882903</v>
      </c>
      <c r="N8575" s="99">
        <f t="shared" si="2016"/>
        <v>340790.49618544837</v>
      </c>
    </row>
    <row r="8576" spans="1:15" ht="12.75" customHeight="1" x14ac:dyDescent="0.3">
      <c r="A8576" s="79"/>
      <c r="C8576" s="37" t="s">
        <v>7457</v>
      </c>
      <c r="D8576" s="24"/>
      <c r="E8576" s="24"/>
      <c r="F8576" s="147">
        <v>60146699</v>
      </c>
      <c r="G8576" s="29" t="s">
        <v>6191</v>
      </c>
      <c r="H8576" s="14">
        <v>446600.22353654401</v>
      </c>
      <c r="I8576" s="7">
        <f t="shared" si="2017"/>
        <v>378474.76570893562</v>
      </c>
      <c r="J8576" s="37" t="s">
        <v>9802</v>
      </c>
      <c r="K8576" s="62">
        <f t="shared" si="2018"/>
        <v>290290.14529875363</v>
      </c>
      <c r="L8576" s="61">
        <f t="shared" si="2019"/>
        <v>245630.12294509923</v>
      </c>
      <c r="M8576" s="63">
        <f t="shared" si="2020"/>
        <v>446600.22353654401</v>
      </c>
      <c r="N8576" s="99">
        <f t="shared" si="2016"/>
        <v>378474.76570893562</v>
      </c>
    </row>
    <row r="8577" spans="1:15" ht="12.75" customHeight="1" x14ac:dyDescent="0.3">
      <c r="A8577" s="79"/>
      <c r="C8577" s="37" t="s">
        <v>7457</v>
      </c>
      <c r="D8577" s="24"/>
      <c r="E8577" s="24"/>
      <c r="F8577" s="147">
        <v>60146700</v>
      </c>
      <c r="G8577" s="29" t="s">
        <v>6192</v>
      </c>
      <c r="H8577" s="14">
        <v>487916.44390635303</v>
      </c>
      <c r="I8577" s="7">
        <f t="shared" si="2017"/>
        <v>413488.51178504498</v>
      </c>
      <c r="J8577" s="37" t="s">
        <v>9802</v>
      </c>
      <c r="K8577" s="62">
        <f t="shared" si="2018"/>
        <v>317145.68853912951</v>
      </c>
      <c r="L8577" s="61">
        <f t="shared" si="2019"/>
        <v>268354.0441484942</v>
      </c>
      <c r="M8577" s="63">
        <f t="shared" si="2020"/>
        <v>487916.44390635303</v>
      </c>
      <c r="N8577" s="99">
        <f t="shared" si="2016"/>
        <v>413488.51178504498</v>
      </c>
    </row>
    <row r="8578" spans="1:15" ht="12.75" customHeight="1" x14ac:dyDescent="0.3">
      <c r="A8578" s="79"/>
      <c r="C8578" s="37" t="s">
        <v>7457</v>
      </c>
      <c r="D8578" s="24"/>
      <c r="E8578" s="24"/>
      <c r="F8578" s="147">
        <v>60146701</v>
      </c>
      <c r="G8578" s="29" t="s">
        <v>6193</v>
      </c>
      <c r="H8578" s="14">
        <v>520391.68289054104</v>
      </c>
      <c r="I8578" s="7">
        <f t="shared" si="2017"/>
        <v>441009.90075469582</v>
      </c>
      <c r="J8578" s="37" t="s">
        <v>9802</v>
      </c>
      <c r="K8578" s="62">
        <f t="shared" si="2018"/>
        <v>338254.59387885168</v>
      </c>
      <c r="L8578" s="61">
        <f t="shared" si="2019"/>
        <v>286215.42558979761</v>
      </c>
      <c r="M8578" s="63">
        <f t="shared" si="2020"/>
        <v>520391.68289054104</v>
      </c>
      <c r="N8578" s="99">
        <f t="shared" si="2016"/>
        <v>441009.90075469582</v>
      </c>
    </row>
    <row r="8579" spans="1:15" ht="12.75" customHeight="1" x14ac:dyDescent="0.3">
      <c r="A8579" s="79"/>
      <c r="C8579" s="37" t="s">
        <v>7457</v>
      </c>
      <c r="D8579" s="24"/>
      <c r="E8579" s="24"/>
      <c r="F8579" s="147">
        <v>60146702</v>
      </c>
      <c r="G8579" s="29" t="s">
        <v>6194</v>
      </c>
      <c r="H8579" s="14">
        <v>563721.1838208721</v>
      </c>
      <c r="I8579" s="7">
        <f t="shared" si="2017"/>
        <v>477729.81679734925</v>
      </c>
      <c r="J8579" s="37" t="s">
        <v>9802</v>
      </c>
      <c r="K8579" s="62">
        <f t="shared" si="2018"/>
        <v>366418.76948356687</v>
      </c>
      <c r="L8579" s="61">
        <f t="shared" si="2019"/>
        <v>310046.65110147966</v>
      </c>
      <c r="M8579" s="63">
        <f t="shared" si="2020"/>
        <v>563721.1838208721</v>
      </c>
      <c r="N8579" s="99">
        <f t="shared" si="2016"/>
        <v>477729.81679734925</v>
      </c>
    </row>
    <row r="8580" spans="1:15" ht="12.75" customHeight="1" x14ac:dyDescent="0.3">
      <c r="A8580" s="79"/>
      <c r="C8580" s="37" t="s">
        <v>7457</v>
      </c>
      <c r="D8580" s="24"/>
      <c r="E8580" s="24"/>
      <c r="F8580" s="147">
        <v>60164306</v>
      </c>
      <c r="G8580" s="29" t="s">
        <v>6195</v>
      </c>
      <c r="H8580" s="14">
        <v>643180.774408128</v>
      </c>
      <c r="I8580" s="7">
        <f t="shared" si="2017"/>
        <v>545068.45288824406</v>
      </c>
      <c r="J8580" s="37" t="s">
        <v>9802</v>
      </c>
      <c r="K8580" s="62">
        <f t="shared" si="2018"/>
        <v>418067.50336528319</v>
      </c>
      <c r="L8580" s="61">
        <f t="shared" si="2019"/>
        <v>353749.42592447042</v>
      </c>
      <c r="M8580" s="63">
        <f t="shared" si="2020"/>
        <v>643180.774408128</v>
      </c>
      <c r="N8580" s="99">
        <f t="shared" si="2016"/>
        <v>545068.45288824406</v>
      </c>
    </row>
    <row r="8581" spans="1:15" ht="15.75" customHeight="1" x14ac:dyDescent="0.3">
      <c r="A8581" s="79"/>
      <c r="C8581" s="37"/>
      <c r="D8581" s="24"/>
      <c r="E8581" s="24"/>
      <c r="F8581" s="147" t="s">
        <v>73</v>
      </c>
      <c r="G8581" s="120"/>
      <c r="H8581" s="15">
        <v>0</v>
      </c>
      <c r="I8581" s="10"/>
      <c r="J8581" s="38"/>
      <c r="K8581" s="56"/>
      <c r="L8581" s="56"/>
      <c r="M8581" s="56"/>
      <c r="N8581" s="99">
        <f t="shared" si="2016"/>
        <v>0</v>
      </c>
      <c r="O8581" s="36" t="s">
        <v>73</v>
      </c>
    </row>
    <row r="8582" spans="1:15" ht="15.75" customHeight="1" x14ac:dyDescent="0.3">
      <c r="A8582" s="79"/>
      <c r="C8582" s="37"/>
      <c r="D8582" s="24"/>
      <c r="E8582" s="24"/>
      <c r="F8582" s="147" t="s">
        <v>73</v>
      </c>
      <c r="G8582" s="120" t="s">
        <v>9949</v>
      </c>
      <c r="H8582" s="15">
        <v>0</v>
      </c>
      <c r="I8582" s="10"/>
      <c r="J8582" s="38"/>
      <c r="K8582" s="56"/>
      <c r="L8582" s="56"/>
      <c r="M8582" s="56"/>
      <c r="N8582" s="99">
        <f t="shared" si="2016"/>
        <v>0</v>
      </c>
      <c r="O8582" s="36" t="s">
        <v>73</v>
      </c>
    </row>
    <row r="8583" spans="1:15" ht="12.75" customHeight="1" x14ac:dyDescent="0.3">
      <c r="A8583" s="79"/>
      <c r="C8583" s="37" t="s">
        <v>7458</v>
      </c>
      <c r="D8583" s="24"/>
      <c r="E8583" s="24"/>
      <c r="F8583" s="147">
        <v>60144580</v>
      </c>
      <c r="G8583" s="29" t="s">
        <v>6196</v>
      </c>
      <c r="H8583" s="14">
        <v>452727.62770851015</v>
      </c>
      <c r="I8583" s="7">
        <f t="shared" ref="I8583:I8590" si="2021">H8583/1.18</f>
        <v>383667.48110890691</v>
      </c>
      <c r="J8583" s="37" t="s">
        <v>9802</v>
      </c>
      <c r="K8583" s="62">
        <f t="shared" ref="K8583:K8590" si="2022">H8583*0.65</f>
        <v>294272.95801053161</v>
      </c>
      <c r="L8583" s="61">
        <f t="shared" ref="L8583:L8590" si="2023">H8583*0.55</f>
        <v>249000.19523968059</v>
      </c>
      <c r="M8583" s="63">
        <f t="shared" ref="M8583:M8590" si="2024">H8583*$B$3</f>
        <v>452727.62770851015</v>
      </c>
      <c r="N8583" s="99">
        <f t="shared" si="2016"/>
        <v>383667.48110890691</v>
      </c>
    </row>
    <row r="8584" spans="1:15" ht="12.75" customHeight="1" x14ac:dyDescent="0.3">
      <c r="A8584" s="79"/>
      <c r="C8584" s="37" t="s">
        <v>7458</v>
      </c>
      <c r="D8584" s="24"/>
      <c r="E8584" s="24"/>
      <c r="F8584" s="147">
        <v>60144581</v>
      </c>
      <c r="G8584" s="29" t="s">
        <v>6197</v>
      </c>
      <c r="H8584" s="14">
        <v>499470.97123331111</v>
      </c>
      <c r="I8584" s="7">
        <f t="shared" si="2021"/>
        <v>423280.4840960264</v>
      </c>
      <c r="J8584" s="37" t="s">
        <v>9802</v>
      </c>
      <c r="K8584" s="62">
        <f t="shared" si="2022"/>
        <v>324656.13130165223</v>
      </c>
      <c r="L8584" s="61">
        <f t="shared" si="2023"/>
        <v>274709.03417832113</v>
      </c>
      <c r="M8584" s="63">
        <f t="shared" si="2024"/>
        <v>499470.97123331111</v>
      </c>
      <c r="N8584" s="99">
        <f t="shared" si="2016"/>
        <v>423280.4840960264</v>
      </c>
    </row>
    <row r="8585" spans="1:15" ht="12.75" customHeight="1" x14ac:dyDescent="0.3">
      <c r="A8585" s="79"/>
      <c r="C8585" s="37" t="s">
        <v>7458</v>
      </c>
      <c r="D8585" s="24"/>
      <c r="E8585" s="24"/>
      <c r="F8585" s="147">
        <v>60144582</v>
      </c>
      <c r="G8585" s="29" t="s">
        <v>6198</v>
      </c>
      <c r="H8585" s="14">
        <v>528794.9769134341</v>
      </c>
      <c r="I8585" s="7">
        <f t="shared" si="2021"/>
        <v>448131.33636731707</v>
      </c>
      <c r="J8585" s="37" t="s">
        <v>9802</v>
      </c>
      <c r="K8585" s="62">
        <f t="shared" si="2022"/>
        <v>343716.73499373219</v>
      </c>
      <c r="L8585" s="61">
        <f t="shared" si="2023"/>
        <v>290837.23730238876</v>
      </c>
      <c r="M8585" s="63">
        <f t="shared" si="2024"/>
        <v>528794.9769134341</v>
      </c>
      <c r="N8585" s="99">
        <f t="shared" si="2016"/>
        <v>448131.33636731707</v>
      </c>
    </row>
    <row r="8586" spans="1:15" ht="12.75" customHeight="1" x14ac:dyDescent="0.3">
      <c r="A8586" s="79"/>
      <c r="C8586" s="37" t="s">
        <v>7458</v>
      </c>
      <c r="D8586" s="24"/>
      <c r="E8586" s="24"/>
      <c r="F8586" s="147">
        <v>60144583</v>
      </c>
      <c r="G8586" s="29" t="s">
        <v>6199</v>
      </c>
      <c r="H8586" s="14">
        <v>586129.97309397301</v>
      </c>
      <c r="I8586" s="7">
        <f t="shared" si="2021"/>
        <v>496720.3161813331</v>
      </c>
      <c r="J8586" s="37" t="s">
        <v>9802</v>
      </c>
      <c r="K8586" s="62">
        <f t="shared" si="2022"/>
        <v>380984.48251108249</v>
      </c>
      <c r="L8586" s="61">
        <f t="shared" si="2023"/>
        <v>322371.48520168517</v>
      </c>
      <c r="M8586" s="63">
        <f t="shared" si="2024"/>
        <v>586129.97309397301</v>
      </c>
      <c r="N8586" s="99">
        <f t="shared" si="2016"/>
        <v>496720.3161813331</v>
      </c>
    </row>
    <row r="8587" spans="1:15" ht="12.75" customHeight="1" x14ac:dyDescent="0.3">
      <c r="A8587" s="79"/>
      <c r="C8587" s="37" t="s">
        <v>7458</v>
      </c>
      <c r="D8587" s="24"/>
      <c r="E8587" s="24"/>
      <c r="F8587" s="147">
        <v>60144584</v>
      </c>
      <c r="G8587" s="29" t="s">
        <v>6200</v>
      </c>
      <c r="H8587" s="14">
        <v>693096.95244913199</v>
      </c>
      <c r="I8587" s="7">
        <f t="shared" si="2021"/>
        <v>587370.29868570506</v>
      </c>
      <c r="J8587" s="37" t="s">
        <v>9802</v>
      </c>
      <c r="K8587" s="62">
        <f t="shared" si="2022"/>
        <v>450513.01909193583</v>
      </c>
      <c r="L8587" s="61">
        <f t="shared" si="2023"/>
        <v>381203.32384702261</v>
      </c>
      <c r="M8587" s="63">
        <f t="shared" si="2024"/>
        <v>693096.95244913199</v>
      </c>
      <c r="N8587" s="99">
        <f t="shared" si="2016"/>
        <v>587370.29868570506</v>
      </c>
    </row>
    <row r="8588" spans="1:15" ht="12.75" customHeight="1" x14ac:dyDescent="0.3">
      <c r="A8588" s="79"/>
      <c r="C8588" s="37" t="s">
        <v>7458</v>
      </c>
      <c r="D8588" s="24"/>
      <c r="E8588" s="24"/>
      <c r="F8588" s="147">
        <v>60144585</v>
      </c>
      <c r="G8588" s="29" t="s">
        <v>6201</v>
      </c>
      <c r="H8588" s="14">
        <v>707277.51013550418</v>
      </c>
      <c r="I8588" s="7">
        <f t="shared" si="2021"/>
        <v>599387.72045381716</v>
      </c>
      <c r="J8588" s="37" t="s">
        <v>9802</v>
      </c>
      <c r="K8588" s="62">
        <f t="shared" si="2022"/>
        <v>459730.38158807775</v>
      </c>
      <c r="L8588" s="61">
        <f t="shared" si="2023"/>
        <v>389002.63057452731</v>
      </c>
      <c r="M8588" s="63">
        <f t="shared" si="2024"/>
        <v>707277.51013550418</v>
      </c>
      <c r="N8588" s="99">
        <f t="shared" si="2016"/>
        <v>599387.72045381716</v>
      </c>
    </row>
    <row r="8589" spans="1:15" ht="12.75" customHeight="1" x14ac:dyDescent="0.3">
      <c r="A8589" s="79"/>
      <c r="C8589" s="37" t="s">
        <v>7458</v>
      </c>
      <c r="D8589" s="24"/>
      <c r="E8589" s="24"/>
      <c r="F8589" s="147">
        <v>60144586</v>
      </c>
      <c r="G8589" s="29" t="s">
        <v>6202</v>
      </c>
      <c r="H8589" s="14">
        <v>839804.51206782938</v>
      </c>
      <c r="I8589" s="7">
        <f t="shared" si="2021"/>
        <v>711698.73904053343</v>
      </c>
      <c r="J8589" s="37" t="s">
        <v>9802</v>
      </c>
      <c r="K8589" s="62">
        <f t="shared" si="2022"/>
        <v>545872.93284408911</v>
      </c>
      <c r="L8589" s="61">
        <f t="shared" si="2023"/>
        <v>461892.48163730622</v>
      </c>
      <c r="M8589" s="63">
        <f t="shared" si="2024"/>
        <v>839804.51206782938</v>
      </c>
      <c r="N8589" s="99">
        <f t="shared" si="2016"/>
        <v>711698.73904053343</v>
      </c>
    </row>
    <row r="8590" spans="1:15" ht="12.75" customHeight="1" x14ac:dyDescent="0.3">
      <c r="A8590" s="79"/>
      <c r="C8590" s="37" t="s">
        <v>7458</v>
      </c>
      <c r="D8590" s="24"/>
      <c r="E8590" s="24"/>
      <c r="F8590" s="147">
        <v>60144587</v>
      </c>
      <c r="G8590" s="29" t="s">
        <v>6203</v>
      </c>
      <c r="H8590" s="14">
        <v>918410.34477792599</v>
      </c>
      <c r="I8590" s="7">
        <f t="shared" si="2021"/>
        <v>778313.85150671704</v>
      </c>
      <c r="J8590" s="37" t="s">
        <v>9802</v>
      </c>
      <c r="K8590" s="62">
        <f t="shared" si="2022"/>
        <v>596966.72410565196</v>
      </c>
      <c r="L8590" s="61">
        <f t="shared" si="2023"/>
        <v>505125.68962785933</v>
      </c>
      <c r="M8590" s="63">
        <f t="shared" si="2024"/>
        <v>918410.34477792599</v>
      </c>
      <c r="N8590" s="99">
        <f t="shared" si="2016"/>
        <v>778313.85150671704</v>
      </c>
    </row>
    <row r="8591" spans="1:15" ht="15.75" customHeight="1" x14ac:dyDescent="0.3">
      <c r="A8591" s="79"/>
      <c r="C8591" s="37"/>
      <c r="D8591" s="24"/>
      <c r="E8591" s="24"/>
      <c r="F8591" s="147" t="s">
        <v>73</v>
      </c>
      <c r="G8591" s="120"/>
      <c r="H8591" s="15">
        <v>0</v>
      </c>
      <c r="I8591" s="10"/>
      <c r="J8591" s="38"/>
      <c r="K8591" s="56"/>
      <c r="L8591" s="56"/>
      <c r="M8591" s="56"/>
      <c r="N8591" s="99">
        <f t="shared" si="2016"/>
        <v>0</v>
      </c>
      <c r="O8591" s="36" t="s">
        <v>73</v>
      </c>
    </row>
    <row r="8592" spans="1:15" ht="15.75" customHeight="1" x14ac:dyDescent="0.3">
      <c r="A8592" s="79"/>
      <c r="C8592" s="37"/>
      <c r="D8592" s="24"/>
      <c r="E8592" s="24"/>
      <c r="F8592" s="147" t="s">
        <v>73</v>
      </c>
      <c r="G8592" s="120" t="s">
        <v>9950</v>
      </c>
      <c r="H8592" s="15">
        <v>0</v>
      </c>
      <c r="I8592" s="10"/>
      <c r="J8592" s="38"/>
      <c r="K8592" s="56"/>
      <c r="L8592" s="56"/>
      <c r="M8592" s="56"/>
      <c r="N8592" s="99">
        <f t="shared" si="2016"/>
        <v>0</v>
      </c>
      <c r="O8592" s="36" t="s">
        <v>73</v>
      </c>
    </row>
    <row r="8593" spans="1:15" ht="12.75" customHeight="1" x14ac:dyDescent="0.3">
      <c r="A8593" s="79"/>
      <c r="C8593" s="37" t="s">
        <v>7458</v>
      </c>
      <c r="D8593" s="24"/>
      <c r="E8593" s="24"/>
      <c r="F8593" s="147">
        <v>60144600</v>
      </c>
      <c r="G8593" s="29" t="s">
        <v>6196</v>
      </c>
      <c r="H8593" s="14">
        <v>518028.26182153204</v>
      </c>
      <c r="I8593" s="7">
        <f t="shared" ref="I8593:I8600" si="2025">H8593/1.18</f>
        <v>439007.00154367124</v>
      </c>
      <c r="J8593" s="37" t="s">
        <v>9802</v>
      </c>
      <c r="K8593" s="62">
        <f t="shared" ref="K8593:K8600" si="2026">H8593*0.65</f>
        <v>336718.37018399581</v>
      </c>
      <c r="L8593" s="61">
        <f t="shared" ref="L8593:L8600" si="2027">H8593*0.55</f>
        <v>284915.54400184262</v>
      </c>
      <c r="M8593" s="63">
        <f t="shared" ref="M8593:M8600" si="2028">H8593*$B$3</f>
        <v>518028.26182153204</v>
      </c>
      <c r="N8593" s="99">
        <f t="shared" si="2016"/>
        <v>439007.00154367124</v>
      </c>
    </row>
    <row r="8594" spans="1:15" ht="12.75" customHeight="1" x14ac:dyDescent="0.3">
      <c r="A8594" s="79"/>
      <c r="C8594" s="37" t="s">
        <v>7458</v>
      </c>
      <c r="D8594" s="24"/>
      <c r="E8594" s="24"/>
      <c r="F8594" s="147">
        <v>60144601</v>
      </c>
      <c r="G8594" s="29" t="s">
        <v>6197</v>
      </c>
      <c r="H8594" s="14">
        <v>571599.27489911416</v>
      </c>
      <c r="I8594" s="7">
        <f t="shared" si="2025"/>
        <v>484406.16516874084</v>
      </c>
      <c r="J8594" s="37" t="s">
        <v>9802</v>
      </c>
      <c r="K8594" s="62">
        <f t="shared" si="2026"/>
        <v>371539.52868442424</v>
      </c>
      <c r="L8594" s="61">
        <f t="shared" si="2027"/>
        <v>314379.6011945128</v>
      </c>
      <c r="M8594" s="63">
        <f t="shared" si="2028"/>
        <v>571599.27489911416</v>
      </c>
      <c r="N8594" s="99">
        <f t="shared" si="2016"/>
        <v>484406.16516874084</v>
      </c>
    </row>
    <row r="8595" spans="1:15" ht="12.75" customHeight="1" x14ac:dyDescent="0.3">
      <c r="A8595" s="79"/>
      <c r="C8595" s="37" t="s">
        <v>7458</v>
      </c>
      <c r="D8595" s="24"/>
      <c r="E8595" s="24"/>
      <c r="F8595" s="147">
        <v>60144602</v>
      </c>
      <c r="G8595" s="29" t="s">
        <v>6198</v>
      </c>
      <c r="H8595" s="14">
        <v>605037.38855452219</v>
      </c>
      <c r="I8595" s="7">
        <f t="shared" si="2025"/>
        <v>512743.54962247645</v>
      </c>
      <c r="J8595" s="37" t="s">
        <v>9802</v>
      </c>
      <c r="K8595" s="62">
        <f t="shared" si="2026"/>
        <v>393274.30256043945</v>
      </c>
      <c r="L8595" s="61">
        <f t="shared" si="2027"/>
        <v>332770.56370498723</v>
      </c>
      <c r="M8595" s="63">
        <f t="shared" si="2028"/>
        <v>605037.38855452219</v>
      </c>
      <c r="N8595" s="99">
        <f t="shared" si="2016"/>
        <v>512743.54962247645</v>
      </c>
    </row>
    <row r="8596" spans="1:15" ht="12.75" customHeight="1" x14ac:dyDescent="0.3">
      <c r="A8596" s="79"/>
      <c r="C8596" s="37" t="s">
        <v>7458</v>
      </c>
      <c r="D8596" s="24"/>
      <c r="E8596" s="24"/>
      <c r="F8596" s="147">
        <v>60144603</v>
      </c>
      <c r="G8596" s="29" t="s">
        <v>6199</v>
      </c>
      <c r="H8596" s="14">
        <v>670688.14753987209</v>
      </c>
      <c r="I8596" s="7">
        <f t="shared" si="2025"/>
        <v>568379.78605073912</v>
      </c>
      <c r="J8596" s="37" t="s">
        <v>9802</v>
      </c>
      <c r="K8596" s="62">
        <f t="shared" si="2026"/>
        <v>435947.29590091686</v>
      </c>
      <c r="L8596" s="61">
        <f t="shared" si="2027"/>
        <v>368878.48114692967</v>
      </c>
      <c r="M8596" s="63">
        <f t="shared" si="2028"/>
        <v>670688.14753987209</v>
      </c>
      <c r="N8596" s="99">
        <f t="shared" si="2016"/>
        <v>568379.78605073912</v>
      </c>
    </row>
    <row r="8597" spans="1:15" ht="12.75" customHeight="1" x14ac:dyDescent="0.3">
      <c r="A8597" s="79"/>
      <c r="C8597" s="37" t="s">
        <v>7458</v>
      </c>
      <c r="D8597" s="24"/>
      <c r="E8597" s="24"/>
      <c r="F8597" s="147">
        <v>60144604</v>
      </c>
      <c r="G8597" s="29" t="s">
        <v>6200</v>
      </c>
      <c r="H8597" s="14">
        <v>793061.16854302818</v>
      </c>
      <c r="I8597" s="7">
        <f t="shared" si="2025"/>
        <v>672085.73605341371</v>
      </c>
      <c r="J8597" s="37" t="s">
        <v>9802</v>
      </c>
      <c r="K8597" s="62">
        <f t="shared" si="2026"/>
        <v>515489.75955296832</v>
      </c>
      <c r="L8597" s="61">
        <f t="shared" si="2027"/>
        <v>436183.64269866556</v>
      </c>
      <c r="M8597" s="63">
        <f t="shared" si="2028"/>
        <v>793061.16854302818</v>
      </c>
      <c r="N8597" s="99">
        <f t="shared" si="2016"/>
        <v>672085.73605341371</v>
      </c>
    </row>
    <row r="8598" spans="1:15" ht="12.75" customHeight="1" x14ac:dyDescent="0.3">
      <c r="A8598" s="79"/>
      <c r="C8598" s="37" t="s">
        <v>7458</v>
      </c>
      <c r="D8598" s="24"/>
      <c r="E8598" s="24"/>
      <c r="F8598" s="147">
        <v>60144605</v>
      </c>
      <c r="G8598" s="29" t="s">
        <v>6201</v>
      </c>
      <c r="H8598" s="14">
        <v>809342.55364416307</v>
      </c>
      <c r="I8598" s="7">
        <f t="shared" si="2025"/>
        <v>685883.52003742638</v>
      </c>
      <c r="J8598" s="37" t="s">
        <v>9802</v>
      </c>
      <c r="K8598" s="62">
        <f t="shared" si="2026"/>
        <v>526072.65986870602</v>
      </c>
      <c r="L8598" s="61">
        <f t="shared" si="2027"/>
        <v>445138.40450428973</v>
      </c>
      <c r="M8598" s="63">
        <f t="shared" si="2028"/>
        <v>809342.55364416307</v>
      </c>
      <c r="N8598" s="99">
        <f t="shared" si="2016"/>
        <v>685883.52003742638</v>
      </c>
    </row>
    <row r="8599" spans="1:15" ht="12.75" customHeight="1" x14ac:dyDescent="0.3">
      <c r="A8599" s="79"/>
      <c r="C8599" s="37" t="s">
        <v>7458</v>
      </c>
      <c r="D8599" s="24"/>
      <c r="E8599" s="24"/>
      <c r="F8599" s="147">
        <v>60144606</v>
      </c>
      <c r="G8599" s="29" t="s">
        <v>6202</v>
      </c>
      <c r="H8599" s="14">
        <v>960864.50225511927</v>
      </c>
      <c r="I8599" s="7">
        <f t="shared" si="2025"/>
        <v>814291.95106366044</v>
      </c>
      <c r="J8599" s="37" t="s">
        <v>9802</v>
      </c>
      <c r="K8599" s="62">
        <f t="shared" si="2026"/>
        <v>624561.92646582751</v>
      </c>
      <c r="L8599" s="61">
        <f t="shared" si="2027"/>
        <v>528475.47624031559</v>
      </c>
      <c r="M8599" s="63">
        <f t="shared" si="2028"/>
        <v>960864.50225511927</v>
      </c>
      <c r="N8599" s="99">
        <f t="shared" si="2016"/>
        <v>814291.95106366044</v>
      </c>
    </row>
    <row r="8600" spans="1:15" ht="12.75" customHeight="1" x14ac:dyDescent="0.3">
      <c r="A8600" s="79"/>
      <c r="C8600" s="37" t="s">
        <v>7458</v>
      </c>
      <c r="D8600" s="24"/>
      <c r="E8600" s="24"/>
      <c r="F8600" s="147">
        <v>60144607</v>
      </c>
      <c r="G8600" s="29" t="s">
        <v>6203</v>
      </c>
      <c r="H8600" s="14">
        <v>1050849.8154921692</v>
      </c>
      <c r="I8600" s="7">
        <f t="shared" si="2025"/>
        <v>890550.69109505869</v>
      </c>
      <c r="J8600" s="37" t="s">
        <v>9802</v>
      </c>
      <c r="K8600" s="62">
        <f t="shared" si="2026"/>
        <v>683052.38006991008</v>
      </c>
      <c r="L8600" s="61">
        <f t="shared" si="2027"/>
        <v>577967.39852069318</v>
      </c>
      <c r="M8600" s="63">
        <f t="shared" si="2028"/>
        <v>1050849.8154921692</v>
      </c>
      <c r="N8600" s="99">
        <f t="shared" si="2016"/>
        <v>890550.69109505869</v>
      </c>
    </row>
    <row r="8601" spans="1:15" s="35" customFormat="1" ht="15.75" customHeight="1" x14ac:dyDescent="0.3">
      <c r="A8601" s="79"/>
      <c r="C8601" s="38"/>
      <c r="D8601" s="24"/>
      <c r="E8601" s="24"/>
      <c r="F8601" s="147" t="s">
        <v>73</v>
      </c>
      <c r="G8601" s="120"/>
      <c r="H8601" s="15">
        <v>0</v>
      </c>
      <c r="I8601" s="10"/>
      <c r="J8601" s="38"/>
      <c r="K8601" s="56"/>
      <c r="L8601" s="56"/>
      <c r="M8601" s="56"/>
      <c r="N8601" s="99">
        <f t="shared" si="2016"/>
        <v>0</v>
      </c>
      <c r="O8601" s="36" t="s">
        <v>73</v>
      </c>
    </row>
    <row r="8602" spans="1:15" s="35" customFormat="1" ht="15.75" customHeight="1" x14ac:dyDescent="0.3">
      <c r="A8602" s="79"/>
      <c r="C8602" s="38"/>
      <c r="D8602" s="24"/>
      <c r="E8602" s="24"/>
      <c r="F8602" s="147" t="s">
        <v>73</v>
      </c>
      <c r="G8602" s="120" t="s">
        <v>9951</v>
      </c>
      <c r="H8602" s="15">
        <v>0</v>
      </c>
      <c r="I8602" s="10"/>
      <c r="J8602" s="38"/>
      <c r="K8602" s="56"/>
      <c r="L8602" s="56"/>
      <c r="M8602" s="56"/>
      <c r="N8602" s="99">
        <f t="shared" si="2016"/>
        <v>0</v>
      </c>
      <c r="O8602" s="36" t="s">
        <v>73</v>
      </c>
    </row>
    <row r="8603" spans="1:15" ht="12.75" customHeight="1" x14ac:dyDescent="0.3">
      <c r="A8603" s="79"/>
      <c r="C8603" s="37" t="s">
        <v>7458</v>
      </c>
      <c r="D8603" s="24"/>
      <c r="E8603" s="24"/>
      <c r="F8603" s="147">
        <v>60144590</v>
      </c>
      <c r="G8603" s="29" t="s">
        <v>6204</v>
      </c>
      <c r="H8603" s="14">
        <v>490279.86497536203</v>
      </c>
      <c r="I8603" s="7">
        <f t="shared" ref="I8603:I8610" si="2029">H8603/1.18</f>
        <v>415491.41099606955</v>
      </c>
      <c r="J8603" s="37" t="s">
        <v>9802</v>
      </c>
      <c r="K8603" s="62">
        <f t="shared" ref="K8603:K8610" si="2030">H8603*0.65</f>
        <v>318681.91223398532</v>
      </c>
      <c r="L8603" s="61">
        <f t="shared" ref="L8603:L8610" si="2031">H8603*0.55</f>
        <v>269653.92573644914</v>
      </c>
      <c r="M8603" s="63">
        <f t="shared" ref="M8603:M8610" si="2032">H8603*$B$3</f>
        <v>490279.86497536203</v>
      </c>
      <c r="N8603" s="99">
        <f t="shared" si="2016"/>
        <v>415491.41099606955</v>
      </c>
    </row>
    <row r="8604" spans="1:15" ht="12.75" customHeight="1" x14ac:dyDescent="0.3">
      <c r="A8604" s="79"/>
      <c r="C8604" s="37" t="s">
        <v>7458</v>
      </c>
      <c r="D8604" s="24"/>
      <c r="E8604" s="24"/>
      <c r="F8604" s="147">
        <v>60144591</v>
      </c>
      <c r="G8604" s="29" t="s">
        <v>6205</v>
      </c>
      <c r="H8604" s="14">
        <v>537023.20850016305</v>
      </c>
      <c r="I8604" s="7">
        <f t="shared" si="2029"/>
        <v>455104.41398318904</v>
      </c>
      <c r="J8604" s="37" t="s">
        <v>9802</v>
      </c>
      <c r="K8604" s="62">
        <f t="shared" si="2030"/>
        <v>349065.085525106</v>
      </c>
      <c r="L8604" s="61">
        <f t="shared" si="2031"/>
        <v>295362.76467508968</v>
      </c>
      <c r="M8604" s="63">
        <f t="shared" si="2032"/>
        <v>537023.20850016305</v>
      </c>
      <c r="N8604" s="99">
        <f t="shared" si="2016"/>
        <v>455104.41398318904</v>
      </c>
    </row>
    <row r="8605" spans="1:15" ht="12.75" customHeight="1" x14ac:dyDescent="0.3">
      <c r="A8605" s="79"/>
      <c r="C8605" s="37" t="s">
        <v>7458</v>
      </c>
      <c r="D8605" s="24"/>
      <c r="E8605" s="24"/>
      <c r="F8605" s="147">
        <v>60144592</v>
      </c>
      <c r="G8605" s="29" t="s">
        <v>6206</v>
      </c>
      <c r="H8605" s="14">
        <v>566347.21418028604</v>
      </c>
      <c r="I8605" s="7">
        <f t="shared" si="2029"/>
        <v>479955.26625447971</v>
      </c>
      <c r="J8605" s="37" t="s">
        <v>9802</v>
      </c>
      <c r="K8605" s="62">
        <f t="shared" si="2030"/>
        <v>368125.68921718595</v>
      </c>
      <c r="L8605" s="61">
        <f t="shared" si="2031"/>
        <v>311490.96779915737</v>
      </c>
      <c r="M8605" s="63">
        <f t="shared" si="2032"/>
        <v>566347.21418028604</v>
      </c>
      <c r="N8605" s="99">
        <f t="shared" si="2016"/>
        <v>479955.26625447971</v>
      </c>
    </row>
    <row r="8606" spans="1:15" ht="12.75" customHeight="1" x14ac:dyDescent="0.3">
      <c r="A8606" s="79"/>
      <c r="C8606" s="37" t="s">
        <v>7458</v>
      </c>
      <c r="D8606" s="24"/>
      <c r="E8606" s="24"/>
      <c r="F8606" s="147">
        <v>60144593</v>
      </c>
      <c r="G8606" s="29" t="s">
        <v>6207</v>
      </c>
      <c r="H8606" s="14">
        <v>623594.67914274323</v>
      </c>
      <c r="I8606" s="7">
        <f t="shared" si="2029"/>
        <v>528470.06707012141</v>
      </c>
      <c r="J8606" s="37" t="s">
        <v>9802</v>
      </c>
      <c r="K8606" s="62">
        <f t="shared" si="2030"/>
        <v>405336.54144278314</v>
      </c>
      <c r="L8606" s="61">
        <f t="shared" si="2031"/>
        <v>342977.07352850883</v>
      </c>
      <c r="M8606" s="63">
        <f t="shared" si="2032"/>
        <v>623594.67914274323</v>
      </c>
      <c r="N8606" s="99">
        <f t="shared" si="2016"/>
        <v>528470.06707012141</v>
      </c>
    </row>
    <row r="8607" spans="1:15" ht="12.75" customHeight="1" x14ac:dyDescent="0.3">
      <c r="A8607" s="79"/>
      <c r="C8607" s="37" t="s">
        <v>7458</v>
      </c>
      <c r="D8607" s="24"/>
      <c r="E8607" s="24"/>
      <c r="F8607" s="147">
        <v>60144594</v>
      </c>
      <c r="G8607" s="29" t="s">
        <v>6208</v>
      </c>
      <c r="H8607" s="14">
        <v>730561.64286174322</v>
      </c>
      <c r="I8607" s="7">
        <f t="shared" si="2029"/>
        <v>619120.03632351127</v>
      </c>
      <c r="J8607" s="37" t="s">
        <v>9802</v>
      </c>
      <c r="K8607" s="62">
        <f t="shared" si="2030"/>
        <v>474865.06786013313</v>
      </c>
      <c r="L8607" s="61">
        <f t="shared" si="2031"/>
        <v>401808.90357395879</v>
      </c>
      <c r="M8607" s="63">
        <f t="shared" si="2032"/>
        <v>730561.64286174322</v>
      </c>
      <c r="N8607" s="99">
        <f t="shared" si="2016"/>
        <v>619120.03632351127</v>
      </c>
    </row>
    <row r="8608" spans="1:15" ht="12.75" customHeight="1" x14ac:dyDescent="0.3">
      <c r="A8608" s="79"/>
      <c r="C8608" s="37" t="s">
        <v>7458</v>
      </c>
      <c r="D8608" s="24"/>
      <c r="E8608" s="24"/>
      <c r="F8608" s="147">
        <v>60144595</v>
      </c>
      <c r="G8608" s="29" t="s">
        <v>6209</v>
      </c>
      <c r="H8608" s="14">
        <v>744917.27862043818</v>
      </c>
      <c r="I8608" s="7">
        <f t="shared" si="2029"/>
        <v>631285.82933935442</v>
      </c>
      <c r="J8608" s="37" t="s">
        <v>9802</v>
      </c>
      <c r="K8608" s="62">
        <f t="shared" si="2030"/>
        <v>484196.23110328481</v>
      </c>
      <c r="L8608" s="61">
        <f t="shared" si="2031"/>
        <v>409704.50324124104</v>
      </c>
      <c r="M8608" s="63">
        <f t="shared" si="2032"/>
        <v>744917.27862043818</v>
      </c>
      <c r="N8608" s="99">
        <f t="shared" si="2016"/>
        <v>631285.82933935442</v>
      </c>
    </row>
    <row r="8609" spans="1:15" ht="12.75" customHeight="1" x14ac:dyDescent="0.3">
      <c r="A8609" s="79"/>
      <c r="C8609" s="37" t="s">
        <v>7458</v>
      </c>
      <c r="D8609" s="24"/>
      <c r="E8609" s="24"/>
      <c r="F8609" s="147">
        <v>60144596</v>
      </c>
      <c r="G8609" s="29" t="s">
        <v>6210</v>
      </c>
      <c r="H8609" s="14">
        <v>888736.21422547521</v>
      </c>
      <c r="I8609" s="7">
        <f t="shared" si="2029"/>
        <v>753166.28324192821</v>
      </c>
      <c r="J8609" s="37" t="s">
        <v>9802</v>
      </c>
      <c r="K8609" s="62">
        <f t="shared" si="2030"/>
        <v>577678.53924655891</v>
      </c>
      <c r="L8609" s="61">
        <f t="shared" si="2031"/>
        <v>488804.91782401141</v>
      </c>
      <c r="M8609" s="63">
        <f t="shared" si="2032"/>
        <v>888736.21422547521</v>
      </c>
      <c r="N8609" s="99">
        <f t="shared" si="2016"/>
        <v>753166.28324192821</v>
      </c>
    </row>
    <row r="8610" spans="1:15" ht="12.75" customHeight="1" x14ac:dyDescent="0.3">
      <c r="A8610" s="79"/>
      <c r="C8610" s="37" t="s">
        <v>7458</v>
      </c>
      <c r="D8610" s="24"/>
      <c r="E8610" s="24"/>
      <c r="F8610" s="147">
        <v>60144597</v>
      </c>
      <c r="G8610" s="29" t="s">
        <v>6211</v>
      </c>
      <c r="H8610" s="14">
        <v>967254.51571749011</v>
      </c>
      <c r="I8610" s="7">
        <f t="shared" si="2029"/>
        <v>819707.21670973743</v>
      </c>
      <c r="J8610" s="37" t="s">
        <v>9802</v>
      </c>
      <c r="K8610" s="62">
        <f t="shared" si="2030"/>
        <v>628715.43521636864</v>
      </c>
      <c r="L8610" s="61">
        <f t="shared" si="2031"/>
        <v>531989.98364461958</v>
      </c>
      <c r="M8610" s="63">
        <f t="shared" si="2032"/>
        <v>967254.51571749011</v>
      </c>
      <c r="N8610" s="99">
        <f t="shared" si="2016"/>
        <v>819707.21670973743</v>
      </c>
    </row>
    <row r="8611" spans="1:15" ht="15.75" customHeight="1" x14ac:dyDescent="0.3">
      <c r="A8611" s="79"/>
      <c r="C8611" s="37"/>
      <c r="D8611" s="24"/>
      <c r="E8611" s="24"/>
      <c r="F8611" s="147" t="s">
        <v>73</v>
      </c>
      <c r="G8611" s="120"/>
      <c r="H8611" s="15">
        <v>0</v>
      </c>
      <c r="I8611" s="10"/>
      <c r="J8611" s="38"/>
      <c r="K8611" s="56"/>
      <c r="L8611" s="56"/>
      <c r="M8611" s="56"/>
      <c r="N8611" s="99">
        <f t="shared" si="2016"/>
        <v>0</v>
      </c>
      <c r="O8611" s="36" t="s">
        <v>73</v>
      </c>
    </row>
    <row r="8612" spans="1:15" ht="15.75" customHeight="1" x14ac:dyDescent="0.3">
      <c r="A8612" s="79"/>
      <c r="C8612" s="37"/>
      <c r="D8612" s="24"/>
      <c r="E8612" s="24"/>
      <c r="F8612" s="147" t="s">
        <v>73</v>
      </c>
      <c r="G8612" s="120" t="s">
        <v>9952</v>
      </c>
      <c r="H8612" s="15">
        <v>0</v>
      </c>
      <c r="I8612" s="10"/>
      <c r="J8612" s="38"/>
      <c r="K8612" s="56"/>
      <c r="L8612" s="56"/>
      <c r="M8612" s="56"/>
      <c r="N8612" s="99">
        <f t="shared" si="2016"/>
        <v>0</v>
      </c>
      <c r="O8612" s="36" t="s">
        <v>73</v>
      </c>
    </row>
    <row r="8613" spans="1:15" ht="12.75" customHeight="1" x14ac:dyDescent="0.3">
      <c r="A8613" s="79"/>
      <c r="C8613" s="37" t="s">
        <v>7458</v>
      </c>
      <c r="D8613" s="24"/>
      <c r="E8613" s="24"/>
      <c r="F8613" s="147">
        <v>60144610</v>
      </c>
      <c r="G8613" s="29" t="s">
        <v>6204</v>
      </c>
      <c r="H8613" s="14">
        <v>555580.4834522251</v>
      </c>
      <c r="I8613" s="7">
        <f t="shared" ref="I8613:I8620" si="2033">H8613/1.18</f>
        <v>470830.91817985178</v>
      </c>
      <c r="J8613" s="37" t="s">
        <v>9802</v>
      </c>
      <c r="K8613" s="62">
        <f t="shared" ref="K8613:K8620" si="2034">H8613*0.65</f>
        <v>361127.31424394634</v>
      </c>
      <c r="L8613" s="61">
        <f t="shared" ref="L8613:L8620" si="2035">H8613*0.55</f>
        <v>305569.26589872385</v>
      </c>
      <c r="M8613" s="63">
        <f t="shared" ref="M8613:M8620" si="2036">H8613*$B$3</f>
        <v>555580.4834522251</v>
      </c>
      <c r="N8613" s="99">
        <f t="shared" si="2016"/>
        <v>470830.91817985178</v>
      </c>
    </row>
    <row r="8614" spans="1:15" ht="12.75" customHeight="1" x14ac:dyDescent="0.3">
      <c r="A8614" s="79"/>
      <c r="C8614" s="37" t="s">
        <v>7458</v>
      </c>
      <c r="D8614" s="24"/>
      <c r="E8614" s="24"/>
      <c r="F8614" s="147">
        <v>60144611</v>
      </c>
      <c r="G8614" s="29" t="s">
        <v>6205</v>
      </c>
      <c r="H8614" s="14">
        <v>609063.98094788415</v>
      </c>
      <c r="I8614" s="7">
        <f t="shared" si="2033"/>
        <v>516155.91605752899</v>
      </c>
      <c r="J8614" s="37" t="s">
        <v>9802</v>
      </c>
      <c r="K8614" s="62">
        <f t="shared" si="2034"/>
        <v>395891.58761612471</v>
      </c>
      <c r="L8614" s="61">
        <f t="shared" si="2035"/>
        <v>334985.18952133629</v>
      </c>
      <c r="M8614" s="63">
        <f t="shared" si="2036"/>
        <v>609063.98094788415</v>
      </c>
      <c r="N8614" s="99">
        <f t="shared" si="2016"/>
        <v>516155.91605752899</v>
      </c>
    </row>
    <row r="8615" spans="1:15" ht="12.75" customHeight="1" x14ac:dyDescent="0.3">
      <c r="A8615" s="79"/>
      <c r="C8615" s="37" t="s">
        <v>7458</v>
      </c>
      <c r="D8615" s="24"/>
      <c r="E8615" s="24"/>
      <c r="F8615" s="147">
        <v>60144612</v>
      </c>
      <c r="G8615" s="29" t="s">
        <v>6206</v>
      </c>
      <c r="H8615" s="14">
        <v>642677.15703945619</v>
      </c>
      <c r="I8615" s="7">
        <f t="shared" si="2033"/>
        <v>544641.6585080137</v>
      </c>
      <c r="J8615" s="37" t="s">
        <v>9802</v>
      </c>
      <c r="K8615" s="62">
        <f t="shared" si="2034"/>
        <v>417740.15207564656</v>
      </c>
      <c r="L8615" s="61">
        <f t="shared" si="2035"/>
        <v>353472.43637170095</v>
      </c>
      <c r="M8615" s="63">
        <f t="shared" si="2036"/>
        <v>642677.15703945619</v>
      </c>
      <c r="N8615" s="99">
        <f t="shared" si="2016"/>
        <v>544641.6585080137</v>
      </c>
    </row>
    <row r="8616" spans="1:15" ht="12.75" customHeight="1" x14ac:dyDescent="0.3">
      <c r="A8616" s="79"/>
      <c r="C8616" s="37" t="s">
        <v>7458</v>
      </c>
      <c r="D8616" s="24"/>
      <c r="E8616" s="24"/>
      <c r="F8616" s="147">
        <v>60144613</v>
      </c>
      <c r="G8616" s="29" t="s">
        <v>6207</v>
      </c>
      <c r="H8616" s="14">
        <v>708240.38480672415</v>
      </c>
      <c r="I8616" s="7">
        <f t="shared" si="2033"/>
        <v>600203.71593790187</v>
      </c>
      <c r="J8616" s="37" t="s">
        <v>9802</v>
      </c>
      <c r="K8616" s="62">
        <f t="shared" si="2034"/>
        <v>460356.25012437074</v>
      </c>
      <c r="L8616" s="61">
        <f t="shared" si="2035"/>
        <v>389532.21164369833</v>
      </c>
      <c r="M8616" s="63">
        <f t="shared" si="2036"/>
        <v>708240.38480672415</v>
      </c>
      <c r="N8616" s="99">
        <f t="shared" si="2016"/>
        <v>600203.71593790187</v>
      </c>
    </row>
    <row r="8617" spans="1:15" ht="12.75" customHeight="1" x14ac:dyDescent="0.3">
      <c r="A8617" s="79"/>
      <c r="C8617" s="37" t="s">
        <v>7458</v>
      </c>
      <c r="D8617" s="24"/>
      <c r="E8617" s="24"/>
      <c r="F8617" s="147">
        <v>60144614</v>
      </c>
      <c r="G8617" s="29" t="s">
        <v>6208</v>
      </c>
      <c r="H8617" s="14">
        <v>830525.87459179817</v>
      </c>
      <c r="I8617" s="7">
        <f t="shared" si="2033"/>
        <v>703835.48694220185</v>
      </c>
      <c r="J8617" s="37" t="s">
        <v>9802</v>
      </c>
      <c r="K8617" s="62">
        <f t="shared" si="2034"/>
        <v>539841.81848466885</v>
      </c>
      <c r="L8617" s="61">
        <f t="shared" si="2035"/>
        <v>456789.23102548905</v>
      </c>
      <c r="M8617" s="63">
        <f t="shared" si="2036"/>
        <v>830525.87459179817</v>
      </c>
      <c r="N8617" s="99">
        <f t="shared" si="2016"/>
        <v>703835.48694220185</v>
      </c>
    </row>
    <row r="8618" spans="1:15" ht="12.75" customHeight="1" x14ac:dyDescent="0.3">
      <c r="A8618" s="79"/>
      <c r="C8618" s="37" t="s">
        <v>7458</v>
      </c>
      <c r="D8618" s="24"/>
      <c r="E8618" s="24"/>
      <c r="F8618" s="147">
        <v>60144615</v>
      </c>
      <c r="G8618" s="29" t="s">
        <v>6209</v>
      </c>
      <c r="H8618" s="14">
        <v>846894.79091101512</v>
      </c>
      <c r="I8618" s="7">
        <f t="shared" si="2033"/>
        <v>717707.44992458913</v>
      </c>
      <c r="J8618" s="37" t="s">
        <v>9802</v>
      </c>
      <c r="K8618" s="62">
        <f t="shared" si="2034"/>
        <v>550481.6140921599</v>
      </c>
      <c r="L8618" s="61">
        <f t="shared" si="2035"/>
        <v>465792.13500105834</v>
      </c>
      <c r="M8618" s="63">
        <f t="shared" si="2036"/>
        <v>846894.79091101512</v>
      </c>
      <c r="N8618" s="99">
        <f t="shared" si="2016"/>
        <v>717707.44992458913</v>
      </c>
    </row>
    <row r="8619" spans="1:15" ht="12.75" customHeight="1" x14ac:dyDescent="0.3">
      <c r="A8619" s="79"/>
      <c r="C8619" s="37" t="s">
        <v>7458</v>
      </c>
      <c r="D8619" s="24"/>
      <c r="E8619" s="24"/>
      <c r="F8619" s="147">
        <v>60144616</v>
      </c>
      <c r="G8619" s="29" t="s">
        <v>6210</v>
      </c>
      <c r="H8619" s="14">
        <v>1009883.735630847</v>
      </c>
      <c r="I8619" s="7">
        <f t="shared" si="2033"/>
        <v>855833.67426342971</v>
      </c>
      <c r="J8619" s="37" t="s">
        <v>9802</v>
      </c>
      <c r="K8619" s="62">
        <f t="shared" si="2034"/>
        <v>656424.42816005065</v>
      </c>
      <c r="L8619" s="61">
        <f t="shared" si="2035"/>
        <v>555436.0545969659</v>
      </c>
      <c r="M8619" s="63">
        <f t="shared" si="2036"/>
        <v>1009883.735630847</v>
      </c>
      <c r="N8619" s="99">
        <f t="shared" si="2016"/>
        <v>855833.67426342971</v>
      </c>
    </row>
    <row r="8620" spans="1:15" ht="12.75" customHeight="1" x14ac:dyDescent="0.3">
      <c r="A8620" s="79"/>
      <c r="C8620" s="37" t="s">
        <v>7458</v>
      </c>
      <c r="D8620" s="24"/>
      <c r="E8620" s="24"/>
      <c r="F8620" s="147">
        <v>60144617</v>
      </c>
      <c r="G8620" s="29" t="s">
        <v>6211</v>
      </c>
      <c r="H8620" s="14">
        <v>1099606.4395774924</v>
      </c>
      <c r="I8620" s="7">
        <f t="shared" si="2033"/>
        <v>931869.86404872243</v>
      </c>
      <c r="J8620" s="37" t="s">
        <v>9802</v>
      </c>
      <c r="K8620" s="62">
        <f t="shared" si="2034"/>
        <v>714744.18572537007</v>
      </c>
      <c r="L8620" s="61">
        <f t="shared" si="2035"/>
        <v>604783.54176762083</v>
      </c>
      <c r="M8620" s="63">
        <f t="shared" si="2036"/>
        <v>1099606.4395774924</v>
      </c>
      <c r="N8620" s="99">
        <f t="shared" si="2016"/>
        <v>931869.86404872243</v>
      </c>
    </row>
    <row r="8621" spans="1:15" ht="15.75" customHeight="1" x14ac:dyDescent="0.3">
      <c r="A8621" s="79"/>
      <c r="C8621" s="37"/>
      <c r="D8621" s="24"/>
      <c r="E8621" s="24"/>
      <c r="F8621" s="147" t="s">
        <v>73</v>
      </c>
      <c r="G8621" s="120"/>
      <c r="H8621" s="15">
        <v>0</v>
      </c>
      <c r="I8621" s="10"/>
      <c r="J8621" s="38"/>
      <c r="K8621" s="56"/>
      <c r="L8621" s="56"/>
      <c r="M8621" s="56"/>
      <c r="N8621" s="99">
        <f t="shared" si="2016"/>
        <v>0</v>
      </c>
      <c r="O8621" s="36" t="s">
        <v>73</v>
      </c>
    </row>
    <row r="8622" spans="1:15" ht="15.75" customHeight="1" x14ac:dyDescent="0.3">
      <c r="A8622" s="79"/>
      <c r="C8622" s="37"/>
      <c r="D8622" s="24"/>
      <c r="E8622" s="24"/>
      <c r="F8622" s="147" t="s">
        <v>73</v>
      </c>
      <c r="G8622" s="120" t="s">
        <v>9953</v>
      </c>
      <c r="H8622" s="15">
        <v>0</v>
      </c>
      <c r="I8622" s="10"/>
      <c r="J8622" s="38"/>
      <c r="K8622" s="56"/>
      <c r="L8622" s="56"/>
      <c r="M8622" s="56"/>
      <c r="N8622" s="99">
        <f t="shared" si="2016"/>
        <v>0</v>
      </c>
      <c r="O8622" s="36" t="s">
        <v>73</v>
      </c>
    </row>
    <row r="8623" spans="1:15" ht="12.75" customHeight="1" x14ac:dyDescent="0.3">
      <c r="A8623" s="79"/>
      <c r="C8623" s="37" t="s">
        <v>7458</v>
      </c>
      <c r="D8623" s="24"/>
      <c r="E8623" s="24"/>
      <c r="F8623" s="147">
        <v>60146726</v>
      </c>
      <c r="G8623" s="29" t="s">
        <v>6212</v>
      </c>
      <c r="H8623" s="14">
        <v>624995.22554053192</v>
      </c>
      <c r="I8623" s="7">
        <f t="shared" ref="I8623:I8630" si="2037">H8623/1.18</f>
        <v>529656.97079706099</v>
      </c>
      <c r="J8623" s="37" t="s">
        <v>9802</v>
      </c>
      <c r="K8623" s="62">
        <f t="shared" ref="K8623:K8630" si="2038">H8623*0.65</f>
        <v>406246.89660134574</v>
      </c>
      <c r="L8623" s="61">
        <f t="shared" ref="L8623:L8630" si="2039">H8623*0.55</f>
        <v>343747.37404729257</v>
      </c>
      <c r="M8623" s="63">
        <f t="shared" ref="M8623:M8630" si="2040">H8623*$B$3</f>
        <v>624995.22554053192</v>
      </c>
      <c r="N8623" s="99">
        <f t="shared" si="2016"/>
        <v>529656.97079706099</v>
      </c>
    </row>
    <row r="8624" spans="1:15" ht="12.75" customHeight="1" x14ac:dyDescent="0.3">
      <c r="A8624" s="79"/>
      <c r="C8624" s="37" t="s">
        <v>7458</v>
      </c>
      <c r="D8624" s="24"/>
      <c r="E8624" s="24"/>
      <c r="F8624" s="147">
        <v>60146727</v>
      </c>
      <c r="G8624" s="29" t="s">
        <v>6213</v>
      </c>
      <c r="H8624" s="14">
        <v>684343.51791775215</v>
      </c>
      <c r="I8624" s="7">
        <f t="shared" si="2037"/>
        <v>579952.13382860355</v>
      </c>
      <c r="J8624" s="37" t="s">
        <v>9802</v>
      </c>
      <c r="K8624" s="62">
        <f t="shared" si="2038"/>
        <v>444823.28664653894</v>
      </c>
      <c r="L8624" s="61">
        <f t="shared" si="2039"/>
        <v>376388.93485476373</v>
      </c>
      <c r="M8624" s="63">
        <f t="shared" si="2040"/>
        <v>684343.51791775215</v>
      </c>
      <c r="N8624" s="99">
        <f t="shared" si="2016"/>
        <v>579952.13382860355</v>
      </c>
    </row>
    <row r="8625" spans="1:15" ht="12.75" customHeight="1" x14ac:dyDescent="0.3">
      <c r="A8625" s="79"/>
      <c r="C8625" s="37" t="s">
        <v>7458</v>
      </c>
      <c r="D8625" s="24"/>
      <c r="E8625" s="24"/>
      <c r="F8625" s="147">
        <v>60146728</v>
      </c>
      <c r="G8625" s="29" t="s">
        <v>6214</v>
      </c>
      <c r="H8625" s="14">
        <v>719269.70918903104</v>
      </c>
      <c r="I8625" s="7">
        <f t="shared" si="2037"/>
        <v>609550.6010076534</v>
      </c>
      <c r="J8625" s="37" t="s">
        <v>9802</v>
      </c>
      <c r="K8625" s="62">
        <f t="shared" si="2038"/>
        <v>467525.31097287021</v>
      </c>
      <c r="L8625" s="61">
        <f t="shared" si="2039"/>
        <v>395598.34005396708</v>
      </c>
      <c r="M8625" s="63">
        <f t="shared" si="2040"/>
        <v>719269.70918903104</v>
      </c>
      <c r="N8625" s="99">
        <f t="shared" si="2016"/>
        <v>609550.6010076534</v>
      </c>
    </row>
    <row r="8626" spans="1:15" ht="12.75" customHeight="1" x14ac:dyDescent="0.3">
      <c r="A8626" s="79"/>
      <c r="C8626" s="37" t="s">
        <v>7458</v>
      </c>
      <c r="D8626" s="24"/>
      <c r="E8626" s="24"/>
      <c r="F8626" s="147">
        <v>60146729</v>
      </c>
      <c r="G8626" s="29" t="s">
        <v>6215</v>
      </c>
      <c r="H8626" s="14">
        <v>791222.9504186702</v>
      </c>
      <c r="I8626" s="7">
        <f t="shared" si="2037"/>
        <v>670527.9240836188</v>
      </c>
      <c r="J8626" s="37" t="s">
        <v>9802</v>
      </c>
      <c r="K8626" s="62">
        <f t="shared" si="2038"/>
        <v>514294.91777213564</v>
      </c>
      <c r="L8626" s="61">
        <f t="shared" si="2039"/>
        <v>435172.62273026863</v>
      </c>
      <c r="M8626" s="63">
        <f t="shared" si="2040"/>
        <v>791222.9504186702</v>
      </c>
      <c r="N8626" s="99">
        <f t="shared" si="2016"/>
        <v>670527.9240836188</v>
      </c>
    </row>
    <row r="8627" spans="1:15" ht="12.75" customHeight="1" x14ac:dyDescent="0.3">
      <c r="A8627" s="79"/>
      <c r="C8627" s="37" t="s">
        <v>7458</v>
      </c>
      <c r="D8627" s="24"/>
      <c r="E8627" s="24"/>
      <c r="F8627" s="147">
        <v>60146730</v>
      </c>
      <c r="G8627" s="29" t="s">
        <v>6216</v>
      </c>
      <c r="H8627" s="14">
        <v>928739.40377941844</v>
      </c>
      <c r="I8627" s="7">
        <f t="shared" si="2037"/>
        <v>787067.29133849021</v>
      </c>
      <c r="J8627" s="37" t="s">
        <v>9802</v>
      </c>
      <c r="K8627" s="62">
        <f t="shared" si="2038"/>
        <v>603680.61245662195</v>
      </c>
      <c r="L8627" s="61">
        <f t="shared" si="2039"/>
        <v>510806.67207868019</v>
      </c>
      <c r="M8627" s="63">
        <f t="shared" si="2040"/>
        <v>928739.40377941844</v>
      </c>
      <c r="N8627" s="99">
        <f t="shared" si="2016"/>
        <v>787067.29133849021</v>
      </c>
    </row>
    <row r="8628" spans="1:15" ht="12.75" customHeight="1" x14ac:dyDescent="0.3">
      <c r="A8628" s="79"/>
      <c r="C8628" s="37" t="s">
        <v>7458</v>
      </c>
      <c r="D8628" s="24"/>
      <c r="E8628" s="24"/>
      <c r="F8628" s="147">
        <v>60146731</v>
      </c>
      <c r="G8628" s="29" t="s">
        <v>6217</v>
      </c>
      <c r="H8628" s="14">
        <v>940644.07161486312</v>
      </c>
      <c r="I8628" s="7">
        <f t="shared" si="2037"/>
        <v>797155.99289395183</v>
      </c>
      <c r="J8628" s="37" t="s">
        <v>9802</v>
      </c>
      <c r="K8628" s="62">
        <f t="shared" si="2038"/>
        <v>611418.64654966106</v>
      </c>
      <c r="L8628" s="61">
        <f t="shared" si="2039"/>
        <v>517354.23938817478</v>
      </c>
      <c r="M8628" s="63">
        <f t="shared" si="2040"/>
        <v>940644.07161486312</v>
      </c>
      <c r="N8628" s="99">
        <f t="shared" si="2016"/>
        <v>797155.99289395183</v>
      </c>
    </row>
    <row r="8629" spans="1:15" ht="12.75" customHeight="1" x14ac:dyDescent="0.3">
      <c r="A8629" s="79"/>
      <c r="C8629" s="37" t="s">
        <v>7458</v>
      </c>
      <c r="D8629" s="24"/>
      <c r="E8629" s="24"/>
      <c r="F8629" s="147">
        <v>60146732</v>
      </c>
      <c r="G8629" s="29" t="s">
        <v>6218</v>
      </c>
      <c r="H8629" s="14">
        <v>1108622.4833992773</v>
      </c>
      <c r="I8629" s="7">
        <f t="shared" si="2037"/>
        <v>939510.57915192994</v>
      </c>
      <c r="J8629" s="37" t="s">
        <v>9802</v>
      </c>
      <c r="K8629" s="62">
        <f t="shared" si="2038"/>
        <v>720604.61420953029</v>
      </c>
      <c r="L8629" s="61">
        <f t="shared" si="2039"/>
        <v>609742.36586960254</v>
      </c>
      <c r="M8629" s="63">
        <f t="shared" si="2040"/>
        <v>1108622.4833992773</v>
      </c>
      <c r="N8629" s="99">
        <f t="shared" si="2016"/>
        <v>939510.57915192994</v>
      </c>
    </row>
    <row r="8630" spans="1:15" ht="12.75" customHeight="1" x14ac:dyDescent="0.3">
      <c r="A8630" s="79"/>
      <c r="C8630" s="37" t="s">
        <v>7458</v>
      </c>
      <c r="D8630" s="24"/>
      <c r="E8630" s="24"/>
      <c r="F8630" s="147">
        <v>60146733</v>
      </c>
      <c r="G8630" s="29" t="s">
        <v>6219</v>
      </c>
      <c r="H8630" s="14">
        <v>1203072.0451200991</v>
      </c>
      <c r="I8630" s="7">
        <f t="shared" si="2037"/>
        <v>1019552.5806102535</v>
      </c>
      <c r="J8630" s="37" t="s">
        <v>9802</v>
      </c>
      <c r="K8630" s="62">
        <f t="shared" si="2038"/>
        <v>781996.82932806446</v>
      </c>
      <c r="L8630" s="61">
        <f t="shared" si="2039"/>
        <v>661689.62481605459</v>
      </c>
      <c r="M8630" s="63">
        <f t="shared" si="2040"/>
        <v>1203072.0451200991</v>
      </c>
      <c r="N8630" s="99">
        <f t="shared" si="2016"/>
        <v>1019552.5806102535</v>
      </c>
    </row>
    <row r="8631" spans="1:15" ht="15.75" customHeight="1" x14ac:dyDescent="0.3">
      <c r="A8631" s="79"/>
      <c r="C8631" s="37"/>
      <c r="D8631" s="24"/>
      <c r="E8631" s="24"/>
      <c r="F8631" s="147" t="s">
        <v>73</v>
      </c>
      <c r="G8631" s="120"/>
      <c r="H8631" s="15">
        <v>0</v>
      </c>
      <c r="I8631" s="10"/>
      <c r="J8631" s="38"/>
      <c r="K8631" s="56"/>
      <c r="L8631" s="56"/>
      <c r="M8631" s="56"/>
      <c r="N8631" s="99">
        <f t="shared" si="2016"/>
        <v>0</v>
      </c>
      <c r="O8631" s="36" t="s">
        <v>73</v>
      </c>
    </row>
    <row r="8632" spans="1:15" ht="15.75" customHeight="1" x14ac:dyDescent="0.3">
      <c r="A8632" s="79"/>
      <c r="C8632" s="37"/>
      <c r="D8632" s="24"/>
      <c r="E8632" s="24"/>
      <c r="F8632" s="147" t="s">
        <v>73</v>
      </c>
      <c r="G8632" s="120" t="s">
        <v>9954</v>
      </c>
      <c r="H8632" s="15">
        <v>0</v>
      </c>
      <c r="I8632" s="10"/>
      <c r="J8632" s="38"/>
      <c r="K8632" s="56"/>
      <c r="L8632" s="56"/>
      <c r="M8632" s="56"/>
      <c r="N8632" s="99">
        <f t="shared" si="2016"/>
        <v>0</v>
      </c>
      <c r="O8632" s="36" t="s">
        <v>73</v>
      </c>
    </row>
    <row r="8633" spans="1:15" ht="12.75" customHeight="1" x14ac:dyDescent="0.3">
      <c r="A8633" s="79"/>
      <c r="C8633" s="37" t="s">
        <v>7458</v>
      </c>
      <c r="D8633" s="24"/>
      <c r="E8633" s="24"/>
      <c r="F8633" s="147">
        <v>60146759</v>
      </c>
      <c r="G8633" s="29" t="s">
        <v>6212</v>
      </c>
      <c r="H8633" s="14">
        <v>690383.37523547723</v>
      </c>
      <c r="I8633" s="7">
        <f t="shared" ref="I8633:I8640" si="2041">H8633/1.18</f>
        <v>585070.65697921801</v>
      </c>
      <c r="J8633" s="37" t="s">
        <v>9802</v>
      </c>
      <c r="K8633" s="62">
        <f t="shared" ref="K8633:K8640" si="2042">H8633*0.65</f>
        <v>448749.19390306022</v>
      </c>
      <c r="L8633" s="61">
        <f t="shared" ref="L8633:L8640" si="2043">H8633*0.55</f>
        <v>379710.85637951252</v>
      </c>
      <c r="M8633" s="63">
        <f t="shared" ref="M8633:M8640" si="2044">H8633*$B$3</f>
        <v>690383.37523547723</v>
      </c>
      <c r="N8633" s="99">
        <f t="shared" si="2016"/>
        <v>585070.65697921801</v>
      </c>
    </row>
    <row r="8634" spans="1:15" ht="12.75" customHeight="1" x14ac:dyDescent="0.3">
      <c r="A8634" s="79"/>
      <c r="C8634" s="37" t="s">
        <v>7458</v>
      </c>
      <c r="D8634" s="24"/>
      <c r="E8634" s="24"/>
      <c r="F8634" s="147">
        <v>60146760</v>
      </c>
      <c r="G8634" s="29" t="s">
        <v>6213</v>
      </c>
      <c r="H8634" s="14">
        <v>756384.27472931426</v>
      </c>
      <c r="I8634" s="7">
        <f t="shared" si="2041"/>
        <v>641003.62265196128</v>
      </c>
      <c r="J8634" s="37" t="s">
        <v>9802</v>
      </c>
      <c r="K8634" s="62">
        <f t="shared" si="2042"/>
        <v>491649.7785740543</v>
      </c>
      <c r="L8634" s="61">
        <f t="shared" si="2043"/>
        <v>416011.35110112285</v>
      </c>
      <c r="M8634" s="63">
        <f t="shared" si="2044"/>
        <v>756384.27472931426</v>
      </c>
      <c r="N8634" s="99">
        <f t="shared" ref="N8634:N8697" si="2045">M8634/1.18</f>
        <v>641003.62265196128</v>
      </c>
    </row>
    <row r="8635" spans="1:15" ht="12.75" customHeight="1" x14ac:dyDescent="0.3">
      <c r="A8635" s="79"/>
      <c r="C8635" s="37" t="s">
        <v>7458</v>
      </c>
      <c r="D8635" s="24"/>
      <c r="E8635" s="24"/>
      <c r="F8635" s="147">
        <v>60146761</v>
      </c>
      <c r="G8635" s="29" t="s">
        <v>6214</v>
      </c>
      <c r="H8635" s="14">
        <v>795512.13646627811</v>
      </c>
      <c r="I8635" s="7">
        <f t="shared" si="2041"/>
        <v>674162.827513795</v>
      </c>
      <c r="J8635" s="37" t="s">
        <v>9802</v>
      </c>
      <c r="K8635" s="62">
        <f t="shared" si="2042"/>
        <v>517082.88870308077</v>
      </c>
      <c r="L8635" s="61">
        <f t="shared" si="2043"/>
        <v>437531.67505645298</v>
      </c>
      <c r="M8635" s="63">
        <f t="shared" si="2044"/>
        <v>795512.13646627811</v>
      </c>
      <c r="N8635" s="99">
        <f t="shared" si="2045"/>
        <v>674162.827513795</v>
      </c>
    </row>
    <row r="8636" spans="1:15" ht="12.75" customHeight="1" x14ac:dyDescent="0.3">
      <c r="A8636" s="79"/>
      <c r="C8636" s="37" t="s">
        <v>7458</v>
      </c>
      <c r="D8636" s="24"/>
      <c r="E8636" s="24"/>
      <c r="F8636" s="147">
        <v>60146762</v>
      </c>
      <c r="G8636" s="29" t="s">
        <v>6215</v>
      </c>
      <c r="H8636" s="14">
        <v>875606.06242840504</v>
      </c>
      <c r="I8636" s="7">
        <f t="shared" si="2041"/>
        <v>742039.03595627553</v>
      </c>
      <c r="J8636" s="37" t="s">
        <v>9802</v>
      </c>
      <c r="K8636" s="62">
        <f t="shared" si="2042"/>
        <v>569143.94057846325</v>
      </c>
      <c r="L8636" s="61">
        <f t="shared" si="2043"/>
        <v>481583.33433562279</v>
      </c>
      <c r="M8636" s="63">
        <f t="shared" si="2044"/>
        <v>875606.06242840504</v>
      </c>
      <c r="N8636" s="99">
        <f t="shared" si="2045"/>
        <v>742039.03595627553</v>
      </c>
    </row>
    <row r="8637" spans="1:15" ht="12.75" customHeight="1" x14ac:dyDescent="0.3">
      <c r="A8637" s="79"/>
      <c r="C8637" s="37" t="s">
        <v>7458</v>
      </c>
      <c r="D8637" s="24"/>
      <c r="E8637" s="24"/>
      <c r="F8637" s="147">
        <v>60146763</v>
      </c>
      <c r="G8637" s="29" t="s">
        <v>6216</v>
      </c>
      <c r="H8637" s="14">
        <v>1028528.5574371502</v>
      </c>
      <c r="I8637" s="7">
        <f t="shared" si="2041"/>
        <v>871634.37070944929</v>
      </c>
      <c r="J8637" s="37" t="s">
        <v>9802</v>
      </c>
      <c r="K8637" s="62">
        <f t="shared" si="2042"/>
        <v>668543.56233414763</v>
      </c>
      <c r="L8637" s="61">
        <f t="shared" si="2043"/>
        <v>565690.70659043267</v>
      </c>
      <c r="M8637" s="63">
        <f t="shared" si="2044"/>
        <v>1028528.5574371502</v>
      </c>
      <c r="N8637" s="99">
        <f t="shared" si="2045"/>
        <v>871634.37070944929</v>
      </c>
    </row>
    <row r="8638" spans="1:15" ht="12.75" customHeight="1" x14ac:dyDescent="0.3">
      <c r="A8638" s="79"/>
      <c r="C8638" s="37" t="s">
        <v>7458</v>
      </c>
      <c r="D8638" s="24"/>
      <c r="E8638" s="24"/>
      <c r="F8638" s="147">
        <v>60146764</v>
      </c>
      <c r="G8638" s="29" t="s">
        <v>6217</v>
      </c>
      <c r="H8638" s="14">
        <v>1042709.1151235222</v>
      </c>
      <c r="I8638" s="7">
        <f t="shared" si="2041"/>
        <v>883651.79247756128</v>
      </c>
      <c r="J8638" s="37" t="s">
        <v>9802</v>
      </c>
      <c r="K8638" s="62">
        <f t="shared" si="2042"/>
        <v>677760.92483028944</v>
      </c>
      <c r="L8638" s="61">
        <f t="shared" si="2043"/>
        <v>573490.01331793726</v>
      </c>
      <c r="M8638" s="63">
        <f t="shared" si="2044"/>
        <v>1042709.1151235222</v>
      </c>
      <c r="N8638" s="99">
        <f t="shared" si="2045"/>
        <v>883651.79247756128</v>
      </c>
    </row>
    <row r="8639" spans="1:15" ht="12.75" customHeight="1" x14ac:dyDescent="0.3">
      <c r="A8639" s="79"/>
      <c r="C8639" s="37" t="s">
        <v>7458</v>
      </c>
      <c r="D8639" s="24"/>
      <c r="E8639" s="24"/>
      <c r="F8639" s="147">
        <v>60146765</v>
      </c>
      <c r="G8639" s="29" t="s">
        <v>6218</v>
      </c>
      <c r="H8639" s="14">
        <v>1229770.0204408083</v>
      </c>
      <c r="I8639" s="7">
        <f t="shared" si="2041"/>
        <v>1042177.9834244138</v>
      </c>
      <c r="J8639" s="37" t="s">
        <v>9802</v>
      </c>
      <c r="K8639" s="62">
        <f t="shared" si="2042"/>
        <v>799350.51328652538</v>
      </c>
      <c r="L8639" s="61">
        <f t="shared" si="2043"/>
        <v>676373.51124244463</v>
      </c>
      <c r="M8639" s="63">
        <f t="shared" si="2044"/>
        <v>1229770.0204408083</v>
      </c>
      <c r="N8639" s="99">
        <f t="shared" si="2045"/>
        <v>1042177.9834244138</v>
      </c>
    </row>
    <row r="8640" spans="1:15" ht="12.75" customHeight="1" x14ac:dyDescent="0.3">
      <c r="A8640" s="79"/>
      <c r="C8640" s="37" t="s">
        <v>7458</v>
      </c>
      <c r="D8640" s="24"/>
      <c r="E8640" s="24"/>
      <c r="F8640" s="147">
        <v>60146767</v>
      </c>
      <c r="G8640" s="29" t="s">
        <v>6219</v>
      </c>
      <c r="H8640" s="14">
        <v>1335599.0470524244</v>
      </c>
      <c r="I8640" s="7">
        <f t="shared" si="2041"/>
        <v>1131863.59919697</v>
      </c>
      <c r="J8640" s="37" t="s">
        <v>9802</v>
      </c>
      <c r="K8640" s="62">
        <f t="shared" si="2042"/>
        <v>868139.38058407593</v>
      </c>
      <c r="L8640" s="61">
        <f t="shared" si="2043"/>
        <v>734579.47587883344</v>
      </c>
      <c r="M8640" s="63">
        <f t="shared" si="2044"/>
        <v>1335599.0470524244</v>
      </c>
      <c r="N8640" s="99">
        <f t="shared" si="2045"/>
        <v>1131863.59919697</v>
      </c>
    </row>
    <row r="8641" spans="1:15" ht="15.75" customHeight="1" x14ac:dyDescent="0.3">
      <c r="A8641" s="79"/>
      <c r="C8641" s="37"/>
      <c r="D8641" s="24"/>
      <c r="E8641" s="24"/>
      <c r="F8641" s="147" t="s">
        <v>73</v>
      </c>
      <c r="G8641" s="120"/>
      <c r="H8641" s="15">
        <v>0</v>
      </c>
      <c r="I8641" s="10"/>
      <c r="J8641" s="38"/>
      <c r="K8641" s="56"/>
      <c r="L8641" s="56"/>
      <c r="M8641" s="56"/>
      <c r="N8641" s="99">
        <f t="shared" si="2045"/>
        <v>0</v>
      </c>
      <c r="O8641" s="36" t="s">
        <v>73</v>
      </c>
    </row>
    <row r="8642" spans="1:15" ht="15.75" customHeight="1" x14ac:dyDescent="0.3">
      <c r="A8642" s="79"/>
      <c r="C8642" s="37"/>
      <c r="D8642" s="24"/>
      <c r="E8642" s="24"/>
      <c r="F8642" s="147" t="s">
        <v>73</v>
      </c>
      <c r="G8642" s="120" t="s">
        <v>9955</v>
      </c>
      <c r="H8642" s="15">
        <v>0</v>
      </c>
      <c r="I8642" s="10"/>
      <c r="J8642" s="38"/>
      <c r="K8642" s="56"/>
      <c r="L8642" s="56"/>
      <c r="M8642" s="56"/>
      <c r="N8642" s="99">
        <f t="shared" si="2045"/>
        <v>0</v>
      </c>
      <c r="O8642" s="36" t="s">
        <v>73</v>
      </c>
    </row>
    <row r="8643" spans="1:15" ht="12.75" customHeight="1" x14ac:dyDescent="0.3">
      <c r="A8643" s="79"/>
      <c r="C8643" s="37" t="s">
        <v>7458</v>
      </c>
      <c r="D8643" s="24"/>
      <c r="E8643" s="24"/>
      <c r="F8643" s="147">
        <v>60146734</v>
      </c>
      <c r="G8643" s="29" t="s">
        <v>6220</v>
      </c>
      <c r="H8643" s="14">
        <v>662547.4628073842</v>
      </c>
      <c r="I8643" s="7">
        <f t="shared" ref="I8643:I8650" si="2046">H8643/1.18</f>
        <v>561480.90068422398</v>
      </c>
      <c r="J8643" s="37" t="s">
        <v>9802</v>
      </c>
      <c r="K8643" s="62">
        <f t="shared" ref="K8643:K8650" si="2047">H8643*0.65</f>
        <v>430655.85082479974</v>
      </c>
      <c r="L8643" s="61">
        <f t="shared" ref="L8643:L8650" si="2048">H8643*0.55</f>
        <v>364401.10454406135</v>
      </c>
      <c r="M8643" s="63">
        <f t="shared" ref="M8643:M8650" si="2049">H8643*$B$3</f>
        <v>662547.4628073842</v>
      </c>
      <c r="N8643" s="99">
        <f t="shared" si="2045"/>
        <v>561480.90068422398</v>
      </c>
    </row>
    <row r="8644" spans="1:15" ht="12.75" customHeight="1" x14ac:dyDescent="0.3">
      <c r="A8644" s="79"/>
      <c r="C8644" s="37" t="s">
        <v>7458</v>
      </c>
      <c r="D8644" s="24"/>
      <c r="E8644" s="24"/>
      <c r="F8644" s="147">
        <v>60146735</v>
      </c>
      <c r="G8644" s="29" t="s">
        <v>6221</v>
      </c>
      <c r="H8644" s="14">
        <v>721895.73954844521</v>
      </c>
      <c r="I8644" s="7">
        <f t="shared" si="2046"/>
        <v>611776.05046478414</v>
      </c>
      <c r="J8644" s="37" t="s">
        <v>9802</v>
      </c>
      <c r="K8644" s="62">
        <f t="shared" si="2047"/>
        <v>469232.23070648941</v>
      </c>
      <c r="L8644" s="61">
        <f t="shared" si="2048"/>
        <v>397042.65675164491</v>
      </c>
      <c r="M8644" s="63">
        <f t="shared" si="2049"/>
        <v>721895.73954844521</v>
      </c>
      <c r="N8644" s="99">
        <f t="shared" si="2045"/>
        <v>611776.05046478414</v>
      </c>
    </row>
    <row r="8645" spans="1:15" ht="12.75" customHeight="1" x14ac:dyDescent="0.3">
      <c r="A8645" s="79"/>
      <c r="C8645" s="37" t="s">
        <v>7458</v>
      </c>
      <c r="D8645" s="24"/>
      <c r="E8645" s="24"/>
      <c r="F8645" s="147">
        <v>60146736</v>
      </c>
      <c r="G8645" s="29" t="s">
        <v>6222</v>
      </c>
      <c r="H8645" s="14">
        <v>756909.47767396492</v>
      </c>
      <c r="I8645" s="7">
        <f t="shared" si="2046"/>
        <v>641448.70989319065</v>
      </c>
      <c r="J8645" s="37" t="s">
        <v>9802</v>
      </c>
      <c r="K8645" s="62">
        <f t="shared" si="2047"/>
        <v>491991.16048807721</v>
      </c>
      <c r="L8645" s="61">
        <f t="shared" si="2048"/>
        <v>416300.21272068075</v>
      </c>
      <c r="M8645" s="63">
        <f t="shared" si="2049"/>
        <v>756909.47767396492</v>
      </c>
      <c r="N8645" s="99">
        <f t="shared" si="2045"/>
        <v>641448.70989319065</v>
      </c>
    </row>
    <row r="8646" spans="1:15" ht="12.75" customHeight="1" x14ac:dyDescent="0.3">
      <c r="A8646" s="79"/>
      <c r="C8646" s="37" t="s">
        <v>7458</v>
      </c>
      <c r="D8646" s="24"/>
      <c r="E8646" s="24"/>
      <c r="F8646" s="147">
        <v>60146737</v>
      </c>
      <c r="G8646" s="29" t="s">
        <v>6223</v>
      </c>
      <c r="H8646" s="14">
        <v>828775.18768552213</v>
      </c>
      <c r="I8646" s="7">
        <f t="shared" si="2046"/>
        <v>702351.85397078155</v>
      </c>
      <c r="J8646" s="37" t="s">
        <v>9802</v>
      </c>
      <c r="K8646" s="62">
        <f t="shared" si="2047"/>
        <v>538703.87199558946</v>
      </c>
      <c r="L8646" s="61">
        <f t="shared" si="2048"/>
        <v>455826.35322703724</v>
      </c>
      <c r="M8646" s="63">
        <f t="shared" si="2049"/>
        <v>828775.18768552213</v>
      </c>
      <c r="N8646" s="99">
        <f t="shared" si="2045"/>
        <v>702351.85397078155</v>
      </c>
    </row>
    <row r="8647" spans="1:15" ht="12.75" customHeight="1" x14ac:dyDescent="0.3">
      <c r="A8647" s="79"/>
      <c r="C8647" s="37" t="s">
        <v>7458</v>
      </c>
      <c r="D8647" s="24"/>
      <c r="E8647" s="24"/>
      <c r="F8647" s="147">
        <v>60146738</v>
      </c>
      <c r="G8647" s="29" t="s">
        <v>6224</v>
      </c>
      <c r="H8647" s="14">
        <v>966291.64104627015</v>
      </c>
      <c r="I8647" s="7">
        <f t="shared" si="2046"/>
        <v>818891.22122565273</v>
      </c>
      <c r="J8647" s="37" t="s">
        <v>9802</v>
      </c>
      <c r="K8647" s="62">
        <f t="shared" si="2047"/>
        <v>628089.5666800756</v>
      </c>
      <c r="L8647" s="61">
        <f t="shared" si="2048"/>
        <v>531460.40257544862</v>
      </c>
      <c r="M8647" s="63">
        <f t="shared" si="2049"/>
        <v>966291.64104627015</v>
      </c>
      <c r="N8647" s="99">
        <f t="shared" si="2045"/>
        <v>818891.22122565273</v>
      </c>
    </row>
    <row r="8648" spans="1:15" ht="12.75" customHeight="1" x14ac:dyDescent="0.3">
      <c r="A8648" s="79"/>
      <c r="C8648" s="37" t="s">
        <v>7458</v>
      </c>
      <c r="D8648" s="24"/>
      <c r="E8648" s="24"/>
      <c r="F8648" s="147">
        <v>60146739</v>
      </c>
      <c r="G8648" s="29" t="s">
        <v>6225</v>
      </c>
      <c r="H8648" s="14">
        <v>978196.30888171517</v>
      </c>
      <c r="I8648" s="7">
        <f t="shared" si="2046"/>
        <v>828979.92278111458</v>
      </c>
      <c r="J8648" s="37" t="s">
        <v>9802</v>
      </c>
      <c r="K8648" s="62">
        <f t="shared" si="2047"/>
        <v>635827.60077311483</v>
      </c>
      <c r="L8648" s="61">
        <f t="shared" si="2048"/>
        <v>538007.96988494333</v>
      </c>
      <c r="M8648" s="63">
        <f t="shared" si="2049"/>
        <v>978196.30888171517</v>
      </c>
      <c r="N8648" s="99">
        <f t="shared" si="2045"/>
        <v>828979.92278111458</v>
      </c>
    </row>
    <row r="8649" spans="1:15" ht="12.75" customHeight="1" x14ac:dyDescent="0.3">
      <c r="A8649" s="79"/>
      <c r="C8649" s="37" t="s">
        <v>7458</v>
      </c>
      <c r="D8649" s="24"/>
      <c r="E8649" s="24"/>
      <c r="F8649" s="147">
        <v>60146740</v>
      </c>
      <c r="G8649" s="29" t="s">
        <v>6226</v>
      </c>
      <c r="H8649" s="14">
        <v>1157466.6543388413</v>
      </c>
      <c r="I8649" s="7">
        <f t="shared" si="2046"/>
        <v>980903.94435495033</v>
      </c>
      <c r="J8649" s="37" t="s">
        <v>9802</v>
      </c>
      <c r="K8649" s="62">
        <f t="shared" si="2047"/>
        <v>752353.32532024686</v>
      </c>
      <c r="L8649" s="61">
        <f t="shared" si="2048"/>
        <v>636606.65988636273</v>
      </c>
      <c r="M8649" s="63">
        <f t="shared" si="2049"/>
        <v>1157466.6543388413</v>
      </c>
      <c r="N8649" s="99">
        <f t="shared" si="2045"/>
        <v>980903.94435495033</v>
      </c>
    </row>
    <row r="8650" spans="1:15" ht="12.75" customHeight="1" x14ac:dyDescent="0.3">
      <c r="A8650" s="79"/>
      <c r="C8650" s="37" t="s">
        <v>7458</v>
      </c>
      <c r="D8650" s="24"/>
      <c r="E8650" s="24"/>
      <c r="F8650" s="147">
        <v>60146741</v>
      </c>
      <c r="G8650" s="29" t="s">
        <v>6227</v>
      </c>
      <c r="H8650" s="14">
        <v>1252003.7472777453</v>
      </c>
      <c r="I8650" s="7">
        <f t="shared" si="2046"/>
        <v>1061020.1248116486</v>
      </c>
      <c r="J8650" s="37" t="s">
        <v>9802</v>
      </c>
      <c r="K8650" s="62">
        <f t="shared" si="2047"/>
        <v>813802.43573053449</v>
      </c>
      <c r="L8650" s="61">
        <f t="shared" si="2048"/>
        <v>688602.06100275996</v>
      </c>
      <c r="M8650" s="63">
        <f t="shared" si="2049"/>
        <v>1252003.7472777453</v>
      </c>
      <c r="N8650" s="99">
        <f t="shared" si="2045"/>
        <v>1061020.1248116486</v>
      </c>
    </row>
    <row r="8651" spans="1:15" ht="15.75" customHeight="1" x14ac:dyDescent="0.3">
      <c r="A8651" s="79"/>
      <c r="C8651" s="37"/>
      <c r="D8651" s="24"/>
      <c r="E8651" s="24"/>
      <c r="F8651" s="147" t="s">
        <v>73</v>
      </c>
      <c r="G8651" s="120"/>
      <c r="H8651" s="15">
        <v>0</v>
      </c>
      <c r="I8651" s="10"/>
      <c r="J8651" s="38"/>
      <c r="K8651" s="56"/>
      <c r="L8651" s="56"/>
      <c r="M8651" s="56"/>
      <c r="N8651" s="99">
        <f t="shared" si="2045"/>
        <v>0</v>
      </c>
      <c r="O8651" s="36" t="s">
        <v>73</v>
      </c>
    </row>
    <row r="8652" spans="1:15" ht="15.75" customHeight="1" x14ac:dyDescent="0.3">
      <c r="A8652" s="79"/>
      <c r="C8652" s="37"/>
      <c r="D8652" s="24"/>
      <c r="E8652" s="24"/>
      <c r="F8652" s="147" t="s">
        <v>73</v>
      </c>
      <c r="G8652" s="120" t="s">
        <v>9956</v>
      </c>
      <c r="H8652" s="15">
        <v>0</v>
      </c>
      <c r="I8652" s="10"/>
      <c r="J8652" s="38"/>
      <c r="K8652" s="56"/>
      <c r="L8652" s="56"/>
      <c r="M8652" s="56"/>
      <c r="N8652" s="99">
        <f t="shared" si="2045"/>
        <v>0</v>
      </c>
      <c r="O8652" s="36" t="s">
        <v>73</v>
      </c>
    </row>
    <row r="8653" spans="1:15" ht="12.75" customHeight="1" x14ac:dyDescent="0.3">
      <c r="A8653" s="79"/>
      <c r="C8653" s="37" t="s">
        <v>7458</v>
      </c>
      <c r="D8653" s="24"/>
      <c r="E8653" s="24"/>
      <c r="F8653" s="147">
        <v>60146768</v>
      </c>
      <c r="G8653" s="29" t="s">
        <v>6220</v>
      </c>
      <c r="H8653" s="14">
        <v>727848.08128424711</v>
      </c>
      <c r="I8653" s="7">
        <f t="shared" ref="I8653:I8660" si="2050">H8653/1.18</f>
        <v>616820.40786800603</v>
      </c>
      <c r="J8653" s="37" t="s">
        <v>9802</v>
      </c>
      <c r="K8653" s="62">
        <f t="shared" ref="K8653:K8660" si="2051">H8653*0.65</f>
        <v>473101.25283476064</v>
      </c>
      <c r="L8653" s="61">
        <f t="shared" ref="L8653:L8660" si="2052">H8653*0.55</f>
        <v>400316.44470633595</v>
      </c>
      <c r="M8653" s="63">
        <f t="shared" ref="M8653:M8660" si="2053">H8653*$B$3</f>
        <v>727848.08128424711</v>
      </c>
      <c r="N8653" s="99">
        <f t="shared" si="2045"/>
        <v>616820.40786800603</v>
      </c>
    </row>
    <row r="8654" spans="1:15" ht="12.75" customHeight="1" x14ac:dyDescent="0.3">
      <c r="A8654" s="79"/>
      <c r="C8654" s="37" t="s">
        <v>7458</v>
      </c>
      <c r="D8654" s="24"/>
      <c r="E8654" s="24"/>
      <c r="F8654" s="147">
        <v>60146769</v>
      </c>
      <c r="G8654" s="29" t="s">
        <v>6221</v>
      </c>
      <c r="H8654" s="14">
        <v>793936.51199616597</v>
      </c>
      <c r="I8654" s="7">
        <f t="shared" si="2050"/>
        <v>672827.55253912369</v>
      </c>
      <c r="J8654" s="37" t="s">
        <v>9802</v>
      </c>
      <c r="K8654" s="62">
        <f t="shared" si="2051"/>
        <v>516058.7327975079</v>
      </c>
      <c r="L8654" s="61">
        <f t="shared" si="2052"/>
        <v>436665.08159789135</v>
      </c>
      <c r="M8654" s="63">
        <f t="shared" si="2053"/>
        <v>793936.51199616597</v>
      </c>
      <c r="N8654" s="99">
        <f t="shared" si="2045"/>
        <v>672827.55253912369</v>
      </c>
    </row>
    <row r="8655" spans="1:15" ht="12.75" customHeight="1" x14ac:dyDescent="0.3">
      <c r="A8655" s="79"/>
      <c r="C8655" s="37" t="s">
        <v>7458</v>
      </c>
      <c r="D8655" s="24"/>
      <c r="E8655" s="24"/>
      <c r="F8655" s="147">
        <v>60146770</v>
      </c>
      <c r="G8655" s="29" t="s">
        <v>6222</v>
      </c>
      <c r="H8655" s="14">
        <v>833151.90495121223</v>
      </c>
      <c r="I8655" s="7">
        <f t="shared" si="2050"/>
        <v>706060.93639933248</v>
      </c>
      <c r="J8655" s="37" t="s">
        <v>9802</v>
      </c>
      <c r="K8655" s="62">
        <f t="shared" si="2051"/>
        <v>541548.73821828794</v>
      </c>
      <c r="L8655" s="61">
        <f t="shared" si="2052"/>
        <v>458233.54772316676</v>
      </c>
      <c r="M8655" s="63">
        <f t="shared" si="2053"/>
        <v>833151.90495121223</v>
      </c>
      <c r="N8655" s="99">
        <f t="shared" si="2045"/>
        <v>706060.93639933248</v>
      </c>
    </row>
    <row r="8656" spans="1:15" ht="12.75" customHeight="1" x14ac:dyDescent="0.3">
      <c r="A8656" s="79"/>
      <c r="C8656" s="37" t="s">
        <v>7458</v>
      </c>
      <c r="D8656" s="24"/>
      <c r="E8656" s="24"/>
      <c r="F8656" s="147">
        <v>60146771</v>
      </c>
      <c r="G8656" s="29" t="s">
        <v>6223</v>
      </c>
      <c r="H8656" s="14">
        <v>913158.28405909811</v>
      </c>
      <c r="I8656" s="7">
        <f t="shared" si="2050"/>
        <v>773862.95259245601</v>
      </c>
      <c r="J8656" s="37" t="s">
        <v>9802</v>
      </c>
      <c r="K8656" s="62">
        <f t="shared" si="2051"/>
        <v>593552.88463841379</v>
      </c>
      <c r="L8656" s="61">
        <f t="shared" si="2052"/>
        <v>502237.05623250402</v>
      </c>
      <c r="M8656" s="63">
        <f t="shared" si="2053"/>
        <v>913158.28405909811</v>
      </c>
      <c r="N8656" s="99">
        <f t="shared" si="2045"/>
        <v>773862.95259245601</v>
      </c>
    </row>
    <row r="8657" spans="1:15" ht="12.75" customHeight="1" x14ac:dyDescent="0.3">
      <c r="A8657" s="79"/>
      <c r="C8657" s="37" t="s">
        <v>7458</v>
      </c>
      <c r="D8657" s="24"/>
      <c r="E8657" s="24"/>
      <c r="F8657" s="147">
        <v>60146772</v>
      </c>
      <c r="G8657" s="29" t="s">
        <v>6224</v>
      </c>
      <c r="H8657" s="14">
        <v>1066255.8571401662</v>
      </c>
      <c r="I8657" s="7">
        <f t="shared" si="2050"/>
        <v>903606.65859336127</v>
      </c>
      <c r="J8657" s="37" t="s">
        <v>9802</v>
      </c>
      <c r="K8657" s="62">
        <f t="shared" si="2051"/>
        <v>693066.30714110809</v>
      </c>
      <c r="L8657" s="61">
        <f t="shared" si="2052"/>
        <v>586440.72142709151</v>
      </c>
      <c r="M8657" s="63">
        <f t="shared" si="2053"/>
        <v>1066255.8571401662</v>
      </c>
      <c r="N8657" s="99">
        <f t="shared" si="2045"/>
        <v>903606.65859336127</v>
      </c>
    </row>
    <row r="8658" spans="1:15" ht="12.75" customHeight="1" x14ac:dyDescent="0.3">
      <c r="A8658" s="79"/>
      <c r="C8658" s="37" t="s">
        <v>7458</v>
      </c>
      <c r="D8658" s="24"/>
      <c r="E8658" s="24"/>
      <c r="F8658" s="147">
        <v>60146773</v>
      </c>
      <c r="G8658" s="29" t="s">
        <v>6225</v>
      </c>
      <c r="H8658" s="14">
        <v>1080173.8211722921</v>
      </c>
      <c r="I8658" s="7">
        <f t="shared" si="2050"/>
        <v>915401.5433663493</v>
      </c>
      <c r="J8658" s="37" t="s">
        <v>9802</v>
      </c>
      <c r="K8658" s="62">
        <f t="shared" si="2051"/>
        <v>702112.98376198986</v>
      </c>
      <c r="L8658" s="61">
        <f t="shared" si="2052"/>
        <v>594095.6016447607</v>
      </c>
      <c r="M8658" s="63">
        <f t="shared" si="2053"/>
        <v>1080173.8211722921</v>
      </c>
      <c r="N8658" s="99">
        <f t="shared" si="2045"/>
        <v>915401.5433663493</v>
      </c>
    </row>
    <row r="8659" spans="1:15" ht="12.75" customHeight="1" x14ac:dyDescent="0.3">
      <c r="A8659" s="79"/>
      <c r="C8659" s="37" t="s">
        <v>7458</v>
      </c>
      <c r="D8659" s="24"/>
      <c r="E8659" s="24"/>
      <c r="F8659" s="147">
        <v>60146774</v>
      </c>
      <c r="G8659" s="29" t="s">
        <v>6226</v>
      </c>
      <c r="H8659" s="14">
        <v>1278614.1757442134</v>
      </c>
      <c r="I8659" s="7">
        <f t="shared" si="2050"/>
        <v>1083571.3353764522</v>
      </c>
      <c r="J8659" s="37" t="s">
        <v>9802</v>
      </c>
      <c r="K8659" s="62">
        <f t="shared" si="2051"/>
        <v>831099.21423373872</v>
      </c>
      <c r="L8659" s="61">
        <f t="shared" si="2052"/>
        <v>703237.79665931745</v>
      </c>
      <c r="M8659" s="63">
        <f t="shared" si="2053"/>
        <v>1278614.1757442134</v>
      </c>
      <c r="N8659" s="99">
        <f t="shared" si="2045"/>
        <v>1083571.3353764522</v>
      </c>
    </row>
    <row r="8660" spans="1:15" ht="12.75" customHeight="1" x14ac:dyDescent="0.3">
      <c r="A8660" s="79"/>
      <c r="C8660" s="37" t="s">
        <v>7458</v>
      </c>
      <c r="D8660" s="24"/>
      <c r="E8660" s="24"/>
      <c r="F8660" s="147">
        <v>60146775</v>
      </c>
      <c r="G8660" s="29" t="s">
        <v>6227</v>
      </c>
      <c r="H8660" s="14">
        <v>1384530.7335739112</v>
      </c>
      <c r="I8660" s="7">
        <f t="shared" si="2050"/>
        <v>1173331.1301473824</v>
      </c>
      <c r="J8660" s="37" t="s">
        <v>9802</v>
      </c>
      <c r="K8660" s="62">
        <f t="shared" si="2051"/>
        <v>899944.97682304238</v>
      </c>
      <c r="L8660" s="61">
        <f t="shared" si="2052"/>
        <v>761491.90346565121</v>
      </c>
      <c r="M8660" s="63">
        <f t="shared" si="2053"/>
        <v>1384530.7335739112</v>
      </c>
      <c r="N8660" s="99">
        <f t="shared" si="2045"/>
        <v>1173331.1301473824</v>
      </c>
    </row>
    <row r="8661" spans="1:15" ht="15.75" customHeight="1" x14ac:dyDescent="0.3">
      <c r="A8661" s="79"/>
      <c r="C8661" s="37"/>
      <c r="D8661" s="24"/>
      <c r="E8661" s="24"/>
      <c r="F8661" s="147" t="s">
        <v>73</v>
      </c>
      <c r="G8661" s="120"/>
      <c r="H8661" s="15">
        <v>0</v>
      </c>
      <c r="I8661" s="10"/>
      <c r="J8661" s="38"/>
      <c r="K8661" s="56"/>
      <c r="L8661" s="56"/>
      <c r="M8661" s="56"/>
      <c r="N8661" s="99">
        <f t="shared" si="2045"/>
        <v>0</v>
      </c>
      <c r="O8661" s="36" t="s">
        <v>73</v>
      </c>
    </row>
    <row r="8662" spans="1:15" ht="15.75" customHeight="1" x14ac:dyDescent="0.3">
      <c r="A8662" s="79"/>
      <c r="C8662" s="37"/>
      <c r="D8662" s="24"/>
      <c r="E8662" s="24"/>
      <c r="F8662" s="147" t="s">
        <v>73</v>
      </c>
      <c r="G8662" s="120" t="s">
        <v>9957</v>
      </c>
      <c r="H8662" s="15">
        <v>0</v>
      </c>
      <c r="I8662" s="10"/>
      <c r="J8662" s="38"/>
      <c r="K8662" s="56"/>
      <c r="L8662" s="56"/>
      <c r="M8662" s="56"/>
      <c r="N8662" s="99">
        <f t="shared" si="2045"/>
        <v>0</v>
      </c>
      <c r="O8662" s="36" t="s">
        <v>73</v>
      </c>
    </row>
    <row r="8663" spans="1:15" ht="12.75" customHeight="1" x14ac:dyDescent="0.3">
      <c r="A8663" s="79"/>
      <c r="C8663" s="37" t="s">
        <v>7459</v>
      </c>
      <c r="D8663" s="24"/>
      <c r="E8663" s="24"/>
      <c r="F8663" s="147">
        <v>60146792</v>
      </c>
      <c r="G8663" s="29" t="s">
        <v>6228</v>
      </c>
      <c r="H8663" s="14">
        <v>851359.03939478705</v>
      </c>
      <c r="I8663" s="7">
        <f>H8663/1.18</f>
        <v>721490.71135151444</v>
      </c>
      <c r="J8663" s="37" t="s">
        <v>9802</v>
      </c>
      <c r="K8663" s="62">
        <f>H8663*0.65</f>
        <v>553383.3756066116</v>
      </c>
      <c r="L8663" s="61">
        <f>H8663*0.55</f>
        <v>468247.47166713292</v>
      </c>
      <c r="M8663" s="63">
        <f>H8663*$B$3</f>
        <v>851359.03939478705</v>
      </c>
      <c r="N8663" s="99">
        <f t="shared" si="2045"/>
        <v>721490.71135151444</v>
      </c>
    </row>
    <row r="8664" spans="1:15" ht="12.75" customHeight="1" x14ac:dyDescent="0.3">
      <c r="A8664" s="79"/>
      <c r="C8664" s="37" t="s">
        <v>7459</v>
      </c>
      <c r="D8664" s="24"/>
      <c r="E8664" s="24"/>
      <c r="F8664" s="147">
        <v>60146793</v>
      </c>
      <c r="G8664" s="29" t="s">
        <v>6229</v>
      </c>
      <c r="H8664" s="14">
        <v>976007.95024887018</v>
      </c>
      <c r="I8664" s="7">
        <f>H8664/1.18</f>
        <v>827125.38156683918</v>
      </c>
      <c r="J8664" s="37" t="s">
        <v>9802</v>
      </c>
      <c r="K8664" s="62">
        <f>H8664*0.65</f>
        <v>634405.16766176559</v>
      </c>
      <c r="L8664" s="61">
        <f>H8664*0.55</f>
        <v>536804.37263687863</v>
      </c>
      <c r="M8664" s="63">
        <f>H8664*$B$3</f>
        <v>976007.95024887018</v>
      </c>
      <c r="N8664" s="99">
        <f t="shared" si="2045"/>
        <v>827125.38156683918</v>
      </c>
    </row>
    <row r="8665" spans="1:15" ht="12.75" customHeight="1" x14ac:dyDescent="0.3">
      <c r="A8665" s="79"/>
      <c r="C8665" s="37" t="s">
        <v>7459</v>
      </c>
      <c r="D8665" s="24"/>
      <c r="E8665" s="24"/>
      <c r="F8665" s="147">
        <v>60146794</v>
      </c>
      <c r="G8665" s="29" t="s">
        <v>6230</v>
      </c>
      <c r="H8665" s="14">
        <v>1011371.8288828772</v>
      </c>
      <c r="I8665" s="7">
        <f>H8665/1.18</f>
        <v>857094.77023972652</v>
      </c>
      <c r="J8665" s="37" t="s">
        <v>9802</v>
      </c>
      <c r="K8665" s="62">
        <f>H8665*0.65</f>
        <v>657391.68877387024</v>
      </c>
      <c r="L8665" s="61">
        <f>H8665*0.55</f>
        <v>556254.50588558253</v>
      </c>
      <c r="M8665" s="63">
        <f>H8665*$B$3</f>
        <v>1011371.8288828772</v>
      </c>
      <c r="N8665" s="99">
        <f t="shared" si="2045"/>
        <v>857094.77023972652</v>
      </c>
    </row>
    <row r="8666" spans="1:15" ht="12.75" customHeight="1" x14ac:dyDescent="0.3">
      <c r="A8666" s="79"/>
      <c r="C8666" s="37" t="s">
        <v>7459</v>
      </c>
      <c r="D8666" s="24"/>
      <c r="E8666" s="24"/>
      <c r="F8666" s="147">
        <v>60146795</v>
      </c>
      <c r="G8666" s="29" t="s">
        <v>6231</v>
      </c>
      <c r="H8666" s="14">
        <v>1077110.1190863091</v>
      </c>
      <c r="I8666" s="7">
        <f>H8666/1.18</f>
        <v>912805.18566636369</v>
      </c>
      <c r="J8666" s="37" t="s">
        <v>9802</v>
      </c>
      <c r="K8666" s="62">
        <f>H8666*0.65</f>
        <v>700121.57740610093</v>
      </c>
      <c r="L8666" s="61">
        <f>H8666*0.55</f>
        <v>592410.56549747009</v>
      </c>
      <c r="M8666" s="63">
        <f>H8666*$B$3</f>
        <v>1077110.1190863091</v>
      </c>
      <c r="N8666" s="99">
        <f t="shared" si="2045"/>
        <v>912805.18566636369</v>
      </c>
    </row>
    <row r="8667" spans="1:15" ht="12.75" customHeight="1" x14ac:dyDescent="0.3">
      <c r="A8667" s="79"/>
      <c r="C8667" s="37" t="s">
        <v>7459</v>
      </c>
      <c r="D8667" s="24"/>
      <c r="E8667" s="24"/>
      <c r="F8667" s="147">
        <v>60146796</v>
      </c>
      <c r="G8667" s="29" t="s">
        <v>6232</v>
      </c>
      <c r="H8667" s="14">
        <v>1158254.4509377382</v>
      </c>
      <c r="I8667" s="7">
        <f>H8667/1.18</f>
        <v>981571.56859130354</v>
      </c>
      <c r="J8667" s="37" t="s">
        <v>9802</v>
      </c>
      <c r="K8667" s="62">
        <f>H8667*0.65</f>
        <v>752865.39310952986</v>
      </c>
      <c r="L8667" s="61">
        <f>H8667*0.55</f>
        <v>637039.94801575609</v>
      </c>
      <c r="M8667" s="63">
        <f>H8667*$B$3</f>
        <v>1158254.4509377382</v>
      </c>
      <c r="N8667" s="99">
        <f t="shared" si="2045"/>
        <v>981571.56859130354</v>
      </c>
    </row>
    <row r="8668" spans="1:15" ht="15.75" customHeight="1" x14ac:dyDescent="0.3">
      <c r="A8668" s="79"/>
      <c r="C8668" s="37"/>
      <c r="D8668" s="24"/>
      <c r="E8668" s="24"/>
      <c r="F8668" s="147" t="s">
        <v>73</v>
      </c>
      <c r="G8668" s="120"/>
      <c r="H8668" s="15">
        <v>0</v>
      </c>
      <c r="I8668" s="10"/>
      <c r="J8668" s="38"/>
      <c r="K8668" s="56"/>
      <c r="L8668" s="56"/>
      <c r="M8668" s="56"/>
      <c r="N8668" s="99">
        <f t="shared" si="2045"/>
        <v>0</v>
      </c>
      <c r="O8668" s="36" t="s">
        <v>73</v>
      </c>
    </row>
    <row r="8669" spans="1:15" ht="15.75" customHeight="1" x14ac:dyDescent="0.3">
      <c r="A8669" s="79"/>
      <c r="C8669" s="37"/>
      <c r="D8669" s="24"/>
      <c r="E8669" s="24"/>
      <c r="F8669" s="147" t="s">
        <v>73</v>
      </c>
      <c r="G8669" s="120" t="s">
        <v>9958</v>
      </c>
      <c r="H8669" s="15">
        <v>0</v>
      </c>
      <c r="I8669" s="10"/>
      <c r="J8669" s="38"/>
      <c r="K8669" s="56"/>
      <c r="L8669" s="56"/>
      <c r="M8669" s="56"/>
      <c r="N8669" s="99">
        <f t="shared" si="2045"/>
        <v>0</v>
      </c>
      <c r="O8669" s="36" t="s">
        <v>73</v>
      </c>
    </row>
    <row r="8670" spans="1:15" ht="12.75" customHeight="1" x14ac:dyDescent="0.3">
      <c r="A8670" s="79"/>
      <c r="C8670" s="37" t="s">
        <v>7459</v>
      </c>
      <c r="D8670" s="24"/>
      <c r="E8670" s="24"/>
      <c r="F8670" s="147">
        <v>60146838</v>
      </c>
      <c r="G8670" s="29" t="s">
        <v>6228</v>
      </c>
      <c r="H8670" s="14">
        <v>981172.47974961612</v>
      </c>
      <c r="I8670" s="7">
        <f t="shared" ref="I8670:I8676" si="2054">H8670/1.18</f>
        <v>831502.10148272559</v>
      </c>
      <c r="J8670" s="37" t="s">
        <v>9802</v>
      </c>
      <c r="K8670" s="62">
        <f t="shared" ref="K8670:K8676" si="2055">H8670*0.65</f>
        <v>637762.11183725053</v>
      </c>
      <c r="L8670" s="61">
        <f t="shared" ref="L8670:L8676" si="2056">H8670*0.55</f>
        <v>539644.86386228888</v>
      </c>
      <c r="M8670" s="63">
        <f t="shared" ref="M8670:M8676" si="2057">H8670*$B$3</f>
        <v>981172.47974961612</v>
      </c>
      <c r="N8670" s="99">
        <f t="shared" si="2045"/>
        <v>831502.10148272559</v>
      </c>
    </row>
    <row r="8671" spans="1:15" ht="12.75" customHeight="1" x14ac:dyDescent="0.3">
      <c r="A8671" s="79"/>
      <c r="C8671" s="37" t="s">
        <v>7459</v>
      </c>
      <c r="D8671" s="24"/>
      <c r="E8671" s="24"/>
      <c r="F8671" s="147">
        <v>60146839</v>
      </c>
      <c r="G8671" s="29" t="s">
        <v>6229</v>
      </c>
      <c r="H8671" s="14">
        <v>1111511.1230490962</v>
      </c>
      <c r="I8671" s="7">
        <f t="shared" si="2054"/>
        <v>941958.57885516633</v>
      </c>
      <c r="J8671" s="37" t="s">
        <v>9802</v>
      </c>
      <c r="K8671" s="62">
        <f t="shared" si="2055"/>
        <v>722482.22998191253</v>
      </c>
      <c r="L8671" s="61">
        <f t="shared" si="2056"/>
        <v>611331.11767700291</v>
      </c>
      <c r="M8671" s="63">
        <f t="shared" si="2057"/>
        <v>1111511.1230490962</v>
      </c>
      <c r="N8671" s="99">
        <f t="shared" si="2045"/>
        <v>941958.57885516633</v>
      </c>
    </row>
    <row r="8672" spans="1:15" ht="12.75" customHeight="1" x14ac:dyDescent="0.3">
      <c r="A8672" s="79"/>
      <c r="C8672" s="37" t="s">
        <v>7459</v>
      </c>
      <c r="D8672" s="24"/>
      <c r="E8672" s="24"/>
      <c r="F8672" s="147">
        <v>60146840</v>
      </c>
      <c r="G8672" s="29" t="s">
        <v>6230</v>
      </c>
      <c r="H8672" s="14">
        <v>1152652.265346582</v>
      </c>
      <c r="I8672" s="7">
        <f t="shared" si="2054"/>
        <v>976823.95368354418</v>
      </c>
      <c r="J8672" s="37" t="s">
        <v>9802</v>
      </c>
      <c r="K8672" s="62">
        <f t="shared" si="2055"/>
        <v>749223.97247527831</v>
      </c>
      <c r="L8672" s="61">
        <f t="shared" si="2056"/>
        <v>633958.7459406202</v>
      </c>
      <c r="M8672" s="63">
        <f t="shared" si="2057"/>
        <v>1152652.265346582</v>
      </c>
      <c r="N8672" s="99">
        <f t="shared" si="2045"/>
        <v>976823.95368354418</v>
      </c>
    </row>
    <row r="8673" spans="1:15" ht="12.75" customHeight="1" x14ac:dyDescent="0.3">
      <c r="A8673" s="79"/>
      <c r="C8673" s="37" t="s">
        <v>7459</v>
      </c>
      <c r="D8673" s="24"/>
      <c r="E8673" s="24"/>
      <c r="F8673" s="147">
        <v>60146841</v>
      </c>
      <c r="G8673" s="29" t="s">
        <v>6231</v>
      </c>
      <c r="H8673" s="14">
        <v>1229945.0828769724</v>
      </c>
      <c r="I8673" s="7">
        <f t="shared" si="2054"/>
        <v>1042326.3414211631</v>
      </c>
      <c r="J8673" s="37" t="s">
        <v>9802</v>
      </c>
      <c r="K8673" s="62">
        <f t="shared" si="2055"/>
        <v>799464.30387003208</v>
      </c>
      <c r="L8673" s="61">
        <f t="shared" si="2056"/>
        <v>676469.79558233486</v>
      </c>
      <c r="M8673" s="63">
        <f t="shared" si="2057"/>
        <v>1229945.0828769724</v>
      </c>
      <c r="N8673" s="99">
        <f t="shared" si="2045"/>
        <v>1042326.3414211631</v>
      </c>
    </row>
    <row r="8674" spans="1:15" ht="12.75" customHeight="1" x14ac:dyDescent="0.3">
      <c r="A8674" s="79"/>
      <c r="C8674" s="37" t="s">
        <v>7459</v>
      </c>
      <c r="D8674" s="24"/>
      <c r="E8674" s="24"/>
      <c r="F8674" s="147">
        <v>60146842</v>
      </c>
      <c r="G8674" s="29" t="s">
        <v>6232</v>
      </c>
      <c r="H8674" s="14">
        <v>1319755.318041699</v>
      </c>
      <c r="I8674" s="7">
        <f t="shared" si="2054"/>
        <v>1118436.7102048297</v>
      </c>
      <c r="J8674" s="37" t="s">
        <v>9802</v>
      </c>
      <c r="K8674" s="62">
        <f t="shared" si="2055"/>
        <v>857840.95672710438</v>
      </c>
      <c r="L8674" s="61">
        <f t="shared" si="2056"/>
        <v>725865.4249229345</v>
      </c>
      <c r="M8674" s="63">
        <f t="shared" si="2057"/>
        <v>1319755.318041699</v>
      </c>
      <c r="N8674" s="99">
        <f t="shared" si="2045"/>
        <v>1118436.7102048297</v>
      </c>
    </row>
    <row r="8675" spans="1:15" ht="12.75" customHeight="1" x14ac:dyDescent="0.3">
      <c r="A8675" s="79"/>
      <c r="C8675" s="37" t="s">
        <v>7459</v>
      </c>
      <c r="D8675" s="24"/>
      <c r="E8675" s="24"/>
      <c r="F8675" s="147">
        <v>60146843</v>
      </c>
      <c r="G8675" s="29" t="s">
        <v>6233</v>
      </c>
      <c r="H8675" s="14">
        <v>1605117.2837646874</v>
      </c>
      <c r="I8675" s="7">
        <f t="shared" si="2054"/>
        <v>1360268.8845463453</v>
      </c>
      <c r="J8675" s="37" t="s">
        <v>9802</v>
      </c>
      <c r="K8675" s="62">
        <f t="shared" si="2055"/>
        <v>1043326.2344470469</v>
      </c>
      <c r="L8675" s="61">
        <f t="shared" si="2056"/>
        <v>882814.50607057812</v>
      </c>
      <c r="M8675" s="63">
        <f t="shared" si="2057"/>
        <v>1605117.2837646874</v>
      </c>
      <c r="N8675" s="99">
        <f t="shared" si="2045"/>
        <v>1360268.8845463453</v>
      </c>
    </row>
    <row r="8676" spans="1:15" ht="12.75" customHeight="1" x14ac:dyDescent="0.3">
      <c r="A8676" s="79"/>
      <c r="C8676" s="37" t="s">
        <v>7459</v>
      </c>
      <c r="D8676" s="24"/>
      <c r="E8676" s="24"/>
      <c r="F8676" s="147">
        <v>60146844</v>
      </c>
      <c r="G8676" s="29" t="s">
        <v>6234</v>
      </c>
      <c r="H8676" s="14">
        <v>1712171.7943379281</v>
      </c>
      <c r="I8676" s="7">
        <f t="shared" si="2054"/>
        <v>1450993.0460490917</v>
      </c>
      <c r="J8676" s="37" t="s">
        <v>9802</v>
      </c>
      <c r="K8676" s="62">
        <f t="shared" si="2055"/>
        <v>1112911.6663196534</v>
      </c>
      <c r="L8676" s="61">
        <f t="shared" si="2056"/>
        <v>941694.48688586056</v>
      </c>
      <c r="M8676" s="63">
        <f t="shared" si="2057"/>
        <v>1712171.7943379281</v>
      </c>
      <c r="N8676" s="99">
        <f t="shared" si="2045"/>
        <v>1450993.0460490917</v>
      </c>
    </row>
    <row r="8677" spans="1:15" ht="15.75" customHeight="1" x14ac:dyDescent="0.3">
      <c r="A8677" s="79"/>
      <c r="C8677" s="37"/>
      <c r="D8677" s="24"/>
      <c r="E8677" s="24"/>
      <c r="F8677" s="147" t="s">
        <v>73</v>
      </c>
      <c r="G8677" s="120"/>
      <c r="H8677" s="15">
        <v>0</v>
      </c>
      <c r="I8677" s="10"/>
      <c r="J8677" s="38"/>
      <c r="K8677" s="56"/>
      <c r="L8677" s="56"/>
      <c r="M8677" s="56"/>
      <c r="N8677" s="99">
        <f t="shared" si="2045"/>
        <v>0</v>
      </c>
      <c r="O8677" s="36" t="s">
        <v>73</v>
      </c>
    </row>
    <row r="8678" spans="1:15" ht="15.75" customHeight="1" x14ac:dyDescent="0.3">
      <c r="A8678" s="79"/>
      <c r="C8678" s="37"/>
      <c r="D8678" s="24"/>
      <c r="E8678" s="24"/>
      <c r="F8678" s="147" t="s">
        <v>73</v>
      </c>
      <c r="G8678" s="120" t="s">
        <v>9959</v>
      </c>
      <c r="H8678" s="15">
        <v>0</v>
      </c>
      <c r="I8678" s="10"/>
      <c r="J8678" s="38"/>
      <c r="K8678" s="56"/>
      <c r="L8678" s="56"/>
      <c r="M8678" s="56"/>
      <c r="N8678" s="99">
        <f t="shared" si="2045"/>
        <v>0</v>
      </c>
      <c r="O8678" s="36" t="s">
        <v>73</v>
      </c>
    </row>
    <row r="8679" spans="1:15" ht="12.75" customHeight="1" x14ac:dyDescent="0.3">
      <c r="A8679" s="79"/>
      <c r="C8679" s="37" t="s">
        <v>7459</v>
      </c>
      <c r="D8679" s="24"/>
      <c r="E8679" s="24"/>
      <c r="F8679" s="147">
        <v>60146797</v>
      </c>
      <c r="G8679" s="29" t="s">
        <v>6235</v>
      </c>
      <c r="H8679" s="14">
        <v>904142.2558734722</v>
      </c>
      <c r="I8679" s="7">
        <f>H8679/1.18</f>
        <v>766222.25074023067</v>
      </c>
      <c r="J8679" s="37" t="s">
        <v>9802</v>
      </c>
      <c r="K8679" s="62">
        <f>H8679*0.65</f>
        <v>587692.46631775692</v>
      </c>
      <c r="L8679" s="61">
        <f>H8679*0.55</f>
        <v>497278.24073040974</v>
      </c>
      <c r="M8679" s="63">
        <f>H8679*$B$3</f>
        <v>904142.2558734722</v>
      </c>
      <c r="N8679" s="99">
        <f t="shared" si="2045"/>
        <v>766222.25074023067</v>
      </c>
    </row>
    <row r="8680" spans="1:15" ht="12.75" customHeight="1" x14ac:dyDescent="0.3">
      <c r="A8680" s="79"/>
      <c r="C8680" s="37" t="s">
        <v>7459</v>
      </c>
      <c r="D8680" s="24"/>
      <c r="E8680" s="24"/>
      <c r="F8680" s="147">
        <v>60146798</v>
      </c>
      <c r="G8680" s="29" t="s">
        <v>6236</v>
      </c>
      <c r="H8680" s="14">
        <v>1028791.166727555</v>
      </c>
      <c r="I8680" s="7">
        <f>H8680/1.18</f>
        <v>871856.92095555516</v>
      </c>
      <c r="J8680" s="37" t="s">
        <v>9802</v>
      </c>
      <c r="K8680" s="62">
        <f>H8680*0.65</f>
        <v>668714.25837291079</v>
      </c>
      <c r="L8680" s="61">
        <f>H8680*0.55</f>
        <v>565835.14170015533</v>
      </c>
      <c r="M8680" s="63">
        <f>H8680*$B$3</f>
        <v>1028791.166727555</v>
      </c>
      <c r="N8680" s="99">
        <f t="shared" si="2045"/>
        <v>871856.92095555516</v>
      </c>
    </row>
    <row r="8681" spans="1:15" ht="12.75" customHeight="1" x14ac:dyDescent="0.3">
      <c r="A8681" s="79"/>
      <c r="C8681" s="37" t="s">
        <v>7459</v>
      </c>
      <c r="D8681" s="24"/>
      <c r="E8681" s="24"/>
      <c r="F8681" s="147">
        <v>60146815</v>
      </c>
      <c r="G8681" s="29" t="s">
        <v>6237</v>
      </c>
      <c r="H8681" s="14">
        <v>1064242.5765796441</v>
      </c>
      <c r="I8681" s="7">
        <f>H8681/1.18</f>
        <v>901900.48862681712</v>
      </c>
      <c r="J8681" s="37" t="s">
        <v>9802</v>
      </c>
      <c r="K8681" s="62">
        <f>H8681*0.65</f>
        <v>691757.67477676866</v>
      </c>
      <c r="L8681" s="61">
        <f>H8681*0.55</f>
        <v>585333.4171188043</v>
      </c>
      <c r="M8681" s="63">
        <f>H8681*$B$3</f>
        <v>1064242.5765796441</v>
      </c>
      <c r="N8681" s="99">
        <f t="shared" si="2045"/>
        <v>901900.48862681712</v>
      </c>
    </row>
    <row r="8682" spans="1:15" ht="12.75" customHeight="1" x14ac:dyDescent="0.3">
      <c r="A8682" s="79"/>
      <c r="C8682" s="37" t="s">
        <v>7459</v>
      </c>
      <c r="D8682" s="24"/>
      <c r="E8682" s="24"/>
      <c r="F8682" s="147">
        <v>60146816</v>
      </c>
      <c r="G8682" s="29" t="s">
        <v>6238</v>
      </c>
      <c r="H8682" s="14">
        <v>1129980.866783076</v>
      </c>
      <c r="I8682" s="7">
        <f>H8682/1.18</f>
        <v>957610.90405345429</v>
      </c>
      <c r="J8682" s="37" t="s">
        <v>9802</v>
      </c>
      <c r="K8682" s="62">
        <f>H8682*0.65</f>
        <v>734487.56340899935</v>
      </c>
      <c r="L8682" s="61">
        <f>H8682*0.55</f>
        <v>621489.47673069185</v>
      </c>
      <c r="M8682" s="63">
        <f>H8682*$B$3</f>
        <v>1129980.866783076</v>
      </c>
      <c r="N8682" s="99">
        <f t="shared" si="2045"/>
        <v>957610.90405345429</v>
      </c>
    </row>
    <row r="8683" spans="1:15" ht="12.75" customHeight="1" x14ac:dyDescent="0.3">
      <c r="A8683" s="79"/>
      <c r="C8683" s="37" t="s">
        <v>7459</v>
      </c>
      <c r="D8683" s="24"/>
      <c r="E8683" s="24"/>
      <c r="F8683" s="147">
        <v>60146817</v>
      </c>
      <c r="G8683" s="29" t="s">
        <v>6239</v>
      </c>
      <c r="H8683" s="14">
        <v>1211037.6674164231</v>
      </c>
      <c r="I8683" s="7">
        <f>H8683/1.18</f>
        <v>1026303.1079800196</v>
      </c>
      <c r="J8683" s="37" t="s">
        <v>9802</v>
      </c>
      <c r="K8683" s="62">
        <f>H8683*0.65</f>
        <v>787174.48382067506</v>
      </c>
      <c r="L8683" s="61">
        <f>H8683*0.55</f>
        <v>666070.71707903279</v>
      </c>
      <c r="M8683" s="63">
        <f>H8683*$B$3</f>
        <v>1211037.6674164231</v>
      </c>
      <c r="N8683" s="99">
        <f t="shared" si="2045"/>
        <v>1026303.1079800196</v>
      </c>
    </row>
    <row r="8684" spans="1:15" ht="15.75" customHeight="1" x14ac:dyDescent="0.3">
      <c r="A8684" s="79"/>
      <c r="C8684" s="37"/>
      <c r="D8684" s="24"/>
      <c r="E8684" s="24"/>
      <c r="F8684" s="147" t="s">
        <v>73</v>
      </c>
      <c r="G8684" s="120"/>
      <c r="H8684" s="15">
        <v>0</v>
      </c>
      <c r="I8684" s="10"/>
      <c r="J8684" s="38"/>
      <c r="K8684" s="56"/>
      <c r="L8684" s="56"/>
      <c r="M8684" s="56"/>
      <c r="N8684" s="99">
        <f t="shared" si="2045"/>
        <v>0</v>
      </c>
      <c r="O8684" s="36" t="s">
        <v>73</v>
      </c>
    </row>
    <row r="8685" spans="1:15" ht="15.75" customHeight="1" x14ac:dyDescent="0.3">
      <c r="A8685" s="79"/>
      <c r="C8685" s="37"/>
      <c r="D8685" s="24"/>
      <c r="E8685" s="24"/>
      <c r="F8685" s="147" t="s">
        <v>73</v>
      </c>
      <c r="G8685" s="120" t="s">
        <v>9960</v>
      </c>
      <c r="H8685" s="15">
        <v>0</v>
      </c>
      <c r="I8685" s="10"/>
      <c r="J8685" s="38"/>
      <c r="K8685" s="56"/>
      <c r="L8685" s="56"/>
      <c r="M8685" s="56"/>
      <c r="N8685" s="99">
        <f t="shared" si="2045"/>
        <v>0</v>
      </c>
      <c r="O8685" s="36" t="s">
        <v>73</v>
      </c>
    </row>
    <row r="8686" spans="1:15" ht="12.75" customHeight="1" x14ac:dyDescent="0.3">
      <c r="A8686" s="79"/>
      <c r="C8686" s="37" t="s">
        <v>7459</v>
      </c>
      <c r="D8686" s="24"/>
      <c r="E8686" s="24"/>
      <c r="F8686" s="147">
        <v>60146845</v>
      </c>
      <c r="G8686" s="29" t="s">
        <v>6235</v>
      </c>
      <c r="H8686" s="14">
        <v>1033955.680592142</v>
      </c>
      <c r="I8686" s="7">
        <f t="shared" ref="I8686:I8692" si="2058">H8686/1.18</f>
        <v>876233.62762045942</v>
      </c>
      <c r="J8686" s="37" t="s">
        <v>9802</v>
      </c>
      <c r="K8686" s="62">
        <f t="shared" ref="K8686:K8692" si="2059">H8686*0.65</f>
        <v>672071.19238489238</v>
      </c>
      <c r="L8686" s="61">
        <f t="shared" ref="L8686:L8692" si="2060">H8686*0.55</f>
        <v>568675.62432567822</v>
      </c>
      <c r="M8686" s="63">
        <f t="shared" ref="M8686:M8692" si="2061">H8686*$B$3</f>
        <v>1033955.680592142</v>
      </c>
      <c r="N8686" s="99">
        <f t="shared" si="2045"/>
        <v>876233.62762045942</v>
      </c>
    </row>
    <row r="8687" spans="1:15" ht="12.75" customHeight="1" x14ac:dyDescent="0.3">
      <c r="A8687" s="79"/>
      <c r="C8687" s="37" t="s">
        <v>7459</v>
      </c>
      <c r="D8687" s="24"/>
      <c r="E8687" s="24"/>
      <c r="F8687" s="147">
        <v>60146846</v>
      </c>
      <c r="G8687" s="29" t="s">
        <v>6236</v>
      </c>
      <c r="H8687" s="14">
        <v>1164206.7926735403</v>
      </c>
      <c r="I8687" s="7">
        <f t="shared" si="2058"/>
        <v>986615.92599452578</v>
      </c>
      <c r="J8687" s="37" t="s">
        <v>9802</v>
      </c>
      <c r="K8687" s="62">
        <f t="shared" si="2059"/>
        <v>756734.41523780127</v>
      </c>
      <c r="L8687" s="61">
        <f t="shared" si="2060"/>
        <v>640313.73597044719</v>
      </c>
      <c r="M8687" s="63">
        <f t="shared" si="2061"/>
        <v>1164206.7926735403</v>
      </c>
      <c r="N8687" s="99">
        <f t="shared" si="2045"/>
        <v>986615.92599452578</v>
      </c>
    </row>
    <row r="8688" spans="1:15" ht="12.75" customHeight="1" x14ac:dyDescent="0.3">
      <c r="A8688" s="79"/>
      <c r="C8688" s="37" t="s">
        <v>7459</v>
      </c>
      <c r="D8688" s="24"/>
      <c r="E8688" s="24"/>
      <c r="F8688" s="147">
        <v>60146847</v>
      </c>
      <c r="G8688" s="29" t="s">
        <v>6237</v>
      </c>
      <c r="H8688" s="14">
        <v>1205610.5442614311</v>
      </c>
      <c r="I8688" s="7">
        <f t="shared" si="2058"/>
        <v>1021703.8510690094</v>
      </c>
      <c r="J8688" s="37" t="s">
        <v>9802</v>
      </c>
      <c r="K8688" s="62">
        <f t="shared" si="2059"/>
        <v>783646.8537699302</v>
      </c>
      <c r="L8688" s="61">
        <f t="shared" si="2060"/>
        <v>663085.79934378713</v>
      </c>
      <c r="M8688" s="63">
        <f t="shared" si="2061"/>
        <v>1205610.5442614311</v>
      </c>
      <c r="N8688" s="99">
        <f t="shared" si="2045"/>
        <v>1021703.8510690094</v>
      </c>
    </row>
    <row r="8689" spans="1:15" ht="12.75" customHeight="1" x14ac:dyDescent="0.3">
      <c r="A8689" s="79"/>
      <c r="C8689" s="37" t="s">
        <v>7459</v>
      </c>
      <c r="D8689" s="24"/>
      <c r="E8689" s="24"/>
      <c r="F8689" s="147">
        <v>60146848</v>
      </c>
      <c r="G8689" s="29" t="s">
        <v>6238</v>
      </c>
      <c r="H8689" s="14">
        <v>1282815.8305737393</v>
      </c>
      <c r="I8689" s="7">
        <f t="shared" si="2058"/>
        <v>1087132.0598082538</v>
      </c>
      <c r="J8689" s="37" t="s">
        <v>9802</v>
      </c>
      <c r="K8689" s="62">
        <f t="shared" si="2059"/>
        <v>833830.2898729305</v>
      </c>
      <c r="L8689" s="61">
        <f t="shared" si="2060"/>
        <v>705548.70681555662</v>
      </c>
      <c r="M8689" s="63">
        <f t="shared" si="2061"/>
        <v>1282815.8305737393</v>
      </c>
      <c r="N8689" s="99">
        <f t="shared" si="2045"/>
        <v>1087132.0598082538</v>
      </c>
    </row>
    <row r="8690" spans="1:15" ht="12.75" customHeight="1" x14ac:dyDescent="0.3">
      <c r="A8690" s="79"/>
      <c r="C8690" s="37" t="s">
        <v>7459</v>
      </c>
      <c r="D8690" s="24"/>
      <c r="E8690" s="24"/>
      <c r="F8690" s="147">
        <v>60146849</v>
      </c>
      <c r="G8690" s="29" t="s">
        <v>6239</v>
      </c>
      <c r="H8690" s="14">
        <v>1372538.5345203842</v>
      </c>
      <c r="I8690" s="7">
        <f t="shared" si="2058"/>
        <v>1163168.2495935459</v>
      </c>
      <c r="J8690" s="37" t="s">
        <v>9802</v>
      </c>
      <c r="K8690" s="62">
        <f t="shared" si="2059"/>
        <v>892150.04743824969</v>
      </c>
      <c r="L8690" s="61">
        <f t="shared" si="2060"/>
        <v>754896.19398621132</v>
      </c>
      <c r="M8690" s="63">
        <f t="shared" si="2061"/>
        <v>1372538.5345203842</v>
      </c>
      <c r="N8690" s="99">
        <f t="shared" si="2045"/>
        <v>1163168.2495935459</v>
      </c>
    </row>
    <row r="8691" spans="1:15" ht="12.75" customHeight="1" x14ac:dyDescent="0.3">
      <c r="A8691" s="79"/>
      <c r="C8691" s="37" t="s">
        <v>7459</v>
      </c>
      <c r="D8691" s="24"/>
      <c r="E8691" s="24"/>
      <c r="F8691" s="147">
        <v>60146850</v>
      </c>
      <c r="G8691" s="29" t="s">
        <v>6240</v>
      </c>
      <c r="H8691" s="14">
        <v>1657900.5002433723</v>
      </c>
      <c r="I8691" s="7">
        <f t="shared" si="2058"/>
        <v>1405000.4239350613</v>
      </c>
      <c r="J8691" s="37" t="s">
        <v>9802</v>
      </c>
      <c r="K8691" s="62">
        <f t="shared" si="2059"/>
        <v>1077635.3251581921</v>
      </c>
      <c r="L8691" s="61">
        <f t="shared" si="2060"/>
        <v>911845.27513385483</v>
      </c>
      <c r="M8691" s="63">
        <f t="shared" si="2061"/>
        <v>1657900.5002433723</v>
      </c>
      <c r="N8691" s="99">
        <f t="shared" si="2045"/>
        <v>1405000.4239350613</v>
      </c>
    </row>
    <row r="8692" spans="1:15" ht="12.75" customHeight="1" x14ac:dyDescent="0.3">
      <c r="A8692" s="79"/>
      <c r="C8692" s="37" t="s">
        <v>7459</v>
      </c>
      <c r="D8692" s="24"/>
      <c r="E8692" s="24"/>
      <c r="F8692" s="147">
        <v>60146851</v>
      </c>
      <c r="G8692" s="29" t="s">
        <v>6241</v>
      </c>
      <c r="H8692" s="14">
        <v>1764955.0108166137</v>
      </c>
      <c r="I8692" s="7">
        <f t="shared" si="2058"/>
        <v>1495724.5854378082</v>
      </c>
      <c r="J8692" s="37" t="s">
        <v>9802</v>
      </c>
      <c r="K8692" s="62">
        <f t="shared" si="2059"/>
        <v>1147220.7570307988</v>
      </c>
      <c r="L8692" s="61">
        <f t="shared" si="2060"/>
        <v>970725.25594913762</v>
      </c>
      <c r="M8692" s="63">
        <f t="shared" si="2061"/>
        <v>1764955.0108166137</v>
      </c>
      <c r="N8692" s="99">
        <f t="shared" si="2045"/>
        <v>1495724.5854378082</v>
      </c>
    </row>
    <row r="8693" spans="1:15" ht="15.75" customHeight="1" x14ac:dyDescent="0.3">
      <c r="A8693" s="79"/>
      <c r="C8693" s="37"/>
      <c r="D8693" s="24"/>
      <c r="E8693" s="24"/>
      <c r="F8693" s="147" t="s">
        <v>73</v>
      </c>
      <c r="G8693" s="120"/>
      <c r="H8693" s="15">
        <v>0</v>
      </c>
      <c r="I8693" s="10"/>
      <c r="J8693" s="38"/>
      <c r="K8693" s="56"/>
      <c r="L8693" s="56"/>
      <c r="M8693" s="56"/>
      <c r="N8693" s="99">
        <f t="shared" si="2045"/>
        <v>0</v>
      </c>
      <c r="O8693" s="36" t="s">
        <v>73</v>
      </c>
    </row>
    <row r="8694" spans="1:15" ht="15.75" customHeight="1" x14ac:dyDescent="0.3">
      <c r="A8694" s="79"/>
      <c r="C8694" s="37"/>
      <c r="D8694" s="24"/>
      <c r="E8694" s="24"/>
      <c r="F8694" s="147" t="s">
        <v>73</v>
      </c>
      <c r="G8694" s="120" t="s">
        <v>9957</v>
      </c>
      <c r="H8694" s="15">
        <v>0</v>
      </c>
      <c r="I8694" s="10"/>
      <c r="J8694" s="38"/>
      <c r="K8694" s="56"/>
      <c r="L8694" s="56"/>
      <c r="M8694" s="56"/>
      <c r="N8694" s="99">
        <f t="shared" si="2045"/>
        <v>0</v>
      </c>
      <c r="O8694" s="36" t="s">
        <v>73</v>
      </c>
    </row>
    <row r="8695" spans="1:15" ht="12.75" customHeight="1" x14ac:dyDescent="0.3">
      <c r="A8695" s="79"/>
      <c r="C8695" s="37" t="s">
        <v>7459</v>
      </c>
      <c r="D8695" s="24"/>
      <c r="E8695" s="24"/>
      <c r="F8695" s="147">
        <v>60146818</v>
      </c>
      <c r="G8695" s="29" t="s">
        <v>6242</v>
      </c>
      <c r="H8695" s="14">
        <v>1174885.9765473602</v>
      </c>
      <c r="I8695" s="7">
        <f>H8695/1.18</f>
        <v>995666.08181979682</v>
      </c>
      <c r="J8695" s="37" t="s">
        <v>9802</v>
      </c>
      <c r="K8695" s="62">
        <f>H8695*0.65</f>
        <v>763675.88475578418</v>
      </c>
      <c r="L8695" s="61">
        <f>H8695*0.55</f>
        <v>646187.28710104816</v>
      </c>
      <c r="M8695" s="63">
        <f>H8695*$B$3</f>
        <v>1174885.9765473602</v>
      </c>
      <c r="N8695" s="99">
        <f t="shared" si="2045"/>
        <v>995666.08181979682</v>
      </c>
    </row>
    <row r="8696" spans="1:15" ht="12.75" customHeight="1" x14ac:dyDescent="0.3">
      <c r="A8696" s="79"/>
      <c r="C8696" s="37" t="s">
        <v>7459</v>
      </c>
      <c r="D8696" s="24"/>
      <c r="E8696" s="24"/>
      <c r="F8696" s="147">
        <v>60146819</v>
      </c>
      <c r="G8696" s="29" t="s">
        <v>6243</v>
      </c>
      <c r="H8696" s="14">
        <v>1336999.5934502133</v>
      </c>
      <c r="I8696" s="7">
        <f>H8696/1.18</f>
        <v>1133050.5029239096</v>
      </c>
      <c r="J8696" s="37" t="s">
        <v>9802</v>
      </c>
      <c r="K8696" s="62">
        <f>H8696*0.65</f>
        <v>869049.7357426387</v>
      </c>
      <c r="L8696" s="61">
        <f>H8696*0.55</f>
        <v>735349.77639761742</v>
      </c>
      <c r="M8696" s="63">
        <f>H8696*$B$3</f>
        <v>1336999.5934502133</v>
      </c>
      <c r="N8696" s="99">
        <f t="shared" si="2045"/>
        <v>1133050.5029239096</v>
      </c>
    </row>
    <row r="8697" spans="1:15" ht="12.75" customHeight="1" x14ac:dyDescent="0.3">
      <c r="A8697" s="79"/>
      <c r="C8697" s="37" t="s">
        <v>7459</v>
      </c>
      <c r="D8697" s="24"/>
      <c r="E8697" s="24"/>
      <c r="F8697" s="147">
        <v>60146820</v>
      </c>
      <c r="G8697" s="29" t="s">
        <v>6244</v>
      </c>
      <c r="H8697" s="14">
        <v>1375514.7053882852</v>
      </c>
      <c r="I8697" s="7">
        <f>H8697/1.18</f>
        <v>1165690.4282951569</v>
      </c>
      <c r="J8697" s="37" t="s">
        <v>9802</v>
      </c>
      <c r="K8697" s="62">
        <f>H8697*0.65</f>
        <v>894084.55850238539</v>
      </c>
      <c r="L8697" s="61">
        <f>H8697*0.55</f>
        <v>756533.08796355699</v>
      </c>
      <c r="M8697" s="63">
        <f>H8697*$B$3</f>
        <v>1375514.7053882852</v>
      </c>
      <c r="N8697" s="99">
        <f t="shared" si="2045"/>
        <v>1165690.4282951569</v>
      </c>
    </row>
    <row r="8698" spans="1:15" ht="12.75" customHeight="1" x14ac:dyDescent="0.3">
      <c r="A8698" s="79"/>
      <c r="C8698" s="37" t="s">
        <v>7459</v>
      </c>
      <c r="D8698" s="24"/>
      <c r="E8698" s="24"/>
      <c r="F8698" s="147">
        <v>60146821</v>
      </c>
      <c r="G8698" s="29" t="s">
        <v>6245</v>
      </c>
      <c r="H8698" s="14">
        <v>1454208.0849526231</v>
      </c>
      <c r="I8698" s="7">
        <f>H8698/1.18</f>
        <v>1232379.7330106976</v>
      </c>
      <c r="J8698" s="37" t="s">
        <v>9802</v>
      </c>
      <c r="K8698" s="62">
        <f>H8698*0.65</f>
        <v>945235.25521920505</v>
      </c>
      <c r="L8698" s="61">
        <f>H8698*0.55</f>
        <v>799814.44672394276</v>
      </c>
      <c r="M8698" s="63">
        <f>H8698*$B$3</f>
        <v>1454208.0849526231</v>
      </c>
      <c r="N8698" s="99">
        <f t="shared" ref="N8698:N8761" si="2062">M8698/1.18</f>
        <v>1232379.7330106976</v>
      </c>
    </row>
    <row r="8699" spans="1:15" ht="12.75" customHeight="1" x14ac:dyDescent="0.3">
      <c r="A8699" s="79"/>
      <c r="C8699" s="37" t="s">
        <v>7459</v>
      </c>
      <c r="D8699" s="24"/>
      <c r="E8699" s="24"/>
      <c r="F8699" s="147">
        <v>60146822</v>
      </c>
      <c r="G8699" s="29" t="s">
        <v>6246</v>
      </c>
      <c r="H8699" s="14">
        <v>1551983.9424136744</v>
      </c>
      <c r="I8699" s="7">
        <f>H8699/1.18</f>
        <v>1315240.6291641309</v>
      </c>
      <c r="J8699" s="37" t="s">
        <v>9802</v>
      </c>
      <c r="K8699" s="62">
        <f>H8699*0.65</f>
        <v>1008789.5625688884</v>
      </c>
      <c r="L8699" s="61">
        <f>H8699*0.55</f>
        <v>853591.16832752095</v>
      </c>
      <c r="M8699" s="63">
        <f>H8699*$B$3</f>
        <v>1551983.9424136744</v>
      </c>
      <c r="N8699" s="99">
        <f t="shared" si="2062"/>
        <v>1315240.6291641309</v>
      </c>
    </row>
    <row r="8700" spans="1:15" ht="15.75" customHeight="1" x14ac:dyDescent="0.3">
      <c r="A8700" s="79"/>
      <c r="C8700" s="37"/>
      <c r="D8700" s="24"/>
      <c r="E8700" s="24"/>
      <c r="F8700" s="147" t="s">
        <v>73</v>
      </c>
      <c r="G8700" s="120"/>
      <c r="H8700" s="15">
        <v>0</v>
      </c>
      <c r="I8700" s="10"/>
      <c r="J8700" s="38"/>
      <c r="K8700" s="56"/>
      <c r="L8700" s="56"/>
      <c r="M8700" s="56"/>
      <c r="N8700" s="99">
        <f t="shared" si="2062"/>
        <v>0</v>
      </c>
      <c r="O8700" s="36" t="s">
        <v>73</v>
      </c>
    </row>
    <row r="8701" spans="1:15" ht="15.75" customHeight="1" x14ac:dyDescent="0.3">
      <c r="A8701" s="79"/>
      <c r="C8701" s="37"/>
      <c r="D8701" s="24"/>
      <c r="E8701" s="24"/>
      <c r="F8701" s="147" t="s">
        <v>73</v>
      </c>
      <c r="G8701" s="120" t="s">
        <v>9958</v>
      </c>
      <c r="H8701" s="15">
        <v>0</v>
      </c>
      <c r="I8701" s="10"/>
      <c r="J8701" s="38"/>
      <c r="K8701" s="56"/>
      <c r="L8701" s="56"/>
      <c r="M8701" s="56"/>
      <c r="N8701" s="99">
        <f t="shared" si="2062"/>
        <v>0</v>
      </c>
      <c r="O8701" s="36" t="s">
        <v>73</v>
      </c>
    </row>
    <row r="8702" spans="1:15" ht="12.75" customHeight="1" x14ac:dyDescent="0.3">
      <c r="A8702" s="79"/>
      <c r="C8702" s="37" t="s">
        <v>7459</v>
      </c>
      <c r="D8702" s="24"/>
      <c r="E8702" s="24"/>
      <c r="F8702" s="147">
        <v>60146852</v>
      </c>
      <c r="G8702" s="29" t="s">
        <v>6242</v>
      </c>
      <c r="H8702" s="14">
        <v>1304699.4169021894</v>
      </c>
      <c r="I8702" s="7">
        <f t="shared" ref="I8702:I8708" si="2063">H8702/1.18</f>
        <v>1105677.4719510081</v>
      </c>
      <c r="J8702" s="37" t="s">
        <v>9802</v>
      </c>
      <c r="K8702" s="62">
        <f t="shared" ref="K8702:K8708" si="2064">H8702*0.65</f>
        <v>848054.62098642311</v>
      </c>
      <c r="L8702" s="61">
        <f t="shared" ref="L8702:L8708" si="2065">H8702*0.55</f>
        <v>717584.67929620424</v>
      </c>
      <c r="M8702" s="63">
        <f t="shared" ref="M8702:M8708" si="2066">H8702*$B$3</f>
        <v>1304699.4169021894</v>
      </c>
      <c r="N8702" s="99">
        <f t="shared" si="2062"/>
        <v>1105677.4719510081</v>
      </c>
    </row>
    <row r="8703" spans="1:15" ht="12.75" customHeight="1" x14ac:dyDescent="0.3">
      <c r="A8703" s="79"/>
      <c r="C8703" s="37" t="s">
        <v>7459</v>
      </c>
      <c r="D8703" s="24"/>
      <c r="E8703" s="24"/>
      <c r="F8703" s="147">
        <v>60146853</v>
      </c>
      <c r="G8703" s="29" t="s">
        <v>6243</v>
      </c>
      <c r="H8703" s="14">
        <v>1472590.2974685214</v>
      </c>
      <c r="I8703" s="7">
        <f t="shared" si="2063"/>
        <v>1247957.8792106113</v>
      </c>
      <c r="J8703" s="37" t="s">
        <v>9802</v>
      </c>
      <c r="K8703" s="62">
        <f t="shared" si="2064"/>
        <v>957183.69335453899</v>
      </c>
      <c r="L8703" s="61">
        <f t="shared" si="2065"/>
        <v>809924.66360768687</v>
      </c>
      <c r="M8703" s="63">
        <f t="shared" si="2066"/>
        <v>1472590.2974685214</v>
      </c>
      <c r="N8703" s="99">
        <f t="shared" si="2062"/>
        <v>1247957.8792106113</v>
      </c>
    </row>
    <row r="8704" spans="1:15" ht="12.75" customHeight="1" x14ac:dyDescent="0.3">
      <c r="A8704" s="79"/>
      <c r="C8704" s="37" t="s">
        <v>7459</v>
      </c>
      <c r="D8704" s="24"/>
      <c r="E8704" s="24"/>
      <c r="F8704" s="147">
        <v>60146854</v>
      </c>
      <c r="G8704" s="29" t="s">
        <v>6244</v>
      </c>
      <c r="H8704" s="14">
        <v>1516882.6730700722</v>
      </c>
      <c r="I8704" s="7">
        <f t="shared" si="2063"/>
        <v>1285493.7907373493</v>
      </c>
      <c r="J8704" s="37" t="s">
        <v>9802</v>
      </c>
      <c r="K8704" s="62">
        <f t="shared" si="2064"/>
        <v>985973.73749554693</v>
      </c>
      <c r="L8704" s="61">
        <f t="shared" si="2065"/>
        <v>834285.47018853982</v>
      </c>
      <c r="M8704" s="63">
        <f t="shared" si="2066"/>
        <v>1516882.6730700722</v>
      </c>
      <c r="N8704" s="99">
        <f t="shared" si="2062"/>
        <v>1285493.7907373493</v>
      </c>
    </row>
    <row r="8705" spans="1:15" ht="12.75" customHeight="1" x14ac:dyDescent="0.3">
      <c r="A8705" s="79"/>
      <c r="C8705" s="37" t="s">
        <v>7459</v>
      </c>
      <c r="D8705" s="24"/>
      <c r="E8705" s="24"/>
      <c r="F8705" s="147">
        <v>60146855</v>
      </c>
      <c r="G8705" s="29" t="s">
        <v>6245</v>
      </c>
      <c r="H8705" s="14">
        <v>1606955.517525204</v>
      </c>
      <c r="I8705" s="7">
        <f t="shared" si="2063"/>
        <v>1361826.7097671221</v>
      </c>
      <c r="J8705" s="37" t="s">
        <v>9802</v>
      </c>
      <c r="K8705" s="62">
        <f t="shared" si="2064"/>
        <v>1044521.0863913826</v>
      </c>
      <c r="L8705" s="61">
        <f t="shared" si="2065"/>
        <v>883825.53463886224</v>
      </c>
      <c r="M8705" s="63">
        <f t="shared" si="2066"/>
        <v>1606955.517525204</v>
      </c>
      <c r="N8705" s="99">
        <f t="shared" si="2062"/>
        <v>1361826.7097671221</v>
      </c>
    </row>
    <row r="8706" spans="1:15" ht="12.75" customHeight="1" x14ac:dyDescent="0.3">
      <c r="A8706" s="79"/>
      <c r="C8706" s="37" t="s">
        <v>7459</v>
      </c>
      <c r="D8706" s="24"/>
      <c r="E8706" s="24"/>
      <c r="F8706" s="147">
        <v>60146856</v>
      </c>
      <c r="G8706" s="29" t="s">
        <v>6246</v>
      </c>
      <c r="H8706" s="14">
        <v>1713397.2782995531</v>
      </c>
      <c r="I8706" s="7">
        <f t="shared" si="2063"/>
        <v>1452031.5917792823</v>
      </c>
      <c r="J8706" s="37" t="s">
        <v>9802</v>
      </c>
      <c r="K8706" s="62">
        <f t="shared" si="2064"/>
        <v>1113708.2308947095</v>
      </c>
      <c r="L8706" s="61">
        <f t="shared" si="2065"/>
        <v>942368.5030647543</v>
      </c>
      <c r="M8706" s="63">
        <f t="shared" si="2066"/>
        <v>1713397.2782995531</v>
      </c>
      <c r="N8706" s="99">
        <f t="shared" si="2062"/>
        <v>1452031.5917792823</v>
      </c>
    </row>
    <row r="8707" spans="1:15" ht="12.75" customHeight="1" x14ac:dyDescent="0.3">
      <c r="A8707" s="79"/>
      <c r="C8707" s="37" t="s">
        <v>7459</v>
      </c>
      <c r="D8707" s="24"/>
      <c r="E8707" s="24"/>
      <c r="F8707" s="147">
        <v>60146857</v>
      </c>
      <c r="G8707" s="29" t="s">
        <v>6247</v>
      </c>
      <c r="H8707" s="14">
        <v>2078503.0294761816</v>
      </c>
      <c r="I8707" s="7">
        <f t="shared" si="2063"/>
        <v>1761443.2453187981</v>
      </c>
      <c r="J8707" s="37" t="s">
        <v>9802</v>
      </c>
      <c r="K8707" s="62">
        <f t="shared" si="2064"/>
        <v>1351026.9691595181</v>
      </c>
      <c r="L8707" s="61">
        <f t="shared" si="2065"/>
        <v>1143176.6662119001</v>
      </c>
      <c r="M8707" s="63">
        <f t="shared" si="2066"/>
        <v>2078503.0294761816</v>
      </c>
      <c r="N8707" s="99">
        <f t="shared" si="2062"/>
        <v>1761443.2453187981</v>
      </c>
    </row>
    <row r="8708" spans="1:15" ht="12.75" customHeight="1" x14ac:dyDescent="0.3">
      <c r="A8708" s="79"/>
      <c r="C8708" s="37" t="s">
        <v>7459</v>
      </c>
      <c r="D8708" s="24"/>
      <c r="E8708" s="24"/>
      <c r="F8708" s="147">
        <v>60146858</v>
      </c>
      <c r="G8708" s="29" t="s">
        <v>6248</v>
      </c>
      <c r="H8708" s="14">
        <v>2202889.3310398594</v>
      </c>
      <c r="I8708" s="7">
        <f t="shared" si="2063"/>
        <v>1866855.3652880166</v>
      </c>
      <c r="J8708" s="37" t="s">
        <v>9802</v>
      </c>
      <c r="K8708" s="62">
        <f t="shared" si="2064"/>
        <v>1431878.0651759086</v>
      </c>
      <c r="L8708" s="61">
        <f t="shared" si="2065"/>
        <v>1211589.1320719228</v>
      </c>
      <c r="M8708" s="63">
        <f t="shared" si="2066"/>
        <v>2202889.3310398594</v>
      </c>
      <c r="N8708" s="99">
        <f t="shared" si="2062"/>
        <v>1866855.3652880166</v>
      </c>
    </row>
    <row r="8709" spans="1:15" ht="15.75" customHeight="1" x14ac:dyDescent="0.3">
      <c r="A8709" s="79"/>
      <c r="C8709" s="37"/>
      <c r="D8709" s="24"/>
      <c r="E8709" s="24"/>
      <c r="F8709" s="147" t="s">
        <v>73</v>
      </c>
      <c r="G8709" s="120"/>
      <c r="H8709" s="15">
        <v>0</v>
      </c>
      <c r="I8709" s="10"/>
      <c r="J8709" s="38"/>
      <c r="K8709" s="56"/>
      <c r="L8709" s="56"/>
      <c r="M8709" s="56"/>
      <c r="N8709" s="99">
        <f t="shared" si="2062"/>
        <v>0</v>
      </c>
      <c r="O8709" s="36" t="s">
        <v>73</v>
      </c>
    </row>
    <row r="8710" spans="1:15" ht="15.75" customHeight="1" x14ac:dyDescent="0.3">
      <c r="A8710" s="79"/>
      <c r="C8710" s="37"/>
      <c r="D8710" s="24"/>
      <c r="E8710" s="24"/>
      <c r="F8710" s="147" t="s">
        <v>73</v>
      </c>
      <c r="G8710" s="120" t="s">
        <v>9961</v>
      </c>
      <c r="H8710" s="15">
        <v>0</v>
      </c>
      <c r="I8710" s="10"/>
      <c r="J8710" s="38"/>
      <c r="K8710" s="56"/>
      <c r="L8710" s="56"/>
      <c r="M8710" s="56"/>
      <c r="N8710" s="99">
        <f t="shared" si="2062"/>
        <v>0</v>
      </c>
      <c r="O8710" s="36" t="s">
        <v>73</v>
      </c>
    </row>
    <row r="8711" spans="1:15" ht="12.75" customHeight="1" x14ac:dyDescent="0.3">
      <c r="A8711" s="79"/>
      <c r="C8711" s="37" t="s">
        <v>7459</v>
      </c>
      <c r="D8711" s="24"/>
      <c r="E8711" s="24"/>
      <c r="F8711" s="147">
        <v>60146823</v>
      </c>
      <c r="G8711" s="29" t="s">
        <v>6249</v>
      </c>
      <c r="H8711" s="14">
        <v>1227669.1930260453</v>
      </c>
      <c r="I8711" s="7">
        <f>H8711/1.18</f>
        <v>1040397.621208513</v>
      </c>
      <c r="J8711" s="37" t="s">
        <v>9802</v>
      </c>
      <c r="K8711" s="62">
        <f>H8711*0.65</f>
        <v>797984.97546692949</v>
      </c>
      <c r="L8711" s="61">
        <f>H8711*0.55</f>
        <v>675218.05616432498</v>
      </c>
      <c r="M8711" s="63">
        <f>H8711*$B$3</f>
        <v>1227669.1930260453</v>
      </c>
      <c r="N8711" s="99">
        <f t="shared" si="2062"/>
        <v>1040397.621208513</v>
      </c>
    </row>
    <row r="8712" spans="1:15" ht="12.75" customHeight="1" x14ac:dyDescent="0.3">
      <c r="A8712" s="79"/>
      <c r="C8712" s="37" t="s">
        <v>7459</v>
      </c>
      <c r="D8712" s="24"/>
      <c r="E8712" s="24"/>
      <c r="F8712" s="147">
        <v>60146824</v>
      </c>
      <c r="G8712" s="29" t="s">
        <v>6250</v>
      </c>
      <c r="H8712" s="14">
        <v>1389782.7942927391</v>
      </c>
      <c r="I8712" s="7">
        <f>H8712/1.18</f>
        <v>1177782.0290616434</v>
      </c>
      <c r="J8712" s="37" t="s">
        <v>9802</v>
      </c>
      <c r="K8712" s="62">
        <f>H8712*0.65</f>
        <v>903358.81629028043</v>
      </c>
      <c r="L8712" s="61">
        <f>H8712*0.55</f>
        <v>764380.53686100664</v>
      </c>
      <c r="M8712" s="63">
        <f>H8712*$B$3</f>
        <v>1389782.7942927391</v>
      </c>
      <c r="N8712" s="99">
        <f t="shared" si="2062"/>
        <v>1177782.0290616434</v>
      </c>
    </row>
    <row r="8713" spans="1:15" ht="12.75" customHeight="1" x14ac:dyDescent="0.3">
      <c r="A8713" s="79"/>
      <c r="C8713" s="37" t="s">
        <v>7459</v>
      </c>
      <c r="D8713" s="24"/>
      <c r="E8713" s="24"/>
      <c r="F8713" s="147">
        <v>60146825</v>
      </c>
      <c r="G8713" s="29" t="s">
        <v>6251</v>
      </c>
      <c r="H8713" s="14">
        <v>1428297.906230811</v>
      </c>
      <c r="I8713" s="7">
        <f>H8713/1.18</f>
        <v>1210421.9544328908</v>
      </c>
      <c r="J8713" s="37" t="s">
        <v>9802</v>
      </c>
      <c r="K8713" s="62">
        <f>H8713*0.65</f>
        <v>928393.63905002724</v>
      </c>
      <c r="L8713" s="61">
        <f>H8713*0.55</f>
        <v>785563.84842694609</v>
      </c>
      <c r="M8713" s="63">
        <f>H8713*$B$3</f>
        <v>1428297.906230811</v>
      </c>
      <c r="N8713" s="99">
        <f t="shared" si="2062"/>
        <v>1210421.9544328908</v>
      </c>
    </row>
    <row r="8714" spans="1:15" ht="12.75" customHeight="1" x14ac:dyDescent="0.3">
      <c r="A8714" s="79"/>
      <c r="C8714" s="37" t="s">
        <v>7459</v>
      </c>
      <c r="D8714" s="24"/>
      <c r="E8714" s="24"/>
      <c r="F8714" s="147">
        <v>60146826</v>
      </c>
      <c r="G8714" s="29" t="s">
        <v>6252</v>
      </c>
      <c r="H8714" s="14">
        <v>1506903.7545770672</v>
      </c>
      <c r="I8714" s="7">
        <f>H8714/1.18</f>
        <v>1277037.0801500571</v>
      </c>
      <c r="J8714" s="37" t="s">
        <v>9802</v>
      </c>
      <c r="K8714" s="62">
        <f>H8714*0.65</f>
        <v>979487.44047509367</v>
      </c>
      <c r="L8714" s="61">
        <f>H8714*0.55</f>
        <v>828797.06501738704</v>
      </c>
      <c r="M8714" s="63">
        <f>H8714*$B$3</f>
        <v>1506903.7545770672</v>
      </c>
      <c r="N8714" s="99">
        <f t="shared" si="2062"/>
        <v>1277037.0801500571</v>
      </c>
    </row>
    <row r="8715" spans="1:15" ht="12.75" customHeight="1" x14ac:dyDescent="0.3">
      <c r="A8715" s="79"/>
      <c r="C8715" s="37" t="s">
        <v>7459</v>
      </c>
      <c r="D8715" s="24"/>
      <c r="E8715" s="24"/>
      <c r="F8715" s="147">
        <v>60146827</v>
      </c>
      <c r="G8715" s="29" t="s">
        <v>6253</v>
      </c>
      <c r="H8715" s="14">
        <v>1604854.6901104413</v>
      </c>
      <c r="I8715" s="7">
        <f>H8715/1.18</f>
        <v>1360046.3475512215</v>
      </c>
      <c r="J8715" s="37" t="s">
        <v>9802</v>
      </c>
      <c r="K8715" s="62">
        <f>H8715*0.65</f>
        <v>1043155.5485717868</v>
      </c>
      <c r="L8715" s="61">
        <f>H8715*0.55</f>
        <v>882670.07956074283</v>
      </c>
      <c r="M8715" s="63">
        <f>H8715*$B$3</f>
        <v>1604854.6901104413</v>
      </c>
      <c r="N8715" s="99">
        <f t="shared" si="2062"/>
        <v>1360046.3475512215</v>
      </c>
    </row>
    <row r="8716" spans="1:15" ht="15.75" customHeight="1" x14ac:dyDescent="0.3">
      <c r="A8716" s="79"/>
      <c r="C8716" s="37"/>
      <c r="D8716" s="24"/>
      <c r="E8716" s="24"/>
      <c r="F8716" s="147" t="s">
        <v>73</v>
      </c>
      <c r="G8716" s="120"/>
      <c r="H8716" s="15">
        <v>0</v>
      </c>
      <c r="I8716" s="10"/>
      <c r="J8716" s="38"/>
      <c r="K8716" s="56"/>
      <c r="L8716" s="56"/>
      <c r="M8716" s="56"/>
      <c r="N8716" s="99">
        <f t="shared" si="2062"/>
        <v>0</v>
      </c>
      <c r="O8716" s="36" t="s">
        <v>73</v>
      </c>
    </row>
    <row r="8717" spans="1:15" ht="15.75" customHeight="1" x14ac:dyDescent="0.3">
      <c r="A8717" s="79"/>
      <c r="C8717" s="37"/>
      <c r="D8717" s="24"/>
      <c r="E8717" s="24"/>
      <c r="F8717" s="147" t="s">
        <v>73</v>
      </c>
      <c r="G8717" s="120" t="s">
        <v>9962</v>
      </c>
      <c r="H8717" s="15">
        <v>0</v>
      </c>
      <c r="I8717" s="10"/>
      <c r="J8717" s="38"/>
      <c r="K8717" s="56"/>
      <c r="L8717" s="56"/>
      <c r="M8717" s="56"/>
      <c r="N8717" s="99">
        <f t="shared" si="2062"/>
        <v>0</v>
      </c>
      <c r="O8717" s="36" t="s">
        <v>73</v>
      </c>
    </row>
    <row r="8718" spans="1:15" ht="12.75" customHeight="1" x14ac:dyDescent="0.3">
      <c r="A8718" s="79"/>
      <c r="C8718" s="37" t="s">
        <v>7459</v>
      </c>
      <c r="D8718" s="24"/>
      <c r="E8718" s="24"/>
      <c r="F8718" s="147">
        <v>60146859</v>
      </c>
      <c r="G8718" s="29" t="s">
        <v>6249</v>
      </c>
      <c r="H8718" s="14">
        <v>1357482.6333808743</v>
      </c>
      <c r="I8718" s="7">
        <f t="shared" ref="I8718:I8724" si="2067">H8718/1.18</f>
        <v>1150409.0113397241</v>
      </c>
      <c r="J8718" s="37" t="s">
        <v>9802</v>
      </c>
      <c r="K8718" s="62">
        <f t="shared" ref="K8718:K8724" si="2068">H8718*0.65</f>
        <v>882363.7116975683</v>
      </c>
      <c r="L8718" s="61">
        <f t="shared" ref="L8718:L8724" si="2069">H8718*0.55</f>
        <v>746615.44835948094</v>
      </c>
      <c r="M8718" s="63">
        <f t="shared" ref="M8718:M8724" si="2070">H8718*$B$3</f>
        <v>1357482.6333808743</v>
      </c>
      <c r="N8718" s="99">
        <f t="shared" si="2062"/>
        <v>1150409.0113397241</v>
      </c>
    </row>
    <row r="8719" spans="1:15" ht="12.75" customHeight="1" x14ac:dyDescent="0.3">
      <c r="A8719" s="79"/>
      <c r="C8719" s="37" t="s">
        <v>7459</v>
      </c>
      <c r="D8719" s="24"/>
      <c r="E8719" s="24"/>
      <c r="F8719" s="147">
        <v>60146860</v>
      </c>
      <c r="G8719" s="29" t="s">
        <v>6250</v>
      </c>
      <c r="H8719" s="14">
        <v>1525461.0295291292</v>
      </c>
      <c r="I8719" s="7">
        <f t="shared" si="2067"/>
        <v>1292763.5843467198</v>
      </c>
      <c r="J8719" s="37" t="s">
        <v>9802</v>
      </c>
      <c r="K8719" s="62">
        <f t="shared" si="2068"/>
        <v>991549.66919393395</v>
      </c>
      <c r="L8719" s="61">
        <f t="shared" si="2069"/>
        <v>839003.56624102115</v>
      </c>
      <c r="M8719" s="63">
        <f t="shared" si="2070"/>
        <v>1525461.0295291292</v>
      </c>
      <c r="N8719" s="99">
        <f t="shared" si="2062"/>
        <v>1292763.5843467198</v>
      </c>
    </row>
    <row r="8720" spans="1:15" ht="12.75" customHeight="1" x14ac:dyDescent="0.3">
      <c r="A8720" s="79"/>
      <c r="C8720" s="37" t="s">
        <v>7459</v>
      </c>
      <c r="D8720" s="24"/>
      <c r="E8720" s="24"/>
      <c r="F8720" s="147">
        <v>60146861</v>
      </c>
      <c r="G8720" s="29" t="s">
        <v>6251</v>
      </c>
      <c r="H8720" s="14">
        <v>1569578.3426945163</v>
      </c>
      <c r="I8720" s="7">
        <f t="shared" si="2067"/>
        <v>1330151.1378767088</v>
      </c>
      <c r="J8720" s="37" t="s">
        <v>9802</v>
      </c>
      <c r="K8720" s="62">
        <f t="shared" si="2068"/>
        <v>1020225.9227514357</v>
      </c>
      <c r="L8720" s="61">
        <f t="shared" si="2069"/>
        <v>863268.08848198398</v>
      </c>
      <c r="M8720" s="63">
        <f t="shared" si="2070"/>
        <v>1569578.3426945163</v>
      </c>
      <c r="N8720" s="99">
        <f t="shared" si="2062"/>
        <v>1330151.1378767088</v>
      </c>
    </row>
    <row r="8721" spans="1:15" ht="12.75" customHeight="1" x14ac:dyDescent="0.3">
      <c r="A8721" s="79"/>
      <c r="C8721" s="37" t="s">
        <v>7459</v>
      </c>
      <c r="D8721" s="24"/>
      <c r="E8721" s="24"/>
      <c r="F8721" s="147">
        <v>60146862</v>
      </c>
      <c r="G8721" s="29" t="s">
        <v>6252</v>
      </c>
      <c r="H8721" s="14">
        <v>1659738.71836773</v>
      </c>
      <c r="I8721" s="7">
        <f t="shared" si="2067"/>
        <v>1406558.2359048561</v>
      </c>
      <c r="J8721" s="37" t="s">
        <v>9802</v>
      </c>
      <c r="K8721" s="62">
        <f t="shared" si="2068"/>
        <v>1078830.1669390246</v>
      </c>
      <c r="L8721" s="61">
        <f t="shared" si="2069"/>
        <v>912856.29510225158</v>
      </c>
      <c r="M8721" s="63">
        <f t="shared" si="2070"/>
        <v>1659738.71836773</v>
      </c>
      <c r="N8721" s="99">
        <f t="shared" si="2062"/>
        <v>1406558.2359048561</v>
      </c>
    </row>
    <row r="8722" spans="1:15" ht="12.75" customHeight="1" x14ac:dyDescent="0.3">
      <c r="A8722" s="79"/>
      <c r="C8722" s="37" t="s">
        <v>7459</v>
      </c>
      <c r="D8722" s="24"/>
      <c r="E8722" s="24"/>
      <c r="F8722" s="147">
        <v>60146863</v>
      </c>
      <c r="G8722" s="29" t="s">
        <v>6253</v>
      </c>
      <c r="H8722" s="14">
        <v>1766355.5572144024</v>
      </c>
      <c r="I8722" s="7">
        <f t="shared" si="2067"/>
        <v>1496911.4891647478</v>
      </c>
      <c r="J8722" s="37" t="s">
        <v>9802</v>
      </c>
      <c r="K8722" s="62">
        <f t="shared" si="2068"/>
        <v>1148131.1121893616</v>
      </c>
      <c r="L8722" s="61">
        <f t="shared" si="2069"/>
        <v>971495.55646792136</v>
      </c>
      <c r="M8722" s="63">
        <f t="shared" si="2070"/>
        <v>1766355.5572144024</v>
      </c>
      <c r="N8722" s="99">
        <f t="shared" si="2062"/>
        <v>1496911.4891647478</v>
      </c>
    </row>
    <row r="8723" spans="1:15" ht="12.75" customHeight="1" x14ac:dyDescent="0.3">
      <c r="A8723" s="79"/>
      <c r="C8723" s="37" t="s">
        <v>7459</v>
      </c>
      <c r="D8723" s="24"/>
      <c r="E8723" s="24"/>
      <c r="F8723" s="147">
        <v>60146864</v>
      </c>
      <c r="G8723" s="29" t="s">
        <v>6254</v>
      </c>
      <c r="H8723" s="14">
        <v>2131286.2459548661</v>
      </c>
      <c r="I8723" s="7">
        <f t="shared" si="2067"/>
        <v>1806174.7847075136</v>
      </c>
      <c r="J8723" s="37" t="s">
        <v>9802</v>
      </c>
      <c r="K8723" s="62">
        <f t="shared" si="2068"/>
        <v>1385336.0598706631</v>
      </c>
      <c r="L8723" s="61">
        <f t="shared" si="2069"/>
        <v>1172207.4352751765</v>
      </c>
      <c r="M8723" s="63">
        <f t="shared" si="2070"/>
        <v>2131286.2459548661</v>
      </c>
      <c r="N8723" s="99">
        <f t="shared" si="2062"/>
        <v>1806174.7847075136</v>
      </c>
    </row>
    <row r="8724" spans="1:15" ht="12.75" customHeight="1" x14ac:dyDescent="0.3">
      <c r="A8724" s="79"/>
      <c r="C8724" s="37" t="s">
        <v>7459</v>
      </c>
      <c r="D8724" s="24"/>
      <c r="E8724" s="24"/>
      <c r="F8724" s="147">
        <v>60146865</v>
      </c>
      <c r="G8724" s="29" t="s">
        <v>6255</v>
      </c>
      <c r="H8724" s="14">
        <v>2255760.0787366265</v>
      </c>
      <c r="I8724" s="7">
        <f t="shared" si="2067"/>
        <v>1911661.0836751075</v>
      </c>
      <c r="J8724" s="37" t="s">
        <v>9802</v>
      </c>
      <c r="K8724" s="62">
        <f t="shared" si="2068"/>
        <v>1466244.0511788074</v>
      </c>
      <c r="L8724" s="61">
        <f t="shared" si="2069"/>
        <v>1240668.0433051446</v>
      </c>
      <c r="M8724" s="63">
        <f t="shared" si="2070"/>
        <v>2255760.0787366265</v>
      </c>
      <c r="N8724" s="99">
        <f t="shared" si="2062"/>
        <v>1911661.0836751075</v>
      </c>
    </row>
    <row r="8725" spans="1:15" ht="15.75" customHeight="1" x14ac:dyDescent="0.3">
      <c r="A8725" s="79"/>
      <c r="C8725" s="37"/>
      <c r="D8725" s="24"/>
      <c r="E8725" s="24"/>
      <c r="F8725" s="147" t="s">
        <v>73</v>
      </c>
      <c r="G8725" s="120"/>
      <c r="H8725" s="15">
        <v>0</v>
      </c>
      <c r="I8725" s="10"/>
      <c r="J8725" s="38"/>
      <c r="K8725" s="56"/>
      <c r="L8725" s="56"/>
      <c r="M8725" s="56"/>
      <c r="N8725" s="99">
        <f t="shared" si="2062"/>
        <v>0</v>
      </c>
      <c r="O8725" s="36" t="s">
        <v>73</v>
      </c>
    </row>
    <row r="8726" spans="1:15" ht="15.75" customHeight="1" x14ac:dyDescent="0.3">
      <c r="A8726" s="79"/>
      <c r="C8726" s="37"/>
      <c r="D8726" s="24"/>
      <c r="E8726" s="24"/>
      <c r="F8726" s="147" t="s">
        <v>73</v>
      </c>
      <c r="G8726" s="120" t="s">
        <v>9963</v>
      </c>
      <c r="H8726" s="15">
        <v>0</v>
      </c>
      <c r="I8726" s="10"/>
      <c r="J8726" s="38"/>
      <c r="K8726" s="56"/>
      <c r="L8726" s="56"/>
      <c r="M8726" s="56"/>
      <c r="N8726" s="99">
        <f t="shared" si="2062"/>
        <v>0</v>
      </c>
      <c r="O8726" s="36" t="s">
        <v>73</v>
      </c>
    </row>
    <row r="8727" spans="1:15" ht="12.75" customHeight="1" x14ac:dyDescent="0.3">
      <c r="A8727" s="79"/>
      <c r="C8727" s="37" t="s">
        <v>7460</v>
      </c>
      <c r="D8727" s="24"/>
      <c r="E8727" s="24"/>
      <c r="F8727" s="147">
        <v>60146880</v>
      </c>
      <c r="G8727" s="29" t="s">
        <v>6256</v>
      </c>
      <c r="H8727" s="14">
        <v>1862818.3994957462</v>
      </c>
      <c r="I8727" s="7">
        <f>H8727/1.18</f>
        <v>1578659.6605896156</v>
      </c>
      <c r="J8727" s="37" t="s">
        <v>9802</v>
      </c>
      <c r="K8727" s="62">
        <f>H8727*0.65</f>
        <v>1210831.9596722352</v>
      </c>
      <c r="L8727" s="61">
        <f>H8727*0.55</f>
        <v>1024550.1197226605</v>
      </c>
      <c r="M8727" s="63">
        <f>H8727*$B$3</f>
        <v>1862818.3994957462</v>
      </c>
      <c r="N8727" s="99">
        <f t="shared" si="2062"/>
        <v>1578659.6605896156</v>
      </c>
    </row>
    <row r="8728" spans="1:15" ht="12.75" customHeight="1" x14ac:dyDescent="0.3">
      <c r="A8728" s="79"/>
      <c r="C8728" s="37" t="s">
        <v>7460</v>
      </c>
      <c r="D8728" s="24"/>
      <c r="E8728" s="24"/>
      <c r="F8728" s="147">
        <v>60146881</v>
      </c>
      <c r="G8728" s="29" t="s">
        <v>6257</v>
      </c>
      <c r="H8728" s="14">
        <v>2235802.2417506161</v>
      </c>
      <c r="I8728" s="7">
        <f>H8728/1.18</f>
        <v>1894747.6625005223</v>
      </c>
      <c r="J8728" s="37" t="s">
        <v>9802</v>
      </c>
      <c r="K8728" s="62">
        <f>H8728*0.65</f>
        <v>1453271.4571379006</v>
      </c>
      <c r="L8728" s="61">
        <f>H8728*0.55</f>
        <v>1229691.2329628391</v>
      </c>
      <c r="M8728" s="63">
        <f>H8728*$B$3</f>
        <v>2235802.2417506161</v>
      </c>
      <c r="N8728" s="99">
        <f t="shared" si="2062"/>
        <v>1894747.6625005223</v>
      </c>
    </row>
    <row r="8729" spans="1:15" ht="12.75" customHeight="1" x14ac:dyDescent="0.3">
      <c r="A8729" s="79"/>
      <c r="C8729" s="37" t="s">
        <v>7460</v>
      </c>
      <c r="D8729" s="24"/>
      <c r="E8729" s="24"/>
      <c r="F8729" s="147">
        <v>60146882</v>
      </c>
      <c r="G8729" s="29" t="s">
        <v>6258</v>
      </c>
      <c r="H8729" s="14">
        <v>2292436.9725503405</v>
      </c>
      <c r="I8729" s="7">
        <f>H8729/1.18</f>
        <v>1942743.1970765598</v>
      </c>
      <c r="J8729" s="37" t="s">
        <v>9802</v>
      </c>
      <c r="K8729" s="62">
        <f>H8729*0.65</f>
        <v>1490084.0321577215</v>
      </c>
      <c r="L8729" s="61">
        <f>H8729*0.55</f>
        <v>1260840.3349026875</v>
      </c>
      <c r="M8729" s="63">
        <f>H8729*$B$3</f>
        <v>2292436.9725503405</v>
      </c>
      <c r="N8729" s="99">
        <f t="shared" si="2062"/>
        <v>1942743.1970765598</v>
      </c>
    </row>
    <row r="8730" spans="1:15" ht="12.75" customHeight="1" x14ac:dyDescent="0.3">
      <c r="A8730" s="79"/>
      <c r="C8730" s="37" t="s">
        <v>7460</v>
      </c>
      <c r="D8730" s="24"/>
      <c r="E8730" s="24"/>
      <c r="F8730" s="147">
        <v>60146883</v>
      </c>
      <c r="G8730" s="29" t="s">
        <v>6259</v>
      </c>
      <c r="H8730" s="14">
        <v>2480198.1432484416</v>
      </c>
      <c r="I8730" s="7">
        <f>H8730/1.18</f>
        <v>2101862.8332613911</v>
      </c>
      <c r="J8730" s="37" t="s">
        <v>9802</v>
      </c>
      <c r="K8730" s="62">
        <f>H8730*0.65</f>
        <v>1612128.7931114871</v>
      </c>
      <c r="L8730" s="61">
        <f>H8730*0.55</f>
        <v>1364108.9787866429</v>
      </c>
      <c r="M8730" s="63">
        <f>H8730*$B$3</f>
        <v>2480198.1432484416</v>
      </c>
      <c r="N8730" s="99">
        <f t="shared" si="2062"/>
        <v>2101862.8332613911</v>
      </c>
    </row>
    <row r="8731" spans="1:15" ht="15.75" customHeight="1" x14ac:dyDescent="0.3">
      <c r="A8731" s="79"/>
      <c r="C8731" s="37"/>
      <c r="D8731" s="24"/>
      <c r="E8731" s="24"/>
      <c r="F8731" s="147" t="s">
        <v>73</v>
      </c>
      <c r="G8731" s="120"/>
      <c r="H8731" s="15">
        <v>0</v>
      </c>
      <c r="I8731" s="10"/>
      <c r="J8731" s="38"/>
      <c r="K8731" s="56"/>
      <c r="L8731" s="56"/>
      <c r="M8731" s="56"/>
      <c r="N8731" s="99">
        <f t="shared" si="2062"/>
        <v>0</v>
      </c>
      <c r="O8731" s="36" t="s">
        <v>73</v>
      </c>
    </row>
    <row r="8732" spans="1:15" ht="15.75" customHeight="1" x14ac:dyDescent="0.3">
      <c r="A8732" s="79"/>
      <c r="C8732" s="37"/>
      <c r="D8732" s="24"/>
      <c r="E8732" s="24"/>
      <c r="F8732" s="147" t="s">
        <v>73</v>
      </c>
      <c r="G8732" s="120" t="s">
        <v>9964</v>
      </c>
      <c r="H8732" s="15">
        <v>0</v>
      </c>
      <c r="I8732" s="10"/>
      <c r="J8732" s="38"/>
      <c r="K8732" s="56"/>
      <c r="L8732" s="56"/>
      <c r="M8732" s="56"/>
      <c r="N8732" s="99">
        <f t="shared" si="2062"/>
        <v>0</v>
      </c>
      <c r="O8732" s="36" t="s">
        <v>73</v>
      </c>
    </row>
    <row r="8733" spans="1:15" ht="12.75" customHeight="1" x14ac:dyDescent="0.3">
      <c r="A8733" s="79"/>
      <c r="C8733" s="37" t="s">
        <v>7460</v>
      </c>
      <c r="D8733" s="24"/>
      <c r="E8733" s="24"/>
      <c r="F8733" s="147">
        <v>60146896</v>
      </c>
      <c r="G8733" s="29" t="s">
        <v>6256</v>
      </c>
      <c r="H8733" s="14">
        <v>2032459.9669683545</v>
      </c>
      <c r="I8733" s="7">
        <f t="shared" ref="I8733:I8738" si="2071">H8733/1.18</f>
        <v>1722423.7008206395</v>
      </c>
      <c r="J8733" s="37" t="s">
        <v>9802</v>
      </c>
      <c r="K8733" s="62">
        <f t="shared" ref="K8733:K8738" si="2072">H8733*0.65</f>
        <v>1321098.9785294305</v>
      </c>
      <c r="L8733" s="61">
        <f t="shared" ref="L8733:L8738" si="2073">H8733*0.55</f>
        <v>1117852.9818325951</v>
      </c>
      <c r="M8733" s="63">
        <f t="shared" ref="M8733:M8738" si="2074">H8733*$B$3</f>
        <v>2032459.9669683545</v>
      </c>
      <c r="N8733" s="99">
        <f t="shared" si="2062"/>
        <v>1722423.7008206395</v>
      </c>
    </row>
    <row r="8734" spans="1:15" ht="12.75" customHeight="1" x14ac:dyDescent="0.3">
      <c r="A8734" s="79"/>
      <c r="C8734" s="37" t="s">
        <v>7460</v>
      </c>
      <c r="D8734" s="24"/>
      <c r="E8734" s="24"/>
      <c r="F8734" s="147">
        <v>60146897</v>
      </c>
      <c r="G8734" s="29" t="s">
        <v>6257</v>
      </c>
      <c r="H8734" s="14">
        <v>2400191.7485043965</v>
      </c>
      <c r="I8734" s="7">
        <f t="shared" si="2071"/>
        <v>2034060.8038172852</v>
      </c>
      <c r="J8734" s="37" t="s">
        <v>9802</v>
      </c>
      <c r="K8734" s="62">
        <f t="shared" si="2072"/>
        <v>1560124.6365278577</v>
      </c>
      <c r="L8734" s="61">
        <f t="shared" si="2073"/>
        <v>1320105.4616774181</v>
      </c>
      <c r="M8734" s="63">
        <f t="shared" si="2074"/>
        <v>2400191.7485043965</v>
      </c>
      <c r="N8734" s="99">
        <f t="shared" si="2062"/>
        <v>2034060.8038172852</v>
      </c>
    </row>
    <row r="8735" spans="1:15" ht="12.75" customHeight="1" x14ac:dyDescent="0.3">
      <c r="A8735" s="79"/>
      <c r="C8735" s="37" t="s">
        <v>7460</v>
      </c>
      <c r="D8735" s="24"/>
      <c r="E8735" s="24"/>
      <c r="F8735" s="147">
        <v>60146898</v>
      </c>
      <c r="G8735" s="29" t="s">
        <v>6258</v>
      </c>
      <c r="H8735" s="14">
        <v>2460940.5872794054</v>
      </c>
      <c r="I8735" s="7">
        <f t="shared" si="2071"/>
        <v>2085542.8705757675</v>
      </c>
      <c r="J8735" s="37" t="s">
        <v>9802</v>
      </c>
      <c r="K8735" s="62">
        <f t="shared" si="2072"/>
        <v>1599611.3817316135</v>
      </c>
      <c r="L8735" s="61">
        <f t="shared" si="2073"/>
        <v>1353517.323003673</v>
      </c>
      <c r="M8735" s="63">
        <f t="shared" si="2074"/>
        <v>2460940.5872794054</v>
      </c>
      <c r="N8735" s="99">
        <f t="shared" si="2062"/>
        <v>2085542.8705757675</v>
      </c>
    </row>
    <row r="8736" spans="1:15" ht="12.75" customHeight="1" x14ac:dyDescent="0.3">
      <c r="A8736" s="79"/>
      <c r="C8736" s="37" t="s">
        <v>7460</v>
      </c>
      <c r="D8736" s="24"/>
      <c r="E8736" s="24"/>
      <c r="F8736" s="147">
        <v>60146899</v>
      </c>
      <c r="G8736" s="29" t="s">
        <v>6259</v>
      </c>
      <c r="H8736" s="14">
        <v>2651590.3819911671</v>
      </c>
      <c r="I8736" s="7">
        <f t="shared" si="2071"/>
        <v>2247110.4932128536</v>
      </c>
      <c r="J8736" s="37" t="s">
        <v>9802</v>
      </c>
      <c r="K8736" s="62">
        <f t="shared" si="2072"/>
        <v>1723533.7482942587</v>
      </c>
      <c r="L8736" s="61">
        <f t="shared" si="2073"/>
        <v>1458374.710095142</v>
      </c>
      <c r="M8736" s="63">
        <f t="shared" si="2074"/>
        <v>2651590.3819911671</v>
      </c>
      <c r="N8736" s="99">
        <f t="shared" si="2062"/>
        <v>2247110.4932128536</v>
      </c>
    </row>
    <row r="8737" spans="1:15" ht="12.75" customHeight="1" x14ac:dyDescent="0.3">
      <c r="A8737" s="79"/>
      <c r="C8737" s="37" t="s">
        <v>7460</v>
      </c>
      <c r="D8737" s="24"/>
      <c r="E8737" s="24"/>
      <c r="F8737" s="147">
        <v>60146900</v>
      </c>
      <c r="G8737" s="29" t="s">
        <v>6260</v>
      </c>
      <c r="H8737" s="14">
        <v>2902376.2813152038</v>
      </c>
      <c r="I8737" s="7">
        <f t="shared" si="2071"/>
        <v>2459640.916368817</v>
      </c>
      <c r="J8737" s="37" t="s">
        <v>9802</v>
      </c>
      <c r="K8737" s="62">
        <f t="shared" si="2072"/>
        <v>1886544.5828548826</v>
      </c>
      <c r="L8737" s="61">
        <f t="shared" si="2073"/>
        <v>1596306.9547233621</v>
      </c>
      <c r="M8737" s="63">
        <f t="shared" si="2074"/>
        <v>2902376.2813152038</v>
      </c>
      <c r="N8737" s="99">
        <f t="shared" si="2062"/>
        <v>2459640.916368817</v>
      </c>
    </row>
    <row r="8738" spans="1:15" ht="12.75" customHeight="1" x14ac:dyDescent="0.3">
      <c r="A8738" s="79"/>
      <c r="C8738" s="37" t="s">
        <v>7460</v>
      </c>
      <c r="D8738" s="24"/>
      <c r="E8738" s="24"/>
      <c r="F8738" s="147">
        <v>60146901</v>
      </c>
      <c r="G8738" s="29" t="s">
        <v>6261</v>
      </c>
      <c r="H8738" s="14">
        <v>3090750.2018121965</v>
      </c>
      <c r="I8738" s="7">
        <f t="shared" si="2071"/>
        <v>2619279.8320442345</v>
      </c>
      <c r="J8738" s="37" t="s">
        <v>9802</v>
      </c>
      <c r="K8738" s="62">
        <f t="shared" si="2072"/>
        <v>2008987.6311779278</v>
      </c>
      <c r="L8738" s="61">
        <f t="shared" si="2073"/>
        <v>1699912.6109967083</v>
      </c>
      <c r="M8738" s="63">
        <f t="shared" si="2074"/>
        <v>3090750.2018121965</v>
      </c>
      <c r="N8738" s="99">
        <f t="shared" si="2062"/>
        <v>2619279.8320442345</v>
      </c>
    </row>
    <row r="8739" spans="1:15" ht="15.75" customHeight="1" x14ac:dyDescent="0.3">
      <c r="A8739" s="79"/>
      <c r="C8739" s="37"/>
      <c r="D8739" s="24"/>
      <c r="E8739" s="24"/>
      <c r="F8739" s="147" t="s">
        <v>73</v>
      </c>
      <c r="G8739" s="120"/>
      <c r="H8739" s="15">
        <v>0</v>
      </c>
      <c r="I8739" s="10"/>
      <c r="J8739" s="38"/>
      <c r="K8739" s="56"/>
      <c r="L8739" s="56"/>
      <c r="M8739" s="56"/>
      <c r="N8739" s="99">
        <f t="shared" si="2062"/>
        <v>0</v>
      </c>
      <c r="O8739" s="36" t="s">
        <v>73</v>
      </c>
    </row>
    <row r="8740" spans="1:15" ht="15.75" customHeight="1" x14ac:dyDescent="0.3">
      <c r="A8740" s="79"/>
      <c r="C8740" s="37"/>
      <c r="D8740" s="24"/>
      <c r="E8740" s="24"/>
      <c r="F8740" s="147" t="s">
        <v>73</v>
      </c>
      <c r="G8740" s="120" t="s">
        <v>9965</v>
      </c>
      <c r="H8740" s="15">
        <v>0</v>
      </c>
      <c r="I8740" s="10"/>
      <c r="J8740" s="38"/>
      <c r="K8740" s="56"/>
      <c r="L8740" s="56"/>
      <c r="M8740" s="56"/>
      <c r="N8740" s="99">
        <f t="shared" si="2062"/>
        <v>0</v>
      </c>
      <c r="O8740" s="36" t="s">
        <v>73</v>
      </c>
    </row>
    <row r="8741" spans="1:15" ht="12.75" customHeight="1" x14ac:dyDescent="0.3">
      <c r="A8741" s="79"/>
      <c r="C8741" s="37" t="s">
        <v>7460</v>
      </c>
      <c r="D8741" s="24"/>
      <c r="E8741" s="24"/>
      <c r="F8741" s="147">
        <v>60146884</v>
      </c>
      <c r="G8741" s="29" t="s">
        <v>6262</v>
      </c>
      <c r="H8741" s="14">
        <v>1921116.2703475051</v>
      </c>
      <c r="I8741" s="7">
        <f>H8741/1.18</f>
        <v>1628064.6358877162</v>
      </c>
      <c r="J8741" s="37" t="s">
        <v>9802</v>
      </c>
      <c r="K8741" s="62">
        <f>H8741*0.65</f>
        <v>1248725.5757258784</v>
      </c>
      <c r="L8741" s="61">
        <f>H8741*0.55</f>
        <v>1056613.9486911278</v>
      </c>
      <c r="M8741" s="63">
        <f>H8741*$B$3</f>
        <v>1921116.2703475051</v>
      </c>
      <c r="N8741" s="99">
        <f t="shared" si="2062"/>
        <v>1628064.6358877162</v>
      </c>
    </row>
    <row r="8742" spans="1:15" ht="12.75" customHeight="1" x14ac:dyDescent="0.3">
      <c r="A8742" s="79"/>
      <c r="C8742" s="37" t="s">
        <v>7460</v>
      </c>
      <c r="D8742" s="24"/>
      <c r="E8742" s="24"/>
      <c r="F8742" s="147">
        <v>60146885</v>
      </c>
      <c r="G8742" s="29" t="s">
        <v>6263</v>
      </c>
      <c r="H8742" s="14">
        <v>2294187.6594566167</v>
      </c>
      <c r="I8742" s="7">
        <f>H8742/1.18</f>
        <v>1944226.8300479804</v>
      </c>
      <c r="J8742" s="37" t="s">
        <v>9802</v>
      </c>
      <c r="K8742" s="62">
        <f>H8742*0.65</f>
        <v>1491221.9786468009</v>
      </c>
      <c r="L8742" s="61">
        <f>H8742*0.55</f>
        <v>1261803.2127011393</v>
      </c>
      <c r="M8742" s="63">
        <f>H8742*$B$3</f>
        <v>2294187.6594566167</v>
      </c>
      <c r="N8742" s="99">
        <f t="shared" si="2062"/>
        <v>1944226.8300479804</v>
      </c>
    </row>
    <row r="8743" spans="1:15" ht="12.75" customHeight="1" x14ac:dyDescent="0.3">
      <c r="A8743" s="79"/>
      <c r="C8743" s="37" t="s">
        <v>7460</v>
      </c>
      <c r="D8743" s="24"/>
      <c r="E8743" s="24"/>
      <c r="F8743" s="147">
        <v>60146886</v>
      </c>
      <c r="G8743" s="29" t="s">
        <v>6264</v>
      </c>
      <c r="H8743" s="14">
        <v>2350822.3746201815</v>
      </c>
      <c r="I8743" s="7">
        <f>H8743/1.18</f>
        <v>1992222.3513730352</v>
      </c>
      <c r="J8743" s="37" t="s">
        <v>9802</v>
      </c>
      <c r="K8743" s="62">
        <f>H8743*0.65</f>
        <v>1528034.543503118</v>
      </c>
      <c r="L8743" s="61">
        <f>H8743*0.55</f>
        <v>1292952.3060410998</v>
      </c>
      <c r="M8743" s="63">
        <f>H8743*$B$3</f>
        <v>2350822.3746201815</v>
      </c>
      <c r="N8743" s="99">
        <f t="shared" si="2062"/>
        <v>1992222.3513730352</v>
      </c>
    </row>
    <row r="8744" spans="1:15" ht="12.75" customHeight="1" x14ac:dyDescent="0.3">
      <c r="A8744" s="79"/>
      <c r="C8744" s="37" t="s">
        <v>7460</v>
      </c>
      <c r="D8744" s="24"/>
      <c r="E8744" s="24"/>
      <c r="F8744" s="147">
        <v>60146887</v>
      </c>
      <c r="G8744" s="29" t="s">
        <v>6265</v>
      </c>
      <c r="H8744" s="14">
        <v>2538671.0765363649</v>
      </c>
      <c r="I8744" s="7">
        <f>H8744/1.18</f>
        <v>2151416.1665562415</v>
      </c>
      <c r="J8744" s="37" t="s">
        <v>9802</v>
      </c>
      <c r="K8744" s="62">
        <f>H8744*0.65</f>
        <v>1650136.1997486372</v>
      </c>
      <c r="L8744" s="61">
        <f>H8744*0.55</f>
        <v>1396269.0920950007</v>
      </c>
      <c r="M8744" s="63">
        <f>H8744*$B$3</f>
        <v>2538671.0765363649</v>
      </c>
      <c r="N8744" s="99">
        <f t="shared" si="2062"/>
        <v>2151416.1665562415</v>
      </c>
    </row>
    <row r="8745" spans="1:15" ht="15.75" customHeight="1" x14ac:dyDescent="0.3">
      <c r="A8745" s="79"/>
      <c r="C8745" s="37"/>
      <c r="D8745" s="24"/>
      <c r="E8745" s="24"/>
      <c r="F8745" s="147" t="s">
        <v>73</v>
      </c>
      <c r="G8745" s="120"/>
      <c r="H8745" s="15">
        <v>0</v>
      </c>
      <c r="I8745" s="10"/>
      <c r="J8745" s="38"/>
      <c r="K8745" s="56"/>
      <c r="L8745" s="56"/>
      <c r="M8745" s="56"/>
      <c r="N8745" s="99">
        <f t="shared" si="2062"/>
        <v>0</v>
      </c>
      <c r="O8745" s="36" t="s">
        <v>73</v>
      </c>
    </row>
    <row r="8746" spans="1:15" ht="15.75" customHeight="1" x14ac:dyDescent="0.3">
      <c r="A8746" s="79"/>
      <c r="C8746" s="37"/>
      <c r="D8746" s="24"/>
      <c r="E8746" s="24"/>
      <c r="F8746" s="147" t="s">
        <v>73</v>
      </c>
      <c r="G8746" s="120" t="s">
        <v>9966</v>
      </c>
      <c r="H8746" s="15">
        <v>0</v>
      </c>
      <c r="I8746" s="10"/>
      <c r="J8746" s="38"/>
      <c r="K8746" s="56"/>
      <c r="L8746" s="56"/>
      <c r="M8746" s="56"/>
      <c r="N8746" s="99">
        <f t="shared" si="2062"/>
        <v>0</v>
      </c>
      <c r="O8746" s="36" t="s">
        <v>73</v>
      </c>
    </row>
    <row r="8747" spans="1:15" ht="12.75" customHeight="1" x14ac:dyDescent="0.3">
      <c r="A8747" s="79"/>
      <c r="C8747" s="37" t="s">
        <v>7460</v>
      </c>
      <c r="D8747" s="24"/>
      <c r="E8747" s="24"/>
      <c r="F8747" s="147">
        <v>60146903</v>
      </c>
      <c r="G8747" s="29" t="s">
        <v>6262</v>
      </c>
      <c r="H8747" s="14">
        <v>2089269.7602042418</v>
      </c>
      <c r="I8747" s="7">
        <f t="shared" ref="I8747:I8752" si="2075">H8747/1.18</f>
        <v>1770567.5933934255</v>
      </c>
      <c r="J8747" s="37" t="s">
        <v>9802</v>
      </c>
      <c r="K8747" s="62">
        <f t="shared" ref="K8747:K8752" si="2076">H8747*0.65</f>
        <v>1358025.3441327573</v>
      </c>
      <c r="L8747" s="61">
        <f t="shared" ref="L8747:L8752" si="2077">H8747*0.55</f>
        <v>1149098.3681123331</v>
      </c>
      <c r="M8747" s="63">
        <f t="shared" ref="M8747:M8752" si="2078">H8747*$B$3</f>
        <v>2089269.7602042418</v>
      </c>
      <c r="N8747" s="99">
        <f t="shared" si="2062"/>
        <v>1770567.5933934255</v>
      </c>
    </row>
    <row r="8748" spans="1:15" ht="12.75" customHeight="1" x14ac:dyDescent="0.3">
      <c r="A8748" s="79"/>
      <c r="C8748" s="37" t="s">
        <v>7460</v>
      </c>
      <c r="D8748" s="24"/>
      <c r="E8748" s="24"/>
      <c r="F8748" s="147">
        <v>60146904</v>
      </c>
      <c r="G8748" s="29" t="s">
        <v>6263</v>
      </c>
      <c r="H8748" s="14">
        <v>2457001.5417402843</v>
      </c>
      <c r="I8748" s="7">
        <f t="shared" si="2075"/>
        <v>2082204.6963900717</v>
      </c>
      <c r="J8748" s="37" t="s">
        <v>9802</v>
      </c>
      <c r="K8748" s="62">
        <f t="shared" si="2076"/>
        <v>1597051.0021311848</v>
      </c>
      <c r="L8748" s="61">
        <f t="shared" si="2077"/>
        <v>1351350.8479571564</v>
      </c>
      <c r="M8748" s="63">
        <f t="shared" si="2078"/>
        <v>2457001.5417402843</v>
      </c>
      <c r="N8748" s="99">
        <f t="shared" si="2062"/>
        <v>2082204.6963900717</v>
      </c>
    </row>
    <row r="8749" spans="1:15" ht="12.75" customHeight="1" x14ac:dyDescent="0.3">
      <c r="A8749" s="79"/>
      <c r="C8749" s="37" t="s">
        <v>7460</v>
      </c>
      <c r="D8749" s="24"/>
      <c r="E8749" s="24"/>
      <c r="F8749" s="147">
        <v>60146905</v>
      </c>
      <c r="G8749" s="29" t="s">
        <v>6264</v>
      </c>
      <c r="H8749" s="14">
        <v>2517662.8336610524</v>
      </c>
      <c r="I8749" s="7">
        <f t="shared" si="2075"/>
        <v>2133612.5708991969</v>
      </c>
      <c r="J8749" s="37" t="s">
        <v>9802</v>
      </c>
      <c r="K8749" s="62">
        <f t="shared" si="2076"/>
        <v>1636480.841879684</v>
      </c>
      <c r="L8749" s="61">
        <f t="shared" si="2077"/>
        <v>1384714.558513579</v>
      </c>
      <c r="M8749" s="63">
        <f t="shared" si="2078"/>
        <v>2517662.8336610524</v>
      </c>
      <c r="N8749" s="99">
        <f t="shared" si="2062"/>
        <v>2133612.5708991969</v>
      </c>
    </row>
    <row r="8750" spans="1:15" ht="12.75" customHeight="1" x14ac:dyDescent="0.3">
      <c r="A8750" s="79"/>
      <c r="C8750" s="37" t="s">
        <v>7460</v>
      </c>
      <c r="D8750" s="24"/>
      <c r="E8750" s="24"/>
      <c r="F8750" s="147">
        <v>60146906</v>
      </c>
      <c r="G8750" s="29" t="s">
        <v>6265</v>
      </c>
      <c r="H8750" s="14">
        <v>2708225.1127908905</v>
      </c>
      <c r="I8750" s="7">
        <f t="shared" si="2075"/>
        <v>2295106.0277888905</v>
      </c>
      <c r="J8750" s="37" t="s">
        <v>9802</v>
      </c>
      <c r="K8750" s="62">
        <f t="shared" si="2076"/>
        <v>1760346.3233140789</v>
      </c>
      <c r="L8750" s="61">
        <f t="shared" si="2077"/>
        <v>1489523.8120349899</v>
      </c>
      <c r="M8750" s="63">
        <f t="shared" si="2078"/>
        <v>2708225.1127908905</v>
      </c>
      <c r="N8750" s="99">
        <f t="shared" si="2062"/>
        <v>2295106.0277888905</v>
      </c>
    </row>
    <row r="8751" spans="1:15" ht="12.75" customHeight="1" x14ac:dyDescent="0.3">
      <c r="A8751" s="79"/>
      <c r="C8751" s="37" t="s">
        <v>7460</v>
      </c>
      <c r="D8751" s="24"/>
      <c r="E8751" s="24"/>
      <c r="F8751" s="147">
        <v>60146907</v>
      </c>
      <c r="G8751" s="29" t="s">
        <v>6266</v>
      </c>
      <c r="H8751" s="14">
        <v>2960849.2302392852</v>
      </c>
      <c r="I8751" s="7">
        <f t="shared" si="2075"/>
        <v>2509194.2629146487</v>
      </c>
      <c r="J8751" s="37" t="s">
        <v>9802</v>
      </c>
      <c r="K8751" s="62">
        <f t="shared" si="2076"/>
        <v>1924551.9996555354</v>
      </c>
      <c r="L8751" s="61">
        <f t="shared" si="2077"/>
        <v>1628467.076631607</v>
      </c>
      <c r="M8751" s="63">
        <f t="shared" si="2078"/>
        <v>2960849.2302392852</v>
      </c>
      <c r="N8751" s="99">
        <f t="shared" si="2062"/>
        <v>2509194.2629146487</v>
      </c>
    </row>
    <row r="8752" spans="1:15" ht="12.75" customHeight="1" x14ac:dyDescent="0.3">
      <c r="A8752" s="79"/>
      <c r="C8752" s="37" t="s">
        <v>7460</v>
      </c>
      <c r="D8752" s="24"/>
      <c r="E8752" s="24"/>
      <c r="F8752" s="147">
        <v>60146908</v>
      </c>
      <c r="G8752" s="29" t="s">
        <v>6267</v>
      </c>
      <c r="H8752" s="14">
        <v>3149135.6038820376</v>
      </c>
      <c r="I8752" s="7">
        <f t="shared" si="2075"/>
        <v>2668758.98634071</v>
      </c>
      <c r="J8752" s="37" t="s">
        <v>9802</v>
      </c>
      <c r="K8752" s="62">
        <f t="shared" si="2076"/>
        <v>2046938.1425233246</v>
      </c>
      <c r="L8752" s="61">
        <f t="shared" si="2077"/>
        <v>1732024.5821351209</v>
      </c>
      <c r="M8752" s="63">
        <f t="shared" si="2078"/>
        <v>3149135.6038820376</v>
      </c>
      <c r="N8752" s="99">
        <f t="shared" si="2062"/>
        <v>2668758.98634071</v>
      </c>
    </row>
    <row r="8753" spans="1:15" ht="15.75" customHeight="1" x14ac:dyDescent="0.3">
      <c r="A8753" s="79"/>
      <c r="C8753" s="37"/>
      <c r="D8753" s="24"/>
      <c r="E8753" s="24"/>
      <c r="F8753" s="147" t="s">
        <v>73</v>
      </c>
      <c r="G8753" s="120"/>
      <c r="H8753" s="15">
        <v>0</v>
      </c>
      <c r="I8753" s="10"/>
      <c r="J8753" s="38"/>
      <c r="K8753" s="56"/>
      <c r="L8753" s="56"/>
      <c r="M8753" s="56"/>
      <c r="N8753" s="99">
        <f t="shared" si="2062"/>
        <v>0</v>
      </c>
      <c r="O8753" s="36" t="s">
        <v>73</v>
      </c>
    </row>
    <row r="8754" spans="1:15" ht="15.75" customHeight="1" x14ac:dyDescent="0.3">
      <c r="A8754" s="79"/>
      <c r="C8754" s="37"/>
      <c r="D8754" s="24"/>
      <c r="E8754" s="24"/>
      <c r="F8754" s="147" t="s">
        <v>73</v>
      </c>
      <c r="G8754" s="120" t="s">
        <v>9967</v>
      </c>
      <c r="H8754" s="15">
        <v>0</v>
      </c>
      <c r="I8754" s="10"/>
      <c r="J8754" s="38"/>
      <c r="K8754" s="56"/>
      <c r="L8754" s="56"/>
      <c r="M8754" s="56"/>
      <c r="N8754" s="99">
        <f t="shared" si="2062"/>
        <v>0</v>
      </c>
      <c r="O8754" s="36" t="s">
        <v>73</v>
      </c>
    </row>
    <row r="8755" spans="1:15" ht="12.75" customHeight="1" x14ac:dyDescent="0.3">
      <c r="A8755" s="79"/>
      <c r="C8755" s="37" t="s">
        <v>7460</v>
      </c>
      <c r="D8755" s="24"/>
      <c r="E8755" s="24"/>
      <c r="F8755" s="147">
        <v>60146888</v>
      </c>
      <c r="G8755" s="29" t="s">
        <v>6268</v>
      </c>
      <c r="H8755" s="14">
        <v>2570621.1125759012</v>
      </c>
      <c r="I8755" s="7">
        <f>H8755/1.18</f>
        <v>2178492.4682846623</v>
      </c>
      <c r="J8755" s="37" t="s">
        <v>9802</v>
      </c>
      <c r="K8755" s="62">
        <f>H8755*0.65</f>
        <v>1670903.7231743359</v>
      </c>
      <c r="L8755" s="61">
        <f>H8755*0.55</f>
        <v>1413841.6119167458</v>
      </c>
      <c r="M8755" s="63">
        <f>H8755*$B$3</f>
        <v>2570621.1125759012</v>
      </c>
      <c r="N8755" s="99">
        <f t="shared" si="2062"/>
        <v>2178492.4682846623</v>
      </c>
    </row>
    <row r="8756" spans="1:15" ht="12.75" customHeight="1" x14ac:dyDescent="0.3">
      <c r="A8756" s="79"/>
      <c r="C8756" s="37" t="s">
        <v>7460</v>
      </c>
      <c r="D8756" s="24"/>
      <c r="E8756" s="24"/>
      <c r="F8756" s="147">
        <v>60146889</v>
      </c>
      <c r="G8756" s="29" t="s">
        <v>6269</v>
      </c>
      <c r="H8756" s="14">
        <v>3063001.804966026</v>
      </c>
      <c r="I8756" s="7">
        <f>H8756/1.18</f>
        <v>2595764.2414966323</v>
      </c>
      <c r="J8756" s="37" t="s">
        <v>9802</v>
      </c>
      <c r="K8756" s="62">
        <f>H8756*0.65</f>
        <v>1990951.1732279169</v>
      </c>
      <c r="L8756" s="61">
        <f>H8756*0.55</f>
        <v>1684650.9927313144</v>
      </c>
      <c r="M8756" s="63">
        <f>H8756*$B$3</f>
        <v>3063001.804966026</v>
      </c>
      <c r="N8756" s="99">
        <f t="shared" si="2062"/>
        <v>2595764.2414966323</v>
      </c>
    </row>
    <row r="8757" spans="1:15" ht="12.75" customHeight="1" x14ac:dyDescent="0.3">
      <c r="A8757" s="79"/>
      <c r="C8757" s="37" t="s">
        <v>7460</v>
      </c>
      <c r="D8757" s="24"/>
      <c r="E8757" s="24"/>
      <c r="F8757" s="147">
        <v>60146890</v>
      </c>
      <c r="G8757" s="29" t="s">
        <v>6270</v>
      </c>
      <c r="H8757" s="14">
        <v>3117885.8488594745</v>
      </c>
      <c r="I8757" s="7">
        <f>H8757/1.18</f>
        <v>2642276.1431012498</v>
      </c>
      <c r="J8757" s="37" t="s">
        <v>9802</v>
      </c>
      <c r="K8757" s="62">
        <f>H8757*0.65</f>
        <v>2026625.8017586586</v>
      </c>
      <c r="L8757" s="61">
        <f>H8757*0.55</f>
        <v>1714837.2168727112</v>
      </c>
      <c r="M8757" s="63">
        <f>H8757*$B$3</f>
        <v>3117885.8488594745</v>
      </c>
      <c r="N8757" s="99">
        <f t="shared" si="2062"/>
        <v>2642276.1431012498</v>
      </c>
    </row>
    <row r="8758" spans="1:15" ht="12.75" customHeight="1" x14ac:dyDescent="0.3">
      <c r="A8758" s="79"/>
      <c r="C8758" s="37" t="s">
        <v>7460</v>
      </c>
      <c r="D8758" s="24"/>
      <c r="E8758" s="24"/>
      <c r="F8758" s="147">
        <v>60146891</v>
      </c>
      <c r="G8758" s="29" t="s">
        <v>6271</v>
      </c>
      <c r="H8758" s="14">
        <v>3348451.3175432556</v>
      </c>
      <c r="I8758" s="7">
        <f>H8758/1.18</f>
        <v>2837670.6080875047</v>
      </c>
      <c r="J8758" s="37" t="s">
        <v>9802</v>
      </c>
      <c r="K8758" s="62">
        <f>H8758*0.65</f>
        <v>2176493.3564031161</v>
      </c>
      <c r="L8758" s="61">
        <f>H8758*0.55</f>
        <v>1841648.2246487907</v>
      </c>
      <c r="M8758" s="63">
        <f>H8758*$B$3</f>
        <v>3348451.3175432556</v>
      </c>
      <c r="N8758" s="99">
        <f t="shared" si="2062"/>
        <v>2837670.6080875047</v>
      </c>
    </row>
    <row r="8759" spans="1:15" ht="15.75" customHeight="1" x14ac:dyDescent="0.3">
      <c r="A8759" s="79"/>
      <c r="C8759" s="37"/>
      <c r="D8759" s="24"/>
      <c r="E8759" s="24"/>
      <c r="F8759" s="147" t="s">
        <v>73</v>
      </c>
      <c r="G8759" s="120"/>
      <c r="H8759" s="15">
        <v>0</v>
      </c>
      <c r="I8759" s="10"/>
      <c r="J8759" s="38"/>
      <c r="K8759" s="56"/>
      <c r="L8759" s="56"/>
      <c r="M8759" s="56"/>
      <c r="N8759" s="99">
        <f t="shared" si="2062"/>
        <v>0</v>
      </c>
      <c r="O8759" s="36" t="s">
        <v>73</v>
      </c>
    </row>
    <row r="8760" spans="1:15" ht="15.75" customHeight="1" x14ac:dyDescent="0.3">
      <c r="A8760" s="79"/>
      <c r="C8760" s="37"/>
      <c r="D8760" s="24"/>
      <c r="E8760" s="24"/>
      <c r="F8760" s="147" t="s">
        <v>73</v>
      </c>
      <c r="G8760" s="120" t="s">
        <v>9968</v>
      </c>
      <c r="H8760" s="15">
        <v>0</v>
      </c>
      <c r="I8760" s="10"/>
      <c r="J8760" s="38"/>
      <c r="K8760" s="56"/>
      <c r="L8760" s="56"/>
      <c r="M8760" s="56"/>
      <c r="N8760" s="99">
        <f t="shared" si="2062"/>
        <v>0</v>
      </c>
      <c r="O8760" s="36" t="s">
        <v>73</v>
      </c>
    </row>
    <row r="8761" spans="1:15" ht="12.75" customHeight="1" x14ac:dyDescent="0.3">
      <c r="A8761" s="79"/>
      <c r="C8761" s="37" t="s">
        <v>7460</v>
      </c>
      <c r="D8761" s="24"/>
      <c r="E8761" s="24"/>
      <c r="F8761" s="147">
        <v>60146910</v>
      </c>
      <c r="G8761" s="29" t="s">
        <v>6268</v>
      </c>
      <c r="H8761" s="14">
        <v>2719692.1088997656</v>
      </c>
      <c r="I8761" s="7">
        <f t="shared" ref="I8761:I8766" si="2079">H8761/1.18</f>
        <v>2304823.8211014965</v>
      </c>
      <c r="J8761" s="37" t="s">
        <v>9802</v>
      </c>
      <c r="K8761" s="62">
        <f t="shared" ref="K8761:K8766" si="2080">H8761*0.65</f>
        <v>1767799.8707848478</v>
      </c>
      <c r="L8761" s="61">
        <f t="shared" ref="L8761:L8766" si="2081">H8761*0.55</f>
        <v>1495830.6598948713</v>
      </c>
      <c r="M8761" s="63">
        <f t="shared" ref="M8761:M8766" si="2082">H8761*$B$3</f>
        <v>2719692.1088997656</v>
      </c>
      <c r="N8761" s="99">
        <f t="shared" si="2062"/>
        <v>2304823.8211014965</v>
      </c>
    </row>
    <row r="8762" spans="1:15" ht="12.75" customHeight="1" x14ac:dyDescent="0.3">
      <c r="A8762" s="79"/>
      <c r="C8762" s="37" t="s">
        <v>7460</v>
      </c>
      <c r="D8762" s="24"/>
      <c r="E8762" s="24"/>
      <c r="F8762" s="147">
        <v>60146911</v>
      </c>
      <c r="G8762" s="29" t="s">
        <v>6269</v>
      </c>
      <c r="H8762" s="14">
        <v>3203406.8979765936</v>
      </c>
      <c r="I8762" s="7">
        <f t="shared" si="2079"/>
        <v>2714751.6084547406</v>
      </c>
      <c r="J8762" s="37" t="s">
        <v>9802</v>
      </c>
      <c r="K8762" s="62">
        <f t="shared" si="2080"/>
        <v>2082214.4836847859</v>
      </c>
      <c r="L8762" s="61">
        <f t="shared" si="2081"/>
        <v>1761873.7938871267</v>
      </c>
      <c r="M8762" s="63">
        <f t="shared" si="2082"/>
        <v>3203406.8979765936</v>
      </c>
      <c r="N8762" s="99">
        <f t="shared" ref="N8762:N8825" si="2083">M8762/1.18</f>
        <v>2714751.6084547406</v>
      </c>
    </row>
    <row r="8763" spans="1:15" ht="12.75" customHeight="1" x14ac:dyDescent="0.3">
      <c r="A8763" s="79"/>
      <c r="C8763" s="37" t="s">
        <v>7460</v>
      </c>
      <c r="D8763" s="24"/>
      <c r="E8763" s="24"/>
      <c r="F8763" s="158">
        <v>60146912</v>
      </c>
      <c r="G8763" s="29" t="s">
        <v>6270</v>
      </c>
      <c r="H8763" s="14">
        <v>3262229.9874091628</v>
      </c>
      <c r="I8763" s="7">
        <f t="shared" si="2079"/>
        <v>2764601.6842450532</v>
      </c>
      <c r="J8763" s="37" t="s">
        <v>9802</v>
      </c>
      <c r="K8763" s="62">
        <f t="shared" si="2080"/>
        <v>2120449.4918159558</v>
      </c>
      <c r="L8763" s="61">
        <f t="shared" si="2081"/>
        <v>1794226.4930750397</v>
      </c>
      <c r="M8763" s="63">
        <f t="shared" si="2082"/>
        <v>3262229.9874091628</v>
      </c>
      <c r="N8763" s="99">
        <f t="shared" si="2083"/>
        <v>2764601.6842450532</v>
      </c>
    </row>
    <row r="8764" spans="1:15" ht="12.75" customHeight="1" x14ac:dyDescent="0.3">
      <c r="A8764" s="79"/>
      <c r="C8764" s="37" t="s">
        <v>7460</v>
      </c>
      <c r="D8764" s="24"/>
      <c r="E8764" s="24"/>
      <c r="F8764" s="147">
        <v>60146913</v>
      </c>
      <c r="G8764" s="29" t="s">
        <v>6271</v>
      </c>
      <c r="H8764" s="14">
        <v>3494546.1273630606</v>
      </c>
      <c r="I8764" s="7">
        <f t="shared" si="2079"/>
        <v>2961479.7689517466</v>
      </c>
      <c r="J8764" s="37" t="s">
        <v>9802</v>
      </c>
      <c r="K8764" s="62">
        <f t="shared" si="2080"/>
        <v>2271454.9827859895</v>
      </c>
      <c r="L8764" s="61">
        <f t="shared" si="2081"/>
        <v>1922000.3700496834</v>
      </c>
      <c r="M8764" s="63">
        <f t="shared" si="2082"/>
        <v>3494546.1273630606</v>
      </c>
      <c r="N8764" s="99">
        <f t="shared" si="2083"/>
        <v>2961479.7689517466</v>
      </c>
    </row>
    <row r="8765" spans="1:15" ht="12.75" customHeight="1" x14ac:dyDescent="0.3">
      <c r="A8765" s="79"/>
      <c r="C8765" s="37" t="s">
        <v>7460</v>
      </c>
      <c r="D8765" s="24"/>
      <c r="E8765" s="24"/>
      <c r="F8765" s="147">
        <v>60146914</v>
      </c>
      <c r="G8765" s="29" t="s">
        <v>6272</v>
      </c>
      <c r="H8765" s="14">
        <v>3800216.0705805453</v>
      </c>
      <c r="I8765" s="7">
        <f t="shared" si="2079"/>
        <v>3220522.0937123266</v>
      </c>
      <c r="J8765" s="37" t="s">
        <v>9802</v>
      </c>
      <c r="K8765" s="62">
        <f t="shared" si="2080"/>
        <v>2470140.4458773546</v>
      </c>
      <c r="L8765" s="61">
        <f t="shared" si="2081"/>
        <v>2090118.8388193001</v>
      </c>
      <c r="M8765" s="63">
        <f t="shared" si="2082"/>
        <v>3800216.0705805453</v>
      </c>
      <c r="N8765" s="99">
        <f t="shared" si="2083"/>
        <v>3220522.0937123266</v>
      </c>
    </row>
    <row r="8766" spans="1:15" ht="12.75" customHeight="1" x14ac:dyDescent="0.3">
      <c r="A8766" s="79"/>
      <c r="C8766" s="37" t="s">
        <v>7460</v>
      </c>
      <c r="D8766" s="24"/>
      <c r="E8766" s="24"/>
      <c r="F8766" s="147">
        <v>60146915</v>
      </c>
      <c r="G8766" s="29" t="s">
        <v>6273</v>
      </c>
      <c r="H8766" s="14">
        <v>4022203.1671691104</v>
      </c>
      <c r="I8766" s="7">
        <f t="shared" si="2079"/>
        <v>3408646.7518382291</v>
      </c>
      <c r="J8766" s="37" t="s">
        <v>9802</v>
      </c>
      <c r="K8766" s="62">
        <f t="shared" si="2080"/>
        <v>2614432.0586599219</v>
      </c>
      <c r="L8766" s="61">
        <f t="shared" si="2081"/>
        <v>2212211.7419430111</v>
      </c>
      <c r="M8766" s="63">
        <f t="shared" si="2082"/>
        <v>4022203.1671691104</v>
      </c>
      <c r="N8766" s="99">
        <f t="shared" si="2083"/>
        <v>3408646.7518382291</v>
      </c>
    </row>
    <row r="8767" spans="1:15" ht="15.75" customHeight="1" x14ac:dyDescent="0.3">
      <c r="A8767" s="79"/>
      <c r="C8767" s="37"/>
      <c r="D8767" s="24"/>
      <c r="E8767" s="24"/>
      <c r="F8767" s="147" t="s">
        <v>73</v>
      </c>
      <c r="G8767" s="120"/>
      <c r="H8767" s="15">
        <v>0</v>
      </c>
      <c r="I8767" s="10"/>
      <c r="J8767" s="38"/>
      <c r="K8767" s="56"/>
      <c r="L8767" s="56"/>
      <c r="M8767" s="56"/>
      <c r="N8767" s="99">
        <f t="shared" si="2083"/>
        <v>0</v>
      </c>
      <c r="O8767" s="36" t="s">
        <v>73</v>
      </c>
    </row>
    <row r="8768" spans="1:15" ht="15.75" customHeight="1" x14ac:dyDescent="0.3">
      <c r="A8768" s="79"/>
      <c r="C8768" s="37"/>
      <c r="D8768" s="24"/>
      <c r="E8768" s="24"/>
      <c r="F8768" s="147" t="s">
        <v>73</v>
      </c>
      <c r="G8768" s="120" t="s">
        <v>9969</v>
      </c>
      <c r="H8768" s="15">
        <v>0</v>
      </c>
      <c r="I8768" s="10"/>
      <c r="J8768" s="38"/>
      <c r="K8768" s="56"/>
      <c r="L8768" s="56"/>
      <c r="M8768" s="56"/>
      <c r="N8768" s="99">
        <f t="shared" si="2083"/>
        <v>0</v>
      </c>
      <c r="O8768" s="36" t="s">
        <v>73</v>
      </c>
    </row>
    <row r="8769" spans="1:15" ht="12.75" customHeight="1" x14ac:dyDescent="0.3">
      <c r="A8769" s="79"/>
      <c r="C8769" s="37" t="s">
        <v>7460</v>
      </c>
      <c r="D8769" s="24"/>
      <c r="E8769" s="24"/>
      <c r="F8769" s="147">
        <v>60146892</v>
      </c>
      <c r="G8769" s="29" t="s">
        <v>6274</v>
      </c>
      <c r="H8769" s="14">
        <v>2629094.061499984</v>
      </c>
      <c r="I8769" s="7">
        <f>H8769/1.18</f>
        <v>2228045.814830495</v>
      </c>
      <c r="J8769" s="37" t="s">
        <v>9802</v>
      </c>
      <c r="K8769" s="62">
        <f>H8769*0.65</f>
        <v>1708911.1399749897</v>
      </c>
      <c r="L8769" s="61">
        <f>H8769*0.55</f>
        <v>1446001.7338249914</v>
      </c>
      <c r="M8769" s="63">
        <f>H8769*$B$3</f>
        <v>2629094.061499984</v>
      </c>
      <c r="N8769" s="99">
        <f t="shared" si="2083"/>
        <v>2228045.814830495</v>
      </c>
    </row>
    <row r="8770" spans="1:15" ht="12.75" customHeight="1" x14ac:dyDescent="0.3">
      <c r="A8770" s="79"/>
      <c r="C8770" s="37" t="s">
        <v>7460</v>
      </c>
      <c r="D8770" s="24"/>
      <c r="E8770" s="24"/>
      <c r="F8770" s="147">
        <v>60146893</v>
      </c>
      <c r="G8770" s="29" t="s">
        <v>6275</v>
      </c>
      <c r="H8770" s="14">
        <v>3121387.2226720261</v>
      </c>
      <c r="I8770" s="7">
        <f>H8770/1.18</f>
        <v>2645243.4090440902</v>
      </c>
      <c r="J8770" s="37" t="s">
        <v>9802</v>
      </c>
      <c r="K8770" s="62">
        <f>H8770*0.65</f>
        <v>2028901.6947368172</v>
      </c>
      <c r="L8770" s="61">
        <f>H8770*0.55</f>
        <v>1716762.9724696146</v>
      </c>
      <c r="M8770" s="63">
        <f>H8770*$B$3</f>
        <v>3121387.2226720261</v>
      </c>
      <c r="N8770" s="99">
        <f t="shared" si="2083"/>
        <v>2645243.4090440902</v>
      </c>
    </row>
    <row r="8771" spans="1:15" ht="12.75" customHeight="1" x14ac:dyDescent="0.3">
      <c r="A8771" s="79"/>
      <c r="C8771" s="37" t="s">
        <v>7460</v>
      </c>
      <c r="D8771" s="24"/>
      <c r="E8771" s="24"/>
      <c r="F8771" s="147">
        <v>60146894</v>
      </c>
      <c r="G8771" s="29" t="s">
        <v>6276</v>
      </c>
      <c r="H8771" s="14">
        <v>3176271.250929316</v>
      </c>
      <c r="I8771" s="7">
        <f>H8771/1.18</f>
        <v>2691755.2973977257</v>
      </c>
      <c r="J8771" s="37" t="s">
        <v>9802</v>
      </c>
      <c r="K8771" s="62">
        <f>H8771*0.65</f>
        <v>2064576.3131040556</v>
      </c>
      <c r="L8771" s="61">
        <f>H8771*0.55</f>
        <v>1746949.188011124</v>
      </c>
      <c r="M8771" s="63">
        <f>H8771*$B$3</f>
        <v>3176271.250929316</v>
      </c>
      <c r="N8771" s="99">
        <f t="shared" si="2083"/>
        <v>2691755.2973977257</v>
      </c>
    </row>
    <row r="8772" spans="1:15" ht="12.75" customHeight="1" x14ac:dyDescent="0.3">
      <c r="A8772" s="79"/>
      <c r="C8772" s="37" t="s">
        <v>7460</v>
      </c>
      <c r="D8772" s="24"/>
      <c r="E8772" s="24"/>
      <c r="F8772" s="147">
        <v>60146895</v>
      </c>
      <c r="G8772" s="29" t="s">
        <v>6277</v>
      </c>
      <c r="H8772" s="14">
        <v>3406836.7196130967</v>
      </c>
      <c r="I8772" s="7">
        <f>H8772/1.18</f>
        <v>2887149.7623839802</v>
      </c>
      <c r="J8772" s="37" t="s">
        <v>9802</v>
      </c>
      <c r="K8772" s="62">
        <f>H8772*0.65</f>
        <v>2214443.8677485129</v>
      </c>
      <c r="L8772" s="61">
        <f>H8772*0.55</f>
        <v>1873760.1957872033</v>
      </c>
      <c r="M8772" s="63">
        <f>H8772*$B$3</f>
        <v>3406836.7196130967</v>
      </c>
      <c r="N8772" s="99">
        <f t="shared" si="2083"/>
        <v>2887149.7623839802</v>
      </c>
    </row>
    <row r="8773" spans="1:15" ht="15.75" customHeight="1" x14ac:dyDescent="0.3">
      <c r="A8773" s="79"/>
      <c r="C8773" s="37"/>
      <c r="D8773" s="24"/>
      <c r="E8773" s="24"/>
      <c r="F8773" s="147" t="s">
        <v>73</v>
      </c>
      <c r="G8773" s="120"/>
      <c r="H8773" s="15">
        <v>0</v>
      </c>
      <c r="I8773" s="10"/>
      <c r="J8773" s="38"/>
      <c r="K8773" s="56"/>
      <c r="L8773" s="56"/>
      <c r="M8773" s="56"/>
      <c r="N8773" s="99">
        <f t="shared" si="2083"/>
        <v>0</v>
      </c>
      <c r="O8773" s="36" t="s">
        <v>73</v>
      </c>
    </row>
    <row r="8774" spans="1:15" ht="15.75" customHeight="1" x14ac:dyDescent="0.3">
      <c r="A8774" s="79"/>
      <c r="C8774" s="37"/>
      <c r="D8774" s="24"/>
      <c r="E8774" s="24"/>
      <c r="F8774" s="147" t="s">
        <v>73</v>
      </c>
      <c r="G8774" s="120" t="s">
        <v>9970</v>
      </c>
      <c r="H8774" s="15">
        <v>0</v>
      </c>
      <c r="I8774" s="10"/>
      <c r="J8774" s="38"/>
      <c r="K8774" s="56"/>
      <c r="L8774" s="56"/>
      <c r="M8774" s="56"/>
      <c r="N8774" s="99">
        <f t="shared" si="2083"/>
        <v>0</v>
      </c>
      <c r="O8774" s="36" t="s">
        <v>73</v>
      </c>
    </row>
    <row r="8775" spans="1:15" ht="12.75" customHeight="1" x14ac:dyDescent="0.3">
      <c r="A8775" s="79"/>
      <c r="C8775" s="37" t="s">
        <v>7460</v>
      </c>
      <c r="D8775" s="24"/>
      <c r="E8775" s="24"/>
      <c r="F8775" s="147">
        <v>60146917</v>
      </c>
      <c r="G8775" s="29" t="s">
        <v>6274</v>
      </c>
      <c r="H8775" s="14">
        <v>2776414.3709175731</v>
      </c>
      <c r="I8775" s="7">
        <f t="shared" ref="I8775:I8780" si="2084">H8775/1.18</f>
        <v>2352893.5346759097</v>
      </c>
      <c r="J8775" s="37" t="s">
        <v>9802</v>
      </c>
      <c r="K8775" s="62">
        <f t="shared" ref="K8775:K8780" si="2085">H8775*0.65</f>
        <v>1804669.3410964226</v>
      </c>
      <c r="L8775" s="61">
        <f t="shared" ref="L8775:L8780" si="2086">H8775*0.55</f>
        <v>1527027.9040046653</v>
      </c>
      <c r="M8775" s="63">
        <f t="shared" ref="M8775:M8780" si="2087">H8775*$B$3</f>
        <v>2776414.3709175731</v>
      </c>
      <c r="N8775" s="99">
        <f t="shared" si="2083"/>
        <v>2352893.5346759097</v>
      </c>
    </row>
    <row r="8776" spans="1:15" ht="12.75" customHeight="1" x14ac:dyDescent="0.3">
      <c r="A8776" s="79"/>
      <c r="C8776" s="37" t="s">
        <v>7460</v>
      </c>
      <c r="D8776" s="24"/>
      <c r="E8776" s="24"/>
      <c r="F8776" s="147">
        <v>60146918</v>
      </c>
      <c r="G8776" s="29" t="s">
        <v>6275</v>
      </c>
      <c r="H8776" s="14">
        <v>3259954.0819220762</v>
      </c>
      <c r="I8776" s="7">
        <f t="shared" si="2084"/>
        <v>2762672.9507814208</v>
      </c>
      <c r="J8776" s="37" t="s">
        <v>9802</v>
      </c>
      <c r="K8776" s="62">
        <f t="shared" si="2085"/>
        <v>2118970.1532493494</v>
      </c>
      <c r="L8776" s="61">
        <f t="shared" si="2086"/>
        <v>1792974.7450571421</v>
      </c>
      <c r="M8776" s="63">
        <f t="shared" si="2087"/>
        <v>3259954.0819220762</v>
      </c>
      <c r="N8776" s="99">
        <f t="shared" si="2083"/>
        <v>2762672.9507814208</v>
      </c>
    </row>
    <row r="8777" spans="1:15" ht="12.75" customHeight="1" x14ac:dyDescent="0.3">
      <c r="A8777" s="79"/>
      <c r="C8777" s="37" t="s">
        <v>7460</v>
      </c>
      <c r="D8777" s="24"/>
      <c r="E8777" s="24"/>
      <c r="F8777" s="147">
        <v>60146919</v>
      </c>
      <c r="G8777" s="29" t="s">
        <v>6276</v>
      </c>
      <c r="H8777" s="14">
        <v>3318864.7025727276</v>
      </c>
      <c r="I8777" s="7">
        <f t="shared" si="2084"/>
        <v>2812597.2055701083</v>
      </c>
      <c r="J8777" s="37" t="s">
        <v>9802</v>
      </c>
      <c r="K8777" s="62">
        <f t="shared" si="2085"/>
        <v>2157262.0566722732</v>
      </c>
      <c r="L8777" s="61">
        <f t="shared" si="2086"/>
        <v>1825375.5864150003</v>
      </c>
      <c r="M8777" s="63">
        <f t="shared" si="2087"/>
        <v>3318864.7025727276</v>
      </c>
      <c r="N8777" s="99">
        <f t="shared" si="2083"/>
        <v>2812597.2055701083</v>
      </c>
    </row>
    <row r="8778" spans="1:15" ht="12.75" customHeight="1" x14ac:dyDescent="0.3">
      <c r="A8778" s="79"/>
      <c r="C8778" s="37" t="s">
        <v>7460</v>
      </c>
      <c r="D8778" s="24"/>
      <c r="E8778" s="24"/>
      <c r="F8778" s="147">
        <v>60146920</v>
      </c>
      <c r="G8778" s="29" t="s">
        <v>6277</v>
      </c>
      <c r="H8778" s="14">
        <v>3551180.858162784</v>
      </c>
      <c r="I8778" s="7">
        <f t="shared" si="2084"/>
        <v>3009475.3035277831</v>
      </c>
      <c r="J8778" s="37" t="s">
        <v>9802</v>
      </c>
      <c r="K8778" s="62">
        <f t="shared" si="2085"/>
        <v>2308267.5578058097</v>
      </c>
      <c r="L8778" s="61">
        <f t="shared" si="2086"/>
        <v>1953149.4719895313</v>
      </c>
      <c r="M8778" s="63">
        <f t="shared" si="2087"/>
        <v>3551180.858162784</v>
      </c>
      <c r="N8778" s="99">
        <f t="shared" si="2083"/>
        <v>3009475.3035277831</v>
      </c>
    </row>
    <row r="8779" spans="1:15" ht="12.75" customHeight="1" x14ac:dyDescent="0.3">
      <c r="A8779" s="79"/>
      <c r="C8779" s="37" t="s">
        <v>7460</v>
      </c>
      <c r="D8779" s="24"/>
      <c r="E8779" s="24"/>
      <c r="F8779" s="147">
        <v>60146921</v>
      </c>
      <c r="G8779" s="29" t="s">
        <v>6278</v>
      </c>
      <c r="H8779" s="14">
        <v>3858689.003868469</v>
      </c>
      <c r="I8779" s="7">
        <f t="shared" si="2084"/>
        <v>3270075.4270071774</v>
      </c>
      <c r="J8779" s="37" t="s">
        <v>9802</v>
      </c>
      <c r="K8779" s="62">
        <f t="shared" si="2085"/>
        <v>2508147.8525145049</v>
      </c>
      <c r="L8779" s="61">
        <f t="shared" si="2086"/>
        <v>2122278.9521276583</v>
      </c>
      <c r="M8779" s="63">
        <f t="shared" si="2087"/>
        <v>3858689.003868469</v>
      </c>
      <c r="N8779" s="99">
        <f t="shared" si="2083"/>
        <v>3270075.4270071774</v>
      </c>
    </row>
    <row r="8780" spans="1:15" ht="12.75" customHeight="1" x14ac:dyDescent="0.3">
      <c r="A8780" s="79"/>
      <c r="C8780" s="37" t="s">
        <v>7460</v>
      </c>
      <c r="D8780" s="24"/>
      <c r="E8780" s="24"/>
      <c r="F8780" s="147">
        <v>60146922</v>
      </c>
      <c r="G8780" s="29" t="s">
        <v>6279</v>
      </c>
      <c r="H8780" s="14">
        <v>4080588.5692389519</v>
      </c>
      <c r="I8780" s="7">
        <f t="shared" si="2084"/>
        <v>3458125.9061347051</v>
      </c>
      <c r="J8780" s="37" t="s">
        <v>9802</v>
      </c>
      <c r="K8780" s="62">
        <f t="shared" si="2085"/>
        <v>2652382.5700053186</v>
      </c>
      <c r="L8780" s="61">
        <f t="shared" si="2086"/>
        <v>2244323.7130814237</v>
      </c>
      <c r="M8780" s="63">
        <f t="shared" si="2087"/>
        <v>4080588.5692389519</v>
      </c>
      <c r="N8780" s="99">
        <f t="shared" si="2083"/>
        <v>3458125.9061347051</v>
      </c>
    </row>
    <row r="8781" spans="1:15" ht="12.75" customHeight="1" x14ac:dyDescent="0.3">
      <c r="A8781" s="79"/>
      <c r="C8781" s="37"/>
      <c r="D8781" s="24"/>
      <c r="E8781" s="24"/>
      <c r="F8781" s="85"/>
      <c r="G8781" s="8"/>
      <c r="H8781" s="9">
        <v>0</v>
      </c>
      <c r="I8781" s="10"/>
      <c r="J8781" s="38"/>
      <c r="K8781" s="56"/>
      <c r="L8781" s="56"/>
      <c r="M8781" s="56"/>
      <c r="N8781" s="99">
        <f t="shared" si="2083"/>
        <v>0</v>
      </c>
    </row>
    <row r="8782" spans="1:15" ht="15" customHeight="1" x14ac:dyDescent="0.3">
      <c r="A8782" s="79"/>
      <c r="C8782" s="89"/>
      <c r="D8782" s="90"/>
      <c r="E8782" s="90"/>
      <c r="F8782" s="149"/>
      <c r="G8782" s="107" t="s">
        <v>6280</v>
      </c>
      <c r="H8782" s="91">
        <v>0</v>
      </c>
      <c r="I8782" s="92"/>
      <c r="J8782" s="89"/>
      <c r="K8782" s="93"/>
      <c r="L8782" s="93"/>
      <c r="M8782" s="93"/>
      <c r="N8782" s="125">
        <f t="shared" si="2083"/>
        <v>0</v>
      </c>
    </row>
    <row r="8783" spans="1:15" ht="12.75" customHeight="1" x14ac:dyDescent="0.3">
      <c r="A8783" s="79"/>
      <c r="C8783" s="37"/>
      <c r="D8783" s="24"/>
      <c r="E8783" s="24"/>
      <c r="F8783" s="85"/>
      <c r="G8783" s="8"/>
      <c r="H8783" s="9">
        <v>0</v>
      </c>
      <c r="I8783" s="10"/>
      <c r="J8783" s="38"/>
      <c r="K8783" s="56"/>
      <c r="L8783" s="56"/>
      <c r="M8783" s="56"/>
      <c r="N8783" s="99">
        <f t="shared" si="2083"/>
        <v>0</v>
      </c>
    </row>
    <row r="8784" spans="1:15" ht="15.75" customHeight="1" x14ac:dyDescent="0.3">
      <c r="A8784" s="79"/>
      <c r="C8784" s="37"/>
      <c r="D8784" s="24"/>
      <c r="E8784" s="24"/>
      <c r="F8784" s="145"/>
      <c r="G8784" s="110" t="s">
        <v>9971</v>
      </c>
      <c r="H8784" s="9">
        <v>0</v>
      </c>
      <c r="I8784" s="10"/>
      <c r="J8784" s="38"/>
      <c r="K8784" s="56"/>
      <c r="L8784" s="56"/>
      <c r="M8784" s="56"/>
      <c r="N8784" s="99">
        <f t="shared" si="2083"/>
        <v>0</v>
      </c>
    </row>
    <row r="8785" spans="1:14" ht="12.75" customHeight="1" x14ac:dyDescent="0.3">
      <c r="A8785" s="133"/>
      <c r="C8785" s="37" t="s">
        <v>7461</v>
      </c>
      <c r="D8785" s="24"/>
      <c r="E8785" s="24"/>
      <c r="F8785" s="85">
        <v>500140020</v>
      </c>
      <c r="G8785" s="8" t="s">
        <v>6281</v>
      </c>
      <c r="H8785" s="6">
        <v>280655.54440862406</v>
      </c>
      <c r="I8785" s="7">
        <f t="shared" ref="I8785:I8790" si="2088">H8785/1.18</f>
        <v>237843.68170222378</v>
      </c>
      <c r="J8785" s="37" t="s">
        <v>9802</v>
      </c>
      <c r="K8785" s="62">
        <f t="shared" ref="K8785:K8790" si="2089">H8785*0.65</f>
        <v>182426.10386560563</v>
      </c>
      <c r="L8785" s="61">
        <f t="shared" ref="L8785:L8790" si="2090">H8785*0.55</f>
        <v>154360.54942474325</v>
      </c>
      <c r="M8785" s="63">
        <f t="shared" ref="M8785:M8790" si="2091">H8785*$B$3</f>
        <v>280655.54440862406</v>
      </c>
      <c r="N8785" s="99">
        <f t="shared" si="2083"/>
        <v>237843.68170222378</v>
      </c>
    </row>
    <row r="8786" spans="1:14" ht="12.75" customHeight="1" x14ac:dyDescent="0.3">
      <c r="A8786" s="79"/>
      <c r="C8786" s="37" t="s">
        <v>7461</v>
      </c>
      <c r="D8786" s="24"/>
      <c r="E8786" s="24"/>
      <c r="F8786" s="85">
        <v>500140040</v>
      </c>
      <c r="G8786" s="8" t="s">
        <v>6282</v>
      </c>
      <c r="H8786" s="6">
        <v>282252.35587418103</v>
      </c>
      <c r="I8786" s="7">
        <f t="shared" si="2088"/>
        <v>239196.91175778053</v>
      </c>
      <c r="J8786" s="37" t="s">
        <v>9802</v>
      </c>
      <c r="K8786" s="62">
        <f t="shared" si="2089"/>
        <v>183464.03131821766</v>
      </c>
      <c r="L8786" s="61">
        <f t="shared" si="2090"/>
        <v>155238.79573079958</v>
      </c>
      <c r="M8786" s="63">
        <f t="shared" si="2091"/>
        <v>282252.35587418103</v>
      </c>
      <c r="N8786" s="99">
        <f t="shared" si="2083"/>
        <v>239196.91175778053</v>
      </c>
    </row>
    <row r="8787" spans="1:14" ht="12.75" customHeight="1" x14ac:dyDescent="0.3">
      <c r="A8787" s="79"/>
      <c r="C8787" s="37" t="s">
        <v>7461</v>
      </c>
      <c r="D8787" s="24"/>
      <c r="E8787" s="24"/>
      <c r="F8787" s="85">
        <v>500140070</v>
      </c>
      <c r="G8787" s="8" t="s">
        <v>6283</v>
      </c>
      <c r="H8787" s="6">
        <v>365019.89302755916</v>
      </c>
      <c r="I8787" s="7">
        <f t="shared" si="2088"/>
        <v>309338.8923962366</v>
      </c>
      <c r="J8787" s="37" t="s">
        <v>9802</v>
      </c>
      <c r="K8787" s="62">
        <f t="shared" si="2089"/>
        <v>237262.93046791345</v>
      </c>
      <c r="L8787" s="61">
        <f t="shared" si="2090"/>
        <v>200760.94116515756</v>
      </c>
      <c r="M8787" s="63">
        <f t="shared" si="2091"/>
        <v>365019.89302755916</v>
      </c>
      <c r="N8787" s="99">
        <f t="shared" si="2083"/>
        <v>309338.8923962366</v>
      </c>
    </row>
    <row r="8788" spans="1:14" ht="12.75" customHeight="1" x14ac:dyDescent="0.3">
      <c r="A8788" s="79"/>
      <c r="C8788" s="37" t="s">
        <v>7461</v>
      </c>
      <c r="D8788" s="24"/>
      <c r="E8788" s="24"/>
      <c r="F8788" s="85">
        <v>500140090</v>
      </c>
      <c r="G8788" s="8" t="s">
        <v>6284</v>
      </c>
      <c r="H8788" s="6">
        <v>383170.58093714406</v>
      </c>
      <c r="I8788" s="7">
        <f t="shared" si="2088"/>
        <v>324720.83130266448</v>
      </c>
      <c r="J8788" s="37" t="s">
        <v>9802</v>
      </c>
      <c r="K8788" s="62">
        <f t="shared" si="2089"/>
        <v>249060.87760914364</v>
      </c>
      <c r="L8788" s="61">
        <f t="shared" si="2090"/>
        <v>210743.81951542923</v>
      </c>
      <c r="M8788" s="63">
        <f t="shared" si="2091"/>
        <v>383170.58093714406</v>
      </c>
      <c r="N8788" s="99">
        <f t="shared" si="2083"/>
        <v>324720.83130266448</v>
      </c>
    </row>
    <row r="8789" spans="1:14" ht="12.75" customHeight="1" x14ac:dyDescent="0.3">
      <c r="A8789" s="133"/>
      <c r="C8789" s="37" t="s">
        <v>7461</v>
      </c>
      <c r="D8789" s="24"/>
      <c r="E8789" s="24"/>
      <c r="F8789" s="85">
        <v>500140130</v>
      </c>
      <c r="G8789" s="8" t="s">
        <v>6285</v>
      </c>
      <c r="H8789" s="6">
        <v>285193.20465890103</v>
      </c>
      <c r="I8789" s="7">
        <f t="shared" si="2088"/>
        <v>241689.15649059409</v>
      </c>
      <c r="J8789" s="37" t="s">
        <v>9802</v>
      </c>
      <c r="K8789" s="62">
        <f t="shared" si="2089"/>
        <v>185375.58302828568</v>
      </c>
      <c r="L8789" s="61">
        <f t="shared" si="2090"/>
        <v>156856.26256239557</v>
      </c>
      <c r="M8789" s="63">
        <f t="shared" si="2091"/>
        <v>285193.20465890103</v>
      </c>
      <c r="N8789" s="99">
        <f t="shared" si="2083"/>
        <v>241689.15649059409</v>
      </c>
    </row>
    <row r="8790" spans="1:14" ht="12.75" customHeight="1" x14ac:dyDescent="0.3">
      <c r="A8790" s="133"/>
      <c r="C8790" s="37" t="s">
        <v>7461</v>
      </c>
      <c r="D8790" s="24"/>
      <c r="E8790" s="24"/>
      <c r="F8790" s="85">
        <v>500140140</v>
      </c>
      <c r="G8790" s="8" t="s">
        <v>6286</v>
      </c>
      <c r="H8790" s="6">
        <v>285193.20465890103</v>
      </c>
      <c r="I8790" s="7">
        <f t="shared" si="2088"/>
        <v>241689.15649059409</v>
      </c>
      <c r="J8790" s="37" t="s">
        <v>9802</v>
      </c>
      <c r="K8790" s="62">
        <f t="shared" si="2089"/>
        <v>185375.58302828568</v>
      </c>
      <c r="L8790" s="61">
        <f t="shared" si="2090"/>
        <v>156856.26256239557</v>
      </c>
      <c r="M8790" s="63">
        <f t="shared" si="2091"/>
        <v>285193.20465890103</v>
      </c>
      <c r="N8790" s="99">
        <f t="shared" si="2083"/>
        <v>241689.15649059409</v>
      </c>
    </row>
    <row r="8791" spans="1:14" ht="15.75" customHeight="1" x14ac:dyDescent="0.3">
      <c r="A8791" s="79"/>
      <c r="C8791" s="37"/>
      <c r="D8791" s="24"/>
      <c r="E8791" s="24"/>
      <c r="F8791" s="85"/>
      <c r="G8791" s="110"/>
      <c r="H8791" s="9">
        <v>0</v>
      </c>
      <c r="I8791" s="10"/>
      <c r="J8791" s="38"/>
      <c r="K8791" s="56"/>
      <c r="L8791" s="56"/>
      <c r="M8791" s="56"/>
      <c r="N8791" s="99">
        <f t="shared" si="2083"/>
        <v>0</v>
      </c>
    </row>
    <row r="8792" spans="1:14" ht="15.75" customHeight="1" x14ac:dyDescent="0.3">
      <c r="A8792" s="79"/>
      <c r="C8792" s="37"/>
      <c r="D8792" s="24"/>
      <c r="E8792" s="24"/>
      <c r="F8792" s="145"/>
      <c r="G8792" s="110" t="s">
        <v>9972</v>
      </c>
      <c r="H8792" s="9">
        <v>0</v>
      </c>
      <c r="I8792" s="10"/>
      <c r="J8792" s="38"/>
      <c r="K8792" s="56"/>
      <c r="L8792" s="56"/>
      <c r="M8792" s="56"/>
      <c r="N8792" s="99">
        <f t="shared" si="2083"/>
        <v>0</v>
      </c>
    </row>
    <row r="8793" spans="1:14" ht="12.75" customHeight="1" x14ac:dyDescent="0.3">
      <c r="A8793" s="79"/>
      <c r="C8793" s="37" t="s">
        <v>7462</v>
      </c>
      <c r="D8793" s="24"/>
      <c r="E8793" s="24"/>
      <c r="F8793" s="85">
        <v>500121140</v>
      </c>
      <c r="G8793" s="8" t="s">
        <v>6287</v>
      </c>
      <c r="H8793" s="6">
        <v>144696.32739500402</v>
      </c>
      <c r="I8793" s="7">
        <f t="shared" ref="I8793:I8802" si="2092">H8793/1.18</f>
        <v>122624.00626695257</v>
      </c>
      <c r="J8793" s="37" t="s">
        <v>9802</v>
      </c>
      <c r="K8793" s="62">
        <f t="shared" ref="K8793:K8802" si="2093">H8793*0.65</f>
        <v>94052.612806752615</v>
      </c>
      <c r="L8793" s="61">
        <f t="shared" ref="L8793:L8802" si="2094">H8793*0.55</f>
        <v>79582.980067252211</v>
      </c>
      <c r="M8793" s="63">
        <f t="shared" ref="M8793:M8802" si="2095">H8793*$B$3</f>
        <v>144696.32739500402</v>
      </c>
      <c r="N8793" s="99">
        <f t="shared" si="2083"/>
        <v>122624.00626695257</v>
      </c>
    </row>
    <row r="8794" spans="1:14" ht="12.75" customHeight="1" x14ac:dyDescent="0.3">
      <c r="A8794" s="133"/>
      <c r="C8794" s="37" t="s">
        <v>7462</v>
      </c>
      <c r="D8794" s="24"/>
      <c r="E8794" s="24"/>
      <c r="F8794" s="85">
        <v>500121640</v>
      </c>
      <c r="G8794" s="8" t="s">
        <v>6288</v>
      </c>
      <c r="H8794" s="6">
        <v>178980.74815628704</v>
      </c>
      <c r="I8794" s="7">
        <f t="shared" si="2092"/>
        <v>151678.60013244665</v>
      </c>
      <c r="J8794" s="37" t="s">
        <v>9802</v>
      </c>
      <c r="K8794" s="62">
        <f t="shared" si="2093"/>
        <v>116337.48630158658</v>
      </c>
      <c r="L8794" s="61">
        <f t="shared" si="2094"/>
        <v>98439.411485957884</v>
      </c>
      <c r="M8794" s="63">
        <f t="shared" si="2095"/>
        <v>178980.74815628704</v>
      </c>
      <c r="N8794" s="99">
        <f t="shared" si="2083"/>
        <v>151678.60013244665</v>
      </c>
    </row>
    <row r="8795" spans="1:14" ht="12.75" customHeight="1" x14ac:dyDescent="0.3">
      <c r="A8795" s="79"/>
      <c r="C8795" s="37" t="s">
        <v>7462</v>
      </c>
      <c r="D8795" s="24"/>
      <c r="E8795" s="24"/>
      <c r="F8795" s="85">
        <v>500121150</v>
      </c>
      <c r="G8795" s="8" t="s">
        <v>6289</v>
      </c>
      <c r="H8795" s="6">
        <v>146629.59772992303</v>
      </c>
      <c r="I8795" s="7">
        <f t="shared" si="2092"/>
        <v>124262.3709575619</v>
      </c>
      <c r="J8795" s="37" t="s">
        <v>9802</v>
      </c>
      <c r="K8795" s="62">
        <f t="shared" si="2093"/>
        <v>95309.238524449975</v>
      </c>
      <c r="L8795" s="61">
        <f t="shared" si="2094"/>
        <v>80646.278751457678</v>
      </c>
      <c r="M8795" s="63">
        <f t="shared" si="2095"/>
        <v>146629.59772992303</v>
      </c>
      <c r="N8795" s="99">
        <f t="shared" si="2083"/>
        <v>124262.3709575619</v>
      </c>
    </row>
    <row r="8796" spans="1:14" ht="12.75" customHeight="1" x14ac:dyDescent="0.3">
      <c r="A8796" s="133"/>
      <c r="C8796" s="37" t="s">
        <v>7462</v>
      </c>
      <c r="D8796" s="24"/>
      <c r="E8796" s="24"/>
      <c r="F8796" s="85">
        <v>500121650</v>
      </c>
      <c r="G8796" s="8" t="s">
        <v>6290</v>
      </c>
      <c r="H8796" s="6">
        <v>180997.68757801506</v>
      </c>
      <c r="I8796" s="7">
        <f t="shared" si="2092"/>
        <v>153387.87082882633</v>
      </c>
      <c r="J8796" s="37" t="s">
        <v>9802</v>
      </c>
      <c r="K8796" s="62">
        <f t="shared" si="2093"/>
        <v>117648.4969257098</v>
      </c>
      <c r="L8796" s="61">
        <f t="shared" si="2094"/>
        <v>99548.728167908295</v>
      </c>
      <c r="M8796" s="63">
        <f t="shared" si="2095"/>
        <v>180997.68757801506</v>
      </c>
      <c r="N8796" s="99">
        <f t="shared" si="2083"/>
        <v>153387.87082882633</v>
      </c>
    </row>
    <row r="8797" spans="1:14" ht="12.75" customHeight="1" x14ac:dyDescent="0.3">
      <c r="A8797" s="79"/>
      <c r="C8797" s="37" t="s">
        <v>7462</v>
      </c>
      <c r="D8797" s="24"/>
      <c r="E8797" s="24"/>
      <c r="F8797" s="85">
        <v>500121160</v>
      </c>
      <c r="G8797" s="8" t="s">
        <v>6291</v>
      </c>
      <c r="H8797" s="6">
        <v>146629.59772992303</v>
      </c>
      <c r="I8797" s="7">
        <f t="shared" si="2092"/>
        <v>124262.3709575619</v>
      </c>
      <c r="J8797" s="37" t="s">
        <v>9802</v>
      </c>
      <c r="K8797" s="62">
        <f t="shared" si="2093"/>
        <v>95309.238524449975</v>
      </c>
      <c r="L8797" s="61">
        <f t="shared" si="2094"/>
        <v>80646.278751457678</v>
      </c>
      <c r="M8797" s="63">
        <f t="shared" si="2095"/>
        <v>146629.59772992303</v>
      </c>
      <c r="N8797" s="99">
        <f t="shared" si="2083"/>
        <v>124262.3709575619</v>
      </c>
    </row>
    <row r="8798" spans="1:14" ht="12.75" customHeight="1" x14ac:dyDescent="0.3">
      <c r="A8798" s="133"/>
      <c r="C8798" s="37" t="s">
        <v>7462</v>
      </c>
      <c r="D8798" s="24"/>
      <c r="E8798" s="24"/>
      <c r="F8798" s="85">
        <v>500121660</v>
      </c>
      <c r="G8798" s="8" t="s">
        <v>6292</v>
      </c>
      <c r="H8798" s="6">
        <v>180997.68757801506</v>
      </c>
      <c r="I8798" s="7">
        <f t="shared" si="2092"/>
        <v>153387.87082882633</v>
      </c>
      <c r="J8798" s="37" t="s">
        <v>9802</v>
      </c>
      <c r="K8798" s="62">
        <f t="shared" si="2093"/>
        <v>117648.4969257098</v>
      </c>
      <c r="L8798" s="61">
        <f t="shared" si="2094"/>
        <v>99548.728167908295</v>
      </c>
      <c r="M8798" s="63">
        <f t="shared" si="2095"/>
        <v>180997.68757801506</v>
      </c>
      <c r="N8798" s="99">
        <f t="shared" si="2083"/>
        <v>153387.87082882633</v>
      </c>
    </row>
    <row r="8799" spans="1:14" ht="12.75" customHeight="1" x14ac:dyDescent="0.3">
      <c r="A8799" s="79"/>
      <c r="C8799" s="37" t="s">
        <v>7462</v>
      </c>
      <c r="D8799" s="24"/>
      <c r="E8799" s="24"/>
      <c r="F8799" s="85">
        <v>500121060</v>
      </c>
      <c r="G8799" s="8" t="s">
        <v>6293</v>
      </c>
      <c r="H8799" s="6">
        <v>182761.83721719004</v>
      </c>
      <c r="I8799" s="7">
        <f t="shared" si="2092"/>
        <v>154882.91289592377</v>
      </c>
      <c r="J8799" s="37" t="s">
        <v>9802</v>
      </c>
      <c r="K8799" s="62">
        <f t="shared" si="2093"/>
        <v>118795.19419117353</v>
      </c>
      <c r="L8799" s="61">
        <f t="shared" si="2094"/>
        <v>100519.01046945453</v>
      </c>
      <c r="M8799" s="63">
        <f t="shared" si="2095"/>
        <v>182761.83721719004</v>
      </c>
      <c r="N8799" s="99">
        <f t="shared" si="2083"/>
        <v>154882.91289592377</v>
      </c>
    </row>
    <row r="8800" spans="1:14" ht="12.75" customHeight="1" x14ac:dyDescent="0.3">
      <c r="A8800" s="133"/>
      <c r="C8800" s="37" t="s">
        <v>7462</v>
      </c>
      <c r="D8800" s="24"/>
      <c r="E8800" s="24"/>
      <c r="F8800" s="85">
        <v>500121560</v>
      </c>
      <c r="G8800" s="8" t="s">
        <v>6294</v>
      </c>
      <c r="H8800" s="6">
        <v>212003.01816309005</v>
      </c>
      <c r="I8800" s="7">
        <f t="shared" si="2092"/>
        <v>179663.57471448311</v>
      </c>
      <c r="J8800" s="37" t="s">
        <v>9802</v>
      </c>
      <c r="K8800" s="62">
        <f t="shared" si="2093"/>
        <v>137801.96180600853</v>
      </c>
      <c r="L8800" s="61">
        <f t="shared" si="2094"/>
        <v>116601.65998969953</v>
      </c>
      <c r="M8800" s="63">
        <f t="shared" si="2095"/>
        <v>212003.01816309005</v>
      </c>
      <c r="N8800" s="99">
        <f t="shared" si="2083"/>
        <v>179663.57471448311</v>
      </c>
    </row>
    <row r="8801" spans="1:14" ht="12.75" customHeight="1" x14ac:dyDescent="0.3">
      <c r="A8801" s="79"/>
      <c r="C8801" s="37" t="s">
        <v>7462</v>
      </c>
      <c r="D8801" s="24"/>
      <c r="E8801" s="24"/>
      <c r="F8801" s="85">
        <v>500121100</v>
      </c>
      <c r="G8801" s="8" t="s">
        <v>6295</v>
      </c>
      <c r="H8801" s="6">
        <v>209062.16937837005</v>
      </c>
      <c r="I8801" s="7">
        <f t="shared" si="2092"/>
        <v>177171.32998166955</v>
      </c>
      <c r="J8801" s="37" t="s">
        <v>9802</v>
      </c>
      <c r="K8801" s="62">
        <f t="shared" si="2093"/>
        <v>135890.41009594055</v>
      </c>
      <c r="L8801" s="61">
        <f t="shared" si="2094"/>
        <v>114984.19315810353</v>
      </c>
      <c r="M8801" s="63">
        <f t="shared" si="2095"/>
        <v>209062.16937837005</v>
      </c>
      <c r="N8801" s="99">
        <f t="shared" si="2083"/>
        <v>177171.32998166955</v>
      </c>
    </row>
    <row r="8802" spans="1:14" ht="12.75" customHeight="1" x14ac:dyDescent="0.3">
      <c r="A8802" s="133"/>
      <c r="C8802" s="37" t="s">
        <v>7462</v>
      </c>
      <c r="D8802" s="24"/>
      <c r="E8802" s="24"/>
      <c r="F8802" s="85">
        <v>500121600</v>
      </c>
      <c r="G8802" s="8" t="s">
        <v>6296</v>
      </c>
      <c r="H8802" s="6">
        <v>229817.24720331308</v>
      </c>
      <c r="I8802" s="7">
        <f t="shared" si="2092"/>
        <v>194760.37898585855</v>
      </c>
      <c r="J8802" s="37" t="s">
        <v>9802</v>
      </c>
      <c r="K8802" s="62">
        <f t="shared" si="2093"/>
        <v>149381.2106821535</v>
      </c>
      <c r="L8802" s="61">
        <f t="shared" si="2094"/>
        <v>126399.4859618222</v>
      </c>
      <c r="M8802" s="63">
        <f t="shared" si="2095"/>
        <v>229817.24720331308</v>
      </c>
      <c r="N8802" s="99">
        <f t="shared" si="2083"/>
        <v>194760.37898585855</v>
      </c>
    </row>
    <row r="8803" spans="1:14" ht="15.75" customHeight="1" x14ac:dyDescent="0.3">
      <c r="A8803" s="133"/>
      <c r="B8803" s="35"/>
      <c r="C8803" s="38"/>
      <c r="D8803" s="24"/>
      <c r="E8803" s="24"/>
      <c r="F8803" s="85"/>
      <c r="G8803" s="110"/>
      <c r="H8803" s="9">
        <v>0</v>
      </c>
      <c r="I8803" s="10"/>
      <c r="J8803" s="38"/>
      <c r="K8803" s="56"/>
      <c r="L8803" s="56"/>
      <c r="M8803" s="56"/>
      <c r="N8803" s="99">
        <f t="shared" si="2083"/>
        <v>0</v>
      </c>
    </row>
    <row r="8804" spans="1:14" ht="12.75" customHeight="1" x14ac:dyDescent="0.3">
      <c r="A8804" s="133"/>
      <c r="B8804" s="35"/>
      <c r="C8804" s="37" t="s">
        <v>7462</v>
      </c>
      <c r="D8804" s="24"/>
      <c r="E8804" s="24"/>
      <c r="F8804" s="85">
        <v>60179945</v>
      </c>
      <c r="G8804" s="8" t="s">
        <v>9232</v>
      </c>
      <c r="H8804" s="6">
        <v>211890.31862446803</v>
      </c>
      <c r="I8804" s="7">
        <f>H8804/1.18</f>
        <v>179568.06663090512</v>
      </c>
      <c r="J8804" s="37" t="s">
        <v>9802</v>
      </c>
      <c r="K8804" s="62">
        <f>H8804*0.65</f>
        <v>137728.70710590424</v>
      </c>
      <c r="L8804" s="61">
        <f>H8804*0.55</f>
        <v>116539.67524345743</v>
      </c>
      <c r="M8804" s="63">
        <f>H8804*$B$3</f>
        <v>211890.31862446803</v>
      </c>
      <c r="N8804" s="99">
        <f t="shared" si="2083"/>
        <v>179568.06663090512</v>
      </c>
    </row>
    <row r="8805" spans="1:14" ht="12.75" customHeight="1" x14ac:dyDescent="0.3">
      <c r="A8805" s="133"/>
      <c r="B8805" s="35"/>
      <c r="C8805" s="37" t="s">
        <v>7462</v>
      </c>
      <c r="D8805" s="24"/>
      <c r="E8805" s="24"/>
      <c r="F8805" s="85">
        <v>60179946</v>
      </c>
      <c r="G8805" s="8" t="s">
        <v>9233</v>
      </c>
      <c r="H8805" s="6">
        <v>229889.18678299201</v>
      </c>
      <c r="I8805" s="7">
        <f>H8805/1.18</f>
        <v>194821.34473134918</v>
      </c>
      <c r="J8805" s="37" t="s">
        <v>9802</v>
      </c>
      <c r="K8805" s="62">
        <f>H8805*0.65</f>
        <v>149427.97140894481</v>
      </c>
      <c r="L8805" s="61">
        <f>H8805*0.55</f>
        <v>126439.05273064562</v>
      </c>
      <c r="M8805" s="63">
        <f>H8805*$B$3</f>
        <v>229889.18678299201</v>
      </c>
      <c r="N8805" s="99">
        <f t="shared" si="2083"/>
        <v>194821.34473134918</v>
      </c>
    </row>
    <row r="8806" spans="1:14" ht="15.75" customHeight="1" x14ac:dyDescent="0.3">
      <c r="A8806" s="79"/>
      <c r="C8806" s="37"/>
      <c r="D8806" s="24"/>
      <c r="E8806" s="24"/>
      <c r="F8806" s="85"/>
      <c r="G8806" s="110"/>
      <c r="H8806" s="9">
        <v>0</v>
      </c>
      <c r="I8806" s="10"/>
      <c r="J8806" s="38"/>
      <c r="K8806" s="56"/>
      <c r="L8806" s="56"/>
      <c r="M8806" s="56"/>
      <c r="N8806" s="99">
        <f t="shared" si="2083"/>
        <v>0</v>
      </c>
    </row>
    <row r="8807" spans="1:14" ht="15.75" customHeight="1" x14ac:dyDescent="0.3">
      <c r="A8807" s="79"/>
      <c r="C8807" s="37"/>
      <c r="D8807" s="24"/>
      <c r="E8807" s="24"/>
      <c r="F8807" s="145"/>
      <c r="G8807" s="110" t="s">
        <v>9973</v>
      </c>
      <c r="H8807" s="9">
        <v>0</v>
      </c>
      <c r="I8807" s="10"/>
      <c r="J8807" s="38"/>
      <c r="K8807" s="56"/>
      <c r="L8807" s="56"/>
      <c r="M8807" s="56"/>
      <c r="N8807" s="99">
        <f t="shared" si="2083"/>
        <v>0</v>
      </c>
    </row>
    <row r="8808" spans="1:14" ht="12.75" customHeight="1" x14ac:dyDescent="0.3">
      <c r="A8808" s="133"/>
      <c r="C8808" s="37" t="s">
        <v>7461</v>
      </c>
      <c r="D8808" s="24"/>
      <c r="E8808" s="24"/>
      <c r="F8808" s="85">
        <v>500140250</v>
      </c>
      <c r="G8808" s="8" t="s">
        <v>6297</v>
      </c>
      <c r="H8808" s="6">
        <v>289141.6475295811</v>
      </c>
      <c r="I8808" s="7">
        <f t="shared" ref="I8808:I8815" si="2096">H8808/1.18</f>
        <v>245035.29451659415</v>
      </c>
      <c r="J8808" s="37" t="s">
        <v>9802</v>
      </c>
      <c r="K8808" s="62">
        <f t="shared" ref="K8808:K8815" si="2097">H8808*0.65</f>
        <v>187942.07089422771</v>
      </c>
      <c r="L8808" s="61">
        <f t="shared" ref="L8808:L8815" si="2098">H8808*0.55</f>
        <v>159027.9061412696</v>
      </c>
      <c r="M8808" s="63">
        <f t="shared" ref="M8808:M8815" si="2099">H8808*$B$3</f>
        <v>289141.6475295811</v>
      </c>
      <c r="N8808" s="99">
        <f t="shared" si="2083"/>
        <v>245035.29451659415</v>
      </c>
    </row>
    <row r="8809" spans="1:14" ht="12.75" customHeight="1" x14ac:dyDescent="0.3">
      <c r="A8809" s="79"/>
      <c r="C8809" s="37" t="s">
        <v>7461</v>
      </c>
      <c r="D8809" s="24"/>
      <c r="E8809" s="24"/>
      <c r="F8809" s="164" t="s">
        <v>10365</v>
      </c>
      <c r="G8809" s="8" t="s">
        <v>6298</v>
      </c>
      <c r="H8809" s="6">
        <v>301661.62949399406</v>
      </c>
      <c r="I8809" s="7">
        <f t="shared" si="2096"/>
        <v>255645.44872372379</v>
      </c>
      <c r="J8809" s="37" t="s">
        <v>9802</v>
      </c>
      <c r="K8809" s="62">
        <f t="shared" si="2097"/>
        <v>196080.05917109613</v>
      </c>
      <c r="L8809" s="61">
        <f t="shared" si="2098"/>
        <v>165913.89622169675</v>
      </c>
      <c r="M8809" s="63">
        <f t="shared" si="2099"/>
        <v>301661.62949399406</v>
      </c>
      <c r="N8809" s="99">
        <f t="shared" si="2083"/>
        <v>255645.44872372379</v>
      </c>
    </row>
    <row r="8810" spans="1:14" ht="12.75" customHeight="1" x14ac:dyDescent="0.3">
      <c r="A8810" s="133"/>
      <c r="C8810" s="37" t="s">
        <v>7461</v>
      </c>
      <c r="D8810" s="24"/>
      <c r="E8810" s="24"/>
      <c r="F8810" s="85">
        <v>500140270</v>
      </c>
      <c r="G8810" s="8" t="s">
        <v>6299</v>
      </c>
      <c r="H8810" s="6">
        <v>303847.67397530709</v>
      </c>
      <c r="I8810" s="7">
        <f t="shared" si="2096"/>
        <v>257498.02879263315</v>
      </c>
      <c r="J8810" s="37" t="s">
        <v>9802</v>
      </c>
      <c r="K8810" s="62">
        <f t="shared" si="2097"/>
        <v>197500.9880839496</v>
      </c>
      <c r="L8810" s="61">
        <f t="shared" si="2098"/>
        <v>167116.22068641891</v>
      </c>
      <c r="M8810" s="63">
        <f t="shared" si="2099"/>
        <v>303847.67397530709</v>
      </c>
      <c r="N8810" s="99">
        <f t="shared" si="2083"/>
        <v>257498.02879263315</v>
      </c>
    </row>
    <row r="8811" spans="1:14" ht="12.75" customHeight="1" x14ac:dyDescent="0.3">
      <c r="A8811" s="133"/>
      <c r="C8811" s="37" t="s">
        <v>7461</v>
      </c>
      <c r="D8811" s="24"/>
      <c r="E8811" s="24"/>
      <c r="F8811" s="85">
        <v>500140280</v>
      </c>
      <c r="G8811" s="8" t="s">
        <v>6300</v>
      </c>
      <c r="H8811" s="6">
        <v>306703.08678725112</v>
      </c>
      <c r="I8811" s="7">
        <f t="shared" si="2096"/>
        <v>259917.87015868741</v>
      </c>
      <c r="J8811" s="37" t="s">
        <v>9802</v>
      </c>
      <c r="K8811" s="62">
        <f t="shared" si="2097"/>
        <v>199357.00641171323</v>
      </c>
      <c r="L8811" s="61">
        <f t="shared" si="2098"/>
        <v>168686.69773298813</v>
      </c>
      <c r="M8811" s="63">
        <f t="shared" si="2099"/>
        <v>306703.08678725112</v>
      </c>
      <c r="N8811" s="99">
        <f t="shared" si="2083"/>
        <v>259917.87015868741</v>
      </c>
    </row>
    <row r="8812" spans="1:14" ht="12.75" customHeight="1" x14ac:dyDescent="0.3">
      <c r="A8812" s="133"/>
      <c r="C8812" s="37" t="s">
        <v>7461</v>
      </c>
      <c r="D8812" s="24"/>
      <c r="E8812" s="24"/>
      <c r="F8812" s="85">
        <v>500140350</v>
      </c>
      <c r="G8812" s="8" t="s">
        <v>6301</v>
      </c>
      <c r="H8812" s="6">
        <v>325190.21793003904</v>
      </c>
      <c r="I8812" s="7">
        <f t="shared" si="2096"/>
        <v>275584.93044918566</v>
      </c>
      <c r="J8812" s="37" t="s">
        <v>9802</v>
      </c>
      <c r="K8812" s="62">
        <f t="shared" si="2097"/>
        <v>211373.64165452539</v>
      </c>
      <c r="L8812" s="61">
        <f t="shared" si="2098"/>
        <v>178854.6198615215</v>
      </c>
      <c r="M8812" s="63">
        <f t="shared" si="2099"/>
        <v>325190.21793003904</v>
      </c>
      <c r="N8812" s="99">
        <f t="shared" si="2083"/>
        <v>275584.93044918566</v>
      </c>
    </row>
    <row r="8813" spans="1:14" ht="12.75" customHeight="1" x14ac:dyDescent="0.3">
      <c r="A8813" s="79"/>
      <c r="C8813" s="37" t="s">
        <v>7461</v>
      </c>
      <c r="D8813" s="24"/>
      <c r="E8813" s="24"/>
      <c r="F8813" s="85">
        <v>500140360</v>
      </c>
      <c r="G8813" s="8" t="s">
        <v>6302</v>
      </c>
      <c r="H8813" s="6">
        <v>336282.49348848016</v>
      </c>
      <c r="I8813" s="7">
        <f t="shared" si="2096"/>
        <v>284985.16397328826</v>
      </c>
      <c r="J8813" s="37" t="s">
        <v>9802</v>
      </c>
      <c r="K8813" s="62">
        <f t="shared" si="2097"/>
        <v>218583.62076751213</v>
      </c>
      <c r="L8813" s="61">
        <f t="shared" si="2098"/>
        <v>184955.37141866412</v>
      </c>
      <c r="M8813" s="63">
        <f t="shared" si="2099"/>
        <v>336282.49348848016</v>
      </c>
      <c r="N8813" s="99">
        <f t="shared" si="2083"/>
        <v>284985.16397328826</v>
      </c>
    </row>
    <row r="8814" spans="1:14" ht="12.75" customHeight="1" x14ac:dyDescent="0.3">
      <c r="A8814" s="133"/>
      <c r="C8814" s="37" t="s">
        <v>7461</v>
      </c>
      <c r="D8814" s="24"/>
      <c r="E8814" s="24"/>
      <c r="F8814" s="85">
        <v>500140370</v>
      </c>
      <c r="G8814" s="8" t="s">
        <v>6303</v>
      </c>
      <c r="H8814" s="6">
        <v>339894.4774897981</v>
      </c>
      <c r="I8814" s="7">
        <f t="shared" si="2096"/>
        <v>288046.16736423568</v>
      </c>
      <c r="J8814" s="37" t="s">
        <v>9802</v>
      </c>
      <c r="K8814" s="62">
        <f t="shared" si="2097"/>
        <v>220931.41036836876</v>
      </c>
      <c r="L8814" s="61">
        <f t="shared" si="2098"/>
        <v>186941.96261938897</v>
      </c>
      <c r="M8814" s="63">
        <f t="shared" si="2099"/>
        <v>339894.4774897981</v>
      </c>
      <c r="N8814" s="99">
        <f t="shared" si="2083"/>
        <v>288046.16736423568</v>
      </c>
    </row>
    <row r="8815" spans="1:14" ht="12.75" customHeight="1" x14ac:dyDescent="0.3">
      <c r="A8815" s="133"/>
      <c r="C8815" s="37" t="s">
        <v>7461</v>
      </c>
      <c r="D8815" s="24"/>
      <c r="E8815" s="24"/>
      <c r="F8815" s="85">
        <v>500140380</v>
      </c>
      <c r="G8815" s="8" t="s">
        <v>6304</v>
      </c>
      <c r="H8815" s="6">
        <v>342584.31901409104</v>
      </c>
      <c r="I8815" s="7">
        <f t="shared" si="2096"/>
        <v>290325.69407973817</v>
      </c>
      <c r="J8815" s="37" t="s">
        <v>9802</v>
      </c>
      <c r="K8815" s="62">
        <f t="shared" si="2097"/>
        <v>222679.8073591592</v>
      </c>
      <c r="L8815" s="61">
        <f t="shared" si="2098"/>
        <v>188421.37545775008</v>
      </c>
      <c r="M8815" s="63">
        <f t="shared" si="2099"/>
        <v>342584.31901409104</v>
      </c>
      <c r="N8815" s="99">
        <f t="shared" si="2083"/>
        <v>290325.69407973817</v>
      </c>
    </row>
    <row r="8816" spans="1:14" ht="15.75" customHeight="1" x14ac:dyDescent="0.3">
      <c r="A8816" s="79"/>
      <c r="C8816" s="37"/>
      <c r="D8816" s="24"/>
      <c r="E8816" s="24"/>
      <c r="F8816" s="85"/>
      <c r="G8816" s="110"/>
      <c r="H8816" s="9">
        <v>0</v>
      </c>
      <c r="I8816" s="10"/>
      <c r="J8816" s="38"/>
      <c r="K8816" s="56"/>
      <c r="L8816" s="56"/>
      <c r="M8816" s="56"/>
      <c r="N8816" s="99">
        <f t="shared" si="2083"/>
        <v>0</v>
      </c>
    </row>
    <row r="8817" spans="1:14" ht="15.75" customHeight="1" x14ac:dyDescent="0.3">
      <c r="A8817" s="79"/>
      <c r="C8817" s="37"/>
      <c r="D8817" s="24"/>
      <c r="E8817" s="24"/>
      <c r="F8817" s="145"/>
      <c r="G8817" s="110" t="s">
        <v>9974</v>
      </c>
      <c r="H8817" s="9">
        <v>0</v>
      </c>
      <c r="I8817" s="10"/>
      <c r="J8817" s="38"/>
      <c r="K8817" s="56"/>
      <c r="L8817" s="56"/>
      <c r="M8817" s="56"/>
      <c r="N8817" s="99">
        <f t="shared" si="2083"/>
        <v>0</v>
      </c>
    </row>
    <row r="8818" spans="1:14" ht="12.75" customHeight="1" x14ac:dyDescent="0.3">
      <c r="A8818" s="133"/>
      <c r="C8818" s="37" t="s">
        <v>7462</v>
      </c>
      <c r="D8818" s="24"/>
      <c r="E8818" s="24"/>
      <c r="F8818" s="85">
        <v>500127100</v>
      </c>
      <c r="G8818" s="8" t="s">
        <v>6305</v>
      </c>
      <c r="H8818" s="6">
        <v>155368.47499727405</v>
      </c>
      <c r="I8818" s="7">
        <f t="shared" ref="I8818:I8824" si="2100">H8818/1.18</f>
        <v>131668.19915023225</v>
      </c>
      <c r="J8818" s="37" t="s">
        <v>9802</v>
      </c>
      <c r="K8818" s="62">
        <f t="shared" ref="K8818:K8824" si="2101">H8818*0.65</f>
        <v>100989.50874822814</v>
      </c>
      <c r="L8818" s="61">
        <f t="shared" ref="L8818:L8824" si="2102">H8818*0.55</f>
        <v>85452.661248500735</v>
      </c>
      <c r="M8818" s="63">
        <f t="shared" ref="M8818:M8824" si="2103">H8818*$B$3</f>
        <v>155368.47499727405</v>
      </c>
      <c r="N8818" s="99">
        <f t="shared" si="2083"/>
        <v>131668.19915023225</v>
      </c>
    </row>
    <row r="8819" spans="1:14" ht="12.75" customHeight="1" x14ac:dyDescent="0.3">
      <c r="A8819" s="133"/>
      <c r="C8819" s="37" t="s">
        <v>7462</v>
      </c>
      <c r="D8819" s="24"/>
      <c r="E8819" s="24"/>
      <c r="F8819" s="85">
        <v>500127600</v>
      </c>
      <c r="G8819" s="8" t="s">
        <v>6306</v>
      </c>
      <c r="H8819" s="6">
        <v>189736.58048152504</v>
      </c>
      <c r="I8819" s="7">
        <f t="shared" si="2100"/>
        <v>160793.71227247885</v>
      </c>
      <c r="J8819" s="37" t="s">
        <v>9802</v>
      </c>
      <c r="K8819" s="62">
        <f t="shared" si="2101"/>
        <v>123328.77731299128</v>
      </c>
      <c r="L8819" s="61">
        <f t="shared" si="2102"/>
        <v>104355.11926483878</v>
      </c>
      <c r="M8819" s="63">
        <f t="shared" si="2103"/>
        <v>189736.58048152504</v>
      </c>
      <c r="N8819" s="99">
        <f t="shared" si="2083"/>
        <v>160793.71227247885</v>
      </c>
    </row>
    <row r="8820" spans="1:14" ht="12.75" customHeight="1" x14ac:dyDescent="0.3">
      <c r="A8820" s="79"/>
      <c r="C8820" s="37" t="s">
        <v>7462</v>
      </c>
      <c r="D8820" s="24"/>
      <c r="E8820" s="24"/>
      <c r="F8820" s="85">
        <v>500127150</v>
      </c>
      <c r="G8820" s="8" t="s">
        <v>6307</v>
      </c>
      <c r="H8820" s="6">
        <v>164696.60091654005</v>
      </c>
      <c r="I8820" s="7">
        <f t="shared" si="2100"/>
        <v>139573.39060723732</v>
      </c>
      <c r="J8820" s="37" t="s">
        <v>9802</v>
      </c>
      <c r="K8820" s="62">
        <f t="shared" si="2101"/>
        <v>107052.79059575104</v>
      </c>
      <c r="L8820" s="61">
        <f t="shared" si="2102"/>
        <v>90583.130504097033</v>
      </c>
      <c r="M8820" s="63">
        <f t="shared" si="2103"/>
        <v>164696.60091654005</v>
      </c>
      <c r="N8820" s="99">
        <f t="shared" si="2083"/>
        <v>139573.39060723732</v>
      </c>
    </row>
    <row r="8821" spans="1:14" ht="12.75" customHeight="1" x14ac:dyDescent="0.3">
      <c r="A8821" s="79"/>
      <c r="C8821" s="37" t="s">
        <v>7462</v>
      </c>
      <c r="D8821" s="24"/>
      <c r="E8821" s="24"/>
      <c r="F8821" s="85">
        <v>500127200</v>
      </c>
      <c r="G8821" s="8" t="s">
        <v>6308</v>
      </c>
      <c r="H8821" s="6">
        <v>167384.67555486603</v>
      </c>
      <c r="I8821" s="7">
        <f t="shared" si="2100"/>
        <v>141851.41996175089</v>
      </c>
      <c r="J8821" s="37" t="s">
        <v>9802</v>
      </c>
      <c r="K8821" s="62">
        <f t="shared" si="2101"/>
        <v>108800.03911066292</v>
      </c>
      <c r="L8821" s="61">
        <f t="shared" si="2102"/>
        <v>92061.571555176328</v>
      </c>
      <c r="M8821" s="63">
        <f t="shared" si="2103"/>
        <v>167384.67555486603</v>
      </c>
      <c r="N8821" s="99">
        <f t="shared" si="2083"/>
        <v>141851.41996175089</v>
      </c>
    </row>
    <row r="8822" spans="1:14" ht="12.75" customHeight="1" x14ac:dyDescent="0.3">
      <c r="A8822" s="133"/>
      <c r="C8822" s="37" t="s">
        <v>7462</v>
      </c>
      <c r="D8822" s="24"/>
      <c r="E8822" s="24"/>
      <c r="F8822" s="85">
        <v>500127700</v>
      </c>
      <c r="G8822" s="8" t="s">
        <v>6309</v>
      </c>
      <c r="H8822" s="6">
        <v>201583.64470721406</v>
      </c>
      <c r="I8822" s="7">
        <f t="shared" si="2100"/>
        <v>170833.59720950344</v>
      </c>
      <c r="J8822" s="37" t="s">
        <v>9802</v>
      </c>
      <c r="K8822" s="62">
        <f t="shared" si="2101"/>
        <v>131029.36905968914</v>
      </c>
      <c r="L8822" s="61">
        <f t="shared" si="2102"/>
        <v>110871.00458896774</v>
      </c>
      <c r="M8822" s="63">
        <f t="shared" si="2103"/>
        <v>201583.64470721406</v>
      </c>
      <c r="N8822" s="99">
        <f t="shared" si="2083"/>
        <v>170833.59720950344</v>
      </c>
    </row>
    <row r="8823" spans="1:14" ht="12.75" customHeight="1" x14ac:dyDescent="0.3">
      <c r="A8823" s="79"/>
      <c r="C8823" s="37" t="s">
        <v>7462</v>
      </c>
      <c r="D8823" s="24"/>
      <c r="E8823" s="24"/>
      <c r="F8823" s="85">
        <v>500127300</v>
      </c>
      <c r="G8823" s="8" t="s">
        <v>6310</v>
      </c>
      <c r="H8823" s="6">
        <v>173519.16290685904</v>
      </c>
      <c r="I8823" s="7">
        <f t="shared" si="2100"/>
        <v>147050.13805666022</v>
      </c>
      <c r="J8823" s="37" t="s">
        <v>9802</v>
      </c>
      <c r="K8823" s="62">
        <f t="shared" si="2101"/>
        <v>112787.45588945838</v>
      </c>
      <c r="L8823" s="61">
        <f t="shared" si="2102"/>
        <v>95435.539598772477</v>
      </c>
      <c r="M8823" s="63">
        <f t="shared" si="2103"/>
        <v>173519.16290685904</v>
      </c>
      <c r="N8823" s="99">
        <f t="shared" si="2083"/>
        <v>147050.13805666022</v>
      </c>
    </row>
    <row r="8824" spans="1:14" ht="12.75" customHeight="1" x14ac:dyDescent="0.3">
      <c r="A8824" s="133"/>
      <c r="C8824" s="37" t="s">
        <v>7462</v>
      </c>
      <c r="D8824" s="24"/>
      <c r="E8824" s="24"/>
      <c r="F8824" s="85">
        <v>500127800</v>
      </c>
      <c r="G8824" s="8" t="s">
        <v>6311</v>
      </c>
      <c r="H8824" s="6">
        <v>207887.2527549511</v>
      </c>
      <c r="I8824" s="7">
        <f t="shared" si="2100"/>
        <v>176175.63792792466</v>
      </c>
      <c r="J8824" s="37" t="s">
        <v>9802</v>
      </c>
      <c r="K8824" s="62">
        <f t="shared" si="2101"/>
        <v>135126.71429071823</v>
      </c>
      <c r="L8824" s="61">
        <f t="shared" si="2102"/>
        <v>114337.98901522311</v>
      </c>
      <c r="M8824" s="63">
        <f t="shared" si="2103"/>
        <v>207887.2527549511</v>
      </c>
      <c r="N8824" s="99">
        <f t="shared" si="2083"/>
        <v>176175.63792792466</v>
      </c>
    </row>
    <row r="8825" spans="1:14" ht="15.75" customHeight="1" x14ac:dyDescent="0.3">
      <c r="A8825" s="79"/>
      <c r="C8825" s="37"/>
      <c r="D8825" s="24"/>
      <c r="E8825" s="24"/>
      <c r="F8825" s="85"/>
      <c r="G8825" s="110"/>
      <c r="H8825" s="9">
        <v>0</v>
      </c>
      <c r="I8825" s="10"/>
      <c r="J8825" s="38"/>
      <c r="K8825" s="56"/>
      <c r="L8825" s="56"/>
      <c r="M8825" s="56"/>
      <c r="N8825" s="99">
        <f t="shared" si="2083"/>
        <v>0</v>
      </c>
    </row>
    <row r="8826" spans="1:14" ht="12.75" customHeight="1" x14ac:dyDescent="0.3">
      <c r="A8826" s="133"/>
      <c r="C8826" s="37" t="s">
        <v>7462</v>
      </c>
      <c r="D8826" s="24"/>
      <c r="E8826" s="24"/>
      <c r="F8826" s="85">
        <v>60179947</v>
      </c>
      <c r="G8826" s="8" t="s">
        <v>9234</v>
      </c>
      <c r="H8826" s="6">
        <v>201558.46202910002</v>
      </c>
      <c r="I8826" s="7">
        <f>H8826/1.18</f>
        <v>170812.25595686442</v>
      </c>
      <c r="J8826" s="37" t="s">
        <v>9802</v>
      </c>
      <c r="K8826" s="62">
        <f>H8826*0.65</f>
        <v>131013.00031891502</v>
      </c>
      <c r="L8826" s="61">
        <f>H8826*0.55</f>
        <v>110857.15411600503</v>
      </c>
      <c r="M8826" s="63">
        <f>H8826*$B$3</f>
        <v>201558.46202910002</v>
      </c>
      <c r="N8826" s="99">
        <f t="shared" ref="N8826:N8886" si="2104">M8826/1.18</f>
        <v>170812.25595686442</v>
      </c>
    </row>
    <row r="8827" spans="1:14" ht="12.75" customHeight="1" x14ac:dyDescent="0.3">
      <c r="A8827" s="133"/>
      <c r="C8827" s="37" t="s">
        <v>7462</v>
      </c>
      <c r="D8827" s="24"/>
      <c r="E8827" s="24"/>
      <c r="F8827" s="85">
        <v>60179949</v>
      </c>
      <c r="G8827" s="8" t="s">
        <v>9235</v>
      </c>
      <c r="H8827" s="6">
        <v>207894.28794750001</v>
      </c>
      <c r="I8827" s="7">
        <f>H8827/1.18</f>
        <v>176181.59995550849</v>
      </c>
      <c r="J8827" s="37" t="s">
        <v>9802</v>
      </c>
      <c r="K8827" s="62">
        <f>H8827*0.65</f>
        <v>135131.28716587502</v>
      </c>
      <c r="L8827" s="61">
        <f>H8827*0.55</f>
        <v>114341.85837112501</v>
      </c>
      <c r="M8827" s="63">
        <f>H8827*$B$3</f>
        <v>207894.28794750001</v>
      </c>
      <c r="N8827" s="99">
        <f t="shared" si="2104"/>
        <v>176181.59995550849</v>
      </c>
    </row>
    <row r="8828" spans="1:14" ht="15.75" customHeight="1" x14ac:dyDescent="0.3">
      <c r="A8828" s="79"/>
      <c r="C8828" s="37"/>
      <c r="D8828" s="24"/>
      <c r="E8828" s="24"/>
      <c r="F8828" s="85"/>
      <c r="G8828" s="110"/>
      <c r="H8828" s="9">
        <v>0</v>
      </c>
      <c r="I8828" s="10"/>
      <c r="J8828" s="38"/>
      <c r="K8828" s="56"/>
      <c r="L8828" s="56"/>
      <c r="M8828" s="56"/>
      <c r="N8828" s="99">
        <f t="shared" si="2104"/>
        <v>0</v>
      </c>
    </row>
    <row r="8829" spans="1:14" ht="15.75" customHeight="1" x14ac:dyDescent="0.3">
      <c r="A8829" s="79"/>
      <c r="C8829" s="37"/>
      <c r="D8829" s="24"/>
      <c r="E8829" s="24"/>
      <c r="F8829" s="145"/>
      <c r="G8829" s="110" t="s">
        <v>9975</v>
      </c>
      <c r="H8829" s="9">
        <v>0</v>
      </c>
      <c r="I8829" s="10"/>
      <c r="J8829" s="38"/>
      <c r="K8829" s="56"/>
      <c r="L8829" s="56"/>
      <c r="M8829" s="56"/>
      <c r="N8829" s="99">
        <f t="shared" si="2104"/>
        <v>0</v>
      </c>
    </row>
    <row r="8830" spans="1:14" ht="12.75" customHeight="1" x14ac:dyDescent="0.3">
      <c r="A8830" s="133"/>
      <c r="C8830" s="37" t="s">
        <v>7462</v>
      </c>
      <c r="D8830" s="24"/>
      <c r="E8830" s="24"/>
      <c r="F8830" s="85">
        <v>500128100</v>
      </c>
      <c r="G8830" s="8" t="s">
        <v>6312</v>
      </c>
      <c r="H8830" s="6">
        <v>192088.18061433002</v>
      </c>
      <c r="I8830" s="7">
        <f t="shared" ref="I8830:I8836" si="2105">H8830/1.18</f>
        <v>162786.59374095764</v>
      </c>
      <c r="J8830" s="37" t="s">
        <v>9802</v>
      </c>
      <c r="K8830" s="62">
        <f t="shared" ref="K8830:K8836" si="2106">H8830*0.65</f>
        <v>124857.31739931452</v>
      </c>
      <c r="L8830" s="61">
        <f t="shared" ref="L8830:L8836" si="2107">H8830*0.55</f>
        <v>105648.49933788151</v>
      </c>
      <c r="M8830" s="63">
        <f t="shared" ref="M8830:M8836" si="2108">H8830*$B$3</f>
        <v>192088.18061433002</v>
      </c>
      <c r="N8830" s="99">
        <f t="shared" si="2104"/>
        <v>162786.59374095764</v>
      </c>
    </row>
    <row r="8831" spans="1:14" ht="12.75" customHeight="1" x14ac:dyDescent="0.3">
      <c r="A8831" s="133"/>
      <c r="C8831" s="37" t="s">
        <v>7462</v>
      </c>
      <c r="D8831" s="24"/>
      <c r="E8831" s="24"/>
      <c r="F8831" s="85">
        <v>500128600</v>
      </c>
      <c r="G8831" s="8" t="s">
        <v>6313</v>
      </c>
      <c r="H8831" s="6">
        <v>226539.93954923103</v>
      </c>
      <c r="I8831" s="7">
        <f t="shared" si="2105"/>
        <v>191982.99961799241</v>
      </c>
      <c r="J8831" s="37" t="s">
        <v>9802</v>
      </c>
      <c r="K8831" s="62">
        <f t="shared" si="2106"/>
        <v>147250.96070700017</v>
      </c>
      <c r="L8831" s="61">
        <f t="shared" si="2107"/>
        <v>124596.96675207707</v>
      </c>
      <c r="M8831" s="63">
        <f t="shared" si="2108"/>
        <v>226539.93954923103</v>
      </c>
      <c r="N8831" s="99">
        <f t="shared" si="2104"/>
        <v>191982.99961799241</v>
      </c>
    </row>
    <row r="8832" spans="1:14" ht="12.75" customHeight="1" x14ac:dyDescent="0.3">
      <c r="A8832" s="133"/>
      <c r="C8832" s="37" t="s">
        <v>7462</v>
      </c>
      <c r="D8832" s="24"/>
      <c r="E8832" s="24"/>
      <c r="F8832" s="85">
        <v>500128250</v>
      </c>
      <c r="G8832" s="8" t="s">
        <v>7345</v>
      </c>
      <c r="H8832" s="6">
        <v>189853.68099852002</v>
      </c>
      <c r="I8832" s="7">
        <f t="shared" si="2105"/>
        <v>160892.94999874578</v>
      </c>
      <c r="J8832" s="37" t="s">
        <v>9802</v>
      </c>
      <c r="K8832" s="62">
        <f t="shared" si="2106"/>
        <v>123404.89264903803</v>
      </c>
      <c r="L8832" s="61">
        <f t="shared" si="2107"/>
        <v>104419.52454918603</v>
      </c>
      <c r="M8832" s="63">
        <f t="shared" si="2108"/>
        <v>189853.68099852002</v>
      </c>
      <c r="N8832" s="99">
        <f t="shared" si="2104"/>
        <v>160892.94999874578</v>
      </c>
    </row>
    <row r="8833" spans="1:14" ht="12.75" customHeight="1" x14ac:dyDescent="0.3">
      <c r="A8833" s="79"/>
      <c r="C8833" s="37" t="s">
        <v>7462</v>
      </c>
      <c r="D8833" s="24"/>
      <c r="E8833" s="24"/>
      <c r="F8833" s="85">
        <v>500128150</v>
      </c>
      <c r="G8833" s="8" t="s">
        <v>6314</v>
      </c>
      <c r="H8833" s="6">
        <v>201499.97562040502</v>
      </c>
      <c r="I8833" s="7">
        <f t="shared" si="2105"/>
        <v>170762.69120373309</v>
      </c>
      <c r="J8833" s="37" t="s">
        <v>9802</v>
      </c>
      <c r="K8833" s="62">
        <f t="shared" si="2106"/>
        <v>130974.98415326327</v>
      </c>
      <c r="L8833" s="61">
        <f t="shared" si="2107"/>
        <v>110824.98659122277</v>
      </c>
      <c r="M8833" s="63">
        <f t="shared" si="2108"/>
        <v>201499.97562040502</v>
      </c>
      <c r="N8833" s="99">
        <f t="shared" si="2104"/>
        <v>170762.69120373309</v>
      </c>
    </row>
    <row r="8834" spans="1:14" ht="12.75" customHeight="1" x14ac:dyDescent="0.3">
      <c r="A8834" s="79"/>
      <c r="C8834" s="37" t="s">
        <v>7462</v>
      </c>
      <c r="D8834" s="24"/>
      <c r="E8834" s="24"/>
      <c r="F8834" s="85">
        <v>500128200</v>
      </c>
      <c r="G8834" s="8" t="s">
        <v>6315</v>
      </c>
      <c r="H8834" s="6">
        <v>203853.37391149506</v>
      </c>
      <c r="I8834" s="7">
        <f t="shared" si="2105"/>
        <v>172757.0965351653</v>
      </c>
      <c r="J8834" s="37" t="s">
        <v>9802</v>
      </c>
      <c r="K8834" s="62">
        <f t="shared" si="2106"/>
        <v>132504.6930424718</v>
      </c>
      <c r="L8834" s="61">
        <f t="shared" si="2107"/>
        <v>112119.35565132229</v>
      </c>
      <c r="M8834" s="63">
        <f t="shared" si="2108"/>
        <v>203853.37391149506</v>
      </c>
      <c r="N8834" s="99">
        <f t="shared" si="2104"/>
        <v>172757.0965351653</v>
      </c>
    </row>
    <row r="8835" spans="1:14" ht="12.75" customHeight="1" x14ac:dyDescent="0.3">
      <c r="A8835" s="133"/>
      <c r="C8835" s="37" t="s">
        <v>7462</v>
      </c>
      <c r="D8835" s="24"/>
      <c r="E8835" s="24"/>
      <c r="F8835" s="85">
        <v>500128700</v>
      </c>
      <c r="G8835" s="8" t="s">
        <v>6316</v>
      </c>
      <c r="H8835" s="6">
        <v>238052.34306384303</v>
      </c>
      <c r="I8835" s="7">
        <f t="shared" si="2105"/>
        <v>201739.27378291782</v>
      </c>
      <c r="J8835" s="37" t="s">
        <v>9802</v>
      </c>
      <c r="K8835" s="62">
        <f t="shared" si="2106"/>
        <v>154734.02299149797</v>
      </c>
      <c r="L8835" s="61">
        <f t="shared" si="2107"/>
        <v>130928.78868511367</v>
      </c>
      <c r="M8835" s="63">
        <f t="shared" si="2108"/>
        <v>238052.34306384303</v>
      </c>
      <c r="N8835" s="99">
        <f t="shared" si="2104"/>
        <v>201739.27378291782</v>
      </c>
    </row>
    <row r="8836" spans="1:14" ht="12.75" customHeight="1" x14ac:dyDescent="0.3">
      <c r="A8836" s="79"/>
      <c r="C8836" s="37" t="s">
        <v>7462</v>
      </c>
      <c r="D8836" s="24"/>
      <c r="E8836" s="24"/>
      <c r="F8836" s="85">
        <v>500128300</v>
      </c>
      <c r="G8836" s="8" t="s">
        <v>6317</v>
      </c>
      <c r="H8836" s="6">
        <v>210071.53035029705</v>
      </c>
      <c r="I8836" s="7">
        <f t="shared" si="2105"/>
        <v>178026.72063584498</v>
      </c>
      <c r="J8836" s="37" t="s">
        <v>9802</v>
      </c>
      <c r="K8836" s="62">
        <f t="shared" si="2106"/>
        <v>136546.49472769309</v>
      </c>
      <c r="L8836" s="61">
        <f t="shared" si="2107"/>
        <v>115539.34169266338</v>
      </c>
      <c r="M8836" s="63">
        <f t="shared" si="2108"/>
        <v>210071.53035029705</v>
      </c>
      <c r="N8836" s="99">
        <f t="shared" si="2104"/>
        <v>178026.72063584498</v>
      </c>
    </row>
    <row r="8837" spans="1:14" ht="15.75" customHeight="1" x14ac:dyDescent="0.3">
      <c r="A8837" s="79"/>
      <c r="C8837" s="37"/>
      <c r="D8837" s="24"/>
      <c r="E8837" s="24"/>
      <c r="F8837" s="85"/>
      <c r="G8837" s="110"/>
      <c r="H8837" s="9">
        <v>0</v>
      </c>
      <c r="I8837" s="10"/>
      <c r="J8837" s="38"/>
      <c r="K8837" s="56"/>
      <c r="L8837" s="56"/>
      <c r="M8837" s="56"/>
      <c r="N8837" s="99">
        <f t="shared" si="2104"/>
        <v>0</v>
      </c>
    </row>
    <row r="8838" spans="1:14" ht="12.75" customHeight="1" x14ac:dyDescent="0.3">
      <c r="A8838" s="133"/>
      <c r="C8838" s="37" t="s">
        <v>7462</v>
      </c>
      <c r="D8838" s="24"/>
      <c r="E8838" s="24"/>
      <c r="F8838" s="85">
        <v>60179953</v>
      </c>
      <c r="G8838" s="8" t="s">
        <v>9236</v>
      </c>
      <c r="H8838" s="6">
        <v>238102.08105063601</v>
      </c>
      <c r="I8838" s="7">
        <f>H8838/1.18</f>
        <v>201781.42461918306</v>
      </c>
      <c r="J8838" s="37" t="s">
        <v>9802</v>
      </c>
      <c r="K8838" s="62">
        <f>H8838*0.65</f>
        <v>154766.35268291342</v>
      </c>
      <c r="L8838" s="61">
        <f>H8838*0.55</f>
        <v>130956.14457784982</v>
      </c>
      <c r="M8838" s="63">
        <f>H8838*$B$3</f>
        <v>238102.08105063601</v>
      </c>
      <c r="N8838" s="99">
        <f t="shared" si="2104"/>
        <v>201781.42461918306</v>
      </c>
    </row>
    <row r="8839" spans="1:14" ht="12.75" customHeight="1" x14ac:dyDescent="0.3">
      <c r="A8839" s="133"/>
      <c r="C8839" s="37" t="s">
        <v>7462</v>
      </c>
      <c r="D8839" s="24"/>
      <c r="E8839" s="24"/>
      <c r="F8839" s="85">
        <v>60179954</v>
      </c>
      <c r="G8839" s="8" t="s">
        <v>9237</v>
      </c>
      <c r="H8839" s="6">
        <v>244278.32392458001</v>
      </c>
      <c r="I8839" s="7">
        <f>H8839/1.18</f>
        <v>207015.52874964409</v>
      </c>
      <c r="J8839" s="37" t="s">
        <v>9802</v>
      </c>
      <c r="K8839" s="62">
        <f>H8839*0.65</f>
        <v>158780.91055097702</v>
      </c>
      <c r="L8839" s="61">
        <f>H8839*0.55</f>
        <v>134353.07815851903</v>
      </c>
      <c r="M8839" s="63">
        <f>H8839*$B$3</f>
        <v>244278.32392458001</v>
      </c>
      <c r="N8839" s="99">
        <f t="shared" si="2104"/>
        <v>207015.52874964409</v>
      </c>
    </row>
    <row r="8840" spans="1:14" ht="15.75" customHeight="1" x14ac:dyDescent="0.3">
      <c r="A8840" s="79"/>
      <c r="C8840" s="37"/>
      <c r="D8840" s="24"/>
      <c r="E8840" s="24"/>
      <c r="F8840" s="85"/>
      <c r="G8840" s="110"/>
      <c r="H8840" s="9">
        <v>0</v>
      </c>
      <c r="I8840" s="10"/>
      <c r="J8840" s="38"/>
      <c r="K8840" s="56"/>
      <c r="L8840" s="56"/>
      <c r="M8840" s="56"/>
      <c r="N8840" s="99">
        <f t="shared" si="2104"/>
        <v>0</v>
      </c>
    </row>
    <row r="8841" spans="1:14" ht="15.75" customHeight="1" x14ac:dyDescent="0.3">
      <c r="A8841" s="79"/>
      <c r="C8841" s="37"/>
      <c r="D8841" s="24"/>
      <c r="E8841" s="24"/>
      <c r="F8841" s="145"/>
      <c r="G8841" s="110" t="s">
        <v>9976</v>
      </c>
      <c r="H8841" s="9">
        <v>0</v>
      </c>
      <c r="I8841" s="10"/>
      <c r="J8841" s="38"/>
      <c r="K8841" s="56"/>
      <c r="L8841" s="56"/>
      <c r="M8841" s="56"/>
      <c r="N8841" s="99">
        <f t="shared" si="2104"/>
        <v>0</v>
      </c>
    </row>
    <row r="8842" spans="1:14" ht="12.75" customHeight="1" x14ac:dyDescent="0.3">
      <c r="A8842" s="133"/>
      <c r="C8842" s="37" t="s">
        <v>7461</v>
      </c>
      <c r="D8842" s="24"/>
      <c r="E8842" s="24"/>
      <c r="F8842" s="85">
        <v>60122638</v>
      </c>
      <c r="G8842" s="8" t="s">
        <v>6318</v>
      </c>
      <c r="H8842" s="6">
        <v>174946.86931283103</v>
      </c>
      <c r="I8842" s="7">
        <f t="shared" ref="I8842:I8852" si="2109">H8842/1.18</f>
        <v>148260.05873968732</v>
      </c>
      <c r="J8842" s="37" t="s">
        <v>9802</v>
      </c>
      <c r="K8842" s="62">
        <f t="shared" ref="K8842:K8852" si="2110">H8842*0.65</f>
        <v>113715.46505334017</v>
      </c>
      <c r="L8842" s="61">
        <f t="shared" ref="L8842:L8852" si="2111">H8842*0.55</f>
        <v>96220.778122057076</v>
      </c>
      <c r="M8842" s="63">
        <f t="shared" ref="M8842:M8852" si="2112">H8842*$B$3</f>
        <v>174946.86931283103</v>
      </c>
      <c r="N8842" s="99">
        <f t="shared" si="2104"/>
        <v>148260.05873968732</v>
      </c>
    </row>
    <row r="8843" spans="1:14" ht="12.75" customHeight="1" x14ac:dyDescent="0.3">
      <c r="A8843" s="133"/>
      <c r="C8843" s="37" t="s">
        <v>7461</v>
      </c>
      <c r="D8843" s="24"/>
      <c r="E8843" s="24"/>
      <c r="F8843" s="85">
        <v>60122639</v>
      </c>
      <c r="G8843" s="8" t="s">
        <v>6319</v>
      </c>
      <c r="H8843" s="6">
        <v>178393.28202649808</v>
      </c>
      <c r="I8843" s="7">
        <f t="shared" si="2109"/>
        <v>151180.74748008314</v>
      </c>
      <c r="J8843" s="37" t="s">
        <v>9802</v>
      </c>
      <c r="K8843" s="62">
        <f t="shared" si="2110"/>
        <v>115955.63331722376</v>
      </c>
      <c r="L8843" s="61">
        <f t="shared" si="2111"/>
        <v>98116.305114573959</v>
      </c>
      <c r="M8843" s="63">
        <f t="shared" si="2112"/>
        <v>178393.28202649808</v>
      </c>
      <c r="N8843" s="99">
        <f t="shared" si="2104"/>
        <v>151180.74748008314</v>
      </c>
    </row>
    <row r="8844" spans="1:14" ht="12.75" customHeight="1" x14ac:dyDescent="0.3">
      <c r="A8844" s="79"/>
      <c r="C8844" s="37" t="s">
        <v>7461</v>
      </c>
      <c r="D8844" s="24"/>
      <c r="E8844" s="24"/>
      <c r="F8844" s="85">
        <v>60122640</v>
      </c>
      <c r="G8844" s="8" t="s">
        <v>6320</v>
      </c>
      <c r="H8844" s="6">
        <v>208811.16211794302</v>
      </c>
      <c r="I8844" s="7">
        <f t="shared" si="2109"/>
        <v>176958.61196435851</v>
      </c>
      <c r="J8844" s="37" t="s">
        <v>9802</v>
      </c>
      <c r="K8844" s="62">
        <f t="shared" si="2110"/>
        <v>135727.25537666297</v>
      </c>
      <c r="L8844" s="61">
        <f t="shared" si="2111"/>
        <v>114846.13916486867</v>
      </c>
      <c r="M8844" s="63">
        <f t="shared" si="2112"/>
        <v>208811.16211794302</v>
      </c>
      <c r="N8844" s="99">
        <f t="shared" si="2104"/>
        <v>176958.61196435851</v>
      </c>
    </row>
    <row r="8845" spans="1:14" ht="12.75" customHeight="1" x14ac:dyDescent="0.3">
      <c r="A8845" s="133"/>
      <c r="C8845" s="37" t="s">
        <v>7461</v>
      </c>
      <c r="D8845" s="24"/>
      <c r="E8845" s="24"/>
      <c r="F8845" s="85">
        <v>60122641</v>
      </c>
      <c r="G8845" s="8" t="s">
        <v>6321</v>
      </c>
      <c r="H8845" s="6">
        <v>176880.13964775007</v>
      </c>
      <c r="I8845" s="7">
        <f t="shared" si="2109"/>
        <v>149898.42343029668</v>
      </c>
      <c r="J8845" s="37" t="s">
        <v>9802</v>
      </c>
      <c r="K8845" s="62">
        <f t="shared" si="2110"/>
        <v>114972.09077103755</v>
      </c>
      <c r="L8845" s="61">
        <f t="shared" si="2111"/>
        <v>97284.076806262543</v>
      </c>
      <c r="M8845" s="63">
        <f t="shared" si="2112"/>
        <v>176880.13964775007</v>
      </c>
      <c r="N8845" s="99">
        <f t="shared" si="2104"/>
        <v>149898.42343029668</v>
      </c>
    </row>
    <row r="8846" spans="1:14" ht="12.75" customHeight="1" x14ac:dyDescent="0.3">
      <c r="A8846" s="133"/>
      <c r="C8846" s="37" t="s">
        <v>7461</v>
      </c>
      <c r="D8846" s="24"/>
      <c r="E8846" s="24"/>
      <c r="F8846" s="85">
        <v>60122642</v>
      </c>
      <c r="G8846" s="8" t="s">
        <v>6322</v>
      </c>
      <c r="H8846" s="6">
        <v>208054.59092856906</v>
      </c>
      <c r="I8846" s="7">
        <f t="shared" si="2109"/>
        <v>176317.44993946532</v>
      </c>
      <c r="J8846" s="37" t="s">
        <v>9802</v>
      </c>
      <c r="K8846" s="62">
        <f t="shared" si="2110"/>
        <v>135235.48410356991</v>
      </c>
      <c r="L8846" s="61">
        <f t="shared" si="2111"/>
        <v>114430.025010713</v>
      </c>
      <c r="M8846" s="63">
        <f t="shared" si="2112"/>
        <v>208054.59092856906</v>
      </c>
      <c r="N8846" s="99">
        <f t="shared" si="2104"/>
        <v>176317.44993946532</v>
      </c>
    </row>
    <row r="8847" spans="1:14" ht="12.75" customHeight="1" x14ac:dyDescent="0.3">
      <c r="A8847" s="79"/>
      <c r="C8847" s="37" t="s">
        <v>7461</v>
      </c>
      <c r="D8847" s="24"/>
      <c r="E8847" s="24"/>
      <c r="F8847" s="85">
        <v>60122644</v>
      </c>
      <c r="G8847" s="8" t="s">
        <v>6323</v>
      </c>
      <c r="H8847" s="6">
        <v>209902.40965455308</v>
      </c>
      <c r="I8847" s="7">
        <f t="shared" si="2109"/>
        <v>177883.39801233311</v>
      </c>
      <c r="J8847" s="37" t="s">
        <v>9802</v>
      </c>
      <c r="K8847" s="62">
        <f t="shared" si="2110"/>
        <v>136436.56627545951</v>
      </c>
      <c r="L8847" s="61">
        <f t="shared" si="2111"/>
        <v>115446.32531000421</v>
      </c>
      <c r="M8847" s="63">
        <f t="shared" si="2112"/>
        <v>209902.40965455308</v>
      </c>
      <c r="N8847" s="99">
        <f t="shared" si="2104"/>
        <v>177883.39801233311</v>
      </c>
    </row>
    <row r="8848" spans="1:14" ht="12.75" customHeight="1" x14ac:dyDescent="0.3">
      <c r="A8848" s="79"/>
      <c r="C8848" s="37" t="s">
        <v>7461</v>
      </c>
      <c r="D8848" s="24"/>
      <c r="E8848" s="24"/>
      <c r="F8848" s="85">
        <v>60122645</v>
      </c>
      <c r="G8848" s="8" t="s">
        <v>6324</v>
      </c>
      <c r="H8848" s="6">
        <v>202340.23153274704</v>
      </c>
      <c r="I8848" s="7">
        <f t="shared" si="2109"/>
        <v>171474.77248537887</v>
      </c>
      <c r="J8848" s="37" t="s">
        <v>9802</v>
      </c>
      <c r="K8848" s="62">
        <f t="shared" si="2110"/>
        <v>131521.15049628558</v>
      </c>
      <c r="L8848" s="61">
        <f t="shared" si="2111"/>
        <v>111287.12734301088</v>
      </c>
      <c r="M8848" s="63">
        <f t="shared" si="2112"/>
        <v>202340.23153274704</v>
      </c>
      <c r="N8848" s="99">
        <f t="shared" si="2104"/>
        <v>171474.77248537887</v>
      </c>
    </row>
    <row r="8849" spans="1:14" ht="12.75" customHeight="1" x14ac:dyDescent="0.3">
      <c r="A8849" s="79"/>
      <c r="C8849" s="37" t="s">
        <v>7461</v>
      </c>
      <c r="D8849" s="24"/>
      <c r="E8849" s="24"/>
      <c r="F8849" s="85">
        <v>60122646</v>
      </c>
      <c r="G8849" s="8" t="s">
        <v>6325</v>
      </c>
      <c r="H8849" s="6">
        <v>212592.26681500504</v>
      </c>
      <c r="I8849" s="7">
        <f t="shared" si="2109"/>
        <v>180162.93797881785</v>
      </c>
      <c r="J8849" s="37" t="s">
        <v>9802</v>
      </c>
      <c r="K8849" s="62">
        <f t="shared" si="2110"/>
        <v>138184.97342975327</v>
      </c>
      <c r="L8849" s="61">
        <f t="shared" si="2111"/>
        <v>116925.74674825279</v>
      </c>
      <c r="M8849" s="63">
        <f t="shared" si="2112"/>
        <v>212592.26681500504</v>
      </c>
      <c r="N8849" s="99">
        <f t="shared" si="2104"/>
        <v>180162.93797881785</v>
      </c>
    </row>
    <row r="8850" spans="1:14" ht="12.75" customHeight="1" x14ac:dyDescent="0.3">
      <c r="A8850" s="79"/>
      <c r="C8850" s="37" t="s">
        <v>7461</v>
      </c>
      <c r="D8850" s="24"/>
      <c r="E8850" s="24"/>
      <c r="F8850" s="85">
        <v>60122647</v>
      </c>
      <c r="G8850" s="8" t="s">
        <v>6326</v>
      </c>
      <c r="H8850" s="6">
        <v>278134.80794391606</v>
      </c>
      <c r="I8850" s="7">
        <f t="shared" si="2109"/>
        <v>235707.46435925091</v>
      </c>
      <c r="J8850" s="37" t="s">
        <v>9802</v>
      </c>
      <c r="K8850" s="62">
        <f t="shared" si="2110"/>
        <v>180787.62516354545</v>
      </c>
      <c r="L8850" s="61">
        <f t="shared" si="2111"/>
        <v>152974.14436915386</v>
      </c>
      <c r="M8850" s="63">
        <f t="shared" si="2112"/>
        <v>278134.80794391606</v>
      </c>
      <c r="N8850" s="99">
        <f t="shared" si="2104"/>
        <v>235707.46435925091</v>
      </c>
    </row>
    <row r="8851" spans="1:14" ht="12.75" customHeight="1" x14ac:dyDescent="0.3">
      <c r="A8851" s="133"/>
      <c r="C8851" s="37" t="s">
        <v>7461</v>
      </c>
      <c r="D8851" s="24"/>
      <c r="E8851" s="24"/>
      <c r="F8851" s="85">
        <v>60122648</v>
      </c>
      <c r="G8851" s="8" t="s">
        <v>6327</v>
      </c>
      <c r="H8851" s="6">
        <v>275697.74056601711</v>
      </c>
      <c r="I8851" s="7">
        <f t="shared" si="2109"/>
        <v>233642.15302204841</v>
      </c>
      <c r="J8851" s="37" t="s">
        <v>9802</v>
      </c>
      <c r="K8851" s="62">
        <f t="shared" si="2110"/>
        <v>179203.53136791111</v>
      </c>
      <c r="L8851" s="61">
        <f t="shared" si="2111"/>
        <v>151633.75731130943</v>
      </c>
      <c r="M8851" s="63">
        <f t="shared" si="2112"/>
        <v>275697.74056601711</v>
      </c>
      <c r="N8851" s="99">
        <f t="shared" si="2104"/>
        <v>233642.15302204841</v>
      </c>
    </row>
    <row r="8852" spans="1:14" ht="12.75" customHeight="1" x14ac:dyDescent="0.3">
      <c r="A8852" s="79"/>
      <c r="C8852" s="37" t="s">
        <v>7461</v>
      </c>
      <c r="D8852" s="24"/>
      <c r="E8852" s="24"/>
      <c r="F8852" s="85">
        <v>60122649</v>
      </c>
      <c r="G8852" s="8" t="s">
        <v>6328</v>
      </c>
      <c r="H8852" s="6">
        <v>278638.60498689616</v>
      </c>
      <c r="I8852" s="7">
        <f t="shared" si="2109"/>
        <v>236134.41100584422</v>
      </c>
      <c r="J8852" s="37" t="s">
        <v>9802</v>
      </c>
      <c r="K8852" s="62">
        <f t="shared" si="2110"/>
        <v>181115.09324148251</v>
      </c>
      <c r="L8852" s="61">
        <f t="shared" si="2111"/>
        <v>153251.2327427929</v>
      </c>
      <c r="M8852" s="63">
        <f t="shared" si="2112"/>
        <v>278638.60498689616</v>
      </c>
      <c r="N8852" s="99">
        <f t="shared" si="2104"/>
        <v>236134.41100584422</v>
      </c>
    </row>
    <row r="8853" spans="1:14" ht="15.75" customHeight="1" x14ac:dyDescent="0.3">
      <c r="A8853" s="79"/>
      <c r="C8853" s="37"/>
      <c r="D8853" s="24"/>
      <c r="E8853" s="24"/>
      <c r="F8853" s="85"/>
      <c r="G8853" s="110"/>
      <c r="H8853" s="9">
        <v>0</v>
      </c>
      <c r="I8853" s="10"/>
      <c r="J8853" s="38"/>
      <c r="K8853" s="56"/>
      <c r="L8853" s="56"/>
      <c r="M8853" s="56"/>
      <c r="N8853" s="99">
        <f t="shared" si="2104"/>
        <v>0</v>
      </c>
    </row>
    <row r="8854" spans="1:14" ht="12.75" customHeight="1" x14ac:dyDescent="0.3">
      <c r="A8854" s="79"/>
      <c r="C8854" s="37" t="s">
        <v>7461</v>
      </c>
      <c r="D8854" s="24"/>
      <c r="E8854" s="24"/>
      <c r="F8854" s="85">
        <v>60122650</v>
      </c>
      <c r="G8854" s="8" t="s">
        <v>6329</v>
      </c>
      <c r="H8854" s="6">
        <v>396614.47226454917</v>
      </c>
      <c r="I8854" s="7">
        <f t="shared" ref="I8854:I8871" si="2113">H8854/1.18</f>
        <v>336113.95954622811</v>
      </c>
      <c r="J8854" s="37" t="s">
        <v>9802</v>
      </c>
      <c r="K8854" s="62">
        <f t="shared" ref="K8854:K8871" si="2114">H8854*0.65</f>
        <v>257799.40697195698</v>
      </c>
      <c r="L8854" s="61">
        <f t="shared" ref="L8854:L8871" si="2115">H8854*0.55</f>
        <v>218137.95974550207</v>
      </c>
      <c r="M8854" s="63">
        <f t="shared" ref="M8854:M8871" si="2116">H8854*$B$3</f>
        <v>396614.47226454917</v>
      </c>
      <c r="N8854" s="99">
        <f t="shared" si="2104"/>
        <v>336113.95954622811</v>
      </c>
    </row>
    <row r="8855" spans="1:14" ht="12.75" customHeight="1" x14ac:dyDescent="0.3">
      <c r="A8855" s="79"/>
      <c r="C8855" s="37" t="s">
        <v>7461</v>
      </c>
      <c r="D8855" s="24"/>
      <c r="E8855" s="24"/>
      <c r="F8855" s="85">
        <v>60122651</v>
      </c>
      <c r="G8855" s="8" t="s">
        <v>6330</v>
      </c>
      <c r="H8855" s="6">
        <v>403420.0791969811</v>
      </c>
      <c r="I8855" s="7">
        <f t="shared" si="2113"/>
        <v>341881.42304828909</v>
      </c>
      <c r="J8855" s="37" t="s">
        <v>9802</v>
      </c>
      <c r="K8855" s="62">
        <f t="shared" si="2114"/>
        <v>262223.05147803773</v>
      </c>
      <c r="L8855" s="61">
        <f t="shared" si="2115"/>
        <v>221881.04355833962</v>
      </c>
      <c r="M8855" s="63">
        <f t="shared" si="2116"/>
        <v>403420.0791969811</v>
      </c>
      <c r="N8855" s="99">
        <f t="shared" si="2104"/>
        <v>341881.42304828909</v>
      </c>
    </row>
    <row r="8856" spans="1:14" ht="12.75" customHeight="1" x14ac:dyDescent="0.3">
      <c r="A8856" s="133"/>
      <c r="C8856" s="37" t="s">
        <v>7461</v>
      </c>
      <c r="D8856" s="24"/>
      <c r="E8856" s="24"/>
      <c r="F8856" s="85">
        <v>60122653</v>
      </c>
      <c r="G8856" s="8" t="s">
        <v>6331</v>
      </c>
      <c r="H8856" s="6">
        <v>436191.35757951607</v>
      </c>
      <c r="I8856" s="7">
        <f t="shared" si="2113"/>
        <v>369653.69286399666</v>
      </c>
      <c r="J8856" s="37" t="s">
        <v>9802</v>
      </c>
      <c r="K8856" s="62">
        <f t="shared" si="2114"/>
        <v>283524.38242668548</v>
      </c>
      <c r="L8856" s="61">
        <f t="shared" si="2115"/>
        <v>239905.24666873386</v>
      </c>
      <c r="M8856" s="63">
        <f t="shared" si="2116"/>
        <v>436191.35757951607</v>
      </c>
      <c r="N8856" s="99">
        <f t="shared" si="2104"/>
        <v>369653.69286399666</v>
      </c>
    </row>
    <row r="8857" spans="1:14" ht="12.75" customHeight="1" x14ac:dyDescent="0.3">
      <c r="A8857" s="133"/>
      <c r="C8857" s="37" t="s">
        <v>7461</v>
      </c>
      <c r="D8857" s="24"/>
      <c r="E8857" s="24"/>
      <c r="F8857" s="85">
        <v>60122654</v>
      </c>
      <c r="G8857" s="8" t="s">
        <v>6332</v>
      </c>
      <c r="H8857" s="6">
        <v>382750.45298097312</v>
      </c>
      <c r="I8857" s="7">
        <f t="shared" si="2113"/>
        <v>324364.79066184163</v>
      </c>
      <c r="J8857" s="37" t="s">
        <v>9802</v>
      </c>
      <c r="K8857" s="62">
        <f t="shared" si="2114"/>
        <v>248787.79443763255</v>
      </c>
      <c r="L8857" s="61">
        <f t="shared" si="2115"/>
        <v>210512.74913953524</v>
      </c>
      <c r="M8857" s="63">
        <f t="shared" si="2116"/>
        <v>382750.45298097312</v>
      </c>
      <c r="N8857" s="99">
        <f t="shared" si="2104"/>
        <v>324364.79066184163</v>
      </c>
    </row>
    <row r="8858" spans="1:14" ht="12.75" customHeight="1" x14ac:dyDescent="0.3">
      <c r="A8858" s="79"/>
      <c r="C8858" s="37" t="s">
        <v>7461</v>
      </c>
      <c r="D8858" s="24"/>
      <c r="E8858" s="24"/>
      <c r="F8858" s="85">
        <v>60122655</v>
      </c>
      <c r="G8858" s="8" t="s">
        <v>6333</v>
      </c>
      <c r="H8858" s="6">
        <v>464424.96007561509</v>
      </c>
      <c r="I8858" s="7">
        <f t="shared" si="2113"/>
        <v>393580.47464035178</v>
      </c>
      <c r="J8858" s="37" t="s">
        <v>9802</v>
      </c>
      <c r="K8858" s="62">
        <f t="shared" si="2114"/>
        <v>301876.22404914984</v>
      </c>
      <c r="L8858" s="61">
        <f t="shared" si="2115"/>
        <v>255433.72804158833</v>
      </c>
      <c r="M8858" s="63">
        <f t="shared" si="2116"/>
        <v>464424.96007561509</v>
      </c>
      <c r="N8858" s="99">
        <f t="shared" si="2104"/>
        <v>393580.47464035178</v>
      </c>
    </row>
    <row r="8859" spans="1:14" ht="12.75" customHeight="1" x14ac:dyDescent="0.3">
      <c r="A8859" s="79"/>
      <c r="C8859" s="37" t="s">
        <v>7461</v>
      </c>
      <c r="D8859" s="24"/>
      <c r="E8859" s="24"/>
      <c r="F8859" s="85">
        <v>60122656</v>
      </c>
      <c r="G8859" s="8" t="s">
        <v>6334</v>
      </c>
      <c r="H8859" s="6">
        <v>400815.68928162317</v>
      </c>
      <c r="I8859" s="7">
        <f t="shared" si="2113"/>
        <v>339674.31295052811</v>
      </c>
      <c r="J8859" s="37" t="s">
        <v>9802</v>
      </c>
      <c r="K8859" s="62">
        <f t="shared" si="2114"/>
        <v>260530.19803305506</v>
      </c>
      <c r="L8859" s="61">
        <f t="shared" si="2115"/>
        <v>220448.62910489275</v>
      </c>
      <c r="M8859" s="63">
        <f t="shared" si="2116"/>
        <v>400815.68928162317</v>
      </c>
      <c r="N8859" s="99">
        <f t="shared" si="2104"/>
        <v>339674.31295052811</v>
      </c>
    </row>
    <row r="8860" spans="1:14" ht="12.75" customHeight="1" x14ac:dyDescent="0.3">
      <c r="A8860" s="79"/>
      <c r="C8860" s="37" t="s">
        <v>7461</v>
      </c>
      <c r="D8860" s="24"/>
      <c r="E8860" s="24"/>
      <c r="F8860" s="85">
        <v>60122657</v>
      </c>
      <c r="G8860" s="8" t="s">
        <v>6335</v>
      </c>
      <c r="H8860" s="6">
        <v>433250.50879479613</v>
      </c>
      <c r="I8860" s="7">
        <f t="shared" si="2113"/>
        <v>367161.44813118316</v>
      </c>
      <c r="J8860" s="37" t="s">
        <v>9802</v>
      </c>
      <c r="K8860" s="62">
        <f t="shared" si="2114"/>
        <v>281612.83071661752</v>
      </c>
      <c r="L8860" s="61">
        <f t="shared" si="2115"/>
        <v>238287.7798371379</v>
      </c>
      <c r="M8860" s="63">
        <f t="shared" si="2116"/>
        <v>433250.50879479613</v>
      </c>
      <c r="N8860" s="99">
        <f t="shared" si="2104"/>
        <v>367161.44813118316</v>
      </c>
    </row>
    <row r="8861" spans="1:14" ht="12.75" customHeight="1" x14ac:dyDescent="0.3">
      <c r="A8861" s="79"/>
      <c r="C8861" s="37" t="s">
        <v>7461</v>
      </c>
      <c r="D8861" s="24"/>
      <c r="E8861" s="24"/>
      <c r="F8861" s="85">
        <v>60122659</v>
      </c>
      <c r="G8861" s="8" t="s">
        <v>6336</v>
      </c>
      <c r="H8861" s="6">
        <v>413588.46102858911</v>
      </c>
      <c r="I8861" s="7">
        <f t="shared" si="2113"/>
        <v>350498.69578693993</v>
      </c>
      <c r="J8861" s="37" t="s">
        <v>9802</v>
      </c>
      <c r="K8861" s="62">
        <f t="shared" si="2114"/>
        <v>268832.49966858292</v>
      </c>
      <c r="L8861" s="61">
        <f t="shared" si="2115"/>
        <v>227473.65356572403</v>
      </c>
      <c r="M8861" s="63">
        <f t="shared" si="2116"/>
        <v>413588.46102858911</v>
      </c>
      <c r="N8861" s="99">
        <f t="shared" si="2104"/>
        <v>350498.69578693993</v>
      </c>
    </row>
    <row r="8862" spans="1:14" ht="12.75" customHeight="1" x14ac:dyDescent="0.3">
      <c r="A8862" s="79"/>
      <c r="C8862" s="37" t="s">
        <v>7461</v>
      </c>
      <c r="D8862" s="24"/>
      <c r="E8862" s="24"/>
      <c r="F8862" s="85">
        <v>60122660</v>
      </c>
      <c r="G8862" s="8" t="s">
        <v>6337</v>
      </c>
      <c r="H8862" s="6">
        <v>462997.25366964319</v>
      </c>
      <c r="I8862" s="7">
        <f t="shared" si="2113"/>
        <v>392370.55395732477</v>
      </c>
      <c r="J8862" s="37" t="s">
        <v>9802</v>
      </c>
      <c r="K8862" s="62">
        <f t="shared" si="2114"/>
        <v>300948.21488526807</v>
      </c>
      <c r="L8862" s="61">
        <f t="shared" si="2115"/>
        <v>254648.48951830377</v>
      </c>
      <c r="M8862" s="63">
        <f t="shared" si="2116"/>
        <v>462997.25366964319</v>
      </c>
      <c r="N8862" s="99">
        <f t="shared" si="2104"/>
        <v>392370.55395732477</v>
      </c>
    </row>
    <row r="8863" spans="1:14" ht="12.75" customHeight="1" x14ac:dyDescent="0.3">
      <c r="A8863" s="79"/>
      <c r="C8863" s="37" t="s">
        <v>7461</v>
      </c>
      <c r="D8863" s="24"/>
      <c r="E8863" s="24"/>
      <c r="F8863" s="85">
        <v>60122661</v>
      </c>
      <c r="G8863" s="8" t="s">
        <v>6338</v>
      </c>
      <c r="H8863" s="6">
        <v>388632.15055041312</v>
      </c>
      <c r="I8863" s="7">
        <f t="shared" si="2113"/>
        <v>329349.28012746875</v>
      </c>
      <c r="J8863" s="37" t="s">
        <v>9802</v>
      </c>
      <c r="K8863" s="62">
        <f t="shared" si="2114"/>
        <v>252610.89785776855</v>
      </c>
      <c r="L8863" s="61">
        <f t="shared" si="2115"/>
        <v>213747.68280272724</v>
      </c>
      <c r="M8863" s="63">
        <f t="shared" si="2116"/>
        <v>388632.15055041312</v>
      </c>
      <c r="N8863" s="99">
        <f t="shared" si="2104"/>
        <v>329349.28012746875</v>
      </c>
    </row>
    <row r="8864" spans="1:14" ht="12.75" customHeight="1" x14ac:dyDescent="0.3">
      <c r="A8864" s="79"/>
      <c r="C8864" s="37" t="s">
        <v>7461</v>
      </c>
      <c r="D8864" s="24"/>
      <c r="E8864" s="24"/>
      <c r="F8864" s="85">
        <v>60122662</v>
      </c>
      <c r="G8864" s="8" t="s">
        <v>6339</v>
      </c>
      <c r="H8864" s="6">
        <v>466862.02745351417</v>
      </c>
      <c r="I8864" s="7">
        <f t="shared" si="2113"/>
        <v>395645.78597755439</v>
      </c>
      <c r="J8864" s="37" t="s">
        <v>9802</v>
      </c>
      <c r="K8864" s="62">
        <f t="shared" si="2114"/>
        <v>303460.31784478424</v>
      </c>
      <c r="L8864" s="61">
        <f t="shared" si="2115"/>
        <v>256774.11509943282</v>
      </c>
      <c r="M8864" s="63">
        <f t="shared" si="2116"/>
        <v>466862.02745351417</v>
      </c>
      <c r="N8864" s="99">
        <f t="shared" si="2104"/>
        <v>395645.78597755439</v>
      </c>
    </row>
    <row r="8865" spans="1:15" ht="12.75" customHeight="1" x14ac:dyDescent="0.3">
      <c r="A8865" s="79"/>
      <c r="C8865" s="37" t="s">
        <v>7461</v>
      </c>
      <c r="D8865" s="24"/>
      <c r="E8865" s="24"/>
      <c r="F8865" s="85">
        <v>60122663</v>
      </c>
      <c r="G8865" s="8" t="s">
        <v>6340</v>
      </c>
      <c r="H8865" s="6">
        <v>448460.33228350215</v>
      </c>
      <c r="I8865" s="7">
        <f t="shared" si="2113"/>
        <v>380051.12905381538</v>
      </c>
      <c r="J8865" s="37" t="s">
        <v>9802</v>
      </c>
      <c r="K8865" s="62">
        <f t="shared" si="2114"/>
        <v>291499.21598427644</v>
      </c>
      <c r="L8865" s="61">
        <f t="shared" si="2115"/>
        <v>246653.18275592622</v>
      </c>
      <c r="M8865" s="63">
        <f t="shared" si="2116"/>
        <v>448460.33228350215</v>
      </c>
      <c r="N8865" s="99">
        <f t="shared" si="2104"/>
        <v>380051.12905381538</v>
      </c>
      <c r="O8865" s="132" t="s">
        <v>10092</v>
      </c>
    </row>
    <row r="8866" spans="1:15" ht="12.75" customHeight="1" x14ac:dyDescent="0.3">
      <c r="A8866" s="133"/>
      <c r="C8866" s="37" t="s">
        <v>7461</v>
      </c>
      <c r="D8866" s="24"/>
      <c r="E8866" s="24"/>
      <c r="F8866" s="85">
        <v>60122664</v>
      </c>
      <c r="G8866" s="8" t="s">
        <v>6341</v>
      </c>
      <c r="H8866" s="6">
        <v>505592.99059169699</v>
      </c>
      <c r="I8866" s="7">
        <f t="shared" si="2113"/>
        <v>428468.63609465846</v>
      </c>
      <c r="J8866" s="37" t="s">
        <v>9802</v>
      </c>
      <c r="K8866" s="62">
        <f t="shared" si="2114"/>
        <v>328635.44388460304</v>
      </c>
      <c r="L8866" s="61">
        <f t="shared" si="2115"/>
        <v>278076.14482543338</v>
      </c>
      <c r="M8866" s="63">
        <f t="shared" si="2116"/>
        <v>505592.99059169699</v>
      </c>
      <c r="N8866" s="99">
        <f t="shared" si="2104"/>
        <v>428468.63609465846</v>
      </c>
    </row>
    <row r="8867" spans="1:15" ht="12.75" customHeight="1" x14ac:dyDescent="0.3">
      <c r="A8867" s="79"/>
      <c r="C8867" s="37" t="s">
        <v>7461</v>
      </c>
      <c r="D8867" s="24"/>
      <c r="E8867" s="24"/>
      <c r="F8867" s="85">
        <v>60122665</v>
      </c>
      <c r="G8867" s="8" t="s">
        <v>6342</v>
      </c>
      <c r="H8867" s="6">
        <v>468878.96687524213</v>
      </c>
      <c r="I8867" s="7">
        <f t="shared" si="2113"/>
        <v>397355.05667393404</v>
      </c>
      <c r="J8867" s="37" t="s">
        <v>9802</v>
      </c>
      <c r="K8867" s="62">
        <f t="shared" si="2114"/>
        <v>304771.32846890739</v>
      </c>
      <c r="L8867" s="61">
        <f t="shared" si="2115"/>
        <v>257883.4317813832</v>
      </c>
      <c r="M8867" s="63">
        <f t="shared" si="2116"/>
        <v>468878.96687524213</v>
      </c>
      <c r="N8867" s="99">
        <f t="shared" si="2104"/>
        <v>397355.05667393404</v>
      </c>
    </row>
    <row r="8868" spans="1:15" ht="12.75" customHeight="1" x14ac:dyDescent="0.3">
      <c r="A8868" s="79"/>
      <c r="C8868" s="37" t="s">
        <v>7461</v>
      </c>
      <c r="D8868" s="24"/>
      <c r="E8868" s="24"/>
      <c r="F8868" s="85">
        <v>60122666</v>
      </c>
      <c r="G8868" s="8" t="s">
        <v>6343</v>
      </c>
      <c r="H8868" s="6">
        <v>521329.03470727196</v>
      </c>
      <c r="I8868" s="7">
        <f t="shared" si="2113"/>
        <v>441804.26670107798</v>
      </c>
      <c r="J8868" s="37" t="s">
        <v>9802</v>
      </c>
      <c r="K8868" s="62">
        <f t="shared" si="2114"/>
        <v>338863.87255972676</v>
      </c>
      <c r="L8868" s="61">
        <f t="shared" si="2115"/>
        <v>286730.96908899961</v>
      </c>
      <c r="M8868" s="63">
        <f t="shared" si="2116"/>
        <v>521329.03470727196</v>
      </c>
      <c r="N8868" s="99">
        <f t="shared" si="2104"/>
        <v>441804.26670107798</v>
      </c>
    </row>
    <row r="8869" spans="1:15" ht="12.75" customHeight="1" x14ac:dyDescent="0.3">
      <c r="A8869" s="79"/>
      <c r="C8869" s="37" t="s">
        <v>7461</v>
      </c>
      <c r="D8869" s="24"/>
      <c r="E8869" s="24"/>
      <c r="F8869" s="85">
        <v>60122667</v>
      </c>
      <c r="G8869" s="8" t="s">
        <v>6344</v>
      </c>
      <c r="H8869" s="6">
        <v>534578.37016240798</v>
      </c>
      <c r="I8869" s="7">
        <f t="shared" si="2113"/>
        <v>453032.51708678645</v>
      </c>
      <c r="J8869" s="37" t="s">
        <v>9802</v>
      </c>
      <c r="K8869" s="62">
        <f t="shared" si="2114"/>
        <v>347475.94060556521</v>
      </c>
      <c r="L8869" s="61">
        <f t="shared" si="2115"/>
        <v>294018.1035893244</v>
      </c>
      <c r="M8869" s="63">
        <f t="shared" si="2116"/>
        <v>534578.37016240798</v>
      </c>
      <c r="N8869" s="99">
        <f t="shared" si="2104"/>
        <v>453032.51708678645</v>
      </c>
      <c r="O8869" s="132" t="s">
        <v>10092</v>
      </c>
    </row>
    <row r="8870" spans="1:15" ht="12.75" customHeight="1" x14ac:dyDescent="0.3">
      <c r="A8870" s="79"/>
      <c r="C8870" s="37" t="s">
        <v>7461</v>
      </c>
      <c r="D8870" s="24"/>
      <c r="E8870" s="24"/>
      <c r="F8870" s="85">
        <v>60122668</v>
      </c>
      <c r="G8870" s="8" t="s">
        <v>6345</v>
      </c>
      <c r="H8870" s="6">
        <v>595412.20917288004</v>
      </c>
      <c r="I8870" s="7">
        <f t="shared" si="2113"/>
        <v>504586.61794311873</v>
      </c>
      <c r="J8870" s="37" t="s">
        <v>9802</v>
      </c>
      <c r="K8870" s="62">
        <f t="shared" si="2114"/>
        <v>387017.93596237205</v>
      </c>
      <c r="L8870" s="61">
        <f t="shared" si="2115"/>
        <v>327476.71504508407</v>
      </c>
      <c r="M8870" s="63">
        <f t="shared" si="2116"/>
        <v>595412.20917288004</v>
      </c>
      <c r="N8870" s="99">
        <f t="shared" si="2104"/>
        <v>504586.61794311873</v>
      </c>
    </row>
    <row r="8871" spans="1:15" ht="12.75" customHeight="1" x14ac:dyDescent="0.3">
      <c r="A8871" s="79"/>
      <c r="C8871" s="37" t="s">
        <v>7461</v>
      </c>
      <c r="D8871" s="24"/>
      <c r="E8871" s="24"/>
      <c r="F8871" s="85">
        <v>60122669</v>
      </c>
      <c r="G8871" s="8" t="s">
        <v>6346</v>
      </c>
      <c r="H8871" s="6">
        <v>678220.55576748005</v>
      </c>
      <c r="I8871" s="7">
        <f t="shared" si="2113"/>
        <v>574763.18285379664</v>
      </c>
      <c r="J8871" s="37" t="s">
        <v>9802</v>
      </c>
      <c r="K8871" s="62">
        <f t="shared" si="2114"/>
        <v>440843.36124886206</v>
      </c>
      <c r="L8871" s="61">
        <f t="shared" si="2115"/>
        <v>373021.30567211407</v>
      </c>
      <c r="M8871" s="63">
        <f t="shared" si="2116"/>
        <v>678220.55576748005</v>
      </c>
      <c r="N8871" s="99">
        <f t="shared" si="2104"/>
        <v>574763.18285379664</v>
      </c>
      <c r="O8871" s="132" t="s">
        <v>10092</v>
      </c>
    </row>
    <row r="8872" spans="1:15" ht="15.75" customHeight="1" x14ac:dyDescent="0.3">
      <c r="A8872" s="79"/>
      <c r="C8872" s="37"/>
      <c r="D8872" s="24"/>
      <c r="E8872" s="24"/>
      <c r="F8872" s="85"/>
      <c r="G8872" s="110"/>
      <c r="H8872" s="9">
        <v>0</v>
      </c>
      <c r="I8872" s="10"/>
      <c r="J8872" s="38"/>
      <c r="K8872" s="56"/>
      <c r="L8872" s="56"/>
      <c r="M8872" s="56"/>
      <c r="N8872" s="99">
        <f t="shared" si="2104"/>
        <v>0</v>
      </c>
    </row>
    <row r="8873" spans="1:15" ht="12.75" customHeight="1" x14ac:dyDescent="0.3">
      <c r="A8873" s="133"/>
      <c r="C8873" s="37" t="s">
        <v>7461</v>
      </c>
      <c r="D8873" s="24"/>
      <c r="E8873" s="24"/>
      <c r="F8873" s="85">
        <v>60122670</v>
      </c>
      <c r="G8873" s="8" t="s">
        <v>6347</v>
      </c>
      <c r="H8873" s="6">
        <v>599878.5975241292</v>
      </c>
      <c r="I8873" s="7">
        <f t="shared" ref="I8873:I8886" si="2117">H8873/1.18</f>
        <v>508371.69281705865</v>
      </c>
      <c r="J8873" s="37" t="s">
        <v>9802</v>
      </c>
      <c r="K8873" s="62">
        <f t="shared" ref="K8873:K8886" si="2118">H8873*0.65</f>
        <v>389921.08839068399</v>
      </c>
      <c r="L8873" s="61">
        <f t="shared" ref="L8873:L8886" si="2119">H8873*0.55</f>
        <v>329933.2286382711</v>
      </c>
      <c r="M8873" s="63">
        <f t="shared" ref="M8873:M8886" si="2120">H8873*$B$3</f>
        <v>599878.5975241292</v>
      </c>
      <c r="N8873" s="99">
        <f t="shared" si="2104"/>
        <v>508371.69281705865</v>
      </c>
    </row>
    <row r="8874" spans="1:15" ht="12.75" customHeight="1" x14ac:dyDescent="0.3">
      <c r="A8874" s="133"/>
      <c r="C8874" s="37" t="s">
        <v>7461</v>
      </c>
      <c r="D8874" s="24"/>
      <c r="E8874" s="24"/>
      <c r="F8874" s="85">
        <v>60122671</v>
      </c>
      <c r="G8874" s="8" t="s">
        <v>6348</v>
      </c>
      <c r="H8874" s="6">
        <v>610634.42984936724</v>
      </c>
      <c r="I8874" s="7">
        <f t="shared" si="2117"/>
        <v>517486.80495709094</v>
      </c>
      <c r="J8874" s="37" t="s">
        <v>9802</v>
      </c>
      <c r="K8874" s="62">
        <f t="shared" si="2118"/>
        <v>396912.3794020887</v>
      </c>
      <c r="L8874" s="61">
        <f t="shared" si="2119"/>
        <v>335848.936417152</v>
      </c>
      <c r="M8874" s="63">
        <f t="shared" si="2120"/>
        <v>610634.42984936724</v>
      </c>
      <c r="N8874" s="99">
        <f t="shared" si="2104"/>
        <v>517486.80495709094</v>
      </c>
    </row>
    <row r="8875" spans="1:15" ht="12.75" customHeight="1" x14ac:dyDescent="0.3">
      <c r="A8875" s="79"/>
      <c r="C8875" s="37" t="s">
        <v>7461</v>
      </c>
      <c r="D8875" s="24"/>
      <c r="E8875" s="24"/>
      <c r="F8875" s="85">
        <v>60122672</v>
      </c>
      <c r="G8875" s="8" t="s">
        <v>6349</v>
      </c>
      <c r="H8875" s="6">
        <v>701973.52173263708</v>
      </c>
      <c r="I8875" s="7">
        <f t="shared" si="2117"/>
        <v>594892.81502765859</v>
      </c>
      <c r="J8875" s="37" t="s">
        <v>9802</v>
      </c>
      <c r="K8875" s="62">
        <f t="shared" si="2118"/>
        <v>456282.78912621411</v>
      </c>
      <c r="L8875" s="61">
        <f t="shared" si="2119"/>
        <v>386085.43695295043</v>
      </c>
      <c r="M8875" s="63">
        <f t="shared" si="2120"/>
        <v>701973.52173263708</v>
      </c>
      <c r="N8875" s="99">
        <f t="shared" si="2104"/>
        <v>594892.81502765859</v>
      </c>
    </row>
    <row r="8876" spans="1:15" ht="12.75" customHeight="1" x14ac:dyDescent="0.3">
      <c r="A8876" s="79"/>
      <c r="C8876" s="37" t="s">
        <v>7461</v>
      </c>
      <c r="D8876" s="24"/>
      <c r="E8876" s="24"/>
      <c r="F8876" s="85">
        <v>60122673</v>
      </c>
      <c r="G8876" s="8" t="s">
        <v>6350</v>
      </c>
      <c r="H8876" s="6">
        <v>606600.5510059112</v>
      </c>
      <c r="I8876" s="7">
        <f t="shared" si="2117"/>
        <v>514068.26356433157</v>
      </c>
      <c r="J8876" s="37" t="s">
        <v>9802</v>
      </c>
      <c r="K8876" s="62">
        <f t="shared" si="2118"/>
        <v>394290.35815384227</v>
      </c>
      <c r="L8876" s="61">
        <f t="shared" si="2119"/>
        <v>333630.30305325118</v>
      </c>
      <c r="M8876" s="63">
        <f t="shared" si="2120"/>
        <v>606600.5510059112</v>
      </c>
      <c r="N8876" s="99">
        <f t="shared" si="2104"/>
        <v>514068.26356433157</v>
      </c>
    </row>
    <row r="8877" spans="1:15" ht="12.75" customHeight="1" x14ac:dyDescent="0.3">
      <c r="A8877" s="133"/>
      <c r="C8877" s="37" t="s">
        <v>7461</v>
      </c>
      <c r="D8877" s="24"/>
      <c r="E8877" s="24"/>
      <c r="F8877" s="85">
        <v>60140189</v>
      </c>
      <c r="G8877" s="8" t="s">
        <v>9227</v>
      </c>
      <c r="H8877" s="6">
        <v>606608.29251792002</v>
      </c>
      <c r="I8877" s="7">
        <f t="shared" si="2117"/>
        <v>514074.82416772889</v>
      </c>
      <c r="J8877" s="37" t="s">
        <v>9802</v>
      </c>
      <c r="K8877" s="62">
        <f t="shared" si="2118"/>
        <v>394295.39013664803</v>
      </c>
      <c r="L8877" s="61">
        <f t="shared" si="2119"/>
        <v>333634.56088485604</v>
      </c>
      <c r="M8877" s="63">
        <f t="shared" si="2120"/>
        <v>606608.29251792002</v>
      </c>
      <c r="N8877" s="99">
        <f t="shared" si="2104"/>
        <v>514074.82416772889</v>
      </c>
    </row>
    <row r="8878" spans="1:15" ht="12.75" customHeight="1" x14ac:dyDescent="0.3">
      <c r="A8878" s="79"/>
      <c r="C8878" s="37" t="s">
        <v>7461</v>
      </c>
      <c r="D8878" s="24"/>
      <c r="E8878" s="24"/>
      <c r="F8878" s="85">
        <v>60122674</v>
      </c>
      <c r="G8878" s="8" t="s">
        <v>6351</v>
      </c>
      <c r="H8878" s="6">
        <v>699705.57505048229</v>
      </c>
      <c r="I8878" s="7">
        <f t="shared" si="2117"/>
        <v>592970.82631396805</v>
      </c>
      <c r="J8878" s="37" t="s">
        <v>9802</v>
      </c>
      <c r="K8878" s="62">
        <f t="shared" si="2118"/>
        <v>454808.62378281349</v>
      </c>
      <c r="L8878" s="61">
        <f t="shared" si="2119"/>
        <v>384838.06627776532</v>
      </c>
      <c r="M8878" s="63">
        <f t="shared" si="2120"/>
        <v>699705.57505048229</v>
      </c>
      <c r="N8878" s="99">
        <f t="shared" si="2104"/>
        <v>592970.82631396805</v>
      </c>
    </row>
    <row r="8879" spans="1:15" ht="12.75" customHeight="1" x14ac:dyDescent="0.3">
      <c r="A8879" s="79"/>
      <c r="C8879" s="37" t="s">
        <v>7461</v>
      </c>
      <c r="D8879" s="24"/>
      <c r="E8879" s="24"/>
      <c r="F8879" s="85">
        <v>60122675</v>
      </c>
      <c r="G8879" s="8" t="s">
        <v>6352</v>
      </c>
      <c r="H8879" s="6">
        <v>705334.49847352819</v>
      </c>
      <c r="I8879" s="7">
        <f t="shared" si="2117"/>
        <v>597741.10040129512</v>
      </c>
      <c r="J8879" s="37" t="s">
        <v>9802</v>
      </c>
      <c r="K8879" s="62">
        <f t="shared" si="2118"/>
        <v>458467.42400779336</v>
      </c>
      <c r="L8879" s="61">
        <f t="shared" si="2119"/>
        <v>387933.97416044056</v>
      </c>
      <c r="M8879" s="63">
        <f t="shared" si="2120"/>
        <v>705334.49847352819</v>
      </c>
      <c r="N8879" s="99">
        <f t="shared" si="2104"/>
        <v>597741.10040129512</v>
      </c>
      <c r="O8879" s="132" t="s">
        <v>10092</v>
      </c>
    </row>
    <row r="8880" spans="1:15" ht="12.75" customHeight="1" x14ac:dyDescent="0.3">
      <c r="A8880" s="133"/>
      <c r="C8880" s="37" t="s">
        <v>7461</v>
      </c>
      <c r="D8880" s="24"/>
      <c r="E8880" s="24"/>
      <c r="F8880" s="85">
        <v>60122676</v>
      </c>
      <c r="G8880" s="8" t="s">
        <v>6353</v>
      </c>
      <c r="H8880" s="6">
        <v>667185.30392837431</v>
      </c>
      <c r="I8880" s="7">
        <f t="shared" si="2117"/>
        <v>565411.27451557154</v>
      </c>
      <c r="J8880" s="37" t="s">
        <v>9802</v>
      </c>
      <c r="K8880" s="62">
        <f t="shared" si="2118"/>
        <v>433670.44755344331</v>
      </c>
      <c r="L8880" s="61">
        <f t="shared" si="2119"/>
        <v>366951.9171606059</v>
      </c>
      <c r="M8880" s="63">
        <f t="shared" si="2120"/>
        <v>667185.30392837431</v>
      </c>
      <c r="N8880" s="99">
        <f t="shared" si="2104"/>
        <v>565411.27451557154</v>
      </c>
    </row>
    <row r="8881" spans="1:15" ht="12.75" customHeight="1" x14ac:dyDescent="0.3">
      <c r="A8881" s="79"/>
      <c r="C8881" s="37" t="s">
        <v>7461</v>
      </c>
      <c r="D8881" s="24"/>
      <c r="E8881" s="24"/>
      <c r="F8881" s="85">
        <v>60122677</v>
      </c>
      <c r="G8881" s="8" t="s">
        <v>6354</v>
      </c>
      <c r="H8881" s="6">
        <v>713485.92524724919</v>
      </c>
      <c r="I8881" s="7">
        <f t="shared" si="2117"/>
        <v>604649.08919258404</v>
      </c>
      <c r="J8881" s="37" t="s">
        <v>9802</v>
      </c>
      <c r="K8881" s="62">
        <f t="shared" si="2118"/>
        <v>463765.851410712</v>
      </c>
      <c r="L8881" s="61">
        <f t="shared" si="2119"/>
        <v>392417.2588859871</v>
      </c>
      <c r="M8881" s="63">
        <f t="shared" si="2120"/>
        <v>713485.92524724919</v>
      </c>
      <c r="N8881" s="99">
        <f t="shared" si="2104"/>
        <v>604649.08919258404</v>
      </c>
    </row>
    <row r="8882" spans="1:15" ht="12.75" customHeight="1" x14ac:dyDescent="0.3">
      <c r="A8882" s="79"/>
      <c r="C8882" s="37" t="s">
        <v>7461</v>
      </c>
      <c r="D8882" s="24"/>
      <c r="E8882" s="24"/>
      <c r="F8882" s="85">
        <v>60122678</v>
      </c>
      <c r="G8882" s="8" t="s">
        <v>6355</v>
      </c>
      <c r="H8882" s="6">
        <v>687269.26217287814</v>
      </c>
      <c r="I8882" s="7">
        <f t="shared" si="2117"/>
        <v>582431.57811260864</v>
      </c>
      <c r="J8882" s="37" t="s">
        <v>9802</v>
      </c>
      <c r="K8882" s="62">
        <f t="shared" si="2118"/>
        <v>446725.0204123708</v>
      </c>
      <c r="L8882" s="61">
        <f t="shared" si="2119"/>
        <v>377998.09419508302</v>
      </c>
      <c r="M8882" s="63">
        <f t="shared" si="2120"/>
        <v>687269.26217287814</v>
      </c>
      <c r="N8882" s="99">
        <f t="shared" si="2104"/>
        <v>582431.57811260864</v>
      </c>
      <c r="O8882" s="132" t="s">
        <v>10092</v>
      </c>
    </row>
    <row r="8883" spans="1:15" ht="12.75" customHeight="1" x14ac:dyDescent="0.3">
      <c r="A8883" s="79"/>
      <c r="C8883" s="37" t="s">
        <v>7461</v>
      </c>
      <c r="D8883" s="24"/>
      <c r="E8883" s="24"/>
      <c r="F8883" s="85">
        <v>60122679</v>
      </c>
      <c r="G8883" s="8" t="s">
        <v>6356</v>
      </c>
      <c r="H8883" s="6">
        <v>744491.25583232415</v>
      </c>
      <c r="I8883" s="7">
        <f t="shared" si="2117"/>
        <v>630924.79307824082</v>
      </c>
      <c r="J8883" s="37" t="s">
        <v>9802</v>
      </c>
      <c r="K8883" s="62">
        <f t="shared" si="2118"/>
        <v>483919.31629101071</v>
      </c>
      <c r="L8883" s="61">
        <f t="shared" si="2119"/>
        <v>409470.19070777833</v>
      </c>
      <c r="M8883" s="63">
        <f t="shared" si="2120"/>
        <v>744491.25583232415</v>
      </c>
      <c r="N8883" s="99">
        <f t="shared" si="2104"/>
        <v>630924.79307824082</v>
      </c>
    </row>
    <row r="8884" spans="1:15" ht="12.75" customHeight="1" x14ac:dyDescent="0.3">
      <c r="A8884" s="79"/>
      <c r="C8884" s="37" t="s">
        <v>7461</v>
      </c>
      <c r="D8884" s="24"/>
      <c r="E8884" s="24"/>
      <c r="F8884" s="85">
        <v>60122680</v>
      </c>
      <c r="G8884" s="8" t="s">
        <v>6357</v>
      </c>
      <c r="H8884" s="6">
        <v>837862.55902641616</v>
      </c>
      <c r="I8884" s="7">
        <f t="shared" si="2117"/>
        <v>710053.01612408157</v>
      </c>
      <c r="J8884" s="37" t="s">
        <v>9802</v>
      </c>
      <c r="K8884" s="62">
        <f t="shared" si="2118"/>
        <v>544610.66336717049</v>
      </c>
      <c r="L8884" s="61">
        <f t="shared" si="2119"/>
        <v>460824.40746452892</v>
      </c>
      <c r="M8884" s="63">
        <f t="shared" si="2120"/>
        <v>837862.55902641616</v>
      </c>
      <c r="N8884" s="99">
        <f t="shared" si="2104"/>
        <v>710053.01612408157</v>
      </c>
    </row>
    <row r="8885" spans="1:15" ht="12.75" customHeight="1" x14ac:dyDescent="0.3">
      <c r="A8885" s="79"/>
      <c r="C8885" s="37" t="s">
        <v>7461</v>
      </c>
      <c r="D8885" s="24"/>
      <c r="E8885" s="24"/>
      <c r="F8885" s="85">
        <v>60122682</v>
      </c>
      <c r="G8885" s="8" t="s">
        <v>6358</v>
      </c>
      <c r="H8885" s="6">
        <v>876229.92772761604</v>
      </c>
      <c r="I8885" s="7">
        <f t="shared" si="2117"/>
        <v>742567.73536238656</v>
      </c>
      <c r="J8885" s="37" t="s">
        <v>9802</v>
      </c>
      <c r="K8885" s="62">
        <f t="shared" si="2118"/>
        <v>569549.45302295045</v>
      </c>
      <c r="L8885" s="61">
        <f t="shared" si="2119"/>
        <v>481926.46025018889</v>
      </c>
      <c r="M8885" s="63">
        <f t="shared" si="2120"/>
        <v>876229.92772761604</v>
      </c>
      <c r="N8885" s="99">
        <f t="shared" si="2104"/>
        <v>742567.73536238656</v>
      </c>
      <c r="O8885" s="132" t="s">
        <v>10092</v>
      </c>
    </row>
    <row r="8886" spans="1:15" ht="12.75" customHeight="1" x14ac:dyDescent="0.3">
      <c r="A8886" s="79"/>
      <c r="C8886" s="37" t="s">
        <v>7461</v>
      </c>
      <c r="D8886" s="24"/>
      <c r="E8886" s="24"/>
      <c r="F8886" s="85">
        <v>60122683</v>
      </c>
      <c r="G8886" s="8" t="s">
        <v>6359</v>
      </c>
      <c r="H8886" s="6">
        <v>1037534.4230882401</v>
      </c>
      <c r="I8886" s="7">
        <f t="shared" si="2117"/>
        <v>879266.46024427132</v>
      </c>
      <c r="J8886" s="37" t="s">
        <v>9802</v>
      </c>
      <c r="K8886" s="62">
        <f t="shared" si="2118"/>
        <v>674397.37500735605</v>
      </c>
      <c r="L8886" s="61">
        <f t="shared" si="2119"/>
        <v>570643.93269853212</v>
      </c>
      <c r="M8886" s="63">
        <f t="shared" si="2120"/>
        <v>1037534.4230882401</v>
      </c>
      <c r="N8886" s="99">
        <f t="shared" si="2104"/>
        <v>879266.46024427132</v>
      </c>
    </row>
    <row r="8887" spans="1:15" ht="15.75" customHeight="1" x14ac:dyDescent="0.3">
      <c r="A8887" s="79"/>
      <c r="C8887" s="37"/>
      <c r="D8887" s="24"/>
      <c r="E8887" s="24"/>
      <c r="F8887" s="85"/>
      <c r="G8887" s="110"/>
      <c r="H8887" s="9">
        <v>0</v>
      </c>
      <c r="I8887" s="10"/>
      <c r="J8887" s="38"/>
      <c r="K8887" s="56"/>
      <c r="L8887" s="56"/>
      <c r="M8887" s="56"/>
      <c r="N8887" s="99">
        <f t="shared" ref="N8887:N8949" si="2121">M8887/1.18</f>
        <v>0</v>
      </c>
    </row>
    <row r="8888" spans="1:15" ht="15.75" customHeight="1" x14ac:dyDescent="0.3">
      <c r="A8888" s="79"/>
      <c r="C8888" s="37"/>
      <c r="D8888" s="24"/>
      <c r="E8888" s="24"/>
      <c r="F8888" s="145"/>
      <c r="G8888" s="110" t="s">
        <v>9977</v>
      </c>
      <c r="H8888" s="9">
        <v>0</v>
      </c>
      <c r="I8888" s="10"/>
      <c r="J8888" s="38"/>
      <c r="K8888" s="56"/>
      <c r="L8888" s="56"/>
      <c r="M8888" s="56"/>
      <c r="N8888" s="99">
        <f t="shared" si="2121"/>
        <v>0</v>
      </c>
    </row>
    <row r="8889" spans="1:15" ht="12.75" customHeight="1" x14ac:dyDescent="0.3">
      <c r="A8889" s="133"/>
      <c r="C8889" s="37" t="s">
        <v>7461</v>
      </c>
      <c r="D8889" s="24"/>
      <c r="E8889" s="24"/>
      <c r="F8889" s="85">
        <v>500140800</v>
      </c>
      <c r="G8889" s="8" t="s">
        <v>6360</v>
      </c>
      <c r="H8889" s="6">
        <v>416445.64072650007</v>
      </c>
      <c r="I8889" s="7">
        <f t="shared" ref="I8889:I8906" si="2122">H8889/1.18</f>
        <v>352920.03451398312</v>
      </c>
      <c r="J8889" s="37" t="s">
        <v>9802</v>
      </c>
      <c r="K8889" s="62">
        <f t="shared" ref="K8889:K8906" si="2123">H8889*0.65</f>
        <v>270689.66647222504</v>
      </c>
      <c r="L8889" s="61">
        <f t="shared" ref="L8889:L8906" si="2124">H8889*0.55</f>
        <v>229045.10239957506</v>
      </c>
      <c r="M8889" s="63">
        <f t="shared" ref="M8889:M8906" si="2125">H8889*$B$3</f>
        <v>416445.64072650007</v>
      </c>
      <c r="N8889" s="99">
        <f t="shared" si="2121"/>
        <v>352920.03451398312</v>
      </c>
    </row>
    <row r="8890" spans="1:15" ht="12.75" customHeight="1" x14ac:dyDescent="0.3">
      <c r="A8890" s="133"/>
      <c r="C8890" s="37" t="s">
        <v>7461</v>
      </c>
      <c r="D8890" s="24"/>
      <c r="E8890" s="24"/>
      <c r="F8890" s="85">
        <v>500140810</v>
      </c>
      <c r="G8890" s="8" t="s">
        <v>6361</v>
      </c>
      <c r="H8890" s="6">
        <v>423587.70652829407</v>
      </c>
      <c r="I8890" s="7">
        <f t="shared" si="2122"/>
        <v>358972.63265109668</v>
      </c>
      <c r="J8890" s="37" t="s">
        <v>9802</v>
      </c>
      <c r="K8890" s="62">
        <f t="shared" si="2123"/>
        <v>275332.00924339116</v>
      </c>
      <c r="L8890" s="61">
        <f t="shared" si="2124"/>
        <v>232973.23859056176</v>
      </c>
      <c r="M8890" s="63">
        <f t="shared" si="2125"/>
        <v>423587.70652829407</v>
      </c>
      <c r="N8890" s="99">
        <f t="shared" si="2121"/>
        <v>358972.63265109668</v>
      </c>
    </row>
    <row r="8891" spans="1:15" ht="12.75" customHeight="1" x14ac:dyDescent="0.3">
      <c r="A8891" s="133"/>
      <c r="C8891" s="37" t="s">
        <v>7461</v>
      </c>
      <c r="D8891" s="24"/>
      <c r="E8891" s="24"/>
      <c r="F8891" s="85">
        <v>60112094</v>
      </c>
      <c r="G8891" s="8" t="s">
        <v>6362</v>
      </c>
      <c r="H8891" s="6">
        <v>458123.13455000403</v>
      </c>
      <c r="I8891" s="7">
        <f t="shared" si="2122"/>
        <v>388239.94453390175</v>
      </c>
      <c r="J8891" s="37" t="s">
        <v>9802</v>
      </c>
      <c r="K8891" s="62">
        <f t="shared" si="2123"/>
        <v>297780.03745750262</v>
      </c>
      <c r="L8891" s="61">
        <f t="shared" si="2124"/>
        <v>251967.72400250225</v>
      </c>
      <c r="M8891" s="63">
        <f t="shared" si="2125"/>
        <v>458123.13455000403</v>
      </c>
      <c r="N8891" s="99">
        <f t="shared" si="2121"/>
        <v>388239.94453390175</v>
      </c>
    </row>
    <row r="8892" spans="1:15" ht="12.75" customHeight="1" x14ac:dyDescent="0.3">
      <c r="A8892" s="133"/>
      <c r="C8892" s="37" t="s">
        <v>7461</v>
      </c>
      <c r="D8892" s="24"/>
      <c r="E8892" s="24"/>
      <c r="F8892" s="85">
        <v>500140820</v>
      </c>
      <c r="G8892" s="8" t="s">
        <v>6363</v>
      </c>
      <c r="H8892" s="6">
        <v>401992.38842716807</v>
      </c>
      <c r="I8892" s="7">
        <f t="shared" si="2122"/>
        <v>340671.51561624417</v>
      </c>
      <c r="J8892" s="37" t="s">
        <v>9802</v>
      </c>
      <c r="K8892" s="62">
        <f t="shared" si="2123"/>
        <v>261295.05247765925</v>
      </c>
      <c r="L8892" s="61">
        <f t="shared" si="2124"/>
        <v>221095.81363494246</v>
      </c>
      <c r="M8892" s="63">
        <f t="shared" si="2125"/>
        <v>401992.38842716807</v>
      </c>
      <c r="N8892" s="99">
        <f t="shared" si="2121"/>
        <v>340671.51561624417</v>
      </c>
    </row>
    <row r="8893" spans="1:15" ht="12.75" customHeight="1" x14ac:dyDescent="0.3">
      <c r="A8893" s="133"/>
      <c r="C8893" s="37" t="s">
        <v>7461</v>
      </c>
      <c r="D8893" s="24"/>
      <c r="E8893" s="24"/>
      <c r="F8893" s="85">
        <v>60122215</v>
      </c>
      <c r="G8893" s="8" t="s">
        <v>6364</v>
      </c>
      <c r="H8893" s="6">
        <v>487784.44345207512</v>
      </c>
      <c r="I8893" s="7">
        <f t="shared" si="2122"/>
        <v>413376.646993284</v>
      </c>
      <c r="J8893" s="37" t="s">
        <v>9802</v>
      </c>
      <c r="K8893" s="62">
        <f t="shared" si="2123"/>
        <v>317059.88824384887</v>
      </c>
      <c r="L8893" s="61">
        <f t="shared" si="2124"/>
        <v>268281.44389864133</v>
      </c>
      <c r="M8893" s="63">
        <f t="shared" si="2125"/>
        <v>487784.44345207512</v>
      </c>
      <c r="N8893" s="99">
        <f t="shared" si="2121"/>
        <v>413376.646993284</v>
      </c>
    </row>
    <row r="8894" spans="1:15" ht="12.75" customHeight="1" x14ac:dyDescent="0.3">
      <c r="A8894" s="133"/>
      <c r="C8894" s="37" t="s">
        <v>7461</v>
      </c>
      <c r="D8894" s="24"/>
      <c r="E8894" s="24"/>
      <c r="F8894" s="85">
        <v>500140830</v>
      </c>
      <c r="G8894" s="8" t="s">
        <v>6365</v>
      </c>
      <c r="H8894" s="6">
        <v>420897.86500400113</v>
      </c>
      <c r="I8894" s="7">
        <f t="shared" si="2122"/>
        <v>356693.10593559418</v>
      </c>
      <c r="J8894" s="37" t="s">
        <v>9802</v>
      </c>
      <c r="K8894" s="62">
        <f t="shared" si="2123"/>
        <v>273583.61225260072</v>
      </c>
      <c r="L8894" s="61">
        <f t="shared" si="2124"/>
        <v>231493.82575220065</v>
      </c>
      <c r="M8894" s="63">
        <f t="shared" si="2125"/>
        <v>420897.86500400113</v>
      </c>
      <c r="N8894" s="99">
        <f t="shared" si="2121"/>
        <v>356693.10593559418</v>
      </c>
    </row>
    <row r="8895" spans="1:15" ht="12.75" customHeight="1" x14ac:dyDescent="0.3">
      <c r="A8895" s="133"/>
      <c r="C8895" s="37" t="s">
        <v>7461</v>
      </c>
      <c r="D8895" s="24"/>
      <c r="E8895" s="24"/>
      <c r="F8895" s="85">
        <v>60112093</v>
      </c>
      <c r="G8895" s="8" t="s">
        <v>6366</v>
      </c>
      <c r="H8895" s="6">
        <v>455098.61667847505</v>
      </c>
      <c r="I8895" s="7">
        <f t="shared" si="2122"/>
        <v>385676.79379531788</v>
      </c>
      <c r="J8895" s="37" t="s">
        <v>9802</v>
      </c>
      <c r="K8895" s="62">
        <f t="shared" si="2123"/>
        <v>295814.10084100877</v>
      </c>
      <c r="L8895" s="61">
        <f t="shared" si="2124"/>
        <v>250304.2391731613</v>
      </c>
      <c r="M8895" s="63">
        <f t="shared" si="2125"/>
        <v>455098.61667847505</v>
      </c>
      <c r="N8895" s="99">
        <f t="shared" si="2121"/>
        <v>385676.79379531788</v>
      </c>
    </row>
    <row r="8896" spans="1:15" ht="12.75" customHeight="1" x14ac:dyDescent="0.3">
      <c r="A8896" s="133"/>
      <c r="C8896" s="37" t="s">
        <v>7461</v>
      </c>
      <c r="D8896" s="24"/>
      <c r="E8896" s="24"/>
      <c r="F8896" s="85">
        <v>500140840</v>
      </c>
      <c r="G8896" s="8" t="s">
        <v>6367</v>
      </c>
      <c r="H8896" s="6">
        <v>434343.53885353205</v>
      </c>
      <c r="I8896" s="7">
        <f t="shared" si="2122"/>
        <v>368087.74479112891</v>
      </c>
      <c r="J8896" s="37" t="s">
        <v>9802</v>
      </c>
      <c r="K8896" s="62">
        <f t="shared" si="2123"/>
        <v>282323.30025479582</v>
      </c>
      <c r="L8896" s="61">
        <f t="shared" si="2124"/>
        <v>238888.94636944265</v>
      </c>
      <c r="M8896" s="63">
        <f t="shared" si="2125"/>
        <v>434343.53885353205</v>
      </c>
      <c r="N8896" s="99">
        <f t="shared" si="2121"/>
        <v>368087.74479112891</v>
      </c>
    </row>
    <row r="8897" spans="1:14" ht="12.75" customHeight="1" x14ac:dyDescent="0.3">
      <c r="A8897" s="133"/>
      <c r="C8897" s="37" t="s">
        <v>7461</v>
      </c>
      <c r="D8897" s="24"/>
      <c r="E8897" s="24"/>
      <c r="F8897" s="85">
        <v>60122216</v>
      </c>
      <c r="G8897" s="8" t="s">
        <v>6368</v>
      </c>
      <c r="H8897" s="6">
        <v>486273.06795929407</v>
      </c>
      <c r="I8897" s="7">
        <f t="shared" si="2122"/>
        <v>412095.82030448655</v>
      </c>
      <c r="J8897" s="37" t="s">
        <v>9802</v>
      </c>
      <c r="K8897" s="62">
        <f t="shared" si="2123"/>
        <v>316077.49417354114</v>
      </c>
      <c r="L8897" s="61">
        <f t="shared" si="2124"/>
        <v>267450.18737761176</v>
      </c>
      <c r="M8897" s="63">
        <f t="shared" si="2125"/>
        <v>486273.06795929407</v>
      </c>
      <c r="N8897" s="99">
        <f t="shared" si="2121"/>
        <v>412095.82030448655</v>
      </c>
    </row>
    <row r="8898" spans="1:14" ht="12.75" customHeight="1" x14ac:dyDescent="0.3">
      <c r="A8898" s="133"/>
      <c r="C8898" s="37" t="s">
        <v>7461</v>
      </c>
      <c r="D8898" s="24"/>
      <c r="E8898" s="24"/>
      <c r="F8898" s="85">
        <v>500140850</v>
      </c>
      <c r="G8898" s="8" t="s">
        <v>6369</v>
      </c>
      <c r="H8898" s="6">
        <v>408126.87577916111</v>
      </c>
      <c r="I8898" s="7">
        <f t="shared" si="2122"/>
        <v>345870.2337111535</v>
      </c>
      <c r="J8898" s="37" t="s">
        <v>9802</v>
      </c>
      <c r="K8898" s="62">
        <f t="shared" si="2123"/>
        <v>265282.46925645473</v>
      </c>
      <c r="L8898" s="61">
        <f t="shared" si="2124"/>
        <v>224469.78167853862</v>
      </c>
      <c r="M8898" s="63">
        <f t="shared" si="2125"/>
        <v>408126.87577916111</v>
      </c>
      <c r="N8898" s="99">
        <f t="shared" si="2121"/>
        <v>345870.2337111535</v>
      </c>
    </row>
    <row r="8899" spans="1:14" ht="12.75" customHeight="1" x14ac:dyDescent="0.3">
      <c r="A8899" s="133"/>
      <c r="C8899" s="37" t="s">
        <v>7461</v>
      </c>
      <c r="D8899" s="24"/>
      <c r="E8899" s="24"/>
      <c r="F8899" s="85">
        <v>60122217</v>
      </c>
      <c r="G8899" s="8" t="s">
        <v>6370</v>
      </c>
      <c r="H8899" s="6">
        <v>490221.49519381509</v>
      </c>
      <c r="I8899" s="7">
        <f t="shared" si="2122"/>
        <v>415441.94507950434</v>
      </c>
      <c r="J8899" s="37" t="s">
        <v>9802</v>
      </c>
      <c r="K8899" s="62">
        <f t="shared" si="2123"/>
        <v>318643.9718759798</v>
      </c>
      <c r="L8899" s="61">
        <f t="shared" si="2124"/>
        <v>269621.82235659834</v>
      </c>
      <c r="M8899" s="63">
        <f t="shared" si="2125"/>
        <v>490221.49519381509</v>
      </c>
      <c r="N8899" s="99">
        <f t="shared" si="2121"/>
        <v>415441.94507950434</v>
      </c>
    </row>
    <row r="8900" spans="1:14" ht="12.75" customHeight="1" x14ac:dyDescent="0.3">
      <c r="A8900" s="133"/>
      <c r="C8900" s="37" t="s">
        <v>7461</v>
      </c>
      <c r="D8900" s="24"/>
      <c r="E8900" s="24"/>
      <c r="F8900" s="85">
        <v>500140860</v>
      </c>
      <c r="G8900" s="8" t="s">
        <v>6371</v>
      </c>
      <c r="H8900" s="6">
        <v>470895.90629697015</v>
      </c>
      <c r="I8900" s="7">
        <f t="shared" si="2122"/>
        <v>399064.32737031369</v>
      </c>
      <c r="J8900" s="37" t="s">
        <v>9802</v>
      </c>
      <c r="K8900" s="62">
        <f t="shared" si="2123"/>
        <v>306082.3390930306</v>
      </c>
      <c r="L8900" s="61">
        <f t="shared" si="2124"/>
        <v>258992.74846333361</v>
      </c>
      <c r="M8900" s="63">
        <f t="shared" si="2125"/>
        <v>470895.90629697015</v>
      </c>
      <c r="N8900" s="99">
        <f t="shared" si="2121"/>
        <v>399064.32737031369</v>
      </c>
    </row>
    <row r="8901" spans="1:14" ht="12.75" customHeight="1" x14ac:dyDescent="0.3">
      <c r="A8901" s="133"/>
      <c r="C8901" s="37" t="s">
        <v>7461</v>
      </c>
      <c r="D8901" s="24"/>
      <c r="E8901" s="24"/>
      <c r="F8901" s="85">
        <v>60112095</v>
      </c>
      <c r="G8901" s="8" t="s">
        <v>6372</v>
      </c>
      <c r="H8901" s="6">
        <v>527863.40455335309</v>
      </c>
      <c r="I8901" s="7">
        <f t="shared" si="2122"/>
        <v>447341.86826555349</v>
      </c>
      <c r="J8901" s="37" t="s">
        <v>9802</v>
      </c>
      <c r="K8901" s="62">
        <f t="shared" si="2123"/>
        <v>343111.21295967954</v>
      </c>
      <c r="L8901" s="61">
        <f t="shared" si="2124"/>
        <v>290324.87250434421</v>
      </c>
      <c r="M8901" s="63">
        <f t="shared" si="2125"/>
        <v>527863.40455335309</v>
      </c>
      <c r="N8901" s="99">
        <f t="shared" si="2121"/>
        <v>447341.86826555349</v>
      </c>
    </row>
    <row r="8902" spans="1:14" ht="12.75" customHeight="1" x14ac:dyDescent="0.3">
      <c r="A8902" s="133"/>
      <c r="C8902" s="37" t="s">
        <v>7461</v>
      </c>
      <c r="D8902" s="24"/>
      <c r="E8902" s="24"/>
      <c r="F8902" s="85">
        <v>500140780</v>
      </c>
      <c r="G8902" s="8" t="s">
        <v>6373</v>
      </c>
      <c r="H8902" s="6">
        <v>492491.22439809621</v>
      </c>
      <c r="I8902" s="7">
        <f t="shared" si="2122"/>
        <v>417365.44440516632</v>
      </c>
      <c r="J8902" s="37" t="s">
        <v>9802</v>
      </c>
      <c r="K8902" s="62">
        <f t="shared" si="2123"/>
        <v>320119.29585876252</v>
      </c>
      <c r="L8902" s="61">
        <f t="shared" si="2124"/>
        <v>270870.17341895291</v>
      </c>
      <c r="M8902" s="63">
        <f t="shared" si="2125"/>
        <v>492491.22439809621</v>
      </c>
      <c r="N8902" s="99">
        <f t="shared" si="2121"/>
        <v>417365.44440516632</v>
      </c>
    </row>
    <row r="8903" spans="1:14" ht="12.75" customHeight="1" x14ac:dyDescent="0.3">
      <c r="A8903" s="133"/>
      <c r="C8903" s="37" t="s">
        <v>7461</v>
      </c>
      <c r="D8903" s="24"/>
      <c r="E8903" s="24"/>
      <c r="F8903" s="85">
        <v>60112096</v>
      </c>
      <c r="G8903" s="8" t="s">
        <v>6374</v>
      </c>
      <c r="H8903" s="6">
        <v>643993.15872553212</v>
      </c>
      <c r="I8903" s="7">
        <f t="shared" si="2122"/>
        <v>545756.91417417978</v>
      </c>
      <c r="J8903" s="37" t="s">
        <v>9802</v>
      </c>
      <c r="K8903" s="62">
        <f t="shared" si="2123"/>
        <v>418595.55317159591</v>
      </c>
      <c r="L8903" s="61">
        <f t="shared" si="2124"/>
        <v>354196.2372990427</v>
      </c>
      <c r="M8903" s="63">
        <f t="shared" si="2125"/>
        <v>643993.15872553212</v>
      </c>
      <c r="N8903" s="99">
        <f t="shared" si="2121"/>
        <v>545756.91417417978</v>
      </c>
    </row>
    <row r="8904" spans="1:14" ht="12.75" customHeight="1" x14ac:dyDescent="0.3">
      <c r="A8904" s="133"/>
      <c r="C8904" s="37" t="s">
        <v>7461</v>
      </c>
      <c r="D8904" s="24"/>
      <c r="E8904" s="24"/>
      <c r="F8904" s="85">
        <v>500140870</v>
      </c>
      <c r="G8904" s="8" t="s">
        <v>6375</v>
      </c>
      <c r="H8904" s="6">
        <v>563096.027909133</v>
      </c>
      <c r="I8904" s="7">
        <f t="shared" si="2122"/>
        <v>477200.02365180763</v>
      </c>
      <c r="J8904" s="37" t="s">
        <v>9802</v>
      </c>
      <c r="K8904" s="62">
        <f t="shared" si="2123"/>
        <v>366012.41814093647</v>
      </c>
      <c r="L8904" s="61">
        <f t="shared" si="2124"/>
        <v>309702.81535002316</v>
      </c>
      <c r="M8904" s="63">
        <f t="shared" si="2125"/>
        <v>563096.027909133</v>
      </c>
      <c r="N8904" s="99">
        <f t="shared" si="2121"/>
        <v>477200.02365180763</v>
      </c>
    </row>
    <row r="8905" spans="1:14" ht="12.75" customHeight="1" x14ac:dyDescent="0.3">
      <c r="A8905" s="133"/>
      <c r="C8905" s="37" t="s">
        <v>7461</v>
      </c>
      <c r="D8905" s="24"/>
      <c r="E8905" s="24"/>
      <c r="F8905" s="85">
        <v>500140480</v>
      </c>
      <c r="G8905" s="8" t="s">
        <v>6376</v>
      </c>
      <c r="H8905" s="6">
        <v>750038.29269068735</v>
      </c>
      <c r="I8905" s="7">
        <f t="shared" si="2122"/>
        <v>635625.67177176895</v>
      </c>
      <c r="J8905" s="37" t="s">
        <v>9802</v>
      </c>
      <c r="K8905" s="62">
        <f t="shared" si="2123"/>
        <v>487524.89024894679</v>
      </c>
      <c r="L8905" s="61">
        <f t="shared" si="2124"/>
        <v>412521.06097987806</v>
      </c>
      <c r="M8905" s="63">
        <f t="shared" si="2125"/>
        <v>750038.29269068735</v>
      </c>
      <c r="N8905" s="99">
        <f t="shared" si="2121"/>
        <v>635625.67177176895</v>
      </c>
    </row>
    <row r="8906" spans="1:14" ht="12.75" customHeight="1" x14ac:dyDescent="0.3">
      <c r="A8906" s="133"/>
      <c r="C8906" s="37" t="s">
        <v>7461</v>
      </c>
      <c r="D8906" s="24"/>
      <c r="E8906" s="24"/>
      <c r="F8906" s="85">
        <v>500140490</v>
      </c>
      <c r="G8906" s="8" t="s">
        <v>6377</v>
      </c>
      <c r="H8906" s="6">
        <v>908094.84232628741</v>
      </c>
      <c r="I8906" s="7">
        <f t="shared" si="2122"/>
        <v>769571.90027651482</v>
      </c>
      <c r="J8906" s="37" t="s">
        <v>9802</v>
      </c>
      <c r="K8906" s="62">
        <f t="shared" si="2123"/>
        <v>590261.64751208678</v>
      </c>
      <c r="L8906" s="61">
        <f t="shared" si="2124"/>
        <v>499452.16327945812</v>
      </c>
      <c r="M8906" s="63">
        <f t="shared" si="2125"/>
        <v>908094.84232628741</v>
      </c>
      <c r="N8906" s="99">
        <f t="shared" si="2121"/>
        <v>769571.90027651482</v>
      </c>
    </row>
    <row r="8907" spans="1:14" ht="15.75" customHeight="1" x14ac:dyDescent="0.3">
      <c r="A8907" s="79"/>
      <c r="C8907" s="37"/>
      <c r="D8907" s="24"/>
      <c r="E8907" s="24"/>
      <c r="F8907" s="85"/>
      <c r="G8907" s="110"/>
      <c r="H8907" s="9">
        <v>0</v>
      </c>
      <c r="I8907" s="10"/>
      <c r="J8907" s="38"/>
      <c r="K8907" s="56"/>
      <c r="L8907" s="56"/>
      <c r="M8907" s="56"/>
      <c r="N8907" s="99">
        <f t="shared" si="2121"/>
        <v>0</v>
      </c>
    </row>
    <row r="8908" spans="1:14" ht="12.75" customHeight="1" x14ac:dyDescent="0.3">
      <c r="A8908" s="133"/>
      <c r="C8908" s="37" t="s">
        <v>7461</v>
      </c>
      <c r="D8908" s="24"/>
      <c r="E8908" s="24"/>
      <c r="F8908" s="85">
        <v>500140900</v>
      </c>
      <c r="G8908" s="8" t="s">
        <v>6378</v>
      </c>
      <c r="H8908" s="6">
        <v>629961.81690449722</v>
      </c>
      <c r="I8908" s="7">
        <f t="shared" ref="I8908:I8919" si="2126">H8908/1.18</f>
        <v>533865.94652923499</v>
      </c>
      <c r="J8908" s="37" t="s">
        <v>9802</v>
      </c>
      <c r="K8908" s="62">
        <f t="shared" ref="K8908:K8919" si="2127">H8908*0.65</f>
        <v>409475.18098792323</v>
      </c>
      <c r="L8908" s="61">
        <f t="shared" ref="L8908:L8919" si="2128">H8908*0.55</f>
        <v>346478.99929747352</v>
      </c>
      <c r="M8908" s="63">
        <f t="shared" ref="M8908:M8919" si="2129">H8908*$B$3</f>
        <v>629961.81690449722</v>
      </c>
      <c r="N8908" s="99">
        <f t="shared" si="2121"/>
        <v>533865.94652923499</v>
      </c>
    </row>
    <row r="8909" spans="1:14" ht="12.75" customHeight="1" x14ac:dyDescent="0.3">
      <c r="A8909" s="133"/>
      <c r="C8909" s="37" t="s">
        <v>7461</v>
      </c>
      <c r="D8909" s="24"/>
      <c r="E8909" s="24"/>
      <c r="F8909" s="85">
        <v>500140910</v>
      </c>
      <c r="G8909" s="8" t="s">
        <v>6379</v>
      </c>
      <c r="H8909" s="6">
        <v>641305.09972336504</v>
      </c>
      <c r="I8909" s="7">
        <f t="shared" si="2126"/>
        <v>543478.89807064831</v>
      </c>
      <c r="J8909" s="37" t="s">
        <v>9802</v>
      </c>
      <c r="K8909" s="62">
        <f t="shared" si="2127"/>
        <v>416848.31482018728</v>
      </c>
      <c r="L8909" s="61">
        <f t="shared" si="2128"/>
        <v>352717.80484785081</v>
      </c>
      <c r="M8909" s="63">
        <f t="shared" si="2129"/>
        <v>641305.09972336504</v>
      </c>
      <c r="N8909" s="99">
        <f t="shared" si="2121"/>
        <v>543478.89807064831</v>
      </c>
    </row>
    <row r="8910" spans="1:14" ht="12.75" customHeight="1" x14ac:dyDescent="0.3">
      <c r="A8910" s="133"/>
      <c r="C8910" s="37" t="s">
        <v>7461</v>
      </c>
      <c r="D8910" s="24"/>
      <c r="E8910" s="24"/>
      <c r="F8910" s="85">
        <v>500140920</v>
      </c>
      <c r="G8910" s="8" t="s">
        <v>6380</v>
      </c>
      <c r="H8910" s="6">
        <v>737349.19003053044</v>
      </c>
      <c r="I8910" s="7">
        <f t="shared" si="2126"/>
        <v>624872.19494112756</v>
      </c>
      <c r="J8910" s="37" t="s">
        <v>9802</v>
      </c>
      <c r="K8910" s="62">
        <f t="shared" si="2127"/>
        <v>479276.97351984482</v>
      </c>
      <c r="L8910" s="61">
        <f t="shared" si="2128"/>
        <v>405542.05451679177</v>
      </c>
      <c r="M8910" s="63">
        <f t="shared" si="2129"/>
        <v>737349.19003053044</v>
      </c>
      <c r="N8910" s="99">
        <f t="shared" si="2121"/>
        <v>624872.19494112756</v>
      </c>
    </row>
    <row r="8911" spans="1:14" ht="12.75" customHeight="1" x14ac:dyDescent="0.3">
      <c r="A8911" s="133"/>
      <c r="C8911" s="37" t="s">
        <v>7461</v>
      </c>
      <c r="D8911" s="24"/>
      <c r="E8911" s="24"/>
      <c r="F8911" s="85">
        <v>500140930</v>
      </c>
      <c r="G8911" s="8" t="s">
        <v>6381</v>
      </c>
      <c r="H8911" s="6">
        <v>637103.88270629116</v>
      </c>
      <c r="I8911" s="7">
        <f t="shared" si="2126"/>
        <v>539918.54466634849</v>
      </c>
      <c r="J8911" s="37" t="s">
        <v>9802</v>
      </c>
      <c r="K8911" s="62">
        <f t="shared" si="2127"/>
        <v>414117.52375908929</v>
      </c>
      <c r="L8911" s="61">
        <f t="shared" si="2128"/>
        <v>350407.13548846019</v>
      </c>
      <c r="M8911" s="63">
        <f t="shared" si="2129"/>
        <v>637103.88270629116</v>
      </c>
      <c r="N8911" s="99">
        <f t="shared" si="2121"/>
        <v>539918.54466634849</v>
      </c>
    </row>
    <row r="8912" spans="1:14" ht="12.75" customHeight="1" x14ac:dyDescent="0.3">
      <c r="A8912" s="133"/>
      <c r="C8912" s="37" t="s">
        <v>7461</v>
      </c>
      <c r="D8912" s="24"/>
      <c r="E8912" s="24"/>
      <c r="F8912" s="85">
        <v>500140940</v>
      </c>
      <c r="G8912" s="8" t="s">
        <v>6382</v>
      </c>
      <c r="H8912" s="6">
        <v>734912.12265263114</v>
      </c>
      <c r="I8912" s="7">
        <f t="shared" si="2126"/>
        <v>622806.88360392477</v>
      </c>
      <c r="J8912" s="37" t="s">
        <v>9802</v>
      </c>
      <c r="K8912" s="62">
        <f t="shared" si="2127"/>
        <v>477692.87972421024</v>
      </c>
      <c r="L8912" s="61">
        <f t="shared" si="2128"/>
        <v>404201.66745894717</v>
      </c>
      <c r="M8912" s="63">
        <f t="shared" si="2129"/>
        <v>734912.12265263114</v>
      </c>
      <c r="N8912" s="99">
        <f t="shared" si="2121"/>
        <v>622806.88360392477</v>
      </c>
    </row>
    <row r="8913" spans="1:14" ht="12.75" customHeight="1" x14ac:dyDescent="0.3">
      <c r="A8913" s="133"/>
      <c r="C8913" s="37" t="s">
        <v>7461</v>
      </c>
      <c r="D8913" s="24"/>
      <c r="E8913" s="24"/>
      <c r="F8913" s="85">
        <v>500140950</v>
      </c>
      <c r="G8913" s="8" t="s">
        <v>6383</v>
      </c>
      <c r="H8913" s="6">
        <v>740626.49768461217</v>
      </c>
      <c r="I8913" s="7">
        <f t="shared" si="2126"/>
        <v>627649.57430899341</v>
      </c>
      <c r="J8913" s="37" t="s">
        <v>9802</v>
      </c>
      <c r="K8913" s="62">
        <f t="shared" si="2127"/>
        <v>481407.22349499795</v>
      </c>
      <c r="L8913" s="61">
        <f t="shared" si="2128"/>
        <v>407344.57372653671</v>
      </c>
      <c r="M8913" s="63">
        <f t="shared" si="2129"/>
        <v>740626.49768461217</v>
      </c>
      <c r="N8913" s="99">
        <f t="shared" si="2121"/>
        <v>627649.57430899341</v>
      </c>
    </row>
    <row r="8914" spans="1:14" ht="12.75" customHeight="1" x14ac:dyDescent="0.3">
      <c r="A8914" s="133"/>
      <c r="C8914" s="37" t="s">
        <v>7461</v>
      </c>
      <c r="D8914" s="24"/>
      <c r="E8914" s="24"/>
      <c r="F8914" s="85">
        <v>60112099</v>
      </c>
      <c r="G8914" s="8" t="s">
        <v>6384</v>
      </c>
      <c r="H8914" s="6">
        <v>749281.72150131315</v>
      </c>
      <c r="I8914" s="7">
        <f t="shared" si="2126"/>
        <v>634984.50974687561</v>
      </c>
      <c r="J8914" s="37" t="s">
        <v>9802</v>
      </c>
      <c r="K8914" s="62">
        <f t="shared" si="2127"/>
        <v>487033.11897585355</v>
      </c>
      <c r="L8914" s="61">
        <f t="shared" si="2128"/>
        <v>412104.94682572229</v>
      </c>
      <c r="M8914" s="63">
        <f t="shared" si="2129"/>
        <v>749281.72150131315</v>
      </c>
      <c r="N8914" s="99">
        <f t="shared" si="2121"/>
        <v>634984.50974687561</v>
      </c>
    </row>
    <row r="8915" spans="1:14" ht="12.75" customHeight="1" x14ac:dyDescent="0.3">
      <c r="A8915" s="133"/>
      <c r="C8915" s="37" t="s">
        <v>7461</v>
      </c>
      <c r="D8915" s="24"/>
      <c r="E8915" s="24"/>
      <c r="F8915" s="85">
        <v>500140470</v>
      </c>
      <c r="G8915" s="8" t="s">
        <v>6385</v>
      </c>
      <c r="H8915" s="6">
        <v>721804.69019458815</v>
      </c>
      <c r="I8915" s="7">
        <f t="shared" si="2126"/>
        <v>611698.88999541372</v>
      </c>
      <c r="J8915" s="37" t="s">
        <v>9802</v>
      </c>
      <c r="K8915" s="62">
        <f t="shared" si="2127"/>
        <v>469173.04862648231</v>
      </c>
      <c r="L8915" s="61">
        <f t="shared" si="2128"/>
        <v>396992.57960702351</v>
      </c>
      <c r="M8915" s="63">
        <f t="shared" si="2129"/>
        <v>721804.69019458815</v>
      </c>
      <c r="N8915" s="99">
        <f t="shared" si="2121"/>
        <v>611698.88999541372</v>
      </c>
    </row>
    <row r="8916" spans="1:14" ht="12.75" customHeight="1" x14ac:dyDescent="0.3">
      <c r="A8916" s="133"/>
      <c r="C8916" s="37" t="s">
        <v>7461</v>
      </c>
      <c r="D8916" s="24"/>
      <c r="E8916" s="24"/>
      <c r="F8916" s="85">
        <v>60112100</v>
      </c>
      <c r="G8916" s="8" t="s">
        <v>6386</v>
      </c>
      <c r="H8916" s="6">
        <v>781800.21010129526</v>
      </c>
      <c r="I8916" s="7">
        <f t="shared" si="2126"/>
        <v>662542.5509333011</v>
      </c>
      <c r="J8916" s="37" t="s">
        <v>9802</v>
      </c>
      <c r="K8916" s="62">
        <f t="shared" si="2127"/>
        <v>508170.13656584191</v>
      </c>
      <c r="L8916" s="61">
        <f t="shared" si="2128"/>
        <v>429990.11555571243</v>
      </c>
      <c r="M8916" s="63">
        <f t="shared" si="2129"/>
        <v>781800.21010129526</v>
      </c>
      <c r="N8916" s="99">
        <f t="shared" si="2121"/>
        <v>662542.5509333011</v>
      </c>
    </row>
    <row r="8917" spans="1:14" ht="12.75" customHeight="1" x14ac:dyDescent="0.3">
      <c r="A8917" s="133"/>
      <c r="C8917" s="37" t="s">
        <v>7461</v>
      </c>
      <c r="D8917" s="24"/>
      <c r="E8917" s="24"/>
      <c r="F8917" s="85">
        <v>500140970</v>
      </c>
      <c r="G8917" s="8" t="s">
        <v>6387</v>
      </c>
      <c r="H8917" s="6">
        <v>1035315.1664363971</v>
      </c>
      <c r="I8917" s="7">
        <f t="shared" si="2126"/>
        <v>877385.73426813318</v>
      </c>
      <c r="J8917" s="37" t="s">
        <v>9802</v>
      </c>
      <c r="K8917" s="62">
        <f t="shared" si="2127"/>
        <v>672954.8581836581</v>
      </c>
      <c r="L8917" s="61">
        <f t="shared" si="2128"/>
        <v>569423.34154001845</v>
      </c>
      <c r="M8917" s="63">
        <f t="shared" si="2129"/>
        <v>1035315.1664363971</v>
      </c>
      <c r="N8917" s="99">
        <f t="shared" si="2121"/>
        <v>877385.73426813318</v>
      </c>
    </row>
    <row r="8918" spans="1:14" ht="12.75" customHeight="1" x14ac:dyDescent="0.3">
      <c r="A8918" s="133"/>
      <c r="C8918" s="37" t="s">
        <v>7461</v>
      </c>
      <c r="D8918" s="24"/>
      <c r="E8918" s="24"/>
      <c r="F8918" s="85">
        <v>500140980</v>
      </c>
      <c r="G8918" s="8" t="s">
        <v>6388</v>
      </c>
      <c r="H8918" s="6">
        <v>1082454.2455093293</v>
      </c>
      <c r="I8918" s="7">
        <f t="shared" si="2126"/>
        <v>917334.10636383842</v>
      </c>
      <c r="J8918" s="37" t="s">
        <v>9802</v>
      </c>
      <c r="K8918" s="62">
        <f t="shared" si="2127"/>
        <v>703595.25958106399</v>
      </c>
      <c r="L8918" s="61">
        <f t="shared" si="2128"/>
        <v>595349.83503013116</v>
      </c>
      <c r="M8918" s="63">
        <f t="shared" si="2129"/>
        <v>1082454.2455093293</v>
      </c>
      <c r="N8918" s="99">
        <f t="shared" si="2121"/>
        <v>917334.10636383842</v>
      </c>
    </row>
    <row r="8919" spans="1:14" ht="12.75" customHeight="1" x14ac:dyDescent="0.3">
      <c r="A8919" s="133"/>
      <c r="C8919" s="37" t="s">
        <v>7461</v>
      </c>
      <c r="D8919" s="24"/>
      <c r="E8919" s="24"/>
      <c r="F8919" s="85">
        <v>500140990</v>
      </c>
      <c r="G8919" s="8" t="s">
        <v>6389</v>
      </c>
      <c r="H8919" s="6">
        <v>1362100.4289460264</v>
      </c>
      <c r="I8919" s="7">
        <f t="shared" si="2126"/>
        <v>1154322.3974118868</v>
      </c>
      <c r="J8919" s="37" t="s">
        <v>9802</v>
      </c>
      <c r="K8919" s="62">
        <f t="shared" si="2127"/>
        <v>885365.2788149172</v>
      </c>
      <c r="L8919" s="61">
        <f t="shared" si="2128"/>
        <v>749155.23592031456</v>
      </c>
      <c r="M8919" s="63">
        <f t="shared" si="2129"/>
        <v>1362100.4289460264</v>
      </c>
      <c r="N8919" s="99">
        <f t="shared" si="2121"/>
        <v>1154322.3974118868</v>
      </c>
    </row>
    <row r="8920" spans="1:14" ht="15.75" customHeight="1" x14ac:dyDescent="0.3">
      <c r="A8920" s="79"/>
      <c r="C8920" s="37"/>
      <c r="D8920" s="24"/>
      <c r="E8920" s="24"/>
      <c r="F8920" s="85"/>
      <c r="G8920" s="110"/>
      <c r="H8920" s="9">
        <v>0</v>
      </c>
      <c r="I8920" s="10"/>
      <c r="J8920" s="38"/>
      <c r="K8920" s="56"/>
      <c r="L8920" s="56"/>
      <c r="M8920" s="56"/>
      <c r="N8920" s="99">
        <f t="shared" si="2121"/>
        <v>0</v>
      </c>
    </row>
    <row r="8921" spans="1:14" ht="15.75" customHeight="1" x14ac:dyDescent="0.3">
      <c r="A8921" s="79"/>
      <c r="C8921" s="37"/>
      <c r="D8921" s="24"/>
      <c r="E8921" s="24"/>
      <c r="F8921" s="145"/>
      <c r="G8921" s="110" t="s">
        <v>54</v>
      </c>
      <c r="H8921" s="9">
        <v>0</v>
      </c>
      <c r="I8921" s="10"/>
      <c r="J8921" s="38"/>
      <c r="K8921" s="56"/>
      <c r="L8921" s="56"/>
      <c r="M8921" s="56"/>
      <c r="N8921" s="99">
        <f t="shared" si="2121"/>
        <v>0</v>
      </c>
    </row>
    <row r="8922" spans="1:14" ht="12.75" customHeight="1" x14ac:dyDescent="0.3">
      <c r="A8922" s="79"/>
      <c r="C8922" s="37" t="s">
        <v>7321</v>
      </c>
      <c r="D8922" s="24"/>
      <c r="E8922" s="24"/>
      <c r="F8922" s="151" t="s">
        <v>7552</v>
      </c>
      <c r="G8922" s="8" t="s">
        <v>6390</v>
      </c>
      <c r="H8922" s="54">
        <v>4127.161666264562</v>
      </c>
      <c r="I8922" s="7">
        <f t="shared" ref="I8922:I8940" si="2130">H8922/1.18</f>
        <v>3497.5946324275951</v>
      </c>
      <c r="J8922" s="37" t="s">
        <v>9797</v>
      </c>
      <c r="K8922" s="62">
        <f t="shared" ref="K8922:K8940" si="2131">H8922*0.65</f>
        <v>2682.6550830719652</v>
      </c>
      <c r="L8922" s="61">
        <f t="shared" ref="L8922:L8940" si="2132">H8922*0.55</f>
        <v>2269.9389164455092</v>
      </c>
      <c r="M8922" s="63">
        <f t="shared" ref="M8922:M8940" si="2133">H8922*$B$3</f>
        <v>4127.161666264562</v>
      </c>
      <c r="N8922" s="99">
        <f t="shared" si="2121"/>
        <v>3497.5946324275951</v>
      </c>
    </row>
    <row r="8923" spans="1:14" ht="12.75" customHeight="1" x14ac:dyDescent="0.3">
      <c r="A8923" s="79"/>
      <c r="C8923" s="37" t="s">
        <v>7321</v>
      </c>
      <c r="D8923" s="24"/>
      <c r="E8923" s="24"/>
      <c r="F8923" s="151" t="s">
        <v>7553</v>
      </c>
      <c r="G8923" s="8" t="s">
        <v>6391</v>
      </c>
      <c r="H8923" s="54">
        <v>12540.341494323722</v>
      </c>
      <c r="I8923" s="7">
        <f t="shared" si="2130"/>
        <v>10627.408046037053</v>
      </c>
      <c r="J8923" s="37" t="s">
        <v>9797</v>
      </c>
      <c r="K8923" s="62">
        <f t="shared" si="2131"/>
        <v>8151.2219713104196</v>
      </c>
      <c r="L8923" s="61">
        <f t="shared" si="2132"/>
        <v>6897.1878218780475</v>
      </c>
      <c r="M8923" s="63">
        <f t="shared" si="2133"/>
        <v>12540.341494323722</v>
      </c>
      <c r="N8923" s="99">
        <f t="shared" si="2121"/>
        <v>10627.408046037053</v>
      </c>
    </row>
    <row r="8924" spans="1:14" ht="12.75" customHeight="1" x14ac:dyDescent="0.3">
      <c r="A8924" s="79"/>
      <c r="C8924" s="37" t="s">
        <v>7321</v>
      </c>
      <c r="D8924" s="24"/>
      <c r="E8924" s="24"/>
      <c r="F8924" s="146">
        <v>60118994</v>
      </c>
      <c r="G8924" s="30" t="s">
        <v>6392</v>
      </c>
      <c r="H8924" s="54">
        <v>12409.755386917446</v>
      </c>
      <c r="I8924" s="7">
        <f t="shared" si="2130"/>
        <v>10516.741853319871</v>
      </c>
      <c r="J8924" s="37" t="s">
        <v>9797</v>
      </c>
      <c r="K8924" s="62">
        <f t="shared" si="2131"/>
        <v>8066.3410014963401</v>
      </c>
      <c r="L8924" s="61">
        <f t="shared" si="2132"/>
        <v>6825.3654628045961</v>
      </c>
      <c r="M8924" s="63">
        <f t="shared" si="2133"/>
        <v>12409.755386917446</v>
      </c>
      <c r="N8924" s="99">
        <f t="shared" si="2121"/>
        <v>10516.741853319871</v>
      </c>
    </row>
    <row r="8925" spans="1:14" ht="12.75" customHeight="1" x14ac:dyDescent="0.3">
      <c r="A8925" s="79"/>
      <c r="C8925" s="37" t="s">
        <v>7321</v>
      </c>
      <c r="D8925" s="24"/>
      <c r="E8925" s="24"/>
      <c r="F8925" s="151" t="s">
        <v>7538</v>
      </c>
      <c r="G8925" s="8" t="s">
        <v>6393</v>
      </c>
      <c r="H8925" s="54">
        <v>12222.628503263641</v>
      </c>
      <c r="I8925" s="7">
        <f t="shared" si="2130"/>
        <v>10358.159748528509</v>
      </c>
      <c r="J8925" s="37" t="s">
        <v>9797</v>
      </c>
      <c r="K8925" s="62">
        <f t="shared" si="2131"/>
        <v>7944.7085271213664</v>
      </c>
      <c r="L8925" s="61">
        <f t="shared" si="2132"/>
        <v>6722.4456767950032</v>
      </c>
      <c r="M8925" s="63">
        <f t="shared" si="2133"/>
        <v>12222.628503263641</v>
      </c>
      <c r="N8925" s="99">
        <f t="shared" si="2121"/>
        <v>10358.159748528509</v>
      </c>
    </row>
    <row r="8926" spans="1:14" ht="12.75" customHeight="1" x14ac:dyDescent="0.3">
      <c r="A8926" s="79"/>
      <c r="C8926" s="37" t="s">
        <v>7321</v>
      </c>
      <c r="D8926" s="24"/>
      <c r="E8926" s="24"/>
      <c r="F8926" s="151" t="s">
        <v>7539</v>
      </c>
      <c r="G8926" s="8" t="s">
        <v>6394</v>
      </c>
      <c r="H8926" s="54">
        <v>18413.371002660486</v>
      </c>
      <c r="I8926" s="7">
        <f t="shared" si="2130"/>
        <v>15604.551697169903</v>
      </c>
      <c r="J8926" s="37" t="s">
        <v>9797</v>
      </c>
      <c r="K8926" s="62">
        <f t="shared" si="2131"/>
        <v>11968.691151729316</v>
      </c>
      <c r="L8926" s="61">
        <f t="shared" si="2132"/>
        <v>10127.354051463268</v>
      </c>
      <c r="M8926" s="63">
        <f t="shared" si="2133"/>
        <v>18413.371002660486</v>
      </c>
      <c r="N8926" s="99">
        <f t="shared" si="2121"/>
        <v>15604.551697169903</v>
      </c>
    </row>
    <row r="8927" spans="1:14" ht="12.75" customHeight="1" x14ac:dyDescent="0.3">
      <c r="A8927" s="79"/>
      <c r="C8927" s="37" t="s">
        <v>7321</v>
      </c>
      <c r="D8927" s="24"/>
      <c r="E8927" s="24"/>
      <c r="F8927" s="151" t="s">
        <v>7530</v>
      </c>
      <c r="G8927" s="8" t="s">
        <v>6395</v>
      </c>
      <c r="H8927" s="54">
        <v>2459.9236896788402</v>
      </c>
      <c r="I8927" s="7">
        <f t="shared" si="2130"/>
        <v>2084.6810929481699</v>
      </c>
      <c r="J8927" s="37" t="s">
        <v>9797</v>
      </c>
      <c r="K8927" s="62">
        <f t="shared" si="2131"/>
        <v>1598.9503982912463</v>
      </c>
      <c r="L8927" s="61">
        <f t="shared" si="2132"/>
        <v>1352.9580293233623</v>
      </c>
      <c r="M8927" s="63">
        <f t="shared" si="2133"/>
        <v>2459.9236896788402</v>
      </c>
      <c r="N8927" s="99">
        <f t="shared" si="2121"/>
        <v>2084.6810929481699</v>
      </c>
    </row>
    <row r="8928" spans="1:14" ht="12.75" customHeight="1" x14ac:dyDescent="0.3">
      <c r="A8928" s="79"/>
      <c r="C8928" s="37" t="s">
        <v>7321</v>
      </c>
      <c r="D8928" s="24"/>
      <c r="E8928" s="24"/>
      <c r="F8928" s="151" t="s">
        <v>7555</v>
      </c>
      <c r="G8928" s="8" t="s">
        <v>6396</v>
      </c>
      <c r="H8928" s="54">
        <v>6110.4870988207213</v>
      </c>
      <c r="I8928" s="7">
        <f t="shared" si="2130"/>
        <v>5178.3788973056962</v>
      </c>
      <c r="J8928" s="37" t="s">
        <v>9797</v>
      </c>
      <c r="K8928" s="62">
        <f t="shared" si="2131"/>
        <v>3971.816614233469</v>
      </c>
      <c r="L8928" s="61">
        <f t="shared" si="2132"/>
        <v>3360.7679043513967</v>
      </c>
      <c r="M8928" s="63">
        <f t="shared" si="2133"/>
        <v>6110.4870988207213</v>
      </c>
      <c r="N8928" s="99">
        <f t="shared" si="2121"/>
        <v>5178.3788973056962</v>
      </c>
    </row>
    <row r="8929" spans="1:15" ht="12.75" customHeight="1" x14ac:dyDescent="0.3">
      <c r="A8929" s="79"/>
      <c r="C8929" s="37" t="s">
        <v>7321</v>
      </c>
      <c r="D8929" s="24"/>
      <c r="E8929" s="24"/>
      <c r="F8929" s="85">
        <v>547120850</v>
      </c>
      <c r="G8929" s="8" t="s">
        <v>6397</v>
      </c>
      <c r="H8929" s="54">
        <v>7222.5401085961221</v>
      </c>
      <c r="I8929" s="7">
        <f t="shared" si="2130"/>
        <v>6120.7967022001039</v>
      </c>
      <c r="J8929" s="37" t="s">
        <v>9797</v>
      </c>
      <c r="K8929" s="62">
        <f t="shared" si="2131"/>
        <v>4694.6510705874798</v>
      </c>
      <c r="L8929" s="61">
        <f t="shared" si="2132"/>
        <v>3972.3970597278676</v>
      </c>
      <c r="M8929" s="63">
        <f t="shared" si="2133"/>
        <v>7222.5401085961221</v>
      </c>
      <c r="N8929" s="99">
        <f t="shared" si="2121"/>
        <v>6120.7967022001039</v>
      </c>
    </row>
    <row r="8930" spans="1:15" ht="12.75" customHeight="1" x14ac:dyDescent="0.3">
      <c r="A8930" s="79"/>
      <c r="C8930" s="37" t="s">
        <v>7321</v>
      </c>
      <c r="D8930" s="24"/>
      <c r="E8930" s="24"/>
      <c r="F8930" s="85">
        <v>547120860</v>
      </c>
      <c r="G8930" s="8" t="s">
        <v>6398</v>
      </c>
      <c r="H8930" s="54">
        <v>4682.3610183411611</v>
      </c>
      <c r="I8930" s="7">
        <f t="shared" si="2130"/>
        <v>3968.1025579162383</v>
      </c>
      <c r="J8930" s="37" t="s">
        <v>9797</v>
      </c>
      <c r="K8930" s="62">
        <f t="shared" si="2131"/>
        <v>3043.5346619217548</v>
      </c>
      <c r="L8930" s="61">
        <f t="shared" si="2132"/>
        <v>2575.2985600876386</v>
      </c>
      <c r="M8930" s="63">
        <f t="shared" si="2133"/>
        <v>4682.3610183411611</v>
      </c>
      <c r="N8930" s="99">
        <f t="shared" si="2121"/>
        <v>3968.1025579162383</v>
      </c>
    </row>
    <row r="8931" spans="1:15" ht="12.75" customHeight="1" x14ac:dyDescent="0.3">
      <c r="A8931" s="79"/>
      <c r="C8931" s="37" t="s">
        <v>7321</v>
      </c>
      <c r="D8931" s="24"/>
      <c r="E8931" s="24"/>
      <c r="F8931" s="85">
        <v>159260030</v>
      </c>
      <c r="G8931" s="8" t="s">
        <v>4350</v>
      </c>
      <c r="H8931" s="54">
        <v>3082.818809718</v>
      </c>
      <c r="I8931" s="7">
        <f t="shared" si="2130"/>
        <v>2612.558313320339</v>
      </c>
      <c r="J8931" s="37" t="s">
        <v>9797</v>
      </c>
      <c r="K8931" s="62">
        <f t="shared" si="2131"/>
        <v>2003.8322263167001</v>
      </c>
      <c r="L8931" s="61">
        <f t="shared" si="2132"/>
        <v>1695.5503453449001</v>
      </c>
      <c r="M8931" s="63">
        <f t="shared" si="2133"/>
        <v>3082.818809718</v>
      </c>
      <c r="N8931" s="99">
        <f t="shared" si="2121"/>
        <v>2612.558313320339</v>
      </c>
    </row>
    <row r="8932" spans="1:15" ht="12.75" customHeight="1" x14ac:dyDescent="0.3">
      <c r="A8932" s="79"/>
      <c r="C8932" s="37" t="s">
        <v>7321</v>
      </c>
      <c r="D8932" s="24"/>
      <c r="E8932" s="24"/>
      <c r="F8932" s="85">
        <v>159260040</v>
      </c>
      <c r="G8932" s="8" t="s">
        <v>4351</v>
      </c>
      <c r="H8932" s="54">
        <v>5059.8860038667999</v>
      </c>
      <c r="I8932" s="7">
        <f t="shared" si="2130"/>
        <v>4288.0389863277969</v>
      </c>
      <c r="J8932" s="37" t="s">
        <v>9797</v>
      </c>
      <c r="K8932" s="62">
        <f t="shared" si="2131"/>
        <v>3288.9259025134202</v>
      </c>
      <c r="L8932" s="61">
        <f t="shared" si="2132"/>
        <v>2782.9373021267402</v>
      </c>
      <c r="M8932" s="63">
        <f t="shared" si="2133"/>
        <v>5059.8860038667999</v>
      </c>
      <c r="N8932" s="99">
        <f t="shared" si="2121"/>
        <v>4288.0389863277969</v>
      </c>
      <c r="O8932" s="132" t="s">
        <v>10092</v>
      </c>
    </row>
    <row r="8933" spans="1:15" ht="12.75" customHeight="1" x14ac:dyDescent="0.3">
      <c r="A8933" s="79"/>
      <c r="C8933" s="37" t="s">
        <v>7321</v>
      </c>
      <c r="D8933" s="24"/>
      <c r="E8933" s="24"/>
      <c r="F8933" s="85">
        <v>547120440</v>
      </c>
      <c r="G8933" s="8" t="s">
        <v>6399</v>
      </c>
      <c r="H8933" s="54">
        <v>4921.4729144473231</v>
      </c>
      <c r="I8933" s="7">
        <f t="shared" si="2130"/>
        <v>4170.7397580062061</v>
      </c>
      <c r="J8933" s="37" t="s">
        <v>9797</v>
      </c>
      <c r="K8933" s="62">
        <f t="shared" si="2131"/>
        <v>3198.9573943907603</v>
      </c>
      <c r="L8933" s="61">
        <f t="shared" si="2132"/>
        <v>2706.8101029460281</v>
      </c>
      <c r="M8933" s="63">
        <f t="shared" si="2133"/>
        <v>4921.4729144473231</v>
      </c>
      <c r="N8933" s="99">
        <f t="shared" si="2121"/>
        <v>4170.7397580062061</v>
      </c>
    </row>
    <row r="8934" spans="1:15" ht="12.75" customHeight="1" x14ac:dyDescent="0.3">
      <c r="A8934" s="79"/>
      <c r="C8934" s="37" t="s">
        <v>7321</v>
      </c>
      <c r="D8934" s="24"/>
      <c r="E8934" s="24"/>
      <c r="F8934" s="85">
        <v>547120450</v>
      </c>
      <c r="G8934" s="8" t="s">
        <v>6400</v>
      </c>
      <c r="H8934" s="54">
        <v>5396.4312512140823</v>
      </c>
      <c r="I8934" s="7">
        <f t="shared" si="2130"/>
        <v>4573.2468230627819</v>
      </c>
      <c r="J8934" s="37" t="s">
        <v>9797</v>
      </c>
      <c r="K8934" s="62">
        <f t="shared" si="2131"/>
        <v>3507.6803132891537</v>
      </c>
      <c r="L8934" s="61">
        <f t="shared" si="2132"/>
        <v>2968.0371881677456</v>
      </c>
      <c r="M8934" s="63">
        <f t="shared" si="2133"/>
        <v>5396.4312512140823</v>
      </c>
      <c r="N8934" s="99">
        <f t="shared" si="2121"/>
        <v>4573.2468230627819</v>
      </c>
    </row>
    <row r="8935" spans="1:15" ht="12.75" customHeight="1" x14ac:dyDescent="0.3">
      <c r="A8935" s="79"/>
      <c r="C8935" s="37" t="s">
        <v>7321</v>
      </c>
      <c r="D8935" s="24"/>
      <c r="E8935" s="24"/>
      <c r="F8935" s="85">
        <v>547120460</v>
      </c>
      <c r="G8935" s="8" t="s">
        <v>6401</v>
      </c>
      <c r="H8935" s="54">
        <v>11349.701774860683</v>
      </c>
      <c r="I8935" s="7">
        <f t="shared" si="2130"/>
        <v>9618.3913346276986</v>
      </c>
      <c r="J8935" s="37" t="s">
        <v>9797</v>
      </c>
      <c r="K8935" s="62">
        <f t="shared" si="2131"/>
        <v>7377.3061536594441</v>
      </c>
      <c r="L8935" s="61">
        <f t="shared" si="2132"/>
        <v>6242.3359761733764</v>
      </c>
      <c r="M8935" s="63">
        <f t="shared" si="2133"/>
        <v>11349.701774860683</v>
      </c>
      <c r="N8935" s="99">
        <f t="shared" si="2121"/>
        <v>9618.3913346276986</v>
      </c>
    </row>
    <row r="8936" spans="1:15" ht="12.75" customHeight="1" x14ac:dyDescent="0.3">
      <c r="A8936" s="79"/>
      <c r="C8936" s="37" t="s">
        <v>7321</v>
      </c>
      <c r="D8936" s="24"/>
      <c r="E8936" s="24"/>
      <c r="F8936" s="85">
        <v>60141866</v>
      </c>
      <c r="G8936" s="8" t="s">
        <v>1362</v>
      </c>
      <c r="H8936" s="54">
        <v>6031.8860038668026</v>
      </c>
      <c r="I8936" s="7">
        <f t="shared" si="2130"/>
        <v>5111.7677998871213</v>
      </c>
      <c r="J8936" s="37" t="s">
        <v>9797</v>
      </c>
      <c r="K8936" s="62">
        <f t="shared" si="2131"/>
        <v>3920.7259025134217</v>
      </c>
      <c r="L8936" s="61">
        <f t="shared" si="2132"/>
        <v>3317.5373021267419</v>
      </c>
      <c r="M8936" s="63">
        <f t="shared" si="2133"/>
        <v>6031.8860038668026</v>
      </c>
      <c r="N8936" s="99">
        <f t="shared" si="2121"/>
        <v>5111.7677998871213</v>
      </c>
    </row>
    <row r="8937" spans="1:15" ht="12.75" customHeight="1" x14ac:dyDescent="0.3">
      <c r="A8937" s="79"/>
      <c r="C8937" s="37" t="s">
        <v>7321</v>
      </c>
      <c r="D8937" s="24"/>
      <c r="E8937" s="24"/>
      <c r="F8937" s="85">
        <v>60141867</v>
      </c>
      <c r="G8937" s="8" t="s">
        <v>1363</v>
      </c>
      <c r="H8937" s="54">
        <v>8095.4668369990814</v>
      </c>
      <c r="I8937" s="7">
        <f t="shared" si="2130"/>
        <v>6860.5651161009164</v>
      </c>
      <c r="J8937" s="37" t="s">
        <v>9797</v>
      </c>
      <c r="K8937" s="62">
        <f t="shared" si="2131"/>
        <v>5262.053444049403</v>
      </c>
      <c r="L8937" s="61">
        <f t="shared" si="2132"/>
        <v>4452.5067603494954</v>
      </c>
      <c r="M8937" s="63">
        <f t="shared" si="2133"/>
        <v>8095.4668369990814</v>
      </c>
      <c r="N8937" s="99">
        <f t="shared" si="2121"/>
        <v>6860.5651161009164</v>
      </c>
    </row>
    <row r="8938" spans="1:15" ht="12.75" customHeight="1" x14ac:dyDescent="0.3">
      <c r="A8938" s="79"/>
      <c r="C8938" s="37" t="s">
        <v>7321</v>
      </c>
      <c r="D8938" s="24"/>
      <c r="E8938" s="24"/>
      <c r="F8938" s="85">
        <v>60141868</v>
      </c>
      <c r="G8938" s="8" t="s">
        <v>1364</v>
      </c>
      <c r="H8938" s="54">
        <v>14364.810431349848</v>
      </c>
      <c r="I8938" s="7">
        <f t="shared" si="2130"/>
        <v>12173.568162160889</v>
      </c>
      <c r="J8938" s="37" t="s">
        <v>9797</v>
      </c>
      <c r="K8938" s="62">
        <f t="shared" si="2131"/>
        <v>9337.1267803774008</v>
      </c>
      <c r="L8938" s="61">
        <f t="shared" si="2132"/>
        <v>7900.6457372424175</v>
      </c>
      <c r="M8938" s="63">
        <f t="shared" si="2133"/>
        <v>14364.810431349848</v>
      </c>
      <c r="N8938" s="99">
        <f t="shared" si="2121"/>
        <v>12173.568162160889</v>
      </c>
    </row>
    <row r="8939" spans="1:15" ht="12.75" customHeight="1" x14ac:dyDescent="0.3">
      <c r="A8939" s="79"/>
      <c r="C8939" s="37" t="s">
        <v>7321</v>
      </c>
      <c r="D8939" s="24"/>
      <c r="E8939" s="24"/>
      <c r="F8939" s="151" t="s">
        <v>7533</v>
      </c>
      <c r="G8939" s="8" t="s">
        <v>6402</v>
      </c>
      <c r="H8939" s="54">
        <v>17222.716897931165</v>
      </c>
      <c r="I8939" s="7">
        <f t="shared" si="2130"/>
        <v>14595.522794856919</v>
      </c>
      <c r="J8939" s="37" t="s">
        <v>9797</v>
      </c>
      <c r="K8939" s="62">
        <f t="shared" si="2131"/>
        <v>11194.765983655258</v>
      </c>
      <c r="L8939" s="61">
        <f t="shared" si="2132"/>
        <v>9472.4942938621407</v>
      </c>
      <c r="M8939" s="63">
        <f t="shared" si="2133"/>
        <v>17222.716897931165</v>
      </c>
      <c r="N8939" s="99">
        <f t="shared" si="2121"/>
        <v>14595.522794856919</v>
      </c>
    </row>
    <row r="8940" spans="1:15" ht="12.75" customHeight="1" x14ac:dyDescent="0.3">
      <c r="A8940" s="79"/>
      <c r="C8940" s="37" t="s">
        <v>7321</v>
      </c>
      <c r="D8940" s="24"/>
      <c r="E8940" s="24"/>
      <c r="F8940" s="85">
        <v>60116837</v>
      </c>
      <c r="G8940" s="8" t="s">
        <v>6403</v>
      </c>
      <c r="H8940" s="54">
        <v>10000.176789335044</v>
      </c>
      <c r="I8940" s="7">
        <f t="shared" si="2130"/>
        <v>8474.7260926568179</v>
      </c>
      <c r="J8940" s="37" t="s">
        <v>9797</v>
      </c>
      <c r="K8940" s="62">
        <f t="shared" si="2131"/>
        <v>6500.1149130677786</v>
      </c>
      <c r="L8940" s="61">
        <f t="shared" si="2132"/>
        <v>5500.0972341342749</v>
      </c>
      <c r="M8940" s="63">
        <f t="shared" si="2133"/>
        <v>10000.176789335044</v>
      </c>
      <c r="N8940" s="99">
        <f t="shared" si="2121"/>
        <v>8474.7260926568179</v>
      </c>
    </row>
    <row r="8941" spans="1:15" ht="15.75" customHeight="1" x14ac:dyDescent="0.3">
      <c r="A8941" s="79"/>
      <c r="C8941" s="37"/>
      <c r="D8941" s="24"/>
      <c r="E8941" s="24"/>
      <c r="F8941" s="85"/>
      <c r="G8941" s="110"/>
      <c r="H8941" s="9">
        <v>0</v>
      </c>
      <c r="I8941" s="10"/>
      <c r="J8941" s="38"/>
      <c r="K8941" s="56"/>
      <c r="L8941" s="56"/>
      <c r="M8941" s="56"/>
      <c r="N8941" s="99">
        <f t="shared" si="2121"/>
        <v>0</v>
      </c>
    </row>
    <row r="8942" spans="1:15" ht="15.75" customHeight="1" x14ac:dyDescent="0.3">
      <c r="A8942" s="79"/>
      <c r="C8942" s="37"/>
      <c r="D8942" s="24"/>
      <c r="E8942" s="24"/>
      <c r="F8942" s="145"/>
      <c r="G8942" s="110" t="s">
        <v>9978</v>
      </c>
      <c r="H8942" s="9">
        <v>0</v>
      </c>
      <c r="I8942" s="10"/>
      <c r="J8942" s="38"/>
      <c r="K8942" s="56"/>
      <c r="L8942" s="56"/>
      <c r="M8942" s="56"/>
      <c r="N8942" s="99">
        <f t="shared" si="2121"/>
        <v>0</v>
      </c>
    </row>
    <row r="8943" spans="1:15" ht="12.75" customHeight="1" x14ac:dyDescent="0.3">
      <c r="A8943" s="79"/>
      <c r="C8943" s="37" t="s">
        <v>7343</v>
      </c>
      <c r="D8943" s="24"/>
      <c r="E8943" s="24"/>
      <c r="F8943" s="85">
        <v>60122101</v>
      </c>
      <c r="G8943" s="8" t="s">
        <v>6404</v>
      </c>
      <c r="H8943" s="6">
        <v>82692.765041040024</v>
      </c>
      <c r="I8943" s="7">
        <f t="shared" ref="I8943:I8968" si="2134">H8943/1.18</f>
        <v>70078.614441559344</v>
      </c>
      <c r="J8943" s="37" t="s">
        <v>9802</v>
      </c>
      <c r="K8943" s="62">
        <f t="shared" ref="K8943:K8968" si="2135">H8943*0.65</f>
        <v>53750.297276676014</v>
      </c>
      <c r="L8943" s="61">
        <f t="shared" ref="L8943:L8968" si="2136">H8943*0.55</f>
        <v>45481.020772572017</v>
      </c>
      <c r="M8943" s="63">
        <f t="shared" ref="M8943:M8968" si="2137">H8943*$B$3</f>
        <v>82692.765041040024</v>
      </c>
      <c r="N8943" s="99">
        <f t="shared" si="2121"/>
        <v>70078.614441559344</v>
      </c>
    </row>
    <row r="8944" spans="1:15" ht="12.75" customHeight="1" x14ac:dyDescent="0.3">
      <c r="A8944" s="133"/>
      <c r="C8944" s="37" t="s">
        <v>7343</v>
      </c>
      <c r="D8944" s="24"/>
      <c r="E8944" s="24"/>
      <c r="F8944" s="85">
        <v>60122112</v>
      </c>
      <c r="G8944" s="8" t="s">
        <v>6405</v>
      </c>
      <c r="H8944" s="6">
        <v>102639.64107959103</v>
      </c>
      <c r="I8944" s="7">
        <f t="shared" si="2134"/>
        <v>86982.746677619522</v>
      </c>
      <c r="J8944" s="37" t="s">
        <v>9802</v>
      </c>
      <c r="K8944" s="62">
        <f t="shared" si="2135"/>
        <v>66715.766701734174</v>
      </c>
      <c r="L8944" s="61">
        <f t="shared" si="2136"/>
        <v>56451.802593775072</v>
      </c>
      <c r="M8944" s="63">
        <f t="shared" si="2137"/>
        <v>102639.64107959103</v>
      </c>
      <c r="N8944" s="99">
        <f t="shared" si="2121"/>
        <v>86982.746677619522</v>
      </c>
    </row>
    <row r="8945" spans="1:14" ht="12.75" customHeight="1" x14ac:dyDescent="0.3">
      <c r="A8945" s="133"/>
      <c r="C8945" s="37" t="s">
        <v>7343</v>
      </c>
      <c r="D8945" s="24"/>
      <c r="E8945" s="24"/>
      <c r="F8945" s="85">
        <v>60122102</v>
      </c>
      <c r="G8945" s="8" t="s">
        <v>6406</v>
      </c>
      <c r="H8945" s="6">
        <v>84469.392335097014</v>
      </c>
      <c r="I8945" s="7">
        <f t="shared" si="2134"/>
        <v>71584.230792455099</v>
      </c>
      <c r="J8945" s="37" t="s">
        <v>9802</v>
      </c>
      <c r="K8945" s="62">
        <f t="shared" si="2135"/>
        <v>54905.105017813061</v>
      </c>
      <c r="L8945" s="61">
        <f t="shared" si="2136"/>
        <v>46458.165784303361</v>
      </c>
      <c r="M8945" s="63">
        <f t="shared" si="2137"/>
        <v>84469.392335097014</v>
      </c>
      <c r="N8945" s="99">
        <f t="shared" si="2121"/>
        <v>71584.230792455099</v>
      </c>
    </row>
    <row r="8946" spans="1:14" ht="12.75" customHeight="1" x14ac:dyDescent="0.3">
      <c r="A8946" s="133"/>
      <c r="C8946" s="37" t="s">
        <v>7343</v>
      </c>
      <c r="D8946" s="24"/>
      <c r="E8946" s="24"/>
      <c r="F8946" s="85">
        <v>60122113</v>
      </c>
      <c r="G8946" s="8" t="s">
        <v>6407</v>
      </c>
      <c r="H8946" s="6">
        <v>104496.37241620501</v>
      </c>
      <c r="I8946" s="7">
        <f t="shared" si="2134"/>
        <v>88556.247810343237</v>
      </c>
      <c r="J8946" s="37" t="s">
        <v>9802</v>
      </c>
      <c r="K8946" s="62">
        <f t="shared" si="2135"/>
        <v>67922.642070533257</v>
      </c>
      <c r="L8946" s="61">
        <f t="shared" si="2136"/>
        <v>57473.004828912759</v>
      </c>
      <c r="M8946" s="63">
        <f t="shared" si="2137"/>
        <v>104496.37241620501</v>
      </c>
      <c r="N8946" s="99">
        <f t="shared" si="2121"/>
        <v>88556.247810343237</v>
      </c>
    </row>
    <row r="8947" spans="1:14" ht="12.75" customHeight="1" x14ac:dyDescent="0.3">
      <c r="A8947" s="133"/>
      <c r="C8947" s="37" t="s">
        <v>7343</v>
      </c>
      <c r="D8947" s="24"/>
      <c r="E8947" s="24"/>
      <c r="F8947" s="85">
        <v>60122103</v>
      </c>
      <c r="G8947" s="8" t="s">
        <v>6408</v>
      </c>
      <c r="H8947" s="6">
        <v>86165.899950438019</v>
      </c>
      <c r="I8947" s="7">
        <f t="shared" si="2134"/>
        <v>73021.949110540692</v>
      </c>
      <c r="J8947" s="37" t="s">
        <v>9802</v>
      </c>
      <c r="K8947" s="62">
        <f t="shared" si="2135"/>
        <v>56007.834967784715</v>
      </c>
      <c r="L8947" s="61">
        <f t="shared" si="2136"/>
        <v>47391.244972740911</v>
      </c>
      <c r="M8947" s="63">
        <f t="shared" si="2137"/>
        <v>86165.899950438019</v>
      </c>
      <c r="N8947" s="99">
        <f t="shared" si="2121"/>
        <v>73021.949110540692</v>
      </c>
    </row>
    <row r="8948" spans="1:14" ht="12.75" customHeight="1" x14ac:dyDescent="0.3">
      <c r="A8948" s="133"/>
      <c r="C8948" s="37" t="s">
        <v>7343</v>
      </c>
      <c r="D8948" s="24"/>
      <c r="E8948" s="24"/>
      <c r="F8948" s="85">
        <v>60122114</v>
      </c>
      <c r="G8948" s="8" t="s">
        <v>6409</v>
      </c>
      <c r="H8948" s="6">
        <v>106192.88003154602</v>
      </c>
      <c r="I8948" s="7">
        <f t="shared" si="2134"/>
        <v>89993.966128428845</v>
      </c>
      <c r="J8948" s="37" t="s">
        <v>9802</v>
      </c>
      <c r="K8948" s="62">
        <f t="shared" si="2135"/>
        <v>69025.372020504918</v>
      </c>
      <c r="L8948" s="61">
        <f t="shared" si="2136"/>
        <v>58406.084017350317</v>
      </c>
      <c r="M8948" s="63">
        <f t="shared" si="2137"/>
        <v>106192.88003154602</v>
      </c>
      <c r="N8948" s="99">
        <f t="shared" si="2121"/>
        <v>89993.966128428845</v>
      </c>
    </row>
    <row r="8949" spans="1:14" ht="12.75" customHeight="1" x14ac:dyDescent="0.3">
      <c r="A8949" s="133"/>
      <c r="C8949" s="37" t="s">
        <v>7343</v>
      </c>
      <c r="D8949" s="24"/>
      <c r="E8949" s="24"/>
      <c r="F8949" s="85">
        <v>60122104</v>
      </c>
      <c r="G8949" s="8" t="s">
        <v>6410</v>
      </c>
      <c r="H8949" s="6">
        <v>94724.977025448039</v>
      </c>
      <c r="I8949" s="7">
        <f t="shared" si="2134"/>
        <v>80275.40425885428</v>
      </c>
      <c r="J8949" s="37" t="s">
        <v>9802</v>
      </c>
      <c r="K8949" s="62">
        <f t="shared" si="2135"/>
        <v>61571.23506654123</v>
      </c>
      <c r="L8949" s="61">
        <f t="shared" si="2136"/>
        <v>52098.737363996428</v>
      </c>
      <c r="M8949" s="63">
        <f t="shared" si="2137"/>
        <v>94724.977025448039</v>
      </c>
      <c r="N8949" s="99">
        <f t="shared" si="2121"/>
        <v>80275.40425885428</v>
      </c>
    </row>
    <row r="8950" spans="1:14" ht="12.75" customHeight="1" x14ac:dyDescent="0.3">
      <c r="A8950" s="133"/>
      <c r="C8950" s="37" t="s">
        <v>7343</v>
      </c>
      <c r="D8950" s="24"/>
      <c r="E8950" s="24"/>
      <c r="F8950" s="85">
        <v>60122115</v>
      </c>
      <c r="G8950" s="8" t="s">
        <v>6411</v>
      </c>
      <c r="H8950" s="6">
        <v>114833.85930739804</v>
      </c>
      <c r="I8950" s="7">
        <f t="shared" si="2134"/>
        <v>97316.829921523778</v>
      </c>
      <c r="J8950" s="37" t="s">
        <v>9802</v>
      </c>
      <c r="K8950" s="62">
        <f t="shared" si="2135"/>
        <v>74642.008549808728</v>
      </c>
      <c r="L8950" s="61">
        <f t="shared" si="2136"/>
        <v>63158.622619068927</v>
      </c>
      <c r="M8950" s="63">
        <f t="shared" si="2137"/>
        <v>114833.85930739804</v>
      </c>
      <c r="N8950" s="99">
        <f t="shared" ref="N8950:N9013" si="2138">M8950/1.18</f>
        <v>97316.829921523778</v>
      </c>
    </row>
    <row r="8951" spans="1:14" ht="12.75" customHeight="1" x14ac:dyDescent="0.3">
      <c r="A8951" s="79"/>
      <c r="C8951" s="37" t="s">
        <v>7343</v>
      </c>
      <c r="D8951" s="24"/>
      <c r="E8951" s="24"/>
      <c r="F8951" s="85">
        <v>60122105</v>
      </c>
      <c r="G8951" s="8" t="s">
        <v>6412</v>
      </c>
      <c r="H8951" s="6">
        <v>96339.59807610602</v>
      </c>
      <c r="I8951" s="7">
        <f t="shared" si="2134"/>
        <v>81643.727183140698</v>
      </c>
      <c r="J8951" s="37" t="s">
        <v>9802</v>
      </c>
      <c r="K8951" s="62">
        <f t="shared" si="2135"/>
        <v>62620.738749468917</v>
      </c>
      <c r="L8951" s="61">
        <f t="shared" si="2136"/>
        <v>52986.778941858312</v>
      </c>
      <c r="M8951" s="63">
        <f t="shared" si="2137"/>
        <v>96339.59807610602</v>
      </c>
      <c r="N8951" s="99">
        <f t="shared" si="2138"/>
        <v>81643.727183140698</v>
      </c>
    </row>
    <row r="8952" spans="1:14" ht="12.75" customHeight="1" x14ac:dyDescent="0.3">
      <c r="A8952" s="133"/>
      <c r="C8952" s="37" t="s">
        <v>7343</v>
      </c>
      <c r="D8952" s="24"/>
      <c r="E8952" s="24"/>
      <c r="F8952" s="85">
        <v>60122116</v>
      </c>
      <c r="G8952" s="8" t="s">
        <v>6413</v>
      </c>
      <c r="H8952" s="6">
        <v>116124.48350741704</v>
      </c>
      <c r="I8952" s="7">
        <f t="shared" si="2134"/>
        <v>98410.579243573768</v>
      </c>
      <c r="J8952" s="37" t="s">
        <v>9802</v>
      </c>
      <c r="K8952" s="62">
        <f t="shared" si="2135"/>
        <v>75480.914279821081</v>
      </c>
      <c r="L8952" s="61">
        <f t="shared" si="2136"/>
        <v>63868.465929079379</v>
      </c>
      <c r="M8952" s="63">
        <f t="shared" si="2137"/>
        <v>116124.48350741704</v>
      </c>
      <c r="N8952" s="99">
        <f t="shared" si="2138"/>
        <v>98410.579243573768</v>
      </c>
    </row>
    <row r="8953" spans="1:14" ht="12.75" customHeight="1" x14ac:dyDescent="0.3">
      <c r="A8953" s="79"/>
      <c r="C8953" s="37" t="s">
        <v>7343</v>
      </c>
      <c r="D8953" s="24"/>
      <c r="E8953" s="24"/>
      <c r="F8953" s="85">
        <v>60122106</v>
      </c>
      <c r="G8953" s="8" t="s">
        <v>6414</v>
      </c>
      <c r="H8953" s="6">
        <v>84147.178006584014</v>
      </c>
      <c r="I8953" s="7">
        <f t="shared" si="2134"/>
        <v>71311.167802189841</v>
      </c>
      <c r="J8953" s="37" t="s">
        <v>9802</v>
      </c>
      <c r="K8953" s="62">
        <f t="shared" si="2135"/>
        <v>54695.665704279614</v>
      </c>
      <c r="L8953" s="61">
        <f t="shared" si="2136"/>
        <v>46280.947903621214</v>
      </c>
      <c r="M8953" s="63">
        <f t="shared" si="2137"/>
        <v>84147.178006584014</v>
      </c>
      <c r="N8953" s="99">
        <f t="shared" si="2138"/>
        <v>71311.167802189841</v>
      </c>
    </row>
    <row r="8954" spans="1:14" ht="12.75" customHeight="1" x14ac:dyDescent="0.3">
      <c r="A8954" s="133"/>
      <c r="C8954" s="37" t="s">
        <v>7343</v>
      </c>
      <c r="D8954" s="24"/>
      <c r="E8954" s="24"/>
      <c r="F8954" s="85">
        <v>60122117</v>
      </c>
      <c r="G8954" s="8" t="s">
        <v>6415</v>
      </c>
      <c r="H8954" s="6">
        <v>104254.26213024903</v>
      </c>
      <c r="I8954" s="7">
        <f t="shared" si="2134"/>
        <v>88351.069601905969</v>
      </c>
      <c r="J8954" s="37" t="s">
        <v>9802</v>
      </c>
      <c r="K8954" s="62">
        <f t="shared" si="2135"/>
        <v>67765.270384661868</v>
      </c>
      <c r="L8954" s="61">
        <f t="shared" si="2136"/>
        <v>57339.844171636971</v>
      </c>
      <c r="M8954" s="63">
        <f t="shared" si="2137"/>
        <v>104254.26213024903</v>
      </c>
      <c r="N8954" s="99">
        <f t="shared" si="2138"/>
        <v>88351.069601905969</v>
      </c>
    </row>
    <row r="8955" spans="1:14" ht="12.75" customHeight="1" x14ac:dyDescent="0.3">
      <c r="A8955" s="133"/>
      <c r="C8955" s="37" t="s">
        <v>7343</v>
      </c>
      <c r="D8955" s="24"/>
      <c r="E8955" s="24"/>
      <c r="F8955" s="85">
        <v>60122107</v>
      </c>
      <c r="G8955" s="8" t="s">
        <v>6416</v>
      </c>
      <c r="H8955" s="6">
        <v>86003.893707039024</v>
      </c>
      <c r="I8955" s="7">
        <f t="shared" si="2134"/>
        <v>72884.655683931385</v>
      </c>
      <c r="J8955" s="37" t="s">
        <v>9802</v>
      </c>
      <c r="K8955" s="62">
        <f t="shared" si="2135"/>
        <v>55902.530909575369</v>
      </c>
      <c r="L8955" s="61">
        <f t="shared" si="2136"/>
        <v>47302.141538871467</v>
      </c>
      <c r="M8955" s="63">
        <f t="shared" si="2137"/>
        <v>86003.893707039024</v>
      </c>
      <c r="N8955" s="99">
        <f t="shared" si="2138"/>
        <v>72884.655683931385</v>
      </c>
    </row>
    <row r="8956" spans="1:14" ht="12.75" customHeight="1" x14ac:dyDescent="0.3">
      <c r="A8956" s="133"/>
      <c r="C8956" s="37" t="s">
        <v>7343</v>
      </c>
      <c r="D8956" s="24"/>
      <c r="E8956" s="24"/>
      <c r="F8956" s="85">
        <v>60122118</v>
      </c>
      <c r="G8956" s="8" t="s">
        <v>6417</v>
      </c>
      <c r="H8956" s="6">
        <v>106110.99346686304</v>
      </c>
      <c r="I8956" s="7">
        <f t="shared" si="2134"/>
        <v>89924.570734629699</v>
      </c>
      <c r="J8956" s="37" t="s">
        <v>9802</v>
      </c>
      <c r="K8956" s="62">
        <f t="shared" si="2135"/>
        <v>68972.14575346098</v>
      </c>
      <c r="L8956" s="61">
        <f t="shared" si="2136"/>
        <v>58361.04640677468</v>
      </c>
      <c r="M8956" s="63">
        <f t="shared" si="2137"/>
        <v>106110.99346686304</v>
      </c>
      <c r="N8956" s="99">
        <f t="shared" si="2138"/>
        <v>89924.570734629699</v>
      </c>
    </row>
    <row r="8957" spans="1:14" ht="12.75" customHeight="1" x14ac:dyDescent="0.3">
      <c r="A8957" s="133"/>
      <c r="C8957" s="37" t="s">
        <v>7343</v>
      </c>
      <c r="D8957" s="24"/>
      <c r="E8957" s="24"/>
      <c r="F8957" s="85">
        <v>60122108</v>
      </c>
      <c r="G8957" s="8" t="s">
        <v>6418</v>
      </c>
      <c r="H8957" s="6">
        <v>94886.983268847034</v>
      </c>
      <c r="I8957" s="7">
        <f t="shared" si="2134"/>
        <v>80412.697685463587</v>
      </c>
      <c r="J8957" s="37" t="s">
        <v>9802</v>
      </c>
      <c r="K8957" s="62">
        <f t="shared" si="2135"/>
        <v>61676.539124750576</v>
      </c>
      <c r="L8957" s="61">
        <f t="shared" si="2136"/>
        <v>52187.840797865872</v>
      </c>
      <c r="M8957" s="63">
        <f t="shared" si="2137"/>
        <v>94886.983268847034</v>
      </c>
      <c r="N8957" s="99">
        <f t="shared" si="2138"/>
        <v>80412.697685463587</v>
      </c>
    </row>
    <row r="8958" spans="1:14" ht="12.75" customHeight="1" x14ac:dyDescent="0.3">
      <c r="A8958" s="133"/>
      <c r="C8958" s="37" t="s">
        <v>7343</v>
      </c>
      <c r="D8958" s="24"/>
      <c r="E8958" s="24"/>
      <c r="F8958" s="85">
        <v>60122119</v>
      </c>
      <c r="G8958" s="8" t="s">
        <v>6419</v>
      </c>
      <c r="H8958" s="6">
        <v>114913.96334995503</v>
      </c>
      <c r="I8958" s="7">
        <f t="shared" si="2134"/>
        <v>97384.714703351725</v>
      </c>
      <c r="J8958" s="37" t="s">
        <v>9802</v>
      </c>
      <c r="K8958" s="62">
        <f t="shared" si="2135"/>
        <v>74694.076177470764</v>
      </c>
      <c r="L8958" s="61">
        <f t="shared" si="2136"/>
        <v>63202.679842475271</v>
      </c>
      <c r="M8958" s="63">
        <f t="shared" si="2137"/>
        <v>114913.96334995503</v>
      </c>
      <c r="N8958" s="99">
        <f t="shared" si="2138"/>
        <v>97384.714703351725</v>
      </c>
    </row>
    <row r="8959" spans="1:14" ht="12.75" customHeight="1" x14ac:dyDescent="0.3">
      <c r="A8959" s="79"/>
      <c r="C8959" s="37" t="s">
        <v>7343</v>
      </c>
      <c r="D8959" s="24"/>
      <c r="E8959" s="24"/>
      <c r="F8959" s="85">
        <v>60122109</v>
      </c>
      <c r="G8959" s="8" t="s">
        <v>6420</v>
      </c>
      <c r="H8959" s="6">
        <v>96421.484640789015</v>
      </c>
      <c r="I8959" s="7">
        <f t="shared" si="2134"/>
        <v>81713.122576939844</v>
      </c>
      <c r="J8959" s="37" t="s">
        <v>9802</v>
      </c>
      <c r="K8959" s="62">
        <f t="shared" si="2135"/>
        <v>62673.965016512862</v>
      </c>
      <c r="L8959" s="61">
        <f t="shared" si="2136"/>
        <v>53031.816552433964</v>
      </c>
      <c r="M8959" s="63">
        <f t="shared" si="2137"/>
        <v>96421.484640789015</v>
      </c>
      <c r="N8959" s="99">
        <f t="shared" si="2138"/>
        <v>81713.122576939844</v>
      </c>
    </row>
    <row r="8960" spans="1:14" ht="12.75" customHeight="1" x14ac:dyDescent="0.3">
      <c r="A8960" s="133"/>
      <c r="C8960" s="37" t="s">
        <v>7343</v>
      </c>
      <c r="D8960" s="24"/>
      <c r="E8960" s="24"/>
      <c r="F8960" s="85">
        <v>60122120</v>
      </c>
      <c r="G8960" s="8" t="s">
        <v>6421</v>
      </c>
      <c r="H8960" s="6">
        <v>116206.37007210004</v>
      </c>
      <c r="I8960" s="7">
        <f t="shared" si="2134"/>
        <v>98479.974637372914</v>
      </c>
      <c r="J8960" s="37" t="s">
        <v>9802</v>
      </c>
      <c r="K8960" s="62">
        <f t="shared" si="2135"/>
        <v>75534.140546865019</v>
      </c>
      <c r="L8960" s="61">
        <f t="shared" si="2136"/>
        <v>63913.503539655023</v>
      </c>
      <c r="M8960" s="63">
        <f t="shared" si="2137"/>
        <v>116206.37007210004</v>
      </c>
      <c r="N8960" s="99">
        <f t="shared" si="2138"/>
        <v>98479.974637372914</v>
      </c>
    </row>
    <row r="8961" spans="1:14" ht="12.75" customHeight="1" x14ac:dyDescent="0.3">
      <c r="A8961" s="133"/>
      <c r="C8961" s="37" t="s">
        <v>7343</v>
      </c>
      <c r="D8961" s="24"/>
      <c r="E8961" s="24"/>
      <c r="F8961" s="85">
        <v>60122121</v>
      </c>
      <c r="G8961" s="8" t="s">
        <v>6422</v>
      </c>
      <c r="H8961" s="6">
        <v>116690.59064401203</v>
      </c>
      <c r="I8961" s="7">
        <f t="shared" si="2134"/>
        <v>98890.331054247494</v>
      </c>
      <c r="J8961" s="37" t="s">
        <v>9802</v>
      </c>
      <c r="K8961" s="62">
        <f t="shared" si="2135"/>
        <v>75848.883918607826</v>
      </c>
      <c r="L8961" s="61">
        <f t="shared" si="2136"/>
        <v>64179.824854206621</v>
      </c>
      <c r="M8961" s="63">
        <f t="shared" si="2137"/>
        <v>116690.59064401203</v>
      </c>
      <c r="N8961" s="99">
        <f t="shared" si="2138"/>
        <v>98890.331054247494</v>
      </c>
    </row>
    <row r="8962" spans="1:14" ht="12.75" customHeight="1" x14ac:dyDescent="0.3">
      <c r="A8962" s="133"/>
      <c r="C8962" s="37" t="s">
        <v>7343</v>
      </c>
      <c r="D8962" s="24"/>
      <c r="E8962" s="24"/>
      <c r="F8962" s="85">
        <v>60122110</v>
      </c>
      <c r="G8962" s="8" t="s">
        <v>6423</v>
      </c>
      <c r="H8962" s="6">
        <v>89637.236701551039</v>
      </c>
      <c r="I8962" s="7">
        <f t="shared" si="2134"/>
        <v>75963.759916568684</v>
      </c>
      <c r="J8962" s="37" t="s">
        <v>9802</v>
      </c>
      <c r="K8962" s="62">
        <f t="shared" si="2135"/>
        <v>58264.203856008178</v>
      </c>
      <c r="L8962" s="61">
        <f t="shared" si="2136"/>
        <v>49300.480185853077</v>
      </c>
      <c r="M8962" s="63">
        <f t="shared" si="2137"/>
        <v>89637.236701551039</v>
      </c>
      <c r="N8962" s="99">
        <f t="shared" si="2138"/>
        <v>75963.759916568684</v>
      </c>
    </row>
    <row r="8963" spans="1:14" ht="12.75" customHeight="1" x14ac:dyDescent="0.3">
      <c r="A8963" s="133"/>
      <c r="C8963" s="37" t="s">
        <v>7343</v>
      </c>
      <c r="D8963" s="24"/>
      <c r="E8963" s="24"/>
      <c r="F8963" s="85">
        <v>60122122</v>
      </c>
      <c r="G8963" s="8" t="s">
        <v>6424</v>
      </c>
      <c r="H8963" s="6">
        <v>109664.23241881802</v>
      </c>
      <c r="I8963" s="7">
        <f t="shared" si="2134"/>
        <v>92935.790185439007</v>
      </c>
      <c r="J8963" s="37" t="s">
        <v>9802</v>
      </c>
      <c r="K8963" s="62">
        <f t="shared" si="2135"/>
        <v>71281.751072231709</v>
      </c>
      <c r="L8963" s="61">
        <f t="shared" si="2136"/>
        <v>60315.327830349917</v>
      </c>
      <c r="M8963" s="63">
        <f t="shared" si="2137"/>
        <v>109664.23241881802</v>
      </c>
      <c r="N8963" s="99">
        <f t="shared" si="2138"/>
        <v>92935.790185439007</v>
      </c>
    </row>
    <row r="8964" spans="1:14" ht="12.75" customHeight="1" x14ac:dyDescent="0.3">
      <c r="A8964" s="79"/>
      <c r="C8964" s="37" t="s">
        <v>7343</v>
      </c>
      <c r="D8964" s="24"/>
      <c r="E8964" s="24"/>
      <c r="F8964" s="85">
        <v>60122111</v>
      </c>
      <c r="G8964" s="8" t="s">
        <v>6425</v>
      </c>
      <c r="H8964" s="6">
        <v>99892.83702806104</v>
      </c>
      <c r="I8964" s="7">
        <f t="shared" si="2134"/>
        <v>84654.946633950036</v>
      </c>
      <c r="J8964" s="37" t="s">
        <v>9802</v>
      </c>
      <c r="K8964" s="62">
        <f t="shared" si="2135"/>
        <v>64930.344068239676</v>
      </c>
      <c r="L8964" s="61">
        <f t="shared" si="2136"/>
        <v>54941.060365433579</v>
      </c>
      <c r="M8964" s="63">
        <f t="shared" si="2137"/>
        <v>99892.83702806104</v>
      </c>
      <c r="N8964" s="99">
        <f t="shared" si="2138"/>
        <v>84654.946633950036</v>
      </c>
    </row>
    <row r="8965" spans="1:14" ht="12.75" customHeight="1" x14ac:dyDescent="0.3">
      <c r="A8965" s="133"/>
      <c r="C8965" s="37" t="s">
        <v>7343</v>
      </c>
      <c r="D8965" s="24"/>
      <c r="E8965" s="24"/>
      <c r="F8965" s="85">
        <v>60122123</v>
      </c>
      <c r="G8965" s="8" t="s">
        <v>6426</v>
      </c>
      <c r="H8965" s="6">
        <v>120081.82335256804</v>
      </c>
      <c r="I8965" s="7">
        <f t="shared" si="2134"/>
        <v>101764.2570784475</v>
      </c>
      <c r="J8965" s="37" t="s">
        <v>9802</v>
      </c>
      <c r="K8965" s="62">
        <f t="shared" si="2135"/>
        <v>78053.185179169232</v>
      </c>
      <c r="L8965" s="61">
        <f t="shared" si="2136"/>
        <v>66045.002843912429</v>
      </c>
      <c r="M8965" s="63">
        <f t="shared" si="2137"/>
        <v>120081.82335256804</v>
      </c>
      <c r="N8965" s="99">
        <f t="shared" si="2138"/>
        <v>101764.2570784475</v>
      </c>
    </row>
    <row r="8966" spans="1:14" ht="12.75" customHeight="1" x14ac:dyDescent="0.3">
      <c r="A8966" s="133"/>
      <c r="C8966" s="37" t="s">
        <v>7343</v>
      </c>
      <c r="D8966" s="24"/>
      <c r="E8966" s="24"/>
      <c r="F8966" s="85">
        <v>60122124</v>
      </c>
      <c r="G8966" s="8" t="s">
        <v>6427</v>
      </c>
      <c r="H8966" s="6">
        <v>120970.12918151704</v>
      </c>
      <c r="I8966" s="7">
        <f t="shared" si="2134"/>
        <v>102517.05862840428</v>
      </c>
      <c r="J8966" s="37" t="s">
        <v>9802</v>
      </c>
      <c r="K8966" s="62">
        <f t="shared" si="2135"/>
        <v>78630.58396798608</v>
      </c>
      <c r="L8966" s="61">
        <f t="shared" si="2136"/>
        <v>66533.571049834383</v>
      </c>
      <c r="M8966" s="63">
        <f t="shared" si="2137"/>
        <v>120970.12918151704</v>
      </c>
      <c r="N8966" s="99">
        <f t="shared" si="2138"/>
        <v>102517.05862840428</v>
      </c>
    </row>
    <row r="8967" spans="1:14" ht="12.75" customHeight="1" x14ac:dyDescent="0.3">
      <c r="A8967" s="133"/>
      <c r="C8967" s="37" t="s">
        <v>7343</v>
      </c>
      <c r="D8967" s="24"/>
      <c r="E8967" s="24"/>
      <c r="F8967" s="85">
        <v>60122125</v>
      </c>
      <c r="G8967" s="8" t="s">
        <v>6428</v>
      </c>
      <c r="H8967" s="6">
        <v>124281.25784751606</v>
      </c>
      <c r="I8967" s="7">
        <f t="shared" si="2134"/>
        <v>105323.09987077632</v>
      </c>
      <c r="J8967" s="37" t="s">
        <v>9802</v>
      </c>
      <c r="K8967" s="62">
        <f t="shared" si="2135"/>
        <v>80782.817600885435</v>
      </c>
      <c r="L8967" s="61">
        <f t="shared" si="2136"/>
        <v>68354.69181613384</v>
      </c>
      <c r="M8967" s="63">
        <f t="shared" si="2137"/>
        <v>124281.25784751606</v>
      </c>
      <c r="N8967" s="99">
        <f t="shared" si="2138"/>
        <v>105323.09987077632</v>
      </c>
    </row>
    <row r="8968" spans="1:14" ht="12.75" customHeight="1" x14ac:dyDescent="0.3">
      <c r="A8968" s="133"/>
      <c r="C8968" s="37" t="s">
        <v>7343</v>
      </c>
      <c r="D8968" s="24"/>
      <c r="E8968" s="24"/>
      <c r="F8968" s="85">
        <v>60122126</v>
      </c>
      <c r="G8968" s="8" t="s">
        <v>6429</v>
      </c>
      <c r="H8968" s="6">
        <v>127108.18157776202</v>
      </c>
      <c r="I8968" s="7">
        <f t="shared" si="2134"/>
        <v>107718.79794725595</v>
      </c>
      <c r="J8968" s="37" t="s">
        <v>9802</v>
      </c>
      <c r="K8968" s="62">
        <f t="shared" si="2135"/>
        <v>82620.318025545319</v>
      </c>
      <c r="L8968" s="61">
        <f t="shared" si="2136"/>
        <v>69909.499867769118</v>
      </c>
      <c r="M8968" s="63">
        <f t="shared" si="2137"/>
        <v>127108.18157776202</v>
      </c>
      <c r="N8968" s="99">
        <f t="shared" si="2138"/>
        <v>107718.79794725595</v>
      </c>
    </row>
    <row r="8969" spans="1:14" ht="15.75" customHeight="1" x14ac:dyDescent="0.3">
      <c r="A8969" s="79"/>
      <c r="C8969" s="37"/>
      <c r="D8969" s="24"/>
      <c r="E8969" s="24"/>
      <c r="F8969" s="85"/>
      <c r="G8969" s="110"/>
      <c r="H8969" s="9">
        <v>0</v>
      </c>
      <c r="I8969" s="10"/>
      <c r="J8969" s="38"/>
      <c r="K8969" s="56"/>
      <c r="L8969" s="56"/>
      <c r="M8969" s="56"/>
      <c r="N8969" s="99">
        <f t="shared" si="2138"/>
        <v>0</v>
      </c>
    </row>
    <row r="8970" spans="1:14" ht="12.75" customHeight="1" x14ac:dyDescent="0.3">
      <c r="A8970" s="133"/>
      <c r="C8970" s="37" t="s">
        <v>7343</v>
      </c>
      <c r="D8970" s="24"/>
      <c r="E8970" s="24"/>
      <c r="F8970" s="85">
        <v>60179963</v>
      </c>
      <c r="G8970" s="8" t="s">
        <v>9243</v>
      </c>
      <c r="H8970" s="6">
        <v>116145.64494720001</v>
      </c>
      <c r="I8970" s="7">
        <f>H8970/1.18</f>
        <v>98428.512667118659</v>
      </c>
      <c r="J8970" s="37" t="s">
        <v>9802</v>
      </c>
      <c r="K8970" s="62">
        <f>H8970*0.65</f>
        <v>75494.669215680013</v>
      </c>
      <c r="L8970" s="61">
        <f>H8970*0.55</f>
        <v>63880.104720960007</v>
      </c>
      <c r="M8970" s="63">
        <f>H8970*$B$3</f>
        <v>116145.64494720001</v>
      </c>
      <c r="N8970" s="99">
        <f t="shared" si="2138"/>
        <v>98428.512667118659</v>
      </c>
    </row>
    <row r="8971" spans="1:14" ht="12.75" customHeight="1" x14ac:dyDescent="0.3">
      <c r="A8971" s="133"/>
      <c r="C8971" s="37" t="s">
        <v>7343</v>
      </c>
      <c r="D8971" s="24"/>
      <c r="E8971" s="24"/>
      <c r="F8971" s="85">
        <v>60179964</v>
      </c>
      <c r="G8971" s="8" t="s">
        <v>9244</v>
      </c>
      <c r="H8971" s="6">
        <v>116223.28241040002</v>
      </c>
      <c r="I8971" s="7">
        <f>H8971/1.18</f>
        <v>98494.30712745765</v>
      </c>
      <c r="J8971" s="37" t="s">
        <v>9802</v>
      </c>
      <c r="K8971" s="62">
        <f>H8971*0.65</f>
        <v>75545.133566760007</v>
      </c>
      <c r="L8971" s="61">
        <f>H8971*0.55</f>
        <v>63922.805325720015</v>
      </c>
      <c r="M8971" s="63">
        <f>H8971*$B$3</f>
        <v>116223.28241040002</v>
      </c>
      <c r="N8971" s="99">
        <f t="shared" si="2138"/>
        <v>98494.30712745765</v>
      </c>
    </row>
    <row r="8972" spans="1:14" ht="12.75" customHeight="1" x14ac:dyDescent="0.3">
      <c r="A8972" s="133"/>
      <c r="C8972" s="37" t="s">
        <v>7343</v>
      </c>
      <c r="D8972" s="24"/>
      <c r="E8972" s="24"/>
      <c r="F8972" s="85">
        <v>60179965</v>
      </c>
      <c r="G8972" s="8" t="s">
        <v>9245</v>
      </c>
      <c r="H8972" s="6">
        <v>116689.10718960002</v>
      </c>
      <c r="I8972" s="7">
        <f>H8972/1.18</f>
        <v>98889.073889491556</v>
      </c>
      <c r="J8972" s="37" t="s">
        <v>9802</v>
      </c>
      <c r="K8972" s="62">
        <f>H8972*0.65</f>
        <v>75847.919673240016</v>
      </c>
      <c r="L8972" s="61">
        <f>H8972*0.55</f>
        <v>64179.00895428002</v>
      </c>
      <c r="M8972" s="63">
        <f>H8972*$B$3</f>
        <v>116689.10718960002</v>
      </c>
      <c r="N8972" s="99">
        <f t="shared" si="2138"/>
        <v>98889.073889491556</v>
      </c>
    </row>
    <row r="8973" spans="1:14" ht="12.75" customHeight="1" x14ac:dyDescent="0.3">
      <c r="A8973" s="133"/>
      <c r="C8973" s="37" t="s">
        <v>7343</v>
      </c>
      <c r="D8973" s="24"/>
      <c r="E8973" s="24"/>
      <c r="F8973" s="85">
        <v>60179966</v>
      </c>
      <c r="G8973" s="8" t="s">
        <v>9246</v>
      </c>
      <c r="H8973" s="6">
        <v>124297.57858320003</v>
      </c>
      <c r="I8973" s="7">
        <f>H8973/1.18</f>
        <v>105336.93100271189</v>
      </c>
      <c r="J8973" s="37" t="s">
        <v>9802</v>
      </c>
      <c r="K8973" s="62">
        <f>H8973*0.65</f>
        <v>80793.426079080018</v>
      </c>
      <c r="L8973" s="61">
        <f>H8973*0.55</f>
        <v>68363.668220760024</v>
      </c>
      <c r="M8973" s="63">
        <f>H8973*$B$3</f>
        <v>124297.57858320003</v>
      </c>
      <c r="N8973" s="99">
        <f t="shared" si="2138"/>
        <v>105336.93100271189</v>
      </c>
    </row>
    <row r="8974" spans="1:14" ht="12.75" customHeight="1" x14ac:dyDescent="0.3">
      <c r="A8974" s="133"/>
      <c r="C8974" s="37" t="s">
        <v>7343</v>
      </c>
      <c r="D8974" s="24"/>
      <c r="E8974" s="24"/>
      <c r="F8974" s="85">
        <v>60179967</v>
      </c>
      <c r="G8974" s="8" t="s">
        <v>9247</v>
      </c>
      <c r="H8974" s="6">
        <v>127092.52725840002</v>
      </c>
      <c r="I8974" s="7">
        <f>H8974/1.18</f>
        <v>107705.53157491528</v>
      </c>
      <c r="J8974" s="37" t="s">
        <v>9802</v>
      </c>
      <c r="K8974" s="62">
        <f>H8974*0.65</f>
        <v>82610.142717960014</v>
      </c>
      <c r="L8974" s="61">
        <f>H8974*0.55</f>
        <v>69900.889992120021</v>
      </c>
      <c r="M8974" s="63">
        <f>H8974*$B$3</f>
        <v>127092.52725840002</v>
      </c>
      <c r="N8974" s="99">
        <f t="shared" si="2138"/>
        <v>107705.53157491528</v>
      </c>
    </row>
    <row r="8975" spans="1:14" ht="15.75" customHeight="1" x14ac:dyDescent="0.3">
      <c r="A8975" s="79"/>
      <c r="C8975" s="37"/>
      <c r="D8975" s="24"/>
      <c r="E8975" s="24"/>
      <c r="F8975" s="85"/>
      <c r="G8975" s="110"/>
      <c r="H8975" s="9">
        <v>0</v>
      </c>
      <c r="I8975" s="10"/>
      <c r="J8975" s="38"/>
      <c r="K8975" s="56"/>
      <c r="L8975" s="56"/>
      <c r="M8975" s="56"/>
      <c r="N8975" s="99">
        <f t="shared" si="2138"/>
        <v>0</v>
      </c>
    </row>
    <row r="8976" spans="1:14" ht="15.75" customHeight="1" x14ac:dyDescent="0.3">
      <c r="A8976" s="79"/>
      <c r="C8976" s="37"/>
      <c r="D8976" s="24"/>
      <c r="E8976" s="24"/>
      <c r="F8976" s="145"/>
      <c r="G8976" s="110" t="s">
        <v>9979</v>
      </c>
      <c r="H8976" s="9">
        <v>0</v>
      </c>
      <c r="I8976" s="10"/>
      <c r="J8976" s="38"/>
      <c r="K8976" s="56"/>
      <c r="L8976" s="56"/>
      <c r="M8976" s="56"/>
      <c r="N8976" s="99">
        <f t="shared" si="2138"/>
        <v>0</v>
      </c>
    </row>
    <row r="8977" spans="1:14" ht="12.75" customHeight="1" x14ac:dyDescent="0.3">
      <c r="A8977" s="79"/>
      <c r="C8977" s="37" t="s">
        <v>7343</v>
      </c>
      <c r="D8977" s="24"/>
      <c r="E8977" s="24"/>
      <c r="F8977" s="85">
        <v>60122127</v>
      </c>
      <c r="G8977" s="8" t="s">
        <v>6430</v>
      </c>
      <c r="H8977" s="6">
        <v>287567.96194318507</v>
      </c>
      <c r="I8977" s="7">
        <f t="shared" ref="I8977:I9002" si="2139">H8977/1.18</f>
        <v>243701.66266371618</v>
      </c>
      <c r="J8977" s="37" t="s">
        <v>9802</v>
      </c>
      <c r="K8977" s="62">
        <f t="shared" ref="K8977:K9002" si="2140">H8977*0.65</f>
        <v>186919.1752630703</v>
      </c>
      <c r="L8977" s="61">
        <f t="shared" ref="L8977:L9002" si="2141">H8977*0.55</f>
        <v>158162.37906875179</v>
      </c>
      <c r="M8977" s="63">
        <f t="shared" ref="M8977:M9002" si="2142">H8977*$B$3</f>
        <v>287567.96194318507</v>
      </c>
      <c r="N8977" s="99">
        <f t="shared" si="2138"/>
        <v>243701.66266371618</v>
      </c>
    </row>
    <row r="8978" spans="1:14" ht="12.75" customHeight="1" x14ac:dyDescent="0.3">
      <c r="A8978" s="79"/>
      <c r="C8978" s="37" t="s">
        <v>7343</v>
      </c>
      <c r="D8978" s="24"/>
      <c r="E8978" s="24"/>
      <c r="F8978" s="85">
        <v>60122138</v>
      </c>
      <c r="G8978" s="8" t="s">
        <v>6431</v>
      </c>
      <c r="H8978" s="6">
        <v>304363.93303701008</v>
      </c>
      <c r="I8978" s="7">
        <f t="shared" si="2139"/>
        <v>257935.53647204244</v>
      </c>
      <c r="J8978" s="37" t="s">
        <v>9802</v>
      </c>
      <c r="K8978" s="62">
        <f t="shared" si="2140"/>
        <v>197836.55647405656</v>
      </c>
      <c r="L8978" s="61">
        <f t="shared" si="2141"/>
        <v>167400.16317035555</v>
      </c>
      <c r="M8978" s="63">
        <f t="shared" si="2142"/>
        <v>304363.93303701008</v>
      </c>
      <c r="N8978" s="99">
        <f t="shared" si="2138"/>
        <v>257935.53647204244</v>
      </c>
    </row>
    <row r="8979" spans="1:14" ht="12.75" customHeight="1" x14ac:dyDescent="0.3">
      <c r="A8979" s="133"/>
      <c r="C8979" s="37" t="s">
        <v>7343</v>
      </c>
      <c r="D8979" s="24"/>
      <c r="E8979" s="24"/>
      <c r="F8979" s="85">
        <v>60122128</v>
      </c>
      <c r="G8979" s="8" t="s">
        <v>6432</v>
      </c>
      <c r="H8979" s="6">
        <v>293624.12777474703</v>
      </c>
      <c r="I8979" s="7">
        <f t="shared" si="2139"/>
        <v>248834.00658876868</v>
      </c>
      <c r="J8979" s="37" t="s">
        <v>9802</v>
      </c>
      <c r="K8979" s="62">
        <f t="shared" si="2140"/>
        <v>190855.68305358558</v>
      </c>
      <c r="L8979" s="61">
        <f t="shared" si="2141"/>
        <v>161493.27027611088</v>
      </c>
      <c r="M8979" s="63">
        <f t="shared" si="2142"/>
        <v>293624.12777474703</v>
      </c>
      <c r="N8979" s="99">
        <f t="shared" si="2138"/>
        <v>248834.00658876868</v>
      </c>
    </row>
    <row r="8980" spans="1:14" ht="12.75" customHeight="1" x14ac:dyDescent="0.3">
      <c r="A8980" s="133"/>
      <c r="C8980" s="37" t="s">
        <v>7343</v>
      </c>
      <c r="D8980" s="24"/>
      <c r="E8980" s="24"/>
      <c r="F8980" s="85">
        <v>60122139</v>
      </c>
      <c r="G8980" s="8" t="s">
        <v>6433</v>
      </c>
      <c r="H8980" s="6">
        <v>307997.27603152208</v>
      </c>
      <c r="I8980" s="7">
        <f t="shared" si="2139"/>
        <v>261014.64070467974</v>
      </c>
      <c r="J8980" s="37" t="s">
        <v>9802</v>
      </c>
      <c r="K8980" s="62">
        <f t="shared" si="2140"/>
        <v>200198.22942048937</v>
      </c>
      <c r="L8980" s="61">
        <f t="shared" si="2141"/>
        <v>169398.50181733715</v>
      </c>
      <c r="M8980" s="63">
        <f t="shared" si="2142"/>
        <v>307997.27603152208</v>
      </c>
      <c r="N8980" s="99">
        <f t="shared" si="2138"/>
        <v>261014.64070467974</v>
      </c>
    </row>
    <row r="8981" spans="1:14" ht="12.75" customHeight="1" x14ac:dyDescent="0.3">
      <c r="A8981" s="133"/>
      <c r="C8981" s="37" t="s">
        <v>7343</v>
      </c>
      <c r="D8981" s="24"/>
      <c r="E8981" s="24"/>
      <c r="F8981" s="85">
        <v>60122129</v>
      </c>
      <c r="G8981" s="8" t="s">
        <v>6434</v>
      </c>
      <c r="H8981" s="6">
        <v>296853.36987606302</v>
      </c>
      <c r="I8981" s="7">
        <f t="shared" si="2139"/>
        <v>251570.65243734155</v>
      </c>
      <c r="J8981" s="37" t="s">
        <v>9802</v>
      </c>
      <c r="K8981" s="62">
        <f t="shared" si="2140"/>
        <v>192954.69041944097</v>
      </c>
      <c r="L8981" s="61">
        <f t="shared" si="2141"/>
        <v>163269.35343183466</v>
      </c>
      <c r="M8981" s="63">
        <f t="shared" si="2142"/>
        <v>296853.36987606302</v>
      </c>
      <c r="N8981" s="99">
        <f t="shared" si="2138"/>
        <v>251570.65243734155</v>
      </c>
    </row>
    <row r="8982" spans="1:14" ht="12.75" customHeight="1" x14ac:dyDescent="0.3">
      <c r="A8982" s="133"/>
      <c r="C8982" s="37" t="s">
        <v>7343</v>
      </c>
      <c r="D8982" s="24"/>
      <c r="E8982" s="24"/>
      <c r="F8982" s="85">
        <v>60122140</v>
      </c>
      <c r="G8982" s="8" t="s">
        <v>6435</v>
      </c>
      <c r="H8982" s="6">
        <v>311308.40469752107</v>
      </c>
      <c r="I8982" s="7">
        <f t="shared" si="2139"/>
        <v>263820.68194705178</v>
      </c>
      <c r="J8982" s="37" t="s">
        <v>9802</v>
      </c>
      <c r="K8982" s="62">
        <f t="shared" si="2140"/>
        <v>202350.4630533887</v>
      </c>
      <c r="L8982" s="61">
        <f t="shared" si="2141"/>
        <v>171219.62258363661</v>
      </c>
      <c r="M8982" s="63">
        <f t="shared" si="2142"/>
        <v>311308.40469752107</v>
      </c>
      <c r="N8982" s="99">
        <f t="shared" si="2138"/>
        <v>263820.68194705178</v>
      </c>
    </row>
    <row r="8983" spans="1:14" ht="12.75" customHeight="1" x14ac:dyDescent="0.3">
      <c r="A8983" s="79"/>
      <c r="C8983" s="37" t="s">
        <v>7343</v>
      </c>
      <c r="D8983" s="24"/>
      <c r="E8983" s="24"/>
      <c r="F8983" s="85">
        <v>60122130</v>
      </c>
      <c r="G8983" s="8" t="s">
        <v>6436</v>
      </c>
      <c r="H8983" s="6">
        <v>313893.21814181114</v>
      </c>
      <c r="I8983" s="7">
        <f t="shared" si="2139"/>
        <v>266011.20181509422</v>
      </c>
      <c r="J8983" s="37" t="s">
        <v>9802</v>
      </c>
      <c r="K8983" s="62">
        <f t="shared" si="2140"/>
        <v>204030.59179217726</v>
      </c>
      <c r="L8983" s="61">
        <f t="shared" si="2141"/>
        <v>172641.26997799615</v>
      </c>
      <c r="M8983" s="63">
        <f t="shared" si="2142"/>
        <v>313893.21814181114</v>
      </c>
      <c r="N8983" s="99">
        <f t="shared" si="2138"/>
        <v>266011.20181509422</v>
      </c>
    </row>
    <row r="8984" spans="1:14" ht="12.75" customHeight="1" x14ac:dyDescent="0.3">
      <c r="A8984" s="133"/>
      <c r="C8984" s="37" t="s">
        <v>7343</v>
      </c>
      <c r="D8984" s="24"/>
      <c r="E8984" s="24"/>
      <c r="F8984" s="85">
        <v>60122141</v>
      </c>
      <c r="G8984" s="8" t="s">
        <v>6437</v>
      </c>
      <c r="H8984" s="6">
        <v>328106.14267731307</v>
      </c>
      <c r="I8984" s="7">
        <f t="shared" si="2139"/>
        <v>278056.05311636702</v>
      </c>
      <c r="J8984" s="37" t="s">
        <v>9802</v>
      </c>
      <c r="K8984" s="62">
        <f t="shared" si="2140"/>
        <v>213268.99274025351</v>
      </c>
      <c r="L8984" s="61">
        <f t="shared" si="2141"/>
        <v>180458.37847252219</v>
      </c>
      <c r="M8984" s="63">
        <f t="shared" si="2142"/>
        <v>328106.14267731307</v>
      </c>
      <c r="N8984" s="99">
        <f t="shared" si="2138"/>
        <v>278056.05311636702</v>
      </c>
    </row>
    <row r="8985" spans="1:14" ht="12.75" customHeight="1" x14ac:dyDescent="0.3">
      <c r="A8985" s="133"/>
      <c r="C8985" s="37" t="s">
        <v>7343</v>
      </c>
      <c r="D8985" s="24"/>
      <c r="E8985" s="24"/>
      <c r="F8985" s="85">
        <v>60122131</v>
      </c>
      <c r="G8985" s="8" t="s">
        <v>6438</v>
      </c>
      <c r="H8985" s="6">
        <v>316558.13562865806</v>
      </c>
      <c r="I8985" s="7">
        <f t="shared" si="2139"/>
        <v>268269.60646496445</v>
      </c>
      <c r="J8985" s="37" t="s">
        <v>9802</v>
      </c>
      <c r="K8985" s="62">
        <f t="shared" si="2140"/>
        <v>205762.78815862775</v>
      </c>
      <c r="L8985" s="61">
        <f t="shared" si="2141"/>
        <v>174106.97459576195</v>
      </c>
      <c r="M8985" s="63">
        <f t="shared" si="2142"/>
        <v>316558.13562865806</v>
      </c>
      <c r="N8985" s="99">
        <f t="shared" si="2138"/>
        <v>268269.60646496445</v>
      </c>
    </row>
    <row r="8986" spans="1:14" ht="12.75" customHeight="1" x14ac:dyDescent="0.3">
      <c r="A8986" s="133"/>
      <c r="C8986" s="37" t="s">
        <v>7343</v>
      </c>
      <c r="D8986" s="24"/>
      <c r="E8986" s="24"/>
      <c r="F8986" s="85">
        <v>60122142</v>
      </c>
      <c r="G8986" s="8" t="s">
        <v>6439</v>
      </c>
      <c r="H8986" s="6">
        <v>331093.2901288321</v>
      </c>
      <c r="I8986" s="7">
        <f t="shared" si="2139"/>
        <v>280587.53400748485</v>
      </c>
      <c r="J8986" s="37" t="s">
        <v>9802</v>
      </c>
      <c r="K8986" s="62">
        <f t="shared" si="2140"/>
        <v>215210.63858374086</v>
      </c>
      <c r="L8986" s="61">
        <f t="shared" si="2141"/>
        <v>182101.30957085767</v>
      </c>
      <c r="M8986" s="63">
        <f t="shared" si="2142"/>
        <v>331093.2901288321</v>
      </c>
      <c r="N8986" s="99">
        <f t="shared" si="2138"/>
        <v>280587.53400748485</v>
      </c>
    </row>
    <row r="8987" spans="1:14" ht="12.75" customHeight="1" x14ac:dyDescent="0.3">
      <c r="A8987" s="79"/>
      <c r="C8987" s="37" t="s">
        <v>7343</v>
      </c>
      <c r="D8987" s="24"/>
      <c r="E8987" s="24"/>
      <c r="F8987" s="85">
        <v>60122132</v>
      </c>
      <c r="G8987" s="8" t="s">
        <v>6440</v>
      </c>
      <c r="H8987" s="6">
        <v>292815.92598835513</v>
      </c>
      <c r="I8987" s="7">
        <f t="shared" si="2139"/>
        <v>248149.08982063996</v>
      </c>
      <c r="J8987" s="37" t="s">
        <v>9802</v>
      </c>
      <c r="K8987" s="62">
        <f t="shared" si="2140"/>
        <v>190330.35189243083</v>
      </c>
      <c r="L8987" s="61">
        <f t="shared" si="2141"/>
        <v>161048.75929359533</v>
      </c>
      <c r="M8987" s="63">
        <f t="shared" si="2142"/>
        <v>292815.92598835513</v>
      </c>
      <c r="N8987" s="99">
        <f t="shared" si="2138"/>
        <v>248149.08982063996</v>
      </c>
    </row>
    <row r="8988" spans="1:14" ht="12.75" customHeight="1" x14ac:dyDescent="0.3">
      <c r="A8988" s="133"/>
      <c r="C8988" s="37" t="s">
        <v>7343</v>
      </c>
      <c r="D8988" s="24"/>
      <c r="E8988" s="24"/>
      <c r="F8988" s="85">
        <v>60122143</v>
      </c>
      <c r="G8988" s="8" t="s">
        <v>6441</v>
      </c>
      <c r="H8988" s="6">
        <v>330609.06955692003</v>
      </c>
      <c r="I8988" s="7">
        <f t="shared" si="2139"/>
        <v>280177.17759061023</v>
      </c>
      <c r="J8988" s="37" t="s">
        <v>9802</v>
      </c>
      <c r="K8988" s="62">
        <f t="shared" si="2140"/>
        <v>214895.89521199802</v>
      </c>
      <c r="L8988" s="61">
        <f t="shared" si="2141"/>
        <v>181834.98825630604</v>
      </c>
      <c r="M8988" s="63">
        <f t="shared" si="2142"/>
        <v>330609.06955692003</v>
      </c>
      <c r="N8988" s="99">
        <f t="shared" si="2138"/>
        <v>280177.17759061023</v>
      </c>
    </row>
    <row r="8989" spans="1:14" ht="12.75" customHeight="1" x14ac:dyDescent="0.3">
      <c r="A8989" s="79"/>
      <c r="C8989" s="37" t="s">
        <v>7343</v>
      </c>
      <c r="D8989" s="24"/>
      <c r="E8989" s="24"/>
      <c r="F8989" s="85">
        <v>60122133</v>
      </c>
      <c r="G8989" s="8" t="s">
        <v>6442</v>
      </c>
      <c r="H8989" s="6">
        <v>296207.15869691106</v>
      </c>
      <c r="I8989" s="7">
        <f t="shared" si="2139"/>
        <v>251023.01584483989</v>
      </c>
      <c r="J8989" s="37" t="s">
        <v>9802</v>
      </c>
      <c r="K8989" s="62">
        <f t="shared" si="2140"/>
        <v>192534.65315299219</v>
      </c>
      <c r="L8989" s="61">
        <f t="shared" si="2141"/>
        <v>162913.93728330109</v>
      </c>
      <c r="M8989" s="63">
        <f t="shared" si="2142"/>
        <v>296207.15869691106</v>
      </c>
      <c r="N8989" s="99">
        <f t="shared" si="2138"/>
        <v>251023.01584483989</v>
      </c>
    </row>
    <row r="8990" spans="1:14" ht="12.75" customHeight="1" x14ac:dyDescent="0.3">
      <c r="A8990" s="133"/>
      <c r="C8990" s="37" t="s">
        <v>7343</v>
      </c>
      <c r="D8990" s="24"/>
      <c r="E8990" s="24"/>
      <c r="F8990" s="85">
        <v>60122144</v>
      </c>
      <c r="G8990" s="8" t="s">
        <v>6443</v>
      </c>
      <c r="H8990" s="6">
        <v>333920.19822291913</v>
      </c>
      <c r="I8990" s="7">
        <f t="shared" si="2139"/>
        <v>282983.21883298235</v>
      </c>
      <c r="J8990" s="37" t="s">
        <v>9802</v>
      </c>
      <c r="K8990" s="62">
        <f t="shared" si="2140"/>
        <v>217048.12884489744</v>
      </c>
      <c r="L8990" s="61">
        <f t="shared" si="2141"/>
        <v>183656.10902260555</v>
      </c>
      <c r="M8990" s="63">
        <f t="shared" si="2142"/>
        <v>333920.19822291913</v>
      </c>
      <c r="N8990" s="99">
        <f t="shared" si="2138"/>
        <v>282983.21883298235</v>
      </c>
    </row>
    <row r="8991" spans="1:14" ht="12.75" customHeight="1" x14ac:dyDescent="0.3">
      <c r="A8991" s="79"/>
      <c r="C8991" s="37" t="s">
        <v>7343</v>
      </c>
      <c r="D8991" s="24"/>
      <c r="E8991" s="24"/>
      <c r="F8991" s="85">
        <v>60122134</v>
      </c>
      <c r="G8991" s="8" t="s">
        <v>6444</v>
      </c>
      <c r="H8991" s="6">
        <v>313489.11724861513</v>
      </c>
      <c r="I8991" s="7">
        <f t="shared" si="2139"/>
        <v>265668.74343102978</v>
      </c>
      <c r="J8991" s="37" t="s">
        <v>9802</v>
      </c>
      <c r="K8991" s="62">
        <f t="shared" si="2140"/>
        <v>203767.92621159984</v>
      </c>
      <c r="L8991" s="61">
        <f t="shared" si="2141"/>
        <v>172419.01448673834</v>
      </c>
      <c r="M8991" s="63">
        <f t="shared" si="2142"/>
        <v>313489.11724861513</v>
      </c>
      <c r="N8991" s="99">
        <f t="shared" si="2138"/>
        <v>265668.74343102978</v>
      </c>
    </row>
    <row r="8992" spans="1:14" ht="12.75" customHeight="1" x14ac:dyDescent="0.3">
      <c r="A8992" s="133"/>
      <c r="C8992" s="37" t="s">
        <v>7343</v>
      </c>
      <c r="D8992" s="24"/>
      <c r="E8992" s="24"/>
      <c r="F8992" s="85">
        <v>60122145</v>
      </c>
      <c r="G8992" s="8" t="s">
        <v>6445</v>
      </c>
      <c r="H8992" s="6">
        <v>351524.3711031361</v>
      </c>
      <c r="I8992" s="7">
        <f t="shared" si="2139"/>
        <v>297902.00940943736</v>
      </c>
      <c r="J8992" s="37" t="s">
        <v>9802</v>
      </c>
      <c r="K8992" s="62">
        <f t="shared" si="2140"/>
        <v>228490.84121703848</v>
      </c>
      <c r="L8992" s="61">
        <f t="shared" si="2141"/>
        <v>193338.40410672486</v>
      </c>
      <c r="M8992" s="63">
        <f t="shared" si="2142"/>
        <v>351524.3711031361</v>
      </c>
      <c r="N8992" s="99">
        <f t="shared" si="2138"/>
        <v>297902.00940943736</v>
      </c>
    </row>
    <row r="8993" spans="1:14" ht="12.75" customHeight="1" x14ac:dyDescent="0.3">
      <c r="A8993" s="79"/>
      <c r="C8993" s="37" t="s">
        <v>7343</v>
      </c>
      <c r="D8993" s="24"/>
      <c r="E8993" s="24"/>
      <c r="F8993" s="85">
        <v>60122135</v>
      </c>
      <c r="G8993" s="8" t="s">
        <v>6446</v>
      </c>
      <c r="H8993" s="6">
        <v>316235.93693630409</v>
      </c>
      <c r="I8993" s="7">
        <f t="shared" si="2139"/>
        <v>267996.55672568147</v>
      </c>
      <c r="J8993" s="37" t="s">
        <v>9802</v>
      </c>
      <c r="K8993" s="62">
        <f t="shared" si="2140"/>
        <v>205553.35900859768</v>
      </c>
      <c r="L8993" s="61">
        <f t="shared" si="2141"/>
        <v>173929.76531496726</v>
      </c>
      <c r="M8993" s="63">
        <f t="shared" si="2142"/>
        <v>316235.93693630409</v>
      </c>
      <c r="N8993" s="99">
        <f t="shared" si="2138"/>
        <v>267996.55672568147</v>
      </c>
    </row>
    <row r="8994" spans="1:14" ht="12.75" customHeight="1" x14ac:dyDescent="0.3">
      <c r="A8994" s="133"/>
      <c r="C8994" s="37" t="s">
        <v>7343</v>
      </c>
      <c r="D8994" s="24"/>
      <c r="E8994" s="24"/>
      <c r="F8994" s="85">
        <v>60122146</v>
      </c>
      <c r="G8994" s="8" t="s">
        <v>6447</v>
      </c>
      <c r="H8994" s="6">
        <v>354189.30422614218</v>
      </c>
      <c r="I8994" s="7">
        <f t="shared" si="2139"/>
        <v>300160.42731028999</v>
      </c>
      <c r="J8994" s="37" t="s">
        <v>9802</v>
      </c>
      <c r="K8994" s="62">
        <f t="shared" si="2140"/>
        <v>230223.04774699244</v>
      </c>
      <c r="L8994" s="61">
        <f t="shared" si="2141"/>
        <v>194804.11732437823</v>
      </c>
      <c r="M8994" s="63">
        <f t="shared" si="2142"/>
        <v>354189.30422614218</v>
      </c>
      <c r="N8994" s="99">
        <f t="shared" si="2138"/>
        <v>300160.42731028999</v>
      </c>
    </row>
    <row r="8995" spans="1:14" ht="12.75" customHeight="1" x14ac:dyDescent="0.3">
      <c r="A8995" s="133"/>
      <c r="C8995" s="37" t="s">
        <v>7343</v>
      </c>
      <c r="D8995" s="24"/>
      <c r="E8995" s="24"/>
      <c r="F8995" s="85">
        <v>60122147</v>
      </c>
      <c r="G8995" s="8" t="s">
        <v>6448</v>
      </c>
      <c r="H8995" s="6">
        <v>354997.49037637515</v>
      </c>
      <c r="I8995" s="7">
        <f t="shared" si="2139"/>
        <v>300845.33082743658</v>
      </c>
      <c r="J8995" s="37" t="s">
        <v>9802</v>
      </c>
      <c r="K8995" s="62">
        <f t="shared" si="2140"/>
        <v>230748.36874464384</v>
      </c>
      <c r="L8995" s="61">
        <f t="shared" si="2141"/>
        <v>195248.61970700635</v>
      </c>
      <c r="M8995" s="63">
        <f t="shared" si="2142"/>
        <v>354997.49037637515</v>
      </c>
      <c r="N8995" s="99">
        <f t="shared" si="2138"/>
        <v>300845.33082743658</v>
      </c>
    </row>
    <row r="8996" spans="1:14" ht="12.75" customHeight="1" x14ac:dyDescent="0.3">
      <c r="A8996" s="79"/>
      <c r="C8996" s="37" t="s">
        <v>7343</v>
      </c>
      <c r="D8996" s="24"/>
      <c r="E8996" s="24"/>
      <c r="F8996" s="85">
        <v>60122136</v>
      </c>
      <c r="G8996" s="8" t="s">
        <v>6449</v>
      </c>
      <c r="H8996" s="6">
        <v>323826.6041398081</v>
      </c>
      <c r="I8996" s="7">
        <f t="shared" si="2139"/>
        <v>274429.32554221025</v>
      </c>
      <c r="J8996" s="37" t="s">
        <v>9802</v>
      </c>
      <c r="K8996" s="62">
        <f t="shared" si="2140"/>
        <v>210487.29269087527</v>
      </c>
      <c r="L8996" s="61">
        <f t="shared" si="2141"/>
        <v>178104.63227689447</v>
      </c>
      <c r="M8996" s="63">
        <f t="shared" si="2142"/>
        <v>323826.6041398081</v>
      </c>
      <c r="N8996" s="99">
        <f t="shared" si="2138"/>
        <v>274429.32554221025</v>
      </c>
    </row>
    <row r="8997" spans="1:14" ht="12.75" customHeight="1" x14ac:dyDescent="0.3">
      <c r="A8997" s="133"/>
      <c r="C8997" s="37" t="s">
        <v>7343</v>
      </c>
      <c r="D8997" s="24"/>
      <c r="E8997" s="24"/>
      <c r="F8997" s="85">
        <v>60122148</v>
      </c>
      <c r="G8997" s="8" t="s">
        <v>6450</v>
      </c>
      <c r="H8997" s="6">
        <v>339896.26001192408</v>
      </c>
      <c r="I8997" s="7">
        <f t="shared" si="2139"/>
        <v>288047.67797620688</v>
      </c>
      <c r="J8997" s="37" t="s">
        <v>9802</v>
      </c>
      <c r="K8997" s="62">
        <f t="shared" si="2140"/>
        <v>220932.56900775066</v>
      </c>
      <c r="L8997" s="61">
        <f t="shared" si="2141"/>
        <v>186942.94300655826</v>
      </c>
      <c r="M8997" s="63">
        <f t="shared" si="2142"/>
        <v>339896.26001192408</v>
      </c>
      <c r="N8997" s="99">
        <f t="shared" si="2138"/>
        <v>288047.67797620688</v>
      </c>
    </row>
    <row r="8998" spans="1:14" ht="12.75" customHeight="1" x14ac:dyDescent="0.3">
      <c r="A8998" s="79"/>
      <c r="C8998" s="37" t="s">
        <v>7343</v>
      </c>
      <c r="D8998" s="24"/>
      <c r="E8998" s="24"/>
      <c r="F8998" s="85">
        <v>60122137</v>
      </c>
      <c r="G8998" s="8" t="s">
        <v>6451</v>
      </c>
      <c r="H8998" s="6">
        <v>344257.68511411204</v>
      </c>
      <c r="I8998" s="7">
        <f t="shared" si="2139"/>
        <v>291743.80094416277</v>
      </c>
      <c r="J8998" s="37" t="s">
        <v>9802</v>
      </c>
      <c r="K8998" s="62">
        <f t="shared" si="2140"/>
        <v>223767.49532417284</v>
      </c>
      <c r="L8998" s="61">
        <f t="shared" si="2141"/>
        <v>189341.72681276163</v>
      </c>
      <c r="M8998" s="63">
        <f t="shared" si="2142"/>
        <v>344257.68511411204</v>
      </c>
      <c r="N8998" s="99">
        <f t="shared" si="2138"/>
        <v>291743.80094416277</v>
      </c>
    </row>
    <row r="8999" spans="1:14" ht="12.75" customHeight="1" x14ac:dyDescent="0.3">
      <c r="A8999" s="133"/>
      <c r="C8999" s="37" t="s">
        <v>7343</v>
      </c>
      <c r="D8999" s="24"/>
      <c r="E8999" s="24"/>
      <c r="F8999" s="85">
        <v>60122149</v>
      </c>
      <c r="G8999" s="8" t="s">
        <v>6452</v>
      </c>
      <c r="H8999" s="6">
        <v>360407.4606649442</v>
      </c>
      <c r="I8999" s="7">
        <f t="shared" si="2139"/>
        <v>305430.0514109697</v>
      </c>
      <c r="J8999" s="37" t="s">
        <v>9802</v>
      </c>
      <c r="K8999" s="62">
        <f t="shared" si="2140"/>
        <v>234264.84943221373</v>
      </c>
      <c r="L8999" s="61">
        <f t="shared" si="2141"/>
        <v>198224.10336571932</v>
      </c>
      <c r="M8999" s="63">
        <f t="shared" si="2142"/>
        <v>360407.4606649442</v>
      </c>
      <c r="N8999" s="99">
        <f t="shared" si="2138"/>
        <v>305430.0514109697</v>
      </c>
    </row>
    <row r="9000" spans="1:14" ht="12.75" customHeight="1" x14ac:dyDescent="0.3">
      <c r="A9000" s="133"/>
      <c r="C9000" s="37" t="s">
        <v>7343</v>
      </c>
      <c r="D9000" s="24"/>
      <c r="E9000" s="24"/>
      <c r="F9000" s="85">
        <v>60122150</v>
      </c>
      <c r="G9000" s="8" t="s">
        <v>6453</v>
      </c>
      <c r="H9000" s="6">
        <v>362668.27725859504</v>
      </c>
      <c r="I9000" s="7">
        <f t="shared" si="2139"/>
        <v>307345.9976767755</v>
      </c>
      <c r="J9000" s="37" t="s">
        <v>9802</v>
      </c>
      <c r="K9000" s="62">
        <f t="shared" si="2140"/>
        <v>235734.38021808679</v>
      </c>
      <c r="L9000" s="61">
        <f t="shared" si="2141"/>
        <v>199467.55249222729</v>
      </c>
      <c r="M9000" s="63">
        <f t="shared" si="2142"/>
        <v>362668.27725859504</v>
      </c>
      <c r="N9000" s="99">
        <f t="shared" si="2138"/>
        <v>307345.9976767755</v>
      </c>
    </row>
    <row r="9001" spans="1:14" ht="12.75" customHeight="1" x14ac:dyDescent="0.3">
      <c r="A9001" s="133"/>
      <c r="C9001" s="37" t="s">
        <v>7343</v>
      </c>
      <c r="D9001" s="24"/>
      <c r="E9001" s="24"/>
      <c r="F9001" s="85">
        <v>60122151</v>
      </c>
      <c r="G9001" s="8" t="s">
        <v>6454</v>
      </c>
      <c r="H9001" s="6">
        <v>368886.43369739712</v>
      </c>
      <c r="I9001" s="7">
        <f t="shared" si="2139"/>
        <v>312615.62177745521</v>
      </c>
      <c r="J9001" s="37" t="s">
        <v>9802</v>
      </c>
      <c r="K9001" s="62">
        <f t="shared" si="2140"/>
        <v>239776.18190330814</v>
      </c>
      <c r="L9001" s="61">
        <f t="shared" si="2141"/>
        <v>202887.53853356844</v>
      </c>
      <c r="M9001" s="63">
        <f t="shared" si="2142"/>
        <v>368886.43369739712</v>
      </c>
      <c r="N9001" s="99">
        <f t="shared" si="2138"/>
        <v>312615.62177745521</v>
      </c>
    </row>
    <row r="9002" spans="1:14" ht="12.75" customHeight="1" x14ac:dyDescent="0.3">
      <c r="A9002" s="133"/>
      <c r="C9002" s="37" t="s">
        <v>7343</v>
      </c>
      <c r="D9002" s="24"/>
      <c r="E9002" s="24"/>
      <c r="F9002" s="85">
        <v>60122152</v>
      </c>
      <c r="G9002" s="8" t="s">
        <v>6455</v>
      </c>
      <c r="H9002" s="6">
        <v>374620.38520044618</v>
      </c>
      <c r="I9002" s="7">
        <f t="shared" si="2139"/>
        <v>317474.90271224256</v>
      </c>
      <c r="J9002" s="37" t="s">
        <v>9802</v>
      </c>
      <c r="K9002" s="62">
        <f t="shared" si="2140"/>
        <v>243503.25038029003</v>
      </c>
      <c r="L9002" s="61">
        <f t="shared" si="2141"/>
        <v>206041.21186024541</v>
      </c>
      <c r="M9002" s="63">
        <f t="shared" si="2142"/>
        <v>374620.38520044618</v>
      </c>
      <c r="N9002" s="99">
        <f t="shared" si="2138"/>
        <v>317474.90271224256</v>
      </c>
    </row>
    <row r="9003" spans="1:14" ht="15.75" customHeight="1" x14ac:dyDescent="0.3">
      <c r="A9003" s="79"/>
      <c r="C9003" s="37"/>
      <c r="D9003" s="24"/>
      <c r="E9003" s="24"/>
      <c r="F9003" s="85"/>
      <c r="G9003" s="110"/>
      <c r="H9003" s="9">
        <v>0</v>
      </c>
      <c r="I9003" s="10"/>
      <c r="J9003" s="38"/>
      <c r="K9003" s="56"/>
      <c r="L9003" s="56"/>
      <c r="M9003" s="56"/>
      <c r="N9003" s="99">
        <f t="shared" si="2138"/>
        <v>0</v>
      </c>
    </row>
    <row r="9004" spans="1:14" ht="12.75" customHeight="1" x14ac:dyDescent="0.3">
      <c r="A9004" s="133"/>
      <c r="C9004" s="37" t="s">
        <v>7343</v>
      </c>
      <c r="D9004" s="24"/>
      <c r="E9004" s="24"/>
      <c r="F9004" s="85">
        <v>60179969</v>
      </c>
      <c r="G9004" s="8" t="s">
        <v>9248</v>
      </c>
      <c r="H9004" s="6">
        <v>328173.55694640003</v>
      </c>
      <c r="I9004" s="7">
        <f t="shared" ref="I9004:I9014" si="2143">H9004/1.18</f>
        <v>278113.18385288137</v>
      </c>
      <c r="J9004" s="37" t="s">
        <v>9802</v>
      </c>
      <c r="K9004" s="62">
        <f t="shared" ref="K9004:K9014" si="2144">H9004*0.65</f>
        <v>213312.81201516002</v>
      </c>
      <c r="L9004" s="61">
        <f t="shared" ref="L9004:L9014" si="2145">H9004*0.55</f>
        <v>180495.45632052002</v>
      </c>
      <c r="M9004" s="63">
        <f t="shared" ref="M9004:M9014" si="2146">H9004*$B$3</f>
        <v>328173.55694640003</v>
      </c>
      <c r="N9004" s="99">
        <f t="shared" si="2138"/>
        <v>278113.18385288137</v>
      </c>
    </row>
    <row r="9005" spans="1:14" ht="12.75" customHeight="1" x14ac:dyDescent="0.3">
      <c r="A9005" s="133"/>
      <c r="C9005" s="37" t="s">
        <v>7343</v>
      </c>
      <c r="D9005" s="24"/>
      <c r="E9005" s="24"/>
      <c r="F9005" s="85">
        <v>60179970</v>
      </c>
      <c r="G9005" s="8" t="s">
        <v>9249</v>
      </c>
      <c r="H9005" s="6">
        <v>330657.95576880005</v>
      </c>
      <c r="I9005" s="7">
        <f t="shared" si="2143"/>
        <v>280218.60658372886</v>
      </c>
      <c r="J9005" s="37" t="s">
        <v>9802</v>
      </c>
      <c r="K9005" s="62">
        <f t="shared" si="2144"/>
        <v>214927.67124972004</v>
      </c>
      <c r="L9005" s="61">
        <f t="shared" si="2145"/>
        <v>181861.87567284005</v>
      </c>
      <c r="M9005" s="63">
        <f t="shared" si="2146"/>
        <v>330657.95576880005</v>
      </c>
      <c r="N9005" s="99">
        <f t="shared" si="2138"/>
        <v>280218.60658372886</v>
      </c>
    </row>
    <row r="9006" spans="1:14" ht="12.75" customHeight="1" x14ac:dyDescent="0.3">
      <c r="A9006" s="133"/>
      <c r="C9006" s="37" t="s">
        <v>7343</v>
      </c>
      <c r="D9006" s="24"/>
      <c r="E9006" s="24"/>
      <c r="F9006" s="85">
        <v>60179971</v>
      </c>
      <c r="G9006" s="8" t="s">
        <v>9250</v>
      </c>
      <c r="H9006" s="6">
        <v>333996.36668640003</v>
      </c>
      <c r="I9006" s="7">
        <f t="shared" si="2143"/>
        <v>283047.76837830513</v>
      </c>
      <c r="J9006" s="37" t="s">
        <v>9802</v>
      </c>
      <c r="K9006" s="62">
        <f t="shared" si="2144"/>
        <v>217097.63834616003</v>
      </c>
      <c r="L9006" s="61">
        <f t="shared" si="2145"/>
        <v>183698.00167752002</v>
      </c>
      <c r="M9006" s="63">
        <f t="shared" si="2146"/>
        <v>333996.36668640003</v>
      </c>
      <c r="N9006" s="99">
        <f t="shared" si="2138"/>
        <v>283047.76837830513</v>
      </c>
    </row>
    <row r="9007" spans="1:14" ht="12.75" customHeight="1" x14ac:dyDescent="0.3">
      <c r="A9007" s="133"/>
      <c r="C9007" s="37" t="s">
        <v>7343</v>
      </c>
      <c r="D9007" s="24"/>
      <c r="E9007" s="24"/>
      <c r="F9007" s="85">
        <v>60179972</v>
      </c>
      <c r="G9007" s="8" t="s">
        <v>9251</v>
      </c>
      <c r="H9007" s="6">
        <v>351620.07083280006</v>
      </c>
      <c r="I9007" s="7">
        <f t="shared" si="2143"/>
        <v>297983.11087525432</v>
      </c>
      <c r="J9007" s="37" t="s">
        <v>9802</v>
      </c>
      <c r="K9007" s="62">
        <f t="shared" si="2144"/>
        <v>228553.04604132005</v>
      </c>
      <c r="L9007" s="61">
        <f t="shared" si="2145"/>
        <v>193391.03895804004</v>
      </c>
      <c r="M9007" s="63">
        <f t="shared" si="2146"/>
        <v>351620.07083280006</v>
      </c>
      <c r="N9007" s="99">
        <f t="shared" si="2138"/>
        <v>297983.11087525432</v>
      </c>
    </row>
    <row r="9008" spans="1:14" ht="12.75" customHeight="1" x14ac:dyDescent="0.3">
      <c r="A9008" s="133"/>
      <c r="C9008" s="37" t="s">
        <v>7343</v>
      </c>
      <c r="D9008" s="24"/>
      <c r="E9008" s="24"/>
      <c r="F9008" s="85">
        <v>60179973</v>
      </c>
      <c r="G9008" s="8" t="s">
        <v>9252</v>
      </c>
      <c r="H9008" s="6">
        <v>354259.74458160007</v>
      </c>
      <c r="I9008" s="7">
        <f t="shared" si="2143"/>
        <v>300220.12252677971</v>
      </c>
      <c r="J9008" s="37" t="s">
        <v>9802</v>
      </c>
      <c r="K9008" s="62">
        <f t="shared" si="2144"/>
        <v>230268.83397804006</v>
      </c>
      <c r="L9008" s="61">
        <f t="shared" si="2145"/>
        <v>194842.85951988006</v>
      </c>
      <c r="M9008" s="63">
        <f t="shared" si="2146"/>
        <v>354259.74458160007</v>
      </c>
      <c r="N9008" s="99">
        <f t="shared" si="2138"/>
        <v>300220.12252677971</v>
      </c>
    </row>
    <row r="9009" spans="1:14" ht="12.75" customHeight="1" x14ac:dyDescent="0.3">
      <c r="A9009" s="133"/>
      <c r="C9009" s="37" t="s">
        <v>7343</v>
      </c>
      <c r="D9009" s="24"/>
      <c r="E9009" s="24"/>
      <c r="F9009" s="85">
        <v>60179974</v>
      </c>
      <c r="G9009" s="8" t="s">
        <v>9253</v>
      </c>
      <c r="H9009" s="6">
        <v>355036.1192136</v>
      </c>
      <c r="I9009" s="7">
        <f t="shared" si="2143"/>
        <v>300878.06713016948</v>
      </c>
      <c r="J9009" s="37" t="s">
        <v>9802</v>
      </c>
      <c r="K9009" s="62">
        <f t="shared" si="2144"/>
        <v>230773.47748884</v>
      </c>
      <c r="L9009" s="61">
        <f t="shared" si="2145"/>
        <v>195269.86556748001</v>
      </c>
      <c r="M9009" s="63">
        <f t="shared" si="2146"/>
        <v>355036.1192136</v>
      </c>
      <c r="N9009" s="99">
        <f t="shared" si="2138"/>
        <v>300878.06713016948</v>
      </c>
    </row>
    <row r="9010" spans="1:14" ht="12.75" customHeight="1" x14ac:dyDescent="0.3">
      <c r="A9010" s="133"/>
      <c r="C9010" s="37" t="s">
        <v>7343</v>
      </c>
      <c r="D9010" s="24"/>
      <c r="E9010" s="24"/>
      <c r="F9010" s="85">
        <v>60179975</v>
      </c>
      <c r="G9010" s="8" t="s">
        <v>9254</v>
      </c>
      <c r="H9010" s="6">
        <v>339896.81388960005</v>
      </c>
      <c r="I9010" s="7">
        <f t="shared" si="2143"/>
        <v>288048.14736406785</v>
      </c>
      <c r="J9010" s="37" t="s">
        <v>9802</v>
      </c>
      <c r="K9010" s="62">
        <f t="shared" si="2144"/>
        <v>220932.92902824003</v>
      </c>
      <c r="L9010" s="61">
        <f t="shared" si="2145"/>
        <v>186943.24763928005</v>
      </c>
      <c r="M9010" s="63">
        <f t="shared" si="2146"/>
        <v>339896.81388960005</v>
      </c>
      <c r="N9010" s="99">
        <f t="shared" si="2138"/>
        <v>288048.14736406785</v>
      </c>
    </row>
    <row r="9011" spans="1:14" ht="12.75" customHeight="1" x14ac:dyDescent="0.3">
      <c r="A9011" s="133"/>
      <c r="C9011" s="37" t="s">
        <v>7343</v>
      </c>
      <c r="D9011" s="24"/>
      <c r="E9011" s="24"/>
      <c r="F9011" s="85">
        <v>60179976</v>
      </c>
      <c r="G9011" s="8" t="s">
        <v>9255</v>
      </c>
      <c r="H9011" s="6">
        <v>360470.7416376</v>
      </c>
      <c r="I9011" s="7">
        <f t="shared" si="2143"/>
        <v>305483.67935389833</v>
      </c>
      <c r="J9011" s="37" t="s">
        <v>9802</v>
      </c>
      <c r="K9011" s="62">
        <f t="shared" si="2144"/>
        <v>234305.98206444</v>
      </c>
      <c r="L9011" s="61">
        <f t="shared" si="2145"/>
        <v>198258.90790068003</v>
      </c>
      <c r="M9011" s="63">
        <f t="shared" si="2146"/>
        <v>360470.7416376</v>
      </c>
      <c r="N9011" s="99">
        <f t="shared" si="2138"/>
        <v>305483.67935389833</v>
      </c>
    </row>
    <row r="9012" spans="1:14" ht="12.75" customHeight="1" x14ac:dyDescent="0.3">
      <c r="A9012" s="133"/>
      <c r="C9012" s="37" t="s">
        <v>7343</v>
      </c>
      <c r="D9012" s="24"/>
      <c r="E9012" s="24"/>
      <c r="F9012" s="85">
        <v>60179977</v>
      </c>
      <c r="G9012" s="8" t="s">
        <v>9256</v>
      </c>
      <c r="H9012" s="6">
        <v>362722.22807040001</v>
      </c>
      <c r="I9012" s="7">
        <f t="shared" si="2143"/>
        <v>307391.71870372887</v>
      </c>
      <c r="J9012" s="37" t="s">
        <v>9802</v>
      </c>
      <c r="K9012" s="62">
        <f t="shared" si="2144"/>
        <v>235769.44824576002</v>
      </c>
      <c r="L9012" s="61">
        <f t="shared" si="2145"/>
        <v>199497.22543872002</v>
      </c>
      <c r="M9012" s="63">
        <f t="shared" si="2146"/>
        <v>362722.22807040001</v>
      </c>
      <c r="N9012" s="99">
        <f t="shared" si="2138"/>
        <v>307391.71870372887</v>
      </c>
    </row>
    <row r="9013" spans="1:14" ht="12.75" customHeight="1" x14ac:dyDescent="0.3">
      <c r="A9013" s="133"/>
      <c r="C9013" s="37" t="s">
        <v>7343</v>
      </c>
      <c r="D9013" s="24"/>
      <c r="E9013" s="24"/>
      <c r="F9013" s="85">
        <v>60179978</v>
      </c>
      <c r="G9013" s="8" t="s">
        <v>9257</v>
      </c>
      <c r="H9013" s="6">
        <v>368933.22512640007</v>
      </c>
      <c r="I9013" s="7">
        <f t="shared" si="2143"/>
        <v>312655.27553084755</v>
      </c>
      <c r="J9013" s="37" t="s">
        <v>9802</v>
      </c>
      <c r="K9013" s="62">
        <f t="shared" si="2144"/>
        <v>239806.59633216006</v>
      </c>
      <c r="L9013" s="61">
        <f t="shared" si="2145"/>
        <v>202913.27381952005</v>
      </c>
      <c r="M9013" s="63">
        <f t="shared" si="2146"/>
        <v>368933.22512640007</v>
      </c>
      <c r="N9013" s="99">
        <f t="shared" si="2138"/>
        <v>312655.27553084755</v>
      </c>
    </row>
    <row r="9014" spans="1:14" ht="12.75" customHeight="1" x14ac:dyDescent="0.3">
      <c r="A9014" s="133"/>
      <c r="C9014" s="37" t="s">
        <v>7343</v>
      </c>
      <c r="D9014" s="24"/>
      <c r="E9014" s="24"/>
      <c r="F9014" s="85">
        <v>60179979</v>
      </c>
      <c r="G9014" s="8" t="s">
        <v>9258</v>
      </c>
      <c r="H9014" s="6">
        <v>374678.3974032001</v>
      </c>
      <c r="I9014" s="7">
        <f t="shared" si="2143"/>
        <v>317524.0655959323</v>
      </c>
      <c r="J9014" s="37" t="s">
        <v>9802</v>
      </c>
      <c r="K9014" s="62">
        <f t="shared" si="2144"/>
        <v>243540.95831208007</v>
      </c>
      <c r="L9014" s="61">
        <f t="shared" si="2145"/>
        <v>206073.11857176007</v>
      </c>
      <c r="M9014" s="63">
        <f t="shared" si="2146"/>
        <v>374678.3974032001</v>
      </c>
      <c r="N9014" s="99">
        <f t="shared" ref="N9014:N9075" si="2147">M9014/1.18</f>
        <v>317524.0655959323</v>
      </c>
    </row>
    <row r="9015" spans="1:14" ht="15.75" customHeight="1" x14ac:dyDescent="0.3">
      <c r="A9015" s="79"/>
      <c r="C9015" s="37"/>
      <c r="D9015" s="24"/>
      <c r="E9015" s="24"/>
      <c r="F9015" s="85"/>
      <c r="G9015" s="110"/>
      <c r="H9015" s="9">
        <v>0</v>
      </c>
      <c r="I9015" s="10"/>
      <c r="J9015" s="38"/>
      <c r="K9015" s="56"/>
      <c r="L9015" s="56"/>
      <c r="M9015" s="56"/>
      <c r="N9015" s="99">
        <f t="shared" si="2147"/>
        <v>0</v>
      </c>
    </row>
    <row r="9016" spans="1:14" ht="15.75" customHeight="1" x14ac:dyDescent="0.3">
      <c r="A9016" s="79"/>
      <c r="C9016" s="37"/>
      <c r="D9016" s="24"/>
      <c r="E9016" s="24"/>
      <c r="F9016" s="145"/>
      <c r="G9016" s="110" t="s">
        <v>9980</v>
      </c>
      <c r="H9016" s="9">
        <v>0</v>
      </c>
      <c r="I9016" s="10"/>
      <c r="J9016" s="38"/>
      <c r="K9016" s="56"/>
      <c r="L9016" s="56"/>
      <c r="M9016" s="56"/>
      <c r="N9016" s="99">
        <f t="shared" si="2147"/>
        <v>0</v>
      </c>
    </row>
    <row r="9017" spans="1:14" ht="12.75" customHeight="1" x14ac:dyDescent="0.3">
      <c r="A9017" s="133"/>
      <c r="C9017" s="37" t="s">
        <v>7343</v>
      </c>
      <c r="D9017" s="24"/>
      <c r="E9017" s="24"/>
      <c r="F9017" s="85">
        <v>60122153</v>
      </c>
      <c r="G9017" s="8" t="s">
        <v>6456</v>
      </c>
      <c r="H9017" s="6">
        <v>444392.63242812909</v>
      </c>
      <c r="I9017" s="7">
        <f t="shared" ref="I9017:I9042" si="2148">H9017/1.18</f>
        <v>376603.9257865501</v>
      </c>
      <c r="J9017" s="37" t="s">
        <v>9802</v>
      </c>
      <c r="K9017" s="62">
        <f t="shared" ref="K9017:K9042" si="2149">H9017*0.65</f>
        <v>288855.2110782839</v>
      </c>
      <c r="L9017" s="61">
        <f t="shared" ref="L9017:L9042" si="2150">H9017*0.55</f>
        <v>244415.94783547102</v>
      </c>
      <c r="M9017" s="63">
        <f t="shared" ref="M9017:M9042" si="2151">H9017*$B$3</f>
        <v>444392.63242812909</v>
      </c>
      <c r="N9017" s="99">
        <f t="shared" si="2147"/>
        <v>376603.9257865501</v>
      </c>
    </row>
    <row r="9018" spans="1:14" ht="12.75" customHeight="1" x14ac:dyDescent="0.3">
      <c r="A9018" s="133"/>
      <c r="C9018" s="37" t="s">
        <v>7343</v>
      </c>
      <c r="D9018" s="24"/>
      <c r="E9018" s="24"/>
      <c r="F9018" s="85">
        <v>60122164</v>
      </c>
      <c r="G9018" s="8" t="s">
        <v>6457</v>
      </c>
      <c r="H9018" s="6">
        <v>469587.47251185006</v>
      </c>
      <c r="I9018" s="7">
        <f t="shared" si="2148"/>
        <v>397955.48517953395</v>
      </c>
      <c r="J9018" s="37" t="s">
        <v>9802</v>
      </c>
      <c r="K9018" s="62">
        <f t="shared" si="2149"/>
        <v>305231.85713270254</v>
      </c>
      <c r="L9018" s="61">
        <f t="shared" si="2150"/>
        <v>258273.10988151756</v>
      </c>
      <c r="M9018" s="63">
        <f t="shared" si="2151"/>
        <v>469587.47251185006</v>
      </c>
      <c r="N9018" s="99">
        <f t="shared" si="2147"/>
        <v>397955.48517953395</v>
      </c>
    </row>
    <row r="9019" spans="1:14" ht="12.75" customHeight="1" x14ac:dyDescent="0.3">
      <c r="A9019" s="133"/>
      <c r="C9019" s="37" t="s">
        <v>7343</v>
      </c>
      <c r="D9019" s="24"/>
      <c r="E9019" s="24"/>
      <c r="F9019" s="85">
        <v>60122154</v>
      </c>
      <c r="G9019" s="8" t="s">
        <v>6458</v>
      </c>
      <c r="H9019" s="6">
        <v>449722.48303798214</v>
      </c>
      <c r="I9019" s="7">
        <f t="shared" si="2148"/>
        <v>381120.74833727302</v>
      </c>
      <c r="J9019" s="37" t="s">
        <v>9802</v>
      </c>
      <c r="K9019" s="62">
        <f t="shared" si="2149"/>
        <v>292319.6139746884</v>
      </c>
      <c r="L9019" s="61">
        <f t="shared" si="2150"/>
        <v>247347.3656708902</v>
      </c>
      <c r="M9019" s="63">
        <f t="shared" si="2151"/>
        <v>449722.48303798214</v>
      </c>
      <c r="N9019" s="99">
        <f t="shared" si="2147"/>
        <v>381120.74833727302</v>
      </c>
    </row>
    <row r="9020" spans="1:14" ht="12.75" customHeight="1" x14ac:dyDescent="0.3">
      <c r="A9020" s="133"/>
      <c r="C9020" s="37" t="s">
        <v>7343</v>
      </c>
      <c r="D9020" s="24"/>
      <c r="E9020" s="24"/>
      <c r="F9020" s="85">
        <v>60122165</v>
      </c>
      <c r="G9020" s="8" t="s">
        <v>6459</v>
      </c>
      <c r="H9020" s="6">
        <v>475159.41777150013</v>
      </c>
      <c r="I9020" s="7">
        <f t="shared" si="2148"/>
        <v>402677.472687712</v>
      </c>
      <c r="J9020" s="37" t="s">
        <v>9802</v>
      </c>
      <c r="K9020" s="62">
        <f t="shared" si="2149"/>
        <v>308853.62155147508</v>
      </c>
      <c r="L9020" s="61">
        <f t="shared" si="2150"/>
        <v>261337.67977432508</v>
      </c>
      <c r="M9020" s="63">
        <f t="shared" si="2151"/>
        <v>475159.41777150013</v>
      </c>
      <c r="N9020" s="99">
        <f t="shared" si="2147"/>
        <v>402677.472687712</v>
      </c>
    </row>
    <row r="9021" spans="1:14" ht="12.75" customHeight="1" x14ac:dyDescent="0.3">
      <c r="A9021" s="133"/>
      <c r="C9021" s="37" t="s">
        <v>7343</v>
      </c>
      <c r="D9021" s="24"/>
      <c r="E9021" s="24"/>
      <c r="F9021" s="85">
        <v>60122155</v>
      </c>
      <c r="G9021" s="8" t="s">
        <v>6460</v>
      </c>
      <c r="H9021" s="6">
        <v>454648.23275463918</v>
      </c>
      <c r="I9021" s="7">
        <f t="shared" si="2148"/>
        <v>385295.11250393151</v>
      </c>
      <c r="J9021" s="37" t="s">
        <v>9802</v>
      </c>
      <c r="K9021" s="62">
        <f t="shared" si="2149"/>
        <v>295521.35129051545</v>
      </c>
      <c r="L9021" s="61">
        <f t="shared" si="2150"/>
        <v>250056.52801505156</v>
      </c>
      <c r="M9021" s="63">
        <f t="shared" si="2151"/>
        <v>454648.23275463918</v>
      </c>
      <c r="N9021" s="99">
        <f t="shared" si="2147"/>
        <v>385295.11250393151</v>
      </c>
    </row>
    <row r="9022" spans="1:14" ht="12.75" customHeight="1" x14ac:dyDescent="0.3">
      <c r="A9022" s="133"/>
      <c r="C9022" s="37" t="s">
        <v>7343</v>
      </c>
      <c r="D9022" s="24"/>
      <c r="E9022" s="24"/>
      <c r="F9022" s="85">
        <v>60122167</v>
      </c>
      <c r="G9022" s="8" t="s">
        <v>6461</v>
      </c>
      <c r="H9022" s="6">
        <v>479762.9687958032</v>
      </c>
      <c r="I9022" s="7">
        <f t="shared" si="2148"/>
        <v>406578.7871150875</v>
      </c>
      <c r="J9022" s="37" t="s">
        <v>9802</v>
      </c>
      <c r="K9022" s="62">
        <f t="shared" si="2149"/>
        <v>311845.92971727211</v>
      </c>
      <c r="L9022" s="61">
        <f t="shared" si="2150"/>
        <v>263869.63283769181</v>
      </c>
      <c r="M9022" s="63">
        <f t="shared" si="2151"/>
        <v>479762.9687958032</v>
      </c>
      <c r="N9022" s="99">
        <f t="shared" si="2147"/>
        <v>406578.7871150875</v>
      </c>
    </row>
    <row r="9023" spans="1:14" ht="12.75" customHeight="1" x14ac:dyDescent="0.3">
      <c r="A9023" s="133"/>
      <c r="C9023" s="37" t="s">
        <v>7343</v>
      </c>
      <c r="D9023" s="24"/>
      <c r="E9023" s="24"/>
      <c r="F9023" s="85">
        <v>60122156</v>
      </c>
      <c r="G9023" s="8" t="s">
        <v>6462</v>
      </c>
      <c r="H9023" s="6">
        <v>479924.95940304309</v>
      </c>
      <c r="I9023" s="7">
        <f t="shared" si="2148"/>
        <v>406716.06729071448</v>
      </c>
      <c r="J9023" s="37" t="s">
        <v>9802</v>
      </c>
      <c r="K9023" s="62">
        <f t="shared" si="2149"/>
        <v>311951.223611978</v>
      </c>
      <c r="L9023" s="61">
        <f t="shared" si="2150"/>
        <v>263958.7276716737</v>
      </c>
      <c r="M9023" s="63">
        <f t="shared" si="2151"/>
        <v>479924.95940304309</v>
      </c>
      <c r="N9023" s="99">
        <f t="shared" si="2147"/>
        <v>406716.06729071448</v>
      </c>
    </row>
    <row r="9024" spans="1:14" ht="12.75" customHeight="1" x14ac:dyDescent="0.3">
      <c r="A9024" s="133"/>
      <c r="C9024" s="37" t="s">
        <v>7343</v>
      </c>
      <c r="D9024" s="24"/>
      <c r="E9024" s="24"/>
      <c r="F9024" s="85">
        <v>60122168</v>
      </c>
      <c r="G9024" s="8" t="s">
        <v>6463</v>
      </c>
      <c r="H9024" s="6">
        <v>505119.79948676418</v>
      </c>
      <c r="I9024" s="7">
        <f t="shared" si="2148"/>
        <v>428067.6266836985</v>
      </c>
      <c r="J9024" s="37" t="s">
        <v>9802</v>
      </c>
      <c r="K9024" s="62">
        <f t="shared" si="2149"/>
        <v>328327.86966639676</v>
      </c>
      <c r="L9024" s="61">
        <f t="shared" si="2150"/>
        <v>277815.88971772033</v>
      </c>
      <c r="M9024" s="63">
        <f t="shared" si="2151"/>
        <v>505119.79948676418</v>
      </c>
      <c r="N9024" s="99">
        <f t="shared" si="2147"/>
        <v>428067.6266836985</v>
      </c>
    </row>
    <row r="9025" spans="1:14" ht="12.75" customHeight="1" x14ac:dyDescent="0.3">
      <c r="A9025" s="133"/>
      <c r="C9025" s="37" t="s">
        <v>7343</v>
      </c>
      <c r="D9025" s="24"/>
      <c r="E9025" s="24"/>
      <c r="F9025" s="85">
        <v>60122157</v>
      </c>
      <c r="G9025" s="8" t="s">
        <v>6464</v>
      </c>
      <c r="H9025" s="6">
        <v>484124.39389799116</v>
      </c>
      <c r="I9025" s="7">
        <f t="shared" si="2148"/>
        <v>410274.91008304339</v>
      </c>
      <c r="J9025" s="37" t="s">
        <v>9802</v>
      </c>
      <c r="K9025" s="62">
        <f t="shared" si="2149"/>
        <v>314680.85603369429</v>
      </c>
      <c r="L9025" s="61">
        <f t="shared" si="2150"/>
        <v>266268.41664389515</v>
      </c>
      <c r="M9025" s="63">
        <f t="shared" si="2151"/>
        <v>484124.39389799116</v>
      </c>
      <c r="N9025" s="99">
        <f t="shared" si="2147"/>
        <v>410274.91008304339</v>
      </c>
    </row>
    <row r="9026" spans="1:14" ht="12.75" customHeight="1" x14ac:dyDescent="0.3">
      <c r="A9026" s="133"/>
      <c r="C9026" s="37" t="s">
        <v>7343</v>
      </c>
      <c r="D9026" s="24"/>
      <c r="E9026" s="24"/>
      <c r="F9026" s="85">
        <v>60122169</v>
      </c>
      <c r="G9026" s="8" t="s">
        <v>6465</v>
      </c>
      <c r="H9026" s="6">
        <v>509481.22458895214</v>
      </c>
      <c r="I9026" s="7">
        <f t="shared" si="2148"/>
        <v>431763.74965165439</v>
      </c>
      <c r="J9026" s="37" t="s">
        <v>9802</v>
      </c>
      <c r="K9026" s="62">
        <f t="shared" si="2149"/>
        <v>331162.79598281888</v>
      </c>
      <c r="L9026" s="61">
        <f t="shared" si="2150"/>
        <v>280214.67352392367</v>
      </c>
      <c r="M9026" s="63">
        <f t="shared" si="2151"/>
        <v>509481.22458895214</v>
      </c>
      <c r="N9026" s="99">
        <f t="shared" si="2147"/>
        <v>431763.74965165439</v>
      </c>
    </row>
    <row r="9027" spans="1:14" ht="12.75" customHeight="1" x14ac:dyDescent="0.3">
      <c r="A9027" s="133"/>
      <c r="C9027" s="37" t="s">
        <v>7343</v>
      </c>
      <c r="D9027" s="24"/>
      <c r="E9027" s="24"/>
      <c r="F9027" s="85">
        <v>60122158</v>
      </c>
      <c r="G9027" s="8" t="s">
        <v>6466</v>
      </c>
      <c r="H9027" s="6">
        <v>454002.0215754871</v>
      </c>
      <c r="I9027" s="7">
        <f t="shared" si="2148"/>
        <v>384747.47591142979</v>
      </c>
      <c r="J9027" s="37" t="s">
        <v>9802</v>
      </c>
      <c r="K9027" s="62">
        <f t="shared" si="2149"/>
        <v>295101.31402406661</v>
      </c>
      <c r="L9027" s="61">
        <f t="shared" si="2150"/>
        <v>249701.11186651792</v>
      </c>
      <c r="M9027" s="63">
        <f t="shared" si="2151"/>
        <v>454002.0215754871</v>
      </c>
      <c r="N9027" s="99">
        <f t="shared" si="2147"/>
        <v>384747.47591142979</v>
      </c>
    </row>
    <row r="9028" spans="1:14" ht="12.75" customHeight="1" x14ac:dyDescent="0.3">
      <c r="A9028" s="133"/>
      <c r="C9028" s="37" t="s">
        <v>7343</v>
      </c>
      <c r="D9028" s="24"/>
      <c r="E9028" s="24"/>
      <c r="F9028" s="85">
        <v>60122170</v>
      </c>
      <c r="G9028" s="8" t="s">
        <v>6467</v>
      </c>
      <c r="H9028" s="6">
        <v>480329.0602962391</v>
      </c>
      <c r="I9028" s="7">
        <f t="shared" si="2148"/>
        <v>407058.52567477891</v>
      </c>
      <c r="J9028" s="37" t="s">
        <v>9802</v>
      </c>
      <c r="K9028" s="62">
        <f t="shared" si="2149"/>
        <v>312213.88919255545</v>
      </c>
      <c r="L9028" s="61">
        <f t="shared" si="2150"/>
        <v>264180.98316293152</v>
      </c>
      <c r="M9028" s="63">
        <f t="shared" si="2151"/>
        <v>480329.0602962391</v>
      </c>
      <c r="N9028" s="99">
        <f t="shared" si="2147"/>
        <v>407058.52567477891</v>
      </c>
    </row>
    <row r="9029" spans="1:14" ht="12.75" customHeight="1" x14ac:dyDescent="0.3">
      <c r="A9029" s="133"/>
      <c r="C9029" s="37" t="s">
        <v>7343</v>
      </c>
      <c r="D9029" s="24"/>
      <c r="E9029" s="24"/>
      <c r="F9029" s="85">
        <v>60122159</v>
      </c>
      <c r="G9029" s="8" t="s">
        <v>6468</v>
      </c>
      <c r="H9029" s="6">
        <v>459089.77753554314</v>
      </c>
      <c r="I9029" s="7">
        <f t="shared" si="2148"/>
        <v>389059.13350469759</v>
      </c>
      <c r="J9029" s="37" t="s">
        <v>9802</v>
      </c>
      <c r="K9029" s="62">
        <f t="shared" si="2149"/>
        <v>298408.35539810307</v>
      </c>
      <c r="L9029" s="61">
        <f t="shared" si="2150"/>
        <v>252499.37764454875</v>
      </c>
      <c r="M9029" s="63">
        <f t="shared" si="2151"/>
        <v>459089.77753554314</v>
      </c>
      <c r="N9029" s="99">
        <f t="shared" si="2147"/>
        <v>389059.13350469759</v>
      </c>
    </row>
    <row r="9030" spans="1:14" ht="12.75" customHeight="1" x14ac:dyDescent="0.3">
      <c r="A9030" s="133"/>
      <c r="C9030" s="37" t="s">
        <v>7343</v>
      </c>
      <c r="D9030" s="24"/>
      <c r="E9030" s="24"/>
      <c r="F9030" s="85">
        <v>60122171</v>
      </c>
      <c r="G9030" s="8" t="s">
        <v>6469</v>
      </c>
      <c r="H9030" s="6">
        <v>485334.91405545309</v>
      </c>
      <c r="I9030" s="7">
        <f t="shared" si="2148"/>
        <v>411300.77462326537</v>
      </c>
      <c r="J9030" s="37" t="s">
        <v>9802</v>
      </c>
      <c r="K9030" s="62">
        <f t="shared" si="2149"/>
        <v>315467.69413604453</v>
      </c>
      <c r="L9030" s="61">
        <f t="shared" si="2150"/>
        <v>266934.20273049921</v>
      </c>
      <c r="M9030" s="63">
        <f t="shared" si="2151"/>
        <v>485334.91405545309</v>
      </c>
      <c r="N9030" s="99">
        <f t="shared" si="2147"/>
        <v>411300.77462326537</v>
      </c>
    </row>
    <row r="9031" spans="1:14" ht="12.75" customHeight="1" x14ac:dyDescent="0.3">
      <c r="A9031" s="133"/>
      <c r="C9031" s="37" t="s">
        <v>7343</v>
      </c>
      <c r="D9031" s="24"/>
      <c r="E9031" s="24"/>
      <c r="F9031" s="85">
        <v>60122160</v>
      </c>
      <c r="G9031" s="8" t="s">
        <v>6470</v>
      </c>
      <c r="H9031" s="6">
        <v>485172.92344821314</v>
      </c>
      <c r="I9031" s="7">
        <f t="shared" si="2148"/>
        <v>411163.49444763828</v>
      </c>
      <c r="J9031" s="37" t="s">
        <v>9802</v>
      </c>
      <c r="K9031" s="62">
        <f t="shared" si="2149"/>
        <v>315362.40024133853</v>
      </c>
      <c r="L9031" s="61">
        <f t="shared" si="2150"/>
        <v>266845.10789651726</v>
      </c>
      <c r="M9031" s="63">
        <f t="shared" si="2151"/>
        <v>485172.92344821314</v>
      </c>
      <c r="N9031" s="99">
        <f t="shared" si="2147"/>
        <v>411163.49444763828</v>
      </c>
    </row>
    <row r="9032" spans="1:14" ht="12.75" customHeight="1" x14ac:dyDescent="0.3">
      <c r="A9032" s="133"/>
      <c r="C9032" s="37" t="s">
        <v>7343</v>
      </c>
      <c r="D9032" s="24"/>
      <c r="E9032" s="24"/>
      <c r="F9032" s="85">
        <v>60122173</v>
      </c>
      <c r="G9032" s="8" t="s">
        <v>6471</v>
      </c>
      <c r="H9032" s="6">
        <v>511419.84249024914</v>
      </c>
      <c r="I9032" s="7">
        <f t="shared" si="2148"/>
        <v>433406.64617817727</v>
      </c>
      <c r="J9032" s="37" t="s">
        <v>9802</v>
      </c>
      <c r="K9032" s="62">
        <f t="shared" si="2149"/>
        <v>332422.89761866193</v>
      </c>
      <c r="L9032" s="61">
        <f t="shared" si="2150"/>
        <v>281280.91336963704</v>
      </c>
      <c r="M9032" s="63">
        <f t="shared" si="2151"/>
        <v>511419.84249024914</v>
      </c>
      <c r="N9032" s="99">
        <f t="shared" si="2147"/>
        <v>433406.64617817727</v>
      </c>
    </row>
    <row r="9033" spans="1:14" ht="12.75" customHeight="1" x14ac:dyDescent="0.3">
      <c r="A9033" s="133"/>
      <c r="C9033" s="37" t="s">
        <v>7343</v>
      </c>
      <c r="D9033" s="24"/>
      <c r="E9033" s="24"/>
      <c r="F9033" s="85">
        <v>60122161</v>
      </c>
      <c r="G9033" s="8" t="s">
        <v>6472</v>
      </c>
      <c r="H9033" s="6">
        <v>489372.3579431611</v>
      </c>
      <c r="I9033" s="7">
        <f t="shared" si="2148"/>
        <v>414722.33723996708</v>
      </c>
      <c r="J9033" s="37" t="s">
        <v>9802</v>
      </c>
      <c r="K9033" s="62">
        <f t="shared" si="2149"/>
        <v>318092.03266305471</v>
      </c>
      <c r="L9033" s="61">
        <f t="shared" si="2150"/>
        <v>269154.7968687386</v>
      </c>
      <c r="M9033" s="63">
        <f t="shared" si="2151"/>
        <v>489372.3579431611</v>
      </c>
      <c r="N9033" s="99">
        <f t="shared" si="2147"/>
        <v>414722.33723996708</v>
      </c>
    </row>
    <row r="9034" spans="1:14" ht="12.75" customHeight="1" x14ac:dyDescent="0.3">
      <c r="A9034" s="133"/>
      <c r="C9034" s="37" t="s">
        <v>7343</v>
      </c>
      <c r="D9034" s="24"/>
      <c r="E9034" s="24"/>
      <c r="F9034" s="85">
        <v>60122174</v>
      </c>
      <c r="G9034" s="8" t="s">
        <v>6473</v>
      </c>
      <c r="H9034" s="6">
        <v>515617.49446307111</v>
      </c>
      <c r="I9034" s="7">
        <f t="shared" si="2148"/>
        <v>436963.97835853486</v>
      </c>
      <c r="J9034" s="37" t="s">
        <v>9802</v>
      </c>
      <c r="K9034" s="62">
        <f t="shared" si="2149"/>
        <v>335151.37140099623</v>
      </c>
      <c r="L9034" s="61">
        <f t="shared" si="2150"/>
        <v>283589.62195468915</v>
      </c>
      <c r="M9034" s="63">
        <f t="shared" si="2151"/>
        <v>515617.49446307111</v>
      </c>
      <c r="N9034" s="99">
        <f t="shared" si="2147"/>
        <v>436963.97835853486</v>
      </c>
    </row>
    <row r="9035" spans="1:14" ht="12.75" customHeight="1" x14ac:dyDescent="0.3">
      <c r="A9035" s="133"/>
      <c r="C9035" s="37" t="s">
        <v>7343</v>
      </c>
      <c r="D9035" s="24"/>
      <c r="E9035" s="24"/>
      <c r="F9035" s="85">
        <v>60122175</v>
      </c>
      <c r="G9035" s="8" t="s">
        <v>6474</v>
      </c>
      <c r="H9035" s="6">
        <v>516829.7971426592</v>
      </c>
      <c r="I9035" s="7">
        <f t="shared" si="2148"/>
        <v>437991.35351072816</v>
      </c>
      <c r="J9035" s="37" t="s">
        <v>9802</v>
      </c>
      <c r="K9035" s="62">
        <f t="shared" si="2149"/>
        <v>335939.36814272846</v>
      </c>
      <c r="L9035" s="61">
        <f t="shared" si="2150"/>
        <v>284256.38842846255</v>
      </c>
      <c r="M9035" s="63">
        <f t="shared" si="2151"/>
        <v>516829.7971426592</v>
      </c>
      <c r="N9035" s="99">
        <f t="shared" si="2147"/>
        <v>437991.35351072816</v>
      </c>
    </row>
    <row r="9036" spans="1:14" ht="12.75" customHeight="1" x14ac:dyDescent="0.3">
      <c r="A9036" s="133"/>
      <c r="C9036" s="37" t="s">
        <v>7343</v>
      </c>
      <c r="D9036" s="24"/>
      <c r="E9036" s="24"/>
      <c r="F9036" s="85">
        <v>60122162</v>
      </c>
      <c r="G9036" s="8" t="s">
        <v>6475</v>
      </c>
      <c r="H9036" s="6">
        <v>549777.31067328318</v>
      </c>
      <c r="I9036" s="7">
        <f t="shared" si="2148"/>
        <v>465912.97514685016</v>
      </c>
      <c r="J9036" s="37" t="s">
        <v>9802</v>
      </c>
      <c r="K9036" s="62">
        <f t="shared" si="2149"/>
        <v>357355.25193763408</v>
      </c>
      <c r="L9036" s="61">
        <f t="shared" si="2150"/>
        <v>302377.52087030577</v>
      </c>
      <c r="M9036" s="63">
        <f t="shared" si="2151"/>
        <v>549777.31067328318</v>
      </c>
      <c r="N9036" s="99">
        <f t="shared" si="2147"/>
        <v>465912.97514685016</v>
      </c>
    </row>
    <row r="9037" spans="1:14" ht="12.75" customHeight="1" x14ac:dyDescent="0.3">
      <c r="A9037" s="133"/>
      <c r="C9037" s="37" t="s">
        <v>7343</v>
      </c>
      <c r="D9037" s="24"/>
      <c r="E9037" s="24"/>
      <c r="F9037" s="85">
        <v>60122176</v>
      </c>
      <c r="G9037" s="8" t="s">
        <v>6476</v>
      </c>
      <c r="H9037" s="6">
        <v>578041.18477320613</v>
      </c>
      <c r="I9037" s="7">
        <f t="shared" si="2148"/>
        <v>489865.41082475096</v>
      </c>
      <c r="J9037" s="37" t="s">
        <v>9802</v>
      </c>
      <c r="K9037" s="62">
        <f t="shared" si="2149"/>
        <v>375726.77010258398</v>
      </c>
      <c r="L9037" s="61">
        <f t="shared" si="2150"/>
        <v>317922.65162526339</v>
      </c>
      <c r="M9037" s="63">
        <f t="shared" si="2151"/>
        <v>578041.18477320613</v>
      </c>
      <c r="N9037" s="99">
        <f t="shared" si="2147"/>
        <v>489865.41082475096</v>
      </c>
    </row>
    <row r="9038" spans="1:14" ht="12.75" customHeight="1" x14ac:dyDescent="0.3">
      <c r="A9038" s="79"/>
      <c r="C9038" s="37" t="s">
        <v>7343</v>
      </c>
      <c r="D9038" s="24"/>
      <c r="E9038" s="24"/>
      <c r="F9038" s="85">
        <v>60122163</v>
      </c>
      <c r="G9038" s="8" t="s">
        <v>6477</v>
      </c>
      <c r="H9038" s="6">
        <v>580544.11165281315</v>
      </c>
      <c r="I9038" s="7">
        <f t="shared" si="2148"/>
        <v>491986.53529899422</v>
      </c>
      <c r="J9038" s="37" t="s">
        <v>9802</v>
      </c>
      <c r="K9038" s="62">
        <f t="shared" si="2149"/>
        <v>377353.67257432855</v>
      </c>
      <c r="L9038" s="61">
        <f t="shared" si="2150"/>
        <v>319299.26140904723</v>
      </c>
      <c r="M9038" s="63">
        <f t="shared" si="2151"/>
        <v>580544.11165281315</v>
      </c>
      <c r="N9038" s="99">
        <f t="shared" si="2147"/>
        <v>491986.53529899422</v>
      </c>
    </row>
    <row r="9039" spans="1:14" ht="12.75" customHeight="1" x14ac:dyDescent="0.3">
      <c r="A9039" s="133"/>
      <c r="C9039" s="37" t="s">
        <v>7343</v>
      </c>
      <c r="D9039" s="24"/>
      <c r="E9039" s="24"/>
      <c r="F9039" s="85">
        <v>60122177</v>
      </c>
      <c r="G9039" s="8" t="s">
        <v>6478</v>
      </c>
      <c r="H9039" s="6">
        <v>608567.64235274727</v>
      </c>
      <c r="I9039" s="7">
        <f t="shared" si="2148"/>
        <v>515735.29012944689</v>
      </c>
      <c r="J9039" s="37" t="s">
        <v>9802</v>
      </c>
      <c r="K9039" s="62">
        <f t="shared" si="2149"/>
        <v>395568.96752928576</v>
      </c>
      <c r="L9039" s="61">
        <f t="shared" si="2150"/>
        <v>334712.20329401101</v>
      </c>
      <c r="M9039" s="63">
        <f t="shared" si="2151"/>
        <v>608567.64235274727</v>
      </c>
      <c r="N9039" s="99">
        <f t="shared" si="2147"/>
        <v>515735.29012944689</v>
      </c>
    </row>
    <row r="9040" spans="1:14" ht="12.75" customHeight="1" x14ac:dyDescent="0.3">
      <c r="A9040" s="133"/>
      <c r="C9040" s="37" t="s">
        <v>7343</v>
      </c>
      <c r="D9040" s="24"/>
      <c r="E9040" s="24"/>
      <c r="F9040" s="85">
        <v>60122178</v>
      </c>
      <c r="G9040" s="8" t="s">
        <v>6479</v>
      </c>
      <c r="H9040" s="6">
        <v>611634.89384682314</v>
      </c>
      <c r="I9040" s="7">
        <f t="shared" si="2148"/>
        <v>518334.65580239252</v>
      </c>
      <c r="J9040" s="37" t="s">
        <v>9802</v>
      </c>
      <c r="K9040" s="62">
        <f t="shared" si="2149"/>
        <v>397562.68100043503</v>
      </c>
      <c r="L9040" s="61">
        <f t="shared" si="2150"/>
        <v>336399.19161575276</v>
      </c>
      <c r="M9040" s="63">
        <f t="shared" si="2151"/>
        <v>611634.89384682314</v>
      </c>
      <c r="N9040" s="99">
        <f t="shared" si="2147"/>
        <v>518334.65580239252</v>
      </c>
    </row>
    <row r="9041" spans="1:14" ht="12.75" customHeight="1" x14ac:dyDescent="0.3">
      <c r="A9041" s="133"/>
      <c r="C9041" s="37" t="s">
        <v>7343</v>
      </c>
      <c r="D9041" s="24"/>
      <c r="E9041" s="24"/>
      <c r="F9041" s="85">
        <v>60122179</v>
      </c>
      <c r="G9041" s="8" t="s">
        <v>6480</v>
      </c>
      <c r="H9041" s="6">
        <v>620437.86372991512</v>
      </c>
      <c r="I9041" s="7">
        <f t="shared" si="2148"/>
        <v>525794.79977111449</v>
      </c>
      <c r="J9041" s="37" t="s">
        <v>9802</v>
      </c>
      <c r="K9041" s="62">
        <f t="shared" si="2149"/>
        <v>403284.61142444483</v>
      </c>
      <c r="L9041" s="61">
        <f t="shared" si="2150"/>
        <v>341240.82505145331</v>
      </c>
      <c r="M9041" s="63">
        <f t="shared" si="2151"/>
        <v>620437.86372991512</v>
      </c>
      <c r="N9041" s="99">
        <f t="shared" si="2147"/>
        <v>525794.79977111449</v>
      </c>
    </row>
    <row r="9042" spans="1:14" ht="12.75" customHeight="1" x14ac:dyDescent="0.3">
      <c r="A9042" s="133"/>
      <c r="C9042" s="37" t="s">
        <v>7343</v>
      </c>
      <c r="D9042" s="24"/>
      <c r="E9042" s="24"/>
      <c r="F9042" s="85">
        <v>60122180</v>
      </c>
      <c r="G9042" s="8" t="s">
        <v>6481</v>
      </c>
      <c r="H9042" s="6">
        <v>629643.15198407718</v>
      </c>
      <c r="I9042" s="7">
        <f t="shared" si="2148"/>
        <v>533595.8915119298</v>
      </c>
      <c r="J9042" s="37" t="s">
        <v>9802</v>
      </c>
      <c r="K9042" s="62">
        <f t="shared" si="2149"/>
        <v>409268.0487896502</v>
      </c>
      <c r="L9042" s="61">
        <f t="shared" si="2150"/>
        <v>346303.73359124246</v>
      </c>
      <c r="M9042" s="63">
        <f t="shared" si="2151"/>
        <v>629643.15198407718</v>
      </c>
      <c r="N9042" s="99">
        <f t="shared" si="2147"/>
        <v>533595.8915119298</v>
      </c>
    </row>
    <row r="9043" spans="1:14" ht="15.75" customHeight="1" x14ac:dyDescent="0.3">
      <c r="A9043" s="79"/>
      <c r="C9043" s="37"/>
      <c r="D9043" s="24"/>
      <c r="E9043" s="24"/>
      <c r="F9043" s="85"/>
      <c r="G9043" s="110"/>
      <c r="H9043" s="9">
        <v>0</v>
      </c>
      <c r="I9043" s="10"/>
      <c r="J9043" s="38"/>
      <c r="K9043" s="56"/>
      <c r="L9043" s="56"/>
      <c r="M9043" s="56"/>
      <c r="N9043" s="99">
        <f t="shared" si="2147"/>
        <v>0</v>
      </c>
    </row>
    <row r="9044" spans="1:14" ht="12.75" customHeight="1" x14ac:dyDescent="0.3">
      <c r="A9044" s="133"/>
      <c r="C9044" s="37" t="s">
        <v>7343</v>
      </c>
      <c r="D9044" s="24"/>
      <c r="E9044" s="24"/>
      <c r="F9044" s="85">
        <v>60179981</v>
      </c>
      <c r="G9044" s="8" t="s">
        <v>9259</v>
      </c>
      <c r="H9044" s="6">
        <v>511475.60756160005</v>
      </c>
      <c r="I9044" s="7">
        <f t="shared" ref="I9044:I9049" si="2152">H9044/1.18</f>
        <v>433453.90471322043</v>
      </c>
      <c r="J9044" s="37" t="s">
        <v>9802</v>
      </c>
      <c r="K9044" s="62">
        <f t="shared" ref="K9044:K9049" si="2153">H9044*0.65</f>
        <v>332459.14491504006</v>
      </c>
      <c r="L9044" s="61">
        <f t="shared" ref="L9044:L9049" si="2154">H9044*0.55</f>
        <v>281311.58415888005</v>
      </c>
      <c r="M9044" s="63">
        <f t="shared" ref="M9044:M9049" si="2155">H9044*$B$3</f>
        <v>511475.60756160005</v>
      </c>
      <c r="N9044" s="99">
        <f t="shared" si="2147"/>
        <v>433453.90471322043</v>
      </c>
    </row>
    <row r="9045" spans="1:14" ht="12.75" customHeight="1" x14ac:dyDescent="0.3">
      <c r="A9045" s="133"/>
      <c r="C9045" s="37" t="s">
        <v>7343</v>
      </c>
      <c r="D9045" s="24"/>
      <c r="E9045" s="24"/>
      <c r="F9045" s="85">
        <v>60179982</v>
      </c>
      <c r="G9045" s="8" t="s">
        <v>9260</v>
      </c>
      <c r="H9045" s="6">
        <v>516910.22998560005</v>
      </c>
      <c r="I9045" s="7">
        <f t="shared" si="2152"/>
        <v>438059.51693694922</v>
      </c>
      <c r="J9045" s="37" t="s">
        <v>9802</v>
      </c>
      <c r="K9045" s="62">
        <f t="shared" si="2153"/>
        <v>335991.64949064003</v>
      </c>
      <c r="L9045" s="61">
        <f t="shared" si="2154"/>
        <v>284300.62649208005</v>
      </c>
      <c r="M9045" s="63">
        <f t="shared" si="2155"/>
        <v>516910.22998560005</v>
      </c>
      <c r="N9045" s="99">
        <f t="shared" si="2147"/>
        <v>438059.51693694922</v>
      </c>
    </row>
    <row r="9046" spans="1:14" ht="12.75" customHeight="1" x14ac:dyDescent="0.3">
      <c r="A9046" s="133"/>
      <c r="C9046" s="37" t="s">
        <v>7343</v>
      </c>
      <c r="D9046" s="24"/>
      <c r="E9046" s="24"/>
      <c r="F9046" s="85">
        <v>60179983</v>
      </c>
      <c r="G9046" s="8" t="s">
        <v>9261</v>
      </c>
      <c r="H9046" s="6">
        <v>608677.71148800012</v>
      </c>
      <c r="I9046" s="7">
        <f t="shared" si="2152"/>
        <v>515828.56905762723</v>
      </c>
      <c r="J9046" s="37" t="s">
        <v>9802</v>
      </c>
      <c r="K9046" s="62">
        <f t="shared" si="2153"/>
        <v>395640.51246720011</v>
      </c>
      <c r="L9046" s="61">
        <f t="shared" si="2154"/>
        <v>334772.74131840008</v>
      </c>
      <c r="M9046" s="63">
        <f t="shared" si="2155"/>
        <v>608677.71148800012</v>
      </c>
      <c r="N9046" s="99">
        <f t="shared" si="2147"/>
        <v>515828.56905762723</v>
      </c>
    </row>
    <row r="9047" spans="1:14" ht="12.75" customHeight="1" x14ac:dyDescent="0.3">
      <c r="A9047" s="133"/>
      <c r="C9047" s="37" t="s">
        <v>7343</v>
      </c>
      <c r="D9047" s="24"/>
      <c r="E9047" s="24"/>
      <c r="F9047" s="85">
        <v>60179984</v>
      </c>
      <c r="G9047" s="8" t="s">
        <v>9262</v>
      </c>
      <c r="H9047" s="6">
        <v>611705.57255280018</v>
      </c>
      <c r="I9047" s="7">
        <f t="shared" si="2152"/>
        <v>518394.55301084765</v>
      </c>
      <c r="J9047" s="37" t="s">
        <v>9802</v>
      </c>
      <c r="K9047" s="62">
        <f t="shared" si="2153"/>
        <v>397608.6221593201</v>
      </c>
      <c r="L9047" s="61">
        <f t="shared" si="2154"/>
        <v>336438.06490404013</v>
      </c>
      <c r="M9047" s="63">
        <f t="shared" si="2155"/>
        <v>611705.57255280018</v>
      </c>
      <c r="N9047" s="99">
        <f t="shared" si="2147"/>
        <v>518394.55301084765</v>
      </c>
    </row>
    <row r="9048" spans="1:14" ht="12.75" customHeight="1" x14ac:dyDescent="0.3">
      <c r="A9048" s="133"/>
      <c r="C9048" s="37" t="s">
        <v>7343</v>
      </c>
      <c r="D9048" s="24"/>
      <c r="E9048" s="24"/>
      <c r="F9048" s="85">
        <v>60179985</v>
      </c>
      <c r="G9048" s="8" t="s">
        <v>9263</v>
      </c>
      <c r="H9048" s="6">
        <v>620478.60589440004</v>
      </c>
      <c r="I9048" s="7">
        <f t="shared" si="2152"/>
        <v>525829.32702915266</v>
      </c>
      <c r="J9048" s="37" t="s">
        <v>9802</v>
      </c>
      <c r="K9048" s="62">
        <f t="shared" si="2153"/>
        <v>403311.09383136005</v>
      </c>
      <c r="L9048" s="61">
        <f t="shared" si="2154"/>
        <v>341263.23324192007</v>
      </c>
      <c r="M9048" s="63">
        <f t="shared" si="2155"/>
        <v>620478.60589440004</v>
      </c>
      <c r="N9048" s="99">
        <f t="shared" si="2147"/>
        <v>525829.32702915266</v>
      </c>
    </row>
    <row r="9049" spans="1:14" ht="12.75" customHeight="1" x14ac:dyDescent="0.3">
      <c r="A9049" s="133"/>
      <c r="C9049" s="37" t="s">
        <v>7343</v>
      </c>
      <c r="D9049" s="24"/>
      <c r="E9049" s="24"/>
      <c r="F9049" s="85">
        <v>60179986</v>
      </c>
      <c r="G9049" s="8" t="s">
        <v>9264</v>
      </c>
      <c r="H9049" s="6">
        <v>629717.46401520004</v>
      </c>
      <c r="I9049" s="7">
        <f t="shared" si="2152"/>
        <v>533658.86780949158</v>
      </c>
      <c r="J9049" s="37" t="s">
        <v>9802</v>
      </c>
      <c r="K9049" s="62">
        <f t="shared" si="2153"/>
        <v>409316.35160988005</v>
      </c>
      <c r="L9049" s="61">
        <f t="shared" si="2154"/>
        <v>346344.60520836007</v>
      </c>
      <c r="M9049" s="63">
        <f t="shared" si="2155"/>
        <v>629717.46401520004</v>
      </c>
      <c r="N9049" s="99">
        <f t="shared" si="2147"/>
        <v>533658.86780949158</v>
      </c>
    </row>
    <row r="9050" spans="1:14" ht="15.75" customHeight="1" x14ac:dyDescent="0.3">
      <c r="A9050" s="79"/>
      <c r="C9050" s="37"/>
      <c r="D9050" s="24"/>
      <c r="E9050" s="24"/>
      <c r="F9050" s="85"/>
      <c r="G9050" s="110"/>
      <c r="H9050" s="9">
        <v>0</v>
      </c>
      <c r="I9050" s="10"/>
      <c r="J9050" s="38"/>
      <c r="K9050" s="56"/>
      <c r="L9050" s="56"/>
      <c r="M9050" s="56"/>
      <c r="N9050" s="99">
        <f t="shared" si="2147"/>
        <v>0</v>
      </c>
    </row>
    <row r="9051" spans="1:14" ht="15.75" customHeight="1" x14ac:dyDescent="0.3">
      <c r="A9051" s="79"/>
      <c r="C9051" s="37"/>
      <c r="D9051" s="24"/>
      <c r="E9051" s="24"/>
      <c r="F9051" s="145"/>
      <c r="G9051" s="110" t="s">
        <v>9981</v>
      </c>
      <c r="H9051" s="9">
        <v>0</v>
      </c>
      <c r="I9051" s="10"/>
      <c r="J9051" s="38"/>
      <c r="K9051" s="56"/>
      <c r="L9051" s="56"/>
      <c r="M9051" s="56"/>
      <c r="N9051" s="99">
        <f t="shared" si="2147"/>
        <v>0</v>
      </c>
    </row>
    <row r="9052" spans="1:14" ht="15.75" customHeight="1" x14ac:dyDescent="0.3">
      <c r="A9052" s="79"/>
      <c r="C9052" s="37"/>
      <c r="D9052" s="24"/>
      <c r="E9052" s="24"/>
      <c r="F9052" s="145"/>
      <c r="G9052" s="110" t="s">
        <v>9982</v>
      </c>
      <c r="H9052" s="9">
        <v>0</v>
      </c>
      <c r="I9052" s="10"/>
      <c r="J9052" s="38"/>
      <c r="K9052" s="56"/>
      <c r="L9052" s="56"/>
      <c r="M9052" s="56"/>
      <c r="N9052" s="99">
        <f t="shared" si="2147"/>
        <v>0</v>
      </c>
    </row>
    <row r="9053" spans="1:14" ht="12.75" customHeight="1" x14ac:dyDescent="0.3">
      <c r="A9053" s="79"/>
      <c r="C9053" s="37" t="s">
        <v>7343</v>
      </c>
      <c r="D9053" s="24"/>
      <c r="E9053" s="24"/>
      <c r="F9053" s="85">
        <v>500310100</v>
      </c>
      <c r="G9053" s="8" t="s">
        <v>6482</v>
      </c>
      <c r="H9053" s="6">
        <v>135263.17339573504</v>
      </c>
      <c r="I9053" s="7">
        <f t="shared" ref="I9053:I9070" si="2156">H9053/1.18</f>
        <v>114629.80796248732</v>
      </c>
      <c r="J9053" s="37" t="s">
        <v>9802</v>
      </c>
      <c r="K9053" s="62">
        <f t="shared" ref="K9053:K9070" si="2157">H9053*0.65</f>
        <v>87921.062707227771</v>
      </c>
      <c r="L9053" s="61">
        <f t="shared" ref="L9053:L9070" si="2158">H9053*0.55</f>
        <v>74394.745367654279</v>
      </c>
      <c r="M9053" s="63">
        <f t="shared" ref="M9053:M9070" si="2159">H9053*$B$3</f>
        <v>135263.17339573504</v>
      </c>
      <c r="N9053" s="99">
        <f t="shared" si="2147"/>
        <v>114629.80796248732</v>
      </c>
    </row>
    <row r="9054" spans="1:14" ht="12.75" customHeight="1" x14ac:dyDescent="0.3">
      <c r="A9054" s="79"/>
      <c r="C9054" s="37" t="s">
        <v>7343</v>
      </c>
      <c r="D9054" s="24"/>
      <c r="E9054" s="24"/>
      <c r="F9054" s="85">
        <v>500310120</v>
      </c>
      <c r="G9054" s="8" t="s">
        <v>6483</v>
      </c>
      <c r="H9054" s="6">
        <v>148507.68805973104</v>
      </c>
      <c r="I9054" s="7">
        <f t="shared" si="2156"/>
        <v>125853.97293197546</v>
      </c>
      <c r="J9054" s="37" t="s">
        <v>9802</v>
      </c>
      <c r="K9054" s="62">
        <f t="shared" si="2157"/>
        <v>96529.997238825177</v>
      </c>
      <c r="L9054" s="61">
        <f t="shared" si="2158"/>
        <v>81679.228432852076</v>
      </c>
      <c r="M9054" s="63">
        <f t="shared" si="2159"/>
        <v>148507.68805973104</v>
      </c>
      <c r="N9054" s="99">
        <f t="shared" si="2147"/>
        <v>125853.97293197546</v>
      </c>
    </row>
    <row r="9055" spans="1:14" ht="12.75" customHeight="1" x14ac:dyDescent="0.3">
      <c r="A9055" s="133"/>
      <c r="C9055" s="37" t="s">
        <v>7343</v>
      </c>
      <c r="D9055" s="24"/>
      <c r="E9055" s="24"/>
      <c r="F9055" s="85">
        <v>500310270</v>
      </c>
      <c r="G9055" s="8" t="s">
        <v>6484</v>
      </c>
      <c r="H9055" s="6">
        <v>118871.30319510603</v>
      </c>
      <c r="I9055" s="7">
        <f t="shared" si="2156"/>
        <v>100738.39253822545</v>
      </c>
      <c r="J9055" s="37" t="s">
        <v>9802</v>
      </c>
      <c r="K9055" s="62">
        <f t="shared" si="2157"/>
        <v>77266.347076818915</v>
      </c>
      <c r="L9055" s="61">
        <f t="shared" si="2158"/>
        <v>65379.216757308321</v>
      </c>
      <c r="M9055" s="63">
        <f t="shared" si="2159"/>
        <v>118871.30319510603</v>
      </c>
      <c r="N9055" s="99">
        <f t="shared" si="2147"/>
        <v>100738.39253822545</v>
      </c>
    </row>
    <row r="9056" spans="1:14" ht="12.75" customHeight="1" x14ac:dyDescent="0.3">
      <c r="A9056" s="79"/>
      <c r="C9056" s="37" t="s">
        <v>7343</v>
      </c>
      <c r="D9056" s="24"/>
      <c r="E9056" s="24"/>
      <c r="F9056" s="85">
        <v>500310290</v>
      </c>
      <c r="G9056" s="8" t="s">
        <v>6485</v>
      </c>
      <c r="H9056" s="6">
        <v>130983.61922207105</v>
      </c>
      <c r="I9056" s="7">
        <f t="shared" si="2156"/>
        <v>111003.06713734835</v>
      </c>
      <c r="J9056" s="37" t="s">
        <v>9802</v>
      </c>
      <c r="K9056" s="62">
        <f t="shared" si="2157"/>
        <v>85139.352494346182</v>
      </c>
      <c r="L9056" s="61">
        <f t="shared" si="2158"/>
        <v>72040.990572139082</v>
      </c>
      <c r="M9056" s="63">
        <f t="shared" si="2159"/>
        <v>130983.61922207105</v>
      </c>
      <c r="N9056" s="99">
        <f t="shared" si="2147"/>
        <v>111003.06713734835</v>
      </c>
    </row>
    <row r="9057" spans="1:14" ht="12.75" customHeight="1" x14ac:dyDescent="0.3">
      <c r="A9057" s="133"/>
      <c r="C9057" s="37" t="s">
        <v>7343</v>
      </c>
      <c r="D9057" s="24"/>
      <c r="E9057" s="24"/>
      <c r="F9057" s="85">
        <v>500310440</v>
      </c>
      <c r="G9057" s="8" t="s">
        <v>6486</v>
      </c>
      <c r="H9057" s="6">
        <v>110310.42796181102</v>
      </c>
      <c r="I9057" s="7">
        <f t="shared" si="2156"/>
        <v>93483.413526958495</v>
      </c>
      <c r="J9057" s="37" t="s">
        <v>9802</v>
      </c>
      <c r="K9057" s="62">
        <f t="shared" si="2157"/>
        <v>71701.778175177169</v>
      </c>
      <c r="L9057" s="61">
        <f t="shared" si="2158"/>
        <v>60670.735378996062</v>
      </c>
      <c r="M9057" s="63">
        <f t="shared" si="2159"/>
        <v>110310.42796181102</v>
      </c>
      <c r="N9057" s="99">
        <f t="shared" si="2147"/>
        <v>93483.413526958495</v>
      </c>
    </row>
    <row r="9058" spans="1:14" ht="12.75" customHeight="1" x14ac:dyDescent="0.3">
      <c r="A9058" s="133"/>
      <c r="C9058" s="37" t="s">
        <v>7343</v>
      </c>
      <c r="D9058" s="24"/>
      <c r="E9058" s="24"/>
      <c r="F9058" s="85">
        <v>500310450</v>
      </c>
      <c r="G9058" s="8" t="s">
        <v>6487</v>
      </c>
      <c r="H9058" s="6">
        <v>118225.09201595403</v>
      </c>
      <c r="I9058" s="7">
        <f t="shared" si="2156"/>
        <v>100190.75594572375</v>
      </c>
      <c r="J9058" s="37" t="s">
        <v>9802</v>
      </c>
      <c r="K9058" s="62">
        <f t="shared" si="2157"/>
        <v>76846.30981037012</v>
      </c>
      <c r="L9058" s="61">
        <f t="shared" si="2158"/>
        <v>65023.80060877472</v>
      </c>
      <c r="M9058" s="63">
        <f t="shared" si="2159"/>
        <v>118225.09201595403</v>
      </c>
      <c r="N9058" s="99">
        <f t="shared" si="2147"/>
        <v>100190.75594572375</v>
      </c>
    </row>
    <row r="9059" spans="1:14" ht="12.75" customHeight="1" x14ac:dyDescent="0.3">
      <c r="A9059" s="133"/>
      <c r="C9059" s="37" t="s">
        <v>7343</v>
      </c>
      <c r="D9059" s="24"/>
      <c r="E9059" s="24"/>
      <c r="F9059" s="85">
        <v>500310600</v>
      </c>
      <c r="G9059" s="8" t="s">
        <v>6488</v>
      </c>
      <c r="H9059" s="6">
        <v>149395.99388868004</v>
      </c>
      <c r="I9059" s="7">
        <f t="shared" si="2156"/>
        <v>126606.77448193224</v>
      </c>
      <c r="J9059" s="37" t="s">
        <v>9802</v>
      </c>
      <c r="K9059" s="62">
        <f t="shared" si="2157"/>
        <v>97107.396027642026</v>
      </c>
      <c r="L9059" s="61">
        <f t="shared" si="2158"/>
        <v>82167.796638774031</v>
      </c>
      <c r="M9059" s="63">
        <f t="shared" si="2159"/>
        <v>149395.99388868004</v>
      </c>
      <c r="N9059" s="99">
        <f t="shared" si="2147"/>
        <v>126606.77448193224</v>
      </c>
    </row>
    <row r="9060" spans="1:14" ht="12.75" customHeight="1" x14ac:dyDescent="0.3">
      <c r="A9060" s="133"/>
      <c r="C9060" s="37" t="s">
        <v>7343</v>
      </c>
      <c r="D9060" s="24"/>
      <c r="E9060" s="24"/>
      <c r="F9060" s="85">
        <v>500310620</v>
      </c>
      <c r="G9060" s="8" t="s">
        <v>6489</v>
      </c>
      <c r="H9060" s="6">
        <v>160135.79915094306</v>
      </c>
      <c r="I9060" s="7">
        <f t="shared" si="2156"/>
        <v>135708.30436520599</v>
      </c>
      <c r="J9060" s="37" t="s">
        <v>9802</v>
      </c>
      <c r="K9060" s="62">
        <f t="shared" si="2157"/>
        <v>104088.26944811299</v>
      </c>
      <c r="L9060" s="61">
        <f t="shared" si="2158"/>
        <v>88074.689533018682</v>
      </c>
      <c r="M9060" s="63">
        <f t="shared" si="2159"/>
        <v>160135.79915094306</v>
      </c>
      <c r="N9060" s="99">
        <f t="shared" si="2147"/>
        <v>135708.30436520599</v>
      </c>
    </row>
    <row r="9061" spans="1:14" ht="12.75" customHeight="1" x14ac:dyDescent="0.3">
      <c r="A9061" s="133"/>
      <c r="C9061" s="37" t="s">
        <v>7343</v>
      </c>
      <c r="D9061" s="24"/>
      <c r="E9061" s="24"/>
      <c r="F9061" s="85">
        <v>500310650</v>
      </c>
      <c r="G9061" s="8" t="s">
        <v>6490</v>
      </c>
      <c r="H9061" s="6">
        <v>170069.18514894004</v>
      </c>
      <c r="I9061" s="7">
        <f t="shared" si="2156"/>
        <v>144126.42809232208</v>
      </c>
      <c r="J9061" s="37" t="s">
        <v>9802</v>
      </c>
      <c r="K9061" s="62">
        <f t="shared" si="2157"/>
        <v>110544.97034681104</v>
      </c>
      <c r="L9061" s="61">
        <f t="shared" si="2158"/>
        <v>93538.051831917037</v>
      </c>
      <c r="M9061" s="63">
        <f t="shared" si="2159"/>
        <v>170069.18514894004</v>
      </c>
      <c r="N9061" s="99">
        <f t="shared" si="2147"/>
        <v>144126.42809232208</v>
      </c>
    </row>
    <row r="9062" spans="1:14" ht="12.75" customHeight="1" x14ac:dyDescent="0.3">
      <c r="A9062" s="133"/>
      <c r="C9062" s="37" t="s">
        <v>7343</v>
      </c>
      <c r="D9062" s="24"/>
      <c r="E9062" s="24"/>
      <c r="F9062" s="85">
        <v>500310680</v>
      </c>
      <c r="G9062" s="8" t="s">
        <v>6491</v>
      </c>
      <c r="H9062" s="6">
        <v>186704.93252149207</v>
      </c>
      <c r="I9062" s="7">
        <f t="shared" si="2156"/>
        <v>158224.51908601023</v>
      </c>
      <c r="J9062" s="37" t="s">
        <v>9802</v>
      </c>
      <c r="K9062" s="62">
        <f t="shared" si="2157"/>
        <v>121358.20613896985</v>
      </c>
      <c r="L9062" s="61">
        <f t="shared" si="2158"/>
        <v>102687.71288682065</v>
      </c>
      <c r="M9062" s="63">
        <f t="shared" si="2159"/>
        <v>186704.93252149207</v>
      </c>
      <c r="N9062" s="99">
        <f t="shared" si="2147"/>
        <v>158224.51908601023</v>
      </c>
    </row>
    <row r="9063" spans="1:14" ht="12.75" customHeight="1" x14ac:dyDescent="0.3">
      <c r="A9063" s="133"/>
      <c r="C9063" s="37" t="s">
        <v>7343</v>
      </c>
      <c r="D9063" s="24"/>
      <c r="E9063" s="24"/>
      <c r="F9063" s="85">
        <v>500310770</v>
      </c>
      <c r="G9063" s="8" t="s">
        <v>6492</v>
      </c>
      <c r="H9063" s="6">
        <v>133084.22773060802</v>
      </c>
      <c r="I9063" s="7">
        <f t="shared" si="2156"/>
        <v>112783.24383949833</v>
      </c>
      <c r="J9063" s="37" t="s">
        <v>9802</v>
      </c>
      <c r="K9063" s="62">
        <f t="shared" si="2157"/>
        <v>86504.74802489522</v>
      </c>
      <c r="L9063" s="61">
        <f t="shared" si="2158"/>
        <v>73196.325251834423</v>
      </c>
      <c r="M9063" s="63">
        <f t="shared" si="2159"/>
        <v>133084.22773060802</v>
      </c>
      <c r="N9063" s="99">
        <f t="shared" si="2147"/>
        <v>112783.24383949833</v>
      </c>
    </row>
    <row r="9064" spans="1:14" ht="12.75" customHeight="1" x14ac:dyDescent="0.3">
      <c r="A9064" s="133"/>
      <c r="C9064" s="37" t="s">
        <v>7343</v>
      </c>
      <c r="D9064" s="24"/>
      <c r="E9064" s="24"/>
      <c r="F9064" s="85">
        <v>500310790</v>
      </c>
      <c r="G9064" s="8" t="s">
        <v>6493</v>
      </c>
      <c r="H9064" s="6">
        <v>143662.04238563104</v>
      </c>
      <c r="I9064" s="7">
        <f t="shared" si="2156"/>
        <v>121747.49354714496</v>
      </c>
      <c r="J9064" s="37" t="s">
        <v>9802</v>
      </c>
      <c r="K9064" s="62">
        <f t="shared" si="2157"/>
        <v>93380.327550660179</v>
      </c>
      <c r="L9064" s="61">
        <f t="shared" si="2158"/>
        <v>79014.123312097072</v>
      </c>
      <c r="M9064" s="63">
        <f t="shared" si="2159"/>
        <v>143662.04238563104</v>
      </c>
      <c r="N9064" s="99">
        <f t="shared" si="2147"/>
        <v>121747.49354714496</v>
      </c>
    </row>
    <row r="9065" spans="1:14" ht="12.75" customHeight="1" x14ac:dyDescent="0.3">
      <c r="A9065" s="133"/>
      <c r="C9065" s="37" t="s">
        <v>7343</v>
      </c>
      <c r="D9065" s="24"/>
      <c r="E9065" s="24"/>
      <c r="F9065" s="85">
        <v>500310810</v>
      </c>
      <c r="G9065" s="8" t="s">
        <v>6494</v>
      </c>
      <c r="H9065" s="6">
        <v>150284.29971762904</v>
      </c>
      <c r="I9065" s="7">
        <f t="shared" si="2156"/>
        <v>127359.57603188902</v>
      </c>
      <c r="J9065" s="37" t="s">
        <v>9802</v>
      </c>
      <c r="K9065" s="62">
        <f t="shared" si="2157"/>
        <v>97684.794816458874</v>
      </c>
      <c r="L9065" s="61">
        <f t="shared" si="2158"/>
        <v>82656.364844695971</v>
      </c>
      <c r="M9065" s="63">
        <f t="shared" si="2159"/>
        <v>150284.29971762904</v>
      </c>
      <c r="N9065" s="99">
        <f t="shared" si="2147"/>
        <v>127359.57603188902</v>
      </c>
    </row>
    <row r="9066" spans="1:14" ht="12.75" customHeight="1" x14ac:dyDescent="0.3">
      <c r="A9066" s="133"/>
      <c r="C9066" s="37" t="s">
        <v>7343</v>
      </c>
      <c r="D9066" s="24"/>
      <c r="E9066" s="24"/>
      <c r="F9066" s="85">
        <v>500310850</v>
      </c>
      <c r="G9066" s="8" t="s">
        <v>6495</v>
      </c>
      <c r="H9066" s="6">
        <v>177901.96263840006</v>
      </c>
      <c r="I9066" s="7">
        <f t="shared" si="2156"/>
        <v>150764.3751172882</v>
      </c>
      <c r="J9066" s="37" t="s">
        <v>9802</v>
      </c>
      <c r="K9066" s="62">
        <f t="shared" si="2157"/>
        <v>115636.27571496004</v>
      </c>
      <c r="L9066" s="61">
        <f t="shared" si="2158"/>
        <v>97846.079451120037</v>
      </c>
      <c r="M9066" s="63">
        <f t="shared" si="2159"/>
        <v>177901.96263840006</v>
      </c>
      <c r="N9066" s="99">
        <f t="shared" si="2147"/>
        <v>150764.3751172882</v>
      </c>
    </row>
    <row r="9067" spans="1:14" ht="12.75" customHeight="1" x14ac:dyDescent="0.3">
      <c r="A9067" s="133"/>
      <c r="C9067" s="37" t="s">
        <v>7343</v>
      </c>
      <c r="D9067" s="24"/>
      <c r="E9067" s="24"/>
      <c r="F9067" s="85">
        <v>500310940</v>
      </c>
      <c r="G9067" s="8" t="s">
        <v>6496</v>
      </c>
      <c r="H9067" s="6">
        <v>124361.36189007305</v>
      </c>
      <c r="I9067" s="7">
        <f t="shared" si="2156"/>
        <v>105390.98465260428</v>
      </c>
      <c r="J9067" s="37" t="s">
        <v>9802</v>
      </c>
      <c r="K9067" s="62">
        <f t="shared" si="2157"/>
        <v>80834.885228547486</v>
      </c>
      <c r="L9067" s="61">
        <f t="shared" si="2158"/>
        <v>68398.749039540184</v>
      </c>
      <c r="M9067" s="63">
        <f t="shared" si="2159"/>
        <v>124361.36189007305</v>
      </c>
      <c r="N9067" s="99">
        <f t="shared" si="2147"/>
        <v>105390.98465260428</v>
      </c>
    </row>
    <row r="9068" spans="1:14" ht="12.75" customHeight="1" x14ac:dyDescent="0.3">
      <c r="A9068" s="133"/>
      <c r="C9068" s="37" t="s">
        <v>7343</v>
      </c>
      <c r="D9068" s="24"/>
      <c r="E9068" s="24"/>
      <c r="F9068" s="85">
        <v>500310950</v>
      </c>
      <c r="G9068" s="8" t="s">
        <v>6497</v>
      </c>
      <c r="H9068" s="6">
        <v>131065.50578675402</v>
      </c>
      <c r="I9068" s="7">
        <f t="shared" si="2156"/>
        <v>111072.46253114748</v>
      </c>
      <c r="J9068" s="37" t="s">
        <v>9802</v>
      </c>
      <c r="K9068" s="62">
        <f t="shared" si="2157"/>
        <v>85192.578761390119</v>
      </c>
      <c r="L9068" s="61">
        <f t="shared" si="2158"/>
        <v>72086.028182714712</v>
      </c>
      <c r="M9068" s="63">
        <f t="shared" si="2159"/>
        <v>131065.50578675402</v>
      </c>
      <c r="N9068" s="99">
        <f t="shared" si="2147"/>
        <v>111072.46253114748</v>
      </c>
    </row>
    <row r="9069" spans="1:14" ht="12.75" customHeight="1" x14ac:dyDescent="0.3">
      <c r="A9069" s="133"/>
      <c r="C9069" s="37" t="s">
        <v>7343</v>
      </c>
      <c r="D9069" s="24"/>
      <c r="E9069" s="24"/>
      <c r="F9069" s="85">
        <v>500310960</v>
      </c>
      <c r="G9069" s="8" t="s">
        <v>6498</v>
      </c>
      <c r="H9069" s="6">
        <v>136555.58011788005</v>
      </c>
      <c r="I9069" s="7">
        <f t="shared" si="2156"/>
        <v>115725.06789650852</v>
      </c>
      <c r="J9069" s="37" t="s">
        <v>9802</v>
      </c>
      <c r="K9069" s="62">
        <f t="shared" si="2157"/>
        <v>88761.12707662204</v>
      </c>
      <c r="L9069" s="61">
        <f t="shared" si="2158"/>
        <v>75105.569064834039</v>
      </c>
      <c r="M9069" s="63">
        <f t="shared" si="2159"/>
        <v>136555.58011788005</v>
      </c>
      <c r="N9069" s="99">
        <f t="shared" si="2147"/>
        <v>115725.06789650852</v>
      </c>
    </row>
    <row r="9070" spans="1:14" ht="12.75" customHeight="1" x14ac:dyDescent="0.3">
      <c r="A9070" s="133"/>
      <c r="C9070" s="37" t="s">
        <v>7343</v>
      </c>
      <c r="D9070" s="24"/>
      <c r="E9070" s="24"/>
      <c r="F9070" s="85">
        <v>500310980</v>
      </c>
      <c r="G9070" s="8" t="s">
        <v>6499</v>
      </c>
      <c r="H9070" s="6">
        <v>147941.580923136</v>
      </c>
      <c r="I9070" s="7">
        <f t="shared" si="2156"/>
        <v>125374.2211213017</v>
      </c>
      <c r="J9070" s="37" t="s">
        <v>9802</v>
      </c>
      <c r="K9070" s="62">
        <f t="shared" si="2157"/>
        <v>96162.027600038404</v>
      </c>
      <c r="L9070" s="61">
        <f t="shared" si="2158"/>
        <v>81367.869507724812</v>
      </c>
      <c r="M9070" s="63">
        <f t="shared" si="2159"/>
        <v>147941.580923136</v>
      </c>
      <c r="N9070" s="99">
        <f t="shared" si="2147"/>
        <v>125374.2211213017</v>
      </c>
    </row>
    <row r="9071" spans="1:14" ht="15.75" customHeight="1" x14ac:dyDescent="0.3">
      <c r="A9071" s="79"/>
      <c r="C9071" s="37"/>
      <c r="D9071" s="24"/>
      <c r="E9071" s="24"/>
      <c r="F9071" s="85"/>
      <c r="G9071" s="110"/>
      <c r="H9071" s="9">
        <v>0</v>
      </c>
      <c r="I9071" s="10"/>
      <c r="J9071" s="38"/>
      <c r="K9071" s="56"/>
      <c r="L9071" s="56"/>
      <c r="M9071" s="56"/>
      <c r="N9071" s="99">
        <f t="shared" si="2147"/>
        <v>0</v>
      </c>
    </row>
    <row r="9072" spans="1:14" ht="12.75" customHeight="1" x14ac:dyDescent="0.3">
      <c r="A9072" s="133"/>
      <c r="C9072" s="37" t="s">
        <v>7343</v>
      </c>
      <c r="D9072" s="24"/>
      <c r="E9072" s="24"/>
      <c r="F9072" s="85">
        <v>60179990</v>
      </c>
      <c r="G9072" s="8" t="s">
        <v>9265</v>
      </c>
      <c r="H9072" s="6">
        <v>150917.33349000002</v>
      </c>
      <c r="I9072" s="7">
        <f t="shared" ref="I9072:I9077" si="2160">H9072/1.18</f>
        <v>127896.0453305085</v>
      </c>
      <c r="J9072" s="37" t="s">
        <v>9802</v>
      </c>
      <c r="K9072" s="62">
        <f t="shared" ref="K9072:K9077" si="2161">H9072*0.65</f>
        <v>98096.26676850002</v>
      </c>
      <c r="L9072" s="61">
        <f t="shared" ref="L9072:L9077" si="2162">H9072*0.55</f>
        <v>83004.533419500018</v>
      </c>
      <c r="M9072" s="63">
        <f t="shared" ref="M9072:M9077" si="2163">H9072*$B$3</f>
        <v>150917.33349000002</v>
      </c>
      <c r="N9072" s="99">
        <f t="shared" si="2147"/>
        <v>127896.0453305085</v>
      </c>
    </row>
    <row r="9073" spans="1:14" ht="12.75" customHeight="1" x14ac:dyDescent="0.3">
      <c r="A9073" s="133"/>
      <c r="C9073" s="37" t="s">
        <v>7343</v>
      </c>
      <c r="D9073" s="24"/>
      <c r="E9073" s="24"/>
      <c r="F9073" s="85">
        <v>60179991</v>
      </c>
      <c r="G9073" s="8" t="s">
        <v>9266</v>
      </c>
      <c r="H9073" s="6">
        <v>161657.94371760005</v>
      </c>
      <c r="I9073" s="7">
        <f t="shared" si="2160"/>
        <v>136998.25738779665</v>
      </c>
      <c r="J9073" s="37" t="s">
        <v>9802</v>
      </c>
      <c r="K9073" s="62">
        <f t="shared" si="2161"/>
        <v>105077.66341644003</v>
      </c>
      <c r="L9073" s="61">
        <f t="shared" si="2162"/>
        <v>88911.869044680032</v>
      </c>
      <c r="M9073" s="63">
        <f t="shared" si="2163"/>
        <v>161657.94371760005</v>
      </c>
      <c r="N9073" s="99">
        <f t="shared" si="2147"/>
        <v>136998.25738779665</v>
      </c>
    </row>
    <row r="9074" spans="1:14" ht="12.75" customHeight="1" x14ac:dyDescent="0.3">
      <c r="A9074" s="133"/>
      <c r="C9074" s="37" t="s">
        <v>7343</v>
      </c>
      <c r="D9074" s="24"/>
      <c r="E9074" s="24"/>
      <c r="F9074" s="85">
        <v>60179992</v>
      </c>
      <c r="G9074" s="8" t="s">
        <v>9267</v>
      </c>
      <c r="H9074" s="6">
        <v>134375.22576720003</v>
      </c>
      <c r="I9074" s="7">
        <f t="shared" si="2160"/>
        <v>113877.30997220342</v>
      </c>
      <c r="J9074" s="37" t="s">
        <v>9802</v>
      </c>
      <c r="K9074" s="62">
        <f t="shared" si="2161"/>
        <v>87343.896748680025</v>
      </c>
      <c r="L9074" s="61">
        <f t="shared" si="2162"/>
        <v>73906.374171960022</v>
      </c>
      <c r="M9074" s="63">
        <f t="shared" si="2163"/>
        <v>134375.22576720003</v>
      </c>
      <c r="N9074" s="99">
        <f t="shared" si="2147"/>
        <v>113877.30997220342</v>
      </c>
    </row>
    <row r="9075" spans="1:14" ht="12.75" customHeight="1" x14ac:dyDescent="0.3">
      <c r="A9075" s="133"/>
      <c r="C9075" s="37" t="s">
        <v>7343</v>
      </c>
      <c r="D9075" s="24"/>
      <c r="E9075" s="24"/>
      <c r="F9075" s="85">
        <v>60179993</v>
      </c>
      <c r="G9075" s="8" t="s">
        <v>9268</v>
      </c>
      <c r="H9075" s="6">
        <v>145037.43738000002</v>
      </c>
      <c r="I9075" s="7">
        <f t="shared" si="2160"/>
        <v>122913.08252542376</v>
      </c>
      <c r="J9075" s="37" t="s">
        <v>9802</v>
      </c>
      <c r="K9075" s="62">
        <f t="shared" si="2161"/>
        <v>94274.334297000009</v>
      </c>
      <c r="L9075" s="61">
        <f t="shared" si="2162"/>
        <v>79770.590559000018</v>
      </c>
      <c r="M9075" s="63">
        <f t="shared" si="2163"/>
        <v>145037.43738000002</v>
      </c>
      <c r="N9075" s="99">
        <f t="shared" si="2147"/>
        <v>122913.08252542376</v>
      </c>
    </row>
    <row r="9076" spans="1:14" ht="12.75" customHeight="1" x14ac:dyDescent="0.3">
      <c r="A9076" s="133"/>
      <c r="C9076" s="37" t="s">
        <v>7343</v>
      </c>
      <c r="D9076" s="24"/>
      <c r="E9076" s="24"/>
      <c r="F9076" s="85">
        <v>60179995</v>
      </c>
      <c r="G9076" s="8" t="s">
        <v>9269</v>
      </c>
      <c r="H9076" s="6">
        <v>151779.71825280003</v>
      </c>
      <c r="I9076" s="7">
        <f t="shared" si="2160"/>
        <v>128626.87987525426</v>
      </c>
      <c r="J9076" s="37" t="s">
        <v>9802</v>
      </c>
      <c r="K9076" s="62">
        <f t="shared" si="2161"/>
        <v>98656.816864320019</v>
      </c>
      <c r="L9076" s="61">
        <f t="shared" si="2162"/>
        <v>83478.845039040025</v>
      </c>
      <c r="M9076" s="63">
        <f t="shared" si="2163"/>
        <v>151779.71825280003</v>
      </c>
      <c r="N9076" s="99">
        <f t="shared" ref="N9076:N9139" si="2164">M9076/1.18</f>
        <v>128626.87987525426</v>
      </c>
    </row>
    <row r="9077" spans="1:14" ht="12.75" customHeight="1" x14ac:dyDescent="0.3">
      <c r="A9077" s="133"/>
      <c r="C9077" s="37" t="s">
        <v>7343</v>
      </c>
      <c r="D9077" s="24"/>
      <c r="E9077" s="24"/>
      <c r="F9077" s="85">
        <v>60179997</v>
      </c>
      <c r="G9077" s="8" t="s">
        <v>9270</v>
      </c>
      <c r="H9077" s="6">
        <v>149427.75980880004</v>
      </c>
      <c r="I9077" s="7">
        <f t="shared" si="2160"/>
        <v>126633.69475322038</v>
      </c>
      <c r="J9077" s="37" t="s">
        <v>9802</v>
      </c>
      <c r="K9077" s="62">
        <f t="shared" si="2161"/>
        <v>97128.043875720032</v>
      </c>
      <c r="L9077" s="61">
        <f t="shared" si="2162"/>
        <v>82185.267894840028</v>
      </c>
      <c r="M9077" s="63">
        <f t="shared" si="2163"/>
        <v>149427.75980880004</v>
      </c>
      <c r="N9077" s="99">
        <f t="shared" si="2164"/>
        <v>126633.69475322038</v>
      </c>
    </row>
    <row r="9078" spans="1:14" ht="15.75" customHeight="1" x14ac:dyDescent="0.3">
      <c r="A9078" s="79"/>
      <c r="C9078" s="37"/>
      <c r="D9078" s="24"/>
      <c r="E9078" s="24"/>
      <c r="F9078" s="85"/>
      <c r="G9078" s="110"/>
      <c r="H9078" s="9">
        <v>0</v>
      </c>
      <c r="I9078" s="10"/>
      <c r="J9078" s="38"/>
      <c r="K9078" s="56"/>
      <c r="L9078" s="56"/>
      <c r="M9078" s="56"/>
      <c r="N9078" s="99">
        <f t="shared" si="2164"/>
        <v>0</v>
      </c>
    </row>
    <row r="9079" spans="1:14" ht="15.75" customHeight="1" x14ac:dyDescent="0.3">
      <c r="A9079" s="79"/>
      <c r="C9079" s="37"/>
      <c r="D9079" s="24"/>
      <c r="E9079" s="24"/>
      <c r="F9079" s="145"/>
      <c r="G9079" s="110" t="s">
        <v>9983</v>
      </c>
      <c r="H9079" s="9">
        <v>0</v>
      </c>
      <c r="I9079" s="10"/>
      <c r="J9079" s="38"/>
      <c r="K9079" s="56"/>
      <c r="L9079" s="56"/>
      <c r="M9079" s="56"/>
      <c r="N9079" s="99">
        <f t="shared" si="2164"/>
        <v>0</v>
      </c>
    </row>
    <row r="9080" spans="1:14" ht="12.75" customHeight="1" x14ac:dyDescent="0.3">
      <c r="A9080" s="133"/>
      <c r="C9080" s="37" t="s">
        <v>7343</v>
      </c>
      <c r="D9080" s="24"/>
      <c r="E9080" s="24"/>
      <c r="F9080" s="85">
        <v>500320102</v>
      </c>
      <c r="G9080" s="8" t="s">
        <v>6500</v>
      </c>
      <c r="H9080" s="6">
        <v>366787.60771098605</v>
      </c>
      <c r="I9080" s="7">
        <f t="shared" ref="I9080:I9097" si="2165">H9080/1.18</f>
        <v>310836.95568727632</v>
      </c>
      <c r="J9080" s="37" t="s">
        <v>9802</v>
      </c>
      <c r="K9080" s="62">
        <f t="shared" ref="K9080:K9097" si="2166">H9080*0.65</f>
        <v>238411.94501214093</v>
      </c>
      <c r="L9080" s="61">
        <f t="shared" ref="L9080:L9097" si="2167">H9080*0.55</f>
        <v>201733.18424104236</v>
      </c>
      <c r="M9080" s="63">
        <f t="shared" ref="M9080:M9097" si="2168">H9080*$B$3</f>
        <v>366787.60771098605</v>
      </c>
      <c r="N9080" s="99">
        <f t="shared" si="2164"/>
        <v>310836.95568727632</v>
      </c>
    </row>
    <row r="9081" spans="1:14" ht="12.75" customHeight="1" x14ac:dyDescent="0.3">
      <c r="A9081" s="133"/>
      <c r="C9081" s="37" t="s">
        <v>7343</v>
      </c>
      <c r="D9081" s="24"/>
      <c r="E9081" s="24"/>
      <c r="F9081" s="85">
        <v>500320122</v>
      </c>
      <c r="G9081" s="8" t="s">
        <v>6501</v>
      </c>
      <c r="H9081" s="6">
        <v>393112.86390961212</v>
      </c>
      <c r="I9081" s="7">
        <f t="shared" si="2165"/>
        <v>333146.49483865435</v>
      </c>
      <c r="J9081" s="37" t="s">
        <v>9802</v>
      </c>
      <c r="K9081" s="62">
        <f t="shared" si="2166"/>
        <v>255523.3615412479</v>
      </c>
      <c r="L9081" s="61">
        <f t="shared" si="2167"/>
        <v>216212.07515028669</v>
      </c>
      <c r="M9081" s="63">
        <f t="shared" si="2168"/>
        <v>393112.86390961212</v>
      </c>
      <c r="N9081" s="99">
        <f t="shared" si="2164"/>
        <v>333146.49483865435</v>
      </c>
    </row>
    <row r="9082" spans="1:14" ht="12.75" customHeight="1" x14ac:dyDescent="0.3">
      <c r="A9082" s="133"/>
      <c r="C9082" s="37" t="s">
        <v>7343</v>
      </c>
      <c r="D9082" s="24"/>
      <c r="E9082" s="24"/>
      <c r="F9082" s="85">
        <v>500320272</v>
      </c>
      <c r="G9082" s="8" t="s">
        <v>6502</v>
      </c>
      <c r="H9082" s="6">
        <v>337553.54121743108</v>
      </c>
      <c r="I9082" s="7">
        <f t="shared" si="2165"/>
        <v>286062.32306561957</v>
      </c>
      <c r="J9082" s="37" t="s">
        <v>9802</v>
      </c>
      <c r="K9082" s="62">
        <f t="shared" si="2166"/>
        <v>219409.80179133022</v>
      </c>
      <c r="L9082" s="61">
        <f t="shared" si="2167"/>
        <v>185654.4476695871</v>
      </c>
      <c r="M9082" s="63">
        <f t="shared" si="2168"/>
        <v>337553.54121743108</v>
      </c>
      <c r="N9082" s="99">
        <f t="shared" si="2164"/>
        <v>286062.32306561957</v>
      </c>
    </row>
    <row r="9083" spans="1:14" ht="12.75" customHeight="1" x14ac:dyDescent="0.3">
      <c r="A9083" s="79"/>
      <c r="C9083" s="37" t="s">
        <v>7343</v>
      </c>
      <c r="D9083" s="24"/>
      <c r="E9083" s="24"/>
      <c r="F9083" s="85">
        <v>500320292</v>
      </c>
      <c r="G9083" s="8" t="s">
        <v>6503</v>
      </c>
      <c r="H9083" s="6">
        <v>357984.63782789407</v>
      </c>
      <c r="I9083" s="7">
        <f t="shared" si="2165"/>
        <v>303376.81171855429</v>
      </c>
      <c r="J9083" s="37" t="s">
        <v>9802</v>
      </c>
      <c r="K9083" s="62">
        <f t="shared" si="2166"/>
        <v>232690.01458813116</v>
      </c>
      <c r="L9083" s="61">
        <f t="shared" si="2167"/>
        <v>196891.55080534174</v>
      </c>
      <c r="M9083" s="63">
        <f t="shared" si="2168"/>
        <v>357984.63782789407</v>
      </c>
      <c r="N9083" s="99">
        <f t="shared" si="2164"/>
        <v>303376.81171855429</v>
      </c>
    </row>
    <row r="9084" spans="1:14" ht="12.75" customHeight="1" x14ac:dyDescent="0.3">
      <c r="A9084" s="133"/>
      <c r="C9084" s="37" t="s">
        <v>7343</v>
      </c>
      <c r="D9084" s="24"/>
      <c r="E9084" s="24"/>
      <c r="F9084" s="85">
        <v>500320442</v>
      </c>
      <c r="G9084" s="8" t="s">
        <v>6504</v>
      </c>
      <c r="H9084" s="6">
        <v>317124.24276525306</v>
      </c>
      <c r="I9084" s="7">
        <f t="shared" si="2165"/>
        <v>268749.35827563819</v>
      </c>
      <c r="J9084" s="37" t="s">
        <v>9802</v>
      </c>
      <c r="K9084" s="62">
        <f t="shared" si="2166"/>
        <v>206130.7577974145</v>
      </c>
      <c r="L9084" s="61">
        <f t="shared" si="2167"/>
        <v>174418.33352088919</v>
      </c>
      <c r="M9084" s="63">
        <f t="shared" si="2168"/>
        <v>317124.24276525306</v>
      </c>
      <c r="N9084" s="99">
        <f t="shared" si="2164"/>
        <v>268749.35827563819</v>
      </c>
    </row>
    <row r="9085" spans="1:14" ht="12.75" customHeight="1" x14ac:dyDescent="0.3">
      <c r="A9085" s="79"/>
      <c r="C9085" s="37" t="s">
        <v>7343</v>
      </c>
      <c r="D9085" s="24"/>
      <c r="E9085" s="24"/>
      <c r="F9085" s="85">
        <v>500320452</v>
      </c>
      <c r="G9085" s="8" t="s">
        <v>6505</v>
      </c>
      <c r="H9085" s="6">
        <v>332547.68745821709</v>
      </c>
      <c r="I9085" s="7">
        <f t="shared" si="2165"/>
        <v>281820.07411713316</v>
      </c>
      <c r="J9085" s="37" t="s">
        <v>9802</v>
      </c>
      <c r="K9085" s="62">
        <f t="shared" si="2166"/>
        <v>216155.9968478411</v>
      </c>
      <c r="L9085" s="61">
        <f t="shared" si="2167"/>
        <v>182901.22810201941</v>
      </c>
      <c r="M9085" s="63">
        <f t="shared" si="2168"/>
        <v>332547.68745821709</v>
      </c>
      <c r="N9085" s="99">
        <f t="shared" si="2164"/>
        <v>281820.07411713316</v>
      </c>
    </row>
    <row r="9086" spans="1:14" ht="12.75" customHeight="1" x14ac:dyDescent="0.3">
      <c r="A9086" s="133"/>
      <c r="C9086" s="37" t="s">
        <v>7343</v>
      </c>
      <c r="D9086" s="24"/>
      <c r="E9086" s="24"/>
      <c r="F9086" s="85">
        <v>500320602</v>
      </c>
      <c r="G9086" s="8" t="s">
        <v>6506</v>
      </c>
      <c r="H9086" s="6">
        <v>400947.42392119812</v>
      </c>
      <c r="I9086" s="7">
        <f t="shared" si="2165"/>
        <v>339785.95247559162</v>
      </c>
      <c r="J9086" s="37" t="s">
        <v>9802</v>
      </c>
      <c r="K9086" s="62">
        <f t="shared" si="2166"/>
        <v>260615.82554877878</v>
      </c>
      <c r="L9086" s="61">
        <f t="shared" si="2167"/>
        <v>220521.08315665898</v>
      </c>
      <c r="M9086" s="63">
        <f t="shared" si="2168"/>
        <v>400947.42392119812</v>
      </c>
      <c r="N9086" s="99">
        <f t="shared" si="2164"/>
        <v>339785.95247559162</v>
      </c>
    </row>
    <row r="9087" spans="1:14" ht="12.75" customHeight="1" x14ac:dyDescent="0.3">
      <c r="A9087" s="133"/>
      <c r="C9087" s="37" t="s">
        <v>7343</v>
      </c>
      <c r="D9087" s="24"/>
      <c r="E9087" s="24"/>
      <c r="F9087" s="85">
        <v>500320622</v>
      </c>
      <c r="G9087" s="8" t="s">
        <v>6507</v>
      </c>
      <c r="H9087" s="6">
        <v>422427.0344457241</v>
      </c>
      <c r="I9087" s="7">
        <f t="shared" si="2165"/>
        <v>357989.01224213908</v>
      </c>
      <c r="J9087" s="37" t="s">
        <v>9802</v>
      </c>
      <c r="K9087" s="62">
        <f t="shared" si="2166"/>
        <v>274577.57238972065</v>
      </c>
      <c r="L9087" s="61">
        <f t="shared" si="2167"/>
        <v>232334.86894514828</v>
      </c>
      <c r="M9087" s="63">
        <f t="shared" si="2168"/>
        <v>422427.0344457241</v>
      </c>
      <c r="N9087" s="99">
        <f t="shared" si="2164"/>
        <v>357989.01224213908</v>
      </c>
    </row>
    <row r="9088" spans="1:14" ht="12.75" customHeight="1" x14ac:dyDescent="0.3">
      <c r="A9088" s="133"/>
      <c r="C9088" s="37" t="s">
        <v>7343</v>
      </c>
      <c r="D9088" s="24"/>
      <c r="E9088" s="24"/>
      <c r="F9088" s="85">
        <v>500320652</v>
      </c>
      <c r="G9088" s="8" t="s">
        <v>6508</v>
      </c>
      <c r="H9088" s="6">
        <v>442696.12481278816</v>
      </c>
      <c r="I9088" s="7">
        <f t="shared" si="2165"/>
        <v>375166.20746846456</v>
      </c>
      <c r="J9088" s="37" t="s">
        <v>9802</v>
      </c>
      <c r="K9088" s="62">
        <f t="shared" si="2166"/>
        <v>287752.4811283123</v>
      </c>
      <c r="L9088" s="61">
        <f t="shared" si="2167"/>
        <v>243482.86864703349</v>
      </c>
      <c r="M9088" s="63">
        <f t="shared" si="2168"/>
        <v>442696.12481278816</v>
      </c>
      <c r="N9088" s="99">
        <f t="shared" si="2164"/>
        <v>375166.20746846456</v>
      </c>
    </row>
    <row r="9089" spans="1:14" ht="12.75" customHeight="1" x14ac:dyDescent="0.3">
      <c r="A9089" s="133"/>
      <c r="C9089" s="37" t="s">
        <v>7343</v>
      </c>
      <c r="D9089" s="24"/>
      <c r="E9089" s="24"/>
      <c r="F9089" s="85">
        <v>500320682</v>
      </c>
      <c r="G9089" s="8" t="s">
        <v>6509</v>
      </c>
      <c r="H9089" s="6">
        <v>477178.13971535407</v>
      </c>
      <c r="I9089" s="7">
        <f t="shared" si="2165"/>
        <v>404388.25399606279</v>
      </c>
      <c r="J9089" s="37" t="s">
        <v>9802</v>
      </c>
      <c r="K9089" s="62">
        <f t="shared" si="2166"/>
        <v>310165.79081498017</v>
      </c>
      <c r="L9089" s="61">
        <f t="shared" si="2167"/>
        <v>262447.97684344475</v>
      </c>
      <c r="M9089" s="63">
        <f t="shared" si="2168"/>
        <v>477178.13971535407</v>
      </c>
      <c r="N9089" s="99">
        <f t="shared" si="2164"/>
        <v>404388.25399606279</v>
      </c>
    </row>
    <row r="9090" spans="1:14" ht="12.75" customHeight="1" x14ac:dyDescent="0.3">
      <c r="A9090" s="133"/>
      <c r="C9090" s="37" t="s">
        <v>7343</v>
      </c>
      <c r="D9090" s="24"/>
      <c r="E9090" s="24"/>
      <c r="F9090" s="85">
        <v>500320772</v>
      </c>
      <c r="G9090" s="8" t="s">
        <v>6510</v>
      </c>
      <c r="H9090" s="6">
        <v>368160.1184756881</v>
      </c>
      <c r="I9090" s="7">
        <f t="shared" si="2165"/>
        <v>312000.10040312551</v>
      </c>
      <c r="J9090" s="37" t="s">
        <v>9802</v>
      </c>
      <c r="K9090" s="62">
        <f t="shared" si="2166"/>
        <v>239304.07700919727</v>
      </c>
      <c r="L9090" s="61">
        <f t="shared" si="2167"/>
        <v>202488.06516162847</v>
      </c>
      <c r="M9090" s="63">
        <f t="shared" si="2168"/>
        <v>368160.1184756881</v>
      </c>
      <c r="N9090" s="99">
        <f t="shared" si="2164"/>
        <v>312000.10040312551</v>
      </c>
    </row>
    <row r="9091" spans="1:14" ht="12.75" customHeight="1" x14ac:dyDescent="0.3">
      <c r="A9091" s="133"/>
      <c r="C9091" s="37" t="s">
        <v>7343</v>
      </c>
      <c r="D9091" s="24"/>
      <c r="E9091" s="24"/>
      <c r="F9091" s="85">
        <v>500320792</v>
      </c>
      <c r="G9091" s="8" t="s">
        <v>6511</v>
      </c>
      <c r="H9091" s="6">
        <v>389641.51152234006</v>
      </c>
      <c r="I9091" s="7">
        <f t="shared" si="2165"/>
        <v>330204.67078164412</v>
      </c>
      <c r="J9091" s="37" t="s">
        <v>9802</v>
      </c>
      <c r="K9091" s="62">
        <f t="shared" si="2166"/>
        <v>253266.98248952106</v>
      </c>
      <c r="L9091" s="61">
        <f t="shared" si="2167"/>
        <v>214302.83133728706</v>
      </c>
      <c r="M9091" s="63">
        <f t="shared" si="2168"/>
        <v>389641.51152234006</v>
      </c>
      <c r="N9091" s="99">
        <f t="shared" si="2164"/>
        <v>330204.67078164412</v>
      </c>
    </row>
    <row r="9092" spans="1:14" ht="12.75" customHeight="1" x14ac:dyDescent="0.3">
      <c r="A9092" s="133"/>
      <c r="C9092" s="37" t="s">
        <v>7343</v>
      </c>
      <c r="D9092" s="24"/>
      <c r="E9092" s="24"/>
      <c r="F9092" s="85">
        <v>500320812</v>
      </c>
      <c r="G9092" s="8" t="s">
        <v>6512</v>
      </c>
      <c r="H9092" s="6">
        <v>402884.24366421002</v>
      </c>
      <c r="I9092" s="7">
        <f t="shared" si="2165"/>
        <v>341427.32513916102</v>
      </c>
      <c r="J9092" s="37" t="s">
        <v>9802</v>
      </c>
      <c r="K9092" s="62">
        <f t="shared" si="2166"/>
        <v>261874.75838173652</v>
      </c>
      <c r="L9092" s="61">
        <f t="shared" si="2167"/>
        <v>221586.33401531554</v>
      </c>
      <c r="M9092" s="63">
        <f t="shared" si="2168"/>
        <v>402884.24366421002</v>
      </c>
      <c r="N9092" s="99">
        <f t="shared" si="2164"/>
        <v>341427.32513916102</v>
      </c>
    </row>
    <row r="9093" spans="1:14" ht="12.75" customHeight="1" x14ac:dyDescent="0.3">
      <c r="A9093" s="133"/>
      <c r="C9093" s="37" t="s">
        <v>7343</v>
      </c>
      <c r="D9093" s="24"/>
      <c r="E9093" s="24"/>
      <c r="F9093" s="85">
        <v>500320852</v>
      </c>
      <c r="G9093" s="8" t="s">
        <v>6513</v>
      </c>
      <c r="H9093" s="6">
        <v>458281.57574915118</v>
      </c>
      <c r="I9093" s="7">
        <f t="shared" si="2165"/>
        <v>388374.21673656884</v>
      </c>
      <c r="J9093" s="37" t="s">
        <v>9802</v>
      </c>
      <c r="K9093" s="62">
        <f t="shared" si="2166"/>
        <v>297883.02423694829</v>
      </c>
      <c r="L9093" s="61">
        <f t="shared" si="2167"/>
        <v>252054.86666203316</v>
      </c>
      <c r="M9093" s="63">
        <f t="shared" si="2168"/>
        <v>458281.57574915118</v>
      </c>
      <c r="N9093" s="99">
        <f t="shared" si="2164"/>
        <v>388374.21673656884</v>
      </c>
    </row>
    <row r="9094" spans="1:14" ht="12.75" customHeight="1" x14ac:dyDescent="0.3">
      <c r="A9094" s="133"/>
      <c r="C9094" s="37" t="s">
        <v>7343</v>
      </c>
      <c r="D9094" s="24"/>
      <c r="E9094" s="24"/>
      <c r="F9094" s="85">
        <v>500320942</v>
      </c>
      <c r="G9094" s="8" t="s">
        <v>6514</v>
      </c>
      <c r="H9094" s="6">
        <v>350878.17556014314</v>
      </c>
      <c r="I9094" s="7">
        <f t="shared" si="2165"/>
        <v>297354.38606791792</v>
      </c>
      <c r="J9094" s="37" t="s">
        <v>9802</v>
      </c>
      <c r="K9094" s="62">
        <f t="shared" si="2166"/>
        <v>228070.81411409305</v>
      </c>
      <c r="L9094" s="61">
        <f t="shared" si="2167"/>
        <v>192982.99655807874</v>
      </c>
      <c r="M9094" s="63">
        <f t="shared" si="2168"/>
        <v>350878.17556014314</v>
      </c>
      <c r="N9094" s="99">
        <f t="shared" si="2164"/>
        <v>297354.38606791792</v>
      </c>
    </row>
    <row r="9095" spans="1:14" ht="12.75" customHeight="1" x14ac:dyDescent="0.3">
      <c r="A9095" s="133"/>
      <c r="C9095" s="37" t="s">
        <v>7343</v>
      </c>
      <c r="D9095" s="24"/>
      <c r="E9095" s="24"/>
      <c r="F9095" s="85">
        <v>500320952</v>
      </c>
      <c r="G9095" s="8" t="s">
        <v>6515</v>
      </c>
      <c r="H9095" s="6">
        <v>364364.78487393621</v>
      </c>
      <c r="I9095" s="7">
        <f t="shared" si="2165"/>
        <v>308783.71599486121</v>
      </c>
      <c r="J9095" s="37" t="s">
        <v>9802</v>
      </c>
      <c r="K9095" s="62">
        <f t="shared" si="2166"/>
        <v>236837.11016805854</v>
      </c>
      <c r="L9095" s="61">
        <f t="shared" si="2167"/>
        <v>200400.63168066493</v>
      </c>
      <c r="M9095" s="63">
        <f t="shared" si="2168"/>
        <v>364364.78487393621</v>
      </c>
      <c r="N9095" s="99">
        <f t="shared" si="2164"/>
        <v>308783.71599486121</v>
      </c>
    </row>
    <row r="9096" spans="1:14" ht="12.75" customHeight="1" x14ac:dyDescent="0.3">
      <c r="A9096" s="133"/>
      <c r="C9096" s="37" t="s">
        <v>7343</v>
      </c>
      <c r="D9096" s="24"/>
      <c r="E9096" s="24"/>
      <c r="F9096" s="85">
        <v>500320962</v>
      </c>
      <c r="G9096" s="8" t="s">
        <v>6516</v>
      </c>
      <c r="H9096" s="6">
        <v>375186.47670088219</v>
      </c>
      <c r="I9096" s="7">
        <f t="shared" si="2165"/>
        <v>317954.64127193409</v>
      </c>
      <c r="J9096" s="37" t="s">
        <v>9802</v>
      </c>
      <c r="K9096" s="62">
        <f t="shared" si="2166"/>
        <v>243871.20985557343</v>
      </c>
      <c r="L9096" s="61">
        <f t="shared" si="2167"/>
        <v>206352.56218548524</v>
      </c>
      <c r="M9096" s="63">
        <f t="shared" si="2168"/>
        <v>375186.47670088219</v>
      </c>
      <c r="N9096" s="99">
        <f t="shared" si="2164"/>
        <v>317954.64127193409</v>
      </c>
    </row>
    <row r="9097" spans="1:14" ht="12.75" customHeight="1" x14ac:dyDescent="0.3">
      <c r="A9097" s="133"/>
      <c r="C9097" s="37" t="s">
        <v>7343</v>
      </c>
      <c r="D9097" s="24"/>
      <c r="E9097" s="24"/>
      <c r="F9097" s="85">
        <v>500320982</v>
      </c>
      <c r="G9097" s="8" t="s">
        <v>6517</v>
      </c>
      <c r="H9097" s="6">
        <v>398362.59484074917</v>
      </c>
      <c r="I9097" s="7">
        <f t="shared" si="2165"/>
        <v>337595.41935656709</v>
      </c>
      <c r="J9097" s="37" t="s">
        <v>9802</v>
      </c>
      <c r="K9097" s="62">
        <f t="shared" si="2166"/>
        <v>258935.68664648698</v>
      </c>
      <c r="L9097" s="61">
        <f t="shared" si="2167"/>
        <v>219099.42716241206</v>
      </c>
      <c r="M9097" s="63">
        <f t="shared" si="2168"/>
        <v>398362.59484074917</v>
      </c>
      <c r="N9097" s="99">
        <f t="shared" si="2164"/>
        <v>337595.41935656709</v>
      </c>
    </row>
    <row r="9098" spans="1:14" ht="15.75" customHeight="1" x14ac:dyDescent="0.3">
      <c r="A9098" s="79"/>
      <c r="C9098" s="37"/>
      <c r="D9098" s="24"/>
      <c r="E9098" s="24"/>
      <c r="F9098" s="85"/>
      <c r="G9098" s="110"/>
      <c r="H9098" s="9">
        <v>0</v>
      </c>
      <c r="I9098" s="10"/>
      <c r="J9098" s="38"/>
      <c r="K9098" s="56"/>
      <c r="L9098" s="56"/>
      <c r="M9098" s="56"/>
      <c r="N9098" s="99">
        <f t="shared" si="2164"/>
        <v>0</v>
      </c>
    </row>
    <row r="9099" spans="1:14" ht="12.75" customHeight="1" x14ac:dyDescent="0.3">
      <c r="A9099" s="133"/>
      <c r="C9099" s="37" t="s">
        <v>7343</v>
      </c>
      <c r="D9099" s="24"/>
      <c r="E9099" s="24"/>
      <c r="F9099" s="85">
        <v>60180000</v>
      </c>
      <c r="G9099" s="8" t="s">
        <v>9271</v>
      </c>
      <c r="H9099" s="6">
        <v>442638.57916080015</v>
      </c>
      <c r="I9099" s="7">
        <f t="shared" ref="I9099:I9106" si="2169">H9099/1.18</f>
        <v>375117.43996677978</v>
      </c>
      <c r="J9099" s="37" t="s">
        <v>9802</v>
      </c>
      <c r="K9099" s="62">
        <f t="shared" ref="K9099:K9106" si="2170">H9099*0.65</f>
        <v>287715.07645452011</v>
      </c>
      <c r="L9099" s="61">
        <f t="shared" ref="L9099:L9106" si="2171">H9099*0.55</f>
        <v>243451.21853844009</v>
      </c>
      <c r="M9099" s="63">
        <f t="shared" ref="M9099:M9106" si="2172">H9099*$B$3</f>
        <v>442638.57916080015</v>
      </c>
      <c r="N9099" s="99">
        <f t="shared" si="2164"/>
        <v>375117.43996677978</v>
      </c>
    </row>
    <row r="9100" spans="1:14" ht="12.75" customHeight="1" x14ac:dyDescent="0.3">
      <c r="A9100" s="133"/>
      <c r="C9100" s="37" t="s">
        <v>7343</v>
      </c>
      <c r="D9100" s="24"/>
      <c r="E9100" s="24"/>
      <c r="F9100" s="85">
        <v>60180001</v>
      </c>
      <c r="G9100" s="8" t="s">
        <v>9272</v>
      </c>
      <c r="H9100" s="6">
        <v>477133.96967280004</v>
      </c>
      <c r="I9100" s="7">
        <f t="shared" si="2169"/>
        <v>404350.82175661024</v>
      </c>
      <c r="J9100" s="37" t="s">
        <v>9802</v>
      </c>
      <c r="K9100" s="62">
        <f t="shared" si="2170"/>
        <v>310137.08028732002</v>
      </c>
      <c r="L9100" s="61">
        <f t="shared" si="2171"/>
        <v>262423.68332004006</v>
      </c>
      <c r="M9100" s="63">
        <f t="shared" si="2172"/>
        <v>477133.96967280004</v>
      </c>
      <c r="N9100" s="99">
        <f t="shared" si="2164"/>
        <v>404350.82175661024</v>
      </c>
    </row>
    <row r="9101" spans="1:14" ht="12.75" customHeight="1" x14ac:dyDescent="0.3">
      <c r="A9101" s="133"/>
      <c r="C9101" s="37" t="s">
        <v>7343</v>
      </c>
      <c r="D9101" s="24"/>
      <c r="E9101" s="24"/>
      <c r="F9101" s="85">
        <v>60180002</v>
      </c>
      <c r="G9101" s="8" t="s">
        <v>9273</v>
      </c>
      <c r="H9101" s="6">
        <v>368159.89510080009</v>
      </c>
      <c r="I9101" s="7">
        <f t="shared" si="2169"/>
        <v>311999.91110237298</v>
      </c>
      <c r="J9101" s="37" t="s">
        <v>9802</v>
      </c>
      <c r="K9101" s="62">
        <f t="shared" si="2170"/>
        <v>239303.93181552007</v>
      </c>
      <c r="L9101" s="61">
        <f t="shared" si="2171"/>
        <v>202487.94230544005</v>
      </c>
      <c r="M9101" s="63">
        <f t="shared" si="2172"/>
        <v>368159.89510080009</v>
      </c>
      <c r="N9101" s="99">
        <f t="shared" si="2164"/>
        <v>311999.91110237298</v>
      </c>
    </row>
    <row r="9102" spans="1:14" ht="12.75" customHeight="1" x14ac:dyDescent="0.3">
      <c r="A9102" s="133"/>
      <c r="C9102" s="37" t="s">
        <v>7343</v>
      </c>
      <c r="D9102" s="24"/>
      <c r="E9102" s="24"/>
      <c r="F9102" s="85">
        <v>60180003</v>
      </c>
      <c r="G9102" s="8" t="s">
        <v>9274</v>
      </c>
      <c r="H9102" s="6">
        <v>389641.11555600003</v>
      </c>
      <c r="I9102" s="7">
        <f t="shared" si="2169"/>
        <v>330204.33521694917</v>
      </c>
      <c r="J9102" s="37" t="s">
        <v>9802</v>
      </c>
      <c r="K9102" s="62">
        <f t="shared" si="2170"/>
        <v>253266.72511140004</v>
      </c>
      <c r="L9102" s="61">
        <f t="shared" si="2171"/>
        <v>214302.61355580002</v>
      </c>
      <c r="M9102" s="63">
        <f t="shared" si="2172"/>
        <v>389641.11555600003</v>
      </c>
      <c r="N9102" s="99">
        <f t="shared" si="2164"/>
        <v>330204.33521694917</v>
      </c>
    </row>
    <row r="9103" spans="1:14" ht="12.75" customHeight="1" x14ac:dyDescent="0.3">
      <c r="A9103" s="133"/>
      <c r="C9103" s="37" t="s">
        <v>7343</v>
      </c>
      <c r="D9103" s="24"/>
      <c r="E9103" s="24"/>
      <c r="F9103" s="85">
        <v>60180004</v>
      </c>
      <c r="G9103" s="8" t="s">
        <v>9275</v>
      </c>
      <c r="H9103" s="6">
        <v>402890.48145720002</v>
      </c>
      <c r="I9103" s="7">
        <f t="shared" si="2169"/>
        <v>341432.61140440684</v>
      </c>
      <c r="J9103" s="37" t="s">
        <v>9802</v>
      </c>
      <c r="K9103" s="62">
        <f t="shared" si="2170"/>
        <v>261878.81294718003</v>
      </c>
      <c r="L9103" s="61">
        <f t="shared" si="2171"/>
        <v>221589.76480146003</v>
      </c>
      <c r="M9103" s="63">
        <f t="shared" si="2172"/>
        <v>402890.48145720002</v>
      </c>
      <c r="N9103" s="99">
        <f t="shared" si="2164"/>
        <v>341432.61140440684</v>
      </c>
    </row>
    <row r="9104" spans="1:14" ht="12.75" customHeight="1" x14ac:dyDescent="0.3">
      <c r="A9104" s="133"/>
      <c r="C9104" s="37" t="s">
        <v>7343</v>
      </c>
      <c r="D9104" s="24"/>
      <c r="E9104" s="24"/>
      <c r="F9104" s="85">
        <v>60180005</v>
      </c>
      <c r="G9104" s="8" t="s">
        <v>9276</v>
      </c>
      <c r="H9104" s="6">
        <v>458239.90350600006</v>
      </c>
      <c r="I9104" s="7">
        <f t="shared" si="2169"/>
        <v>388338.90127627127</v>
      </c>
      <c r="J9104" s="37" t="s">
        <v>9802</v>
      </c>
      <c r="K9104" s="62">
        <f t="shared" si="2170"/>
        <v>297855.93727890006</v>
      </c>
      <c r="L9104" s="61">
        <f t="shared" si="2171"/>
        <v>252031.94692830005</v>
      </c>
      <c r="M9104" s="63">
        <f t="shared" si="2172"/>
        <v>458239.90350600006</v>
      </c>
      <c r="N9104" s="99">
        <f t="shared" si="2164"/>
        <v>388338.90127627127</v>
      </c>
    </row>
    <row r="9105" spans="1:14" ht="12.75" customHeight="1" x14ac:dyDescent="0.3">
      <c r="A9105" s="133"/>
      <c r="C9105" s="37" t="s">
        <v>7343</v>
      </c>
      <c r="D9105" s="24"/>
      <c r="E9105" s="24"/>
      <c r="F9105" s="85">
        <v>60180006</v>
      </c>
      <c r="G9105" s="8" t="s">
        <v>9277</v>
      </c>
      <c r="H9105" s="6">
        <v>375137.37181800004</v>
      </c>
      <c r="I9105" s="7">
        <f t="shared" si="2169"/>
        <v>317913.02696440683</v>
      </c>
      <c r="J9105" s="37" t="s">
        <v>9802</v>
      </c>
      <c r="K9105" s="62">
        <f t="shared" si="2170"/>
        <v>243839.29168170004</v>
      </c>
      <c r="L9105" s="61">
        <f t="shared" si="2171"/>
        <v>206325.55449990003</v>
      </c>
      <c r="M9105" s="63">
        <f t="shared" si="2172"/>
        <v>375137.37181800004</v>
      </c>
      <c r="N9105" s="99">
        <f t="shared" si="2164"/>
        <v>317913.02696440683</v>
      </c>
    </row>
    <row r="9106" spans="1:14" ht="12.75" customHeight="1" x14ac:dyDescent="0.3">
      <c r="A9106" s="133"/>
      <c r="C9106" s="37" t="s">
        <v>7343</v>
      </c>
      <c r="D9106" s="24"/>
      <c r="E9106" s="24"/>
      <c r="F9106" s="85">
        <v>60180007</v>
      </c>
      <c r="G9106" s="8" t="s">
        <v>9278</v>
      </c>
      <c r="H9106" s="6">
        <v>398343.36179880012</v>
      </c>
      <c r="I9106" s="7">
        <f t="shared" si="2169"/>
        <v>337579.12016847468</v>
      </c>
      <c r="J9106" s="37" t="s">
        <v>9802</v>
      </c>
      <c r="K9106" s="62">
        <f t="shared" si="2170"/>
        <v>258923.18516922009</v>
      </c>
      <c r="L9106" s="61">
        <f t="shared" si="2171"/>
        <v>219088.8489893401</v>
      </c>
      <c r="M9106" s="63">
        <f t="shared" si="2172"/>
        <v>398343.36179880012</v>
      </c>
      <c r="N9106" s="99">
        <f t="shared" si="2164"/>
        <v>337579.12016847468</v>
      </c>
    </row>
    <row r="9107" spans="1:14" ht="15.75" customHeight="1" x14ac:dyDescent="0.3">
      <c r="A9107" s="79"/>
      <c r="C9107" s="37"/>
      <c r="D9107" s="24"/>
      <c r="E9107" s="24"/>
      <c r="F9107" s="85"/>
      <c r="G9107" s="110"/>
      <c r="H9107" s="9">
        <v>0</v>
      </c>
      <c r="I9107" s="10"/>
      <c r="J9107" s="38"/>
      <c r="K9107" s="56"/>
      <c r="L9107" s="56"/>
      <c r="M9107" s="56"/>
      <c r="N9107" s="99">
        <f t="shared" si="2164"/>
        <v>0</v>
      </c>
    </row>
    <row r="9108" spans="1:14" ht="15.75" customHeight="1" x14ac:dyDescent="0.3">
      <c r="A9108" s="79"/>
      <c r="C9108" s="37"/>
      <c r="D9108" s="24"/>
      <c r="E9108" s="24"/>
      <c r="F9108" s="145"/>
      <c r="G9108" s="110" t="s">
        <v>9984</v>
      </c>
      <c r="H9108" s="9">
        <v>0</v>
      </c>
      <c r="I9108" s="10"/>
      <c r="J9108" s="38"/>
      <c r="K9108" s="56"/>
      <c r="L9108" s="56"/>
      <c r="M9108" s="56"/>
      <c r="N9108" s="99">
        <f t="shared" si="2164"/>
        <v>0</v>
      </c>
    </row>
    <row r="9109" spans="1:14" ht="12.75" customHeight="1" x14ac:dyDescent="0.3">
      <c r="A9109" s="133"/>
      <c r="C9109" s="37" t="s">
        <v>7343</v>
      </c>
      <c r="D9109" s="24"/>
      <c r="E9109" s="24"/>
      <c r="F9109" s="85">
        <v>500330102</v>
      </c>
      <c r="G9109" s="8" t="s">
        <v>6518</v>
      </c>
      <c r="H9109" s="6">
        <v>578283.27942300308</v>
      </c>
      <c r="I9109" s="7">
        <f t="shared" ref="I9109:I9126" si="2173">H9109/1.18</f>
        <v>490070.57578220603</v>
      </c>
      <c r="J9109" s="37" t="s">
        <v>9802</v>
      </c>
      <c r="K9109" s="62">
        <f t="shared" ref="K9109:K9126" si="2174">H9109*0.65</f>
        <v>375884.13162495202</v>
      </c>
      <c r="L9109" s="61">
        <f t="shared" ref="L9109:L9126" si="2175">H9109*0.55</f>
        <v>318055.80368265172</v>
      </c>
      <c r="M9109" s="63">
        <f t="shared" ref="M9109:M9126" si="2176">H9109*$B$3</f>
        <v>578283.27942300308</v>
      </c>
      <c r="N9109" s="99">
        <f t="shared" si="2164"/>
        <v>490070.57578220603</v>
      </c>
    </row>
    <row r="9110" spans="1:14" ht="12.75" customHeight="1" x14ac:dyDescent="0.3">
      <c r="A9110" s="133"/>
      <c r="C9110" s="37" t="s">
        <v>7343</v>
      </c>
      <c r="D9110" s="24"/>
      <c r="E9110" s="24"/>
      <c r="F9110" s="85">
        <v>500330122</v>
      </c>
      <c r="G9110" s="8" t="s">
        <v>6519</v>
      </c>
      <c r="H9110" s="6">
        <v>617772.94624306832</v>
      </c>
      <c r="I9110" s="7">
        <f t="shared" si="2173"/>
        <v>523536.39512124436</v>
      </c>
      <c r="J9110" s="37" t="s">
        <v>9802</v>
      </c>
      <c r="K9110" s="62">
        <f t="shared" si="2174"/>
        <v>401552.41505799443</v>
      </c>
      <c r="L9110" s="61">
        <f t="shared" si="2175"/>
        <v>339775.12043368758</v>
      </c>
      <c r="M9110" s="63">
        <f t="shared" si="2176"/>
        <v>617772.94624306832</v>
      </c>
      <c r="N9110" s="99">
        <f t="shared" si="2164"/>
        <v>523536.39512124436</v>
      </c>
    </row>
    <row r="9111" spans="1:14" ht="12.75" customHeight="1" x14ac:dyDescent="0.3">
      <c r="A9111" s="133"/>
      <c r="C9111" s="37" t="s">
        <v>7343</v>
      </c>
      <c r="D9111" s="24"/>
      <c r="E9111" s="24"/>
      <c r="F9111" s="85">
        <v>500330272</v>
      </c>
      <c r="G9111" s="8" t="s">
        <v>6520</v>
      </c>
      <c r="H9111" s="6">
        <v>529024.01537046605</v>
      </c>
      <c r="I9111" s="7">
        <f t="shared" si="2173"/>
        <v>448325.43675463228</v>
      </c>
      <c r="J9111" s="37" t="s">
        <v>9802</v>
      </c>
      <c r="K9111" s="62">
        <f t="shared" si="2174"/>
        <v>343865.60999080294</v>
      </c>
      <c r="L9111" s="61">
        <f t="shared" si="2175"/>
        <v>290963.20845375635</v>
      </c>
      <c r="M9111" s="63">
        <f t="shared" si="2176"/>
        <v>529024.01537046605</v>
      </c>
      <c r="N9111" s="99">
        <f t="shared" si="2164"/>
        <v>448325.43675463228</v>
      </c>
    </row>
    <row r="9112" spans="1:14" ht="12.75" customHeight="1" x14ac:dyDescent="0.3">
      <c r="A9112" s="133"/>
      <c r="C9112" s="37" t="s">
        <v>7343</v>
      </c>
      <c r="D9112" s="24"/>
      <c r="E9112" s="24"/>
      <c r="F9112" s="85">
        <v>500330292</v>
      </c>
      <c r="G9112" s="8" t="s">
        <v>6521</v>
      </c>
      <c r="H9112" s="6">
        <v>564798.43699517706</v>
      </c>
      <c r="I9112" s="7">
        <f t="shared" si="2173"/>
        <v>478642.74321625178</v>
      </c>
      <c r="J9112" s="37" t="s">
        <v>9802</v>
      </c>
      <c r="K9112" s="62">
        <f t="shared" si="2174"/>
        <v>367118.98404686508</v>
      </c>
      <c r="L9112" s="61">
        <f t="shared" si="2175"/>
        <v>310639.14034734742</v>
      </c>
      <c r="M9112" s="63">
        <f t="shared" si="2176"/>
        <v>564798.43699517706</v>
      </c>
      <c r="N9112" s="99">
        <f t="shared" si="2164"/>
        <v>478642.74321625178</v>
      </c>
    </row>
    <row r="9113" spans="1:14" ht="12.75" customHeight="1" x14ac:dyDescent="0.3">
      <c r="A9113" s="133"/>
      <c r="C9113" s="37" t="s">
        <v>7343</v>
      </c>
      <c r="D9113" s="24"/>
      <c r="E9113" s="24"/>
      <c r="F9113" s="85">
        <v>500330442</v>
      </c>
      <c r="G9113" s="8" t="s">
        <v>6522</v>
      </c>
      <c r="H9113" s="6">
        <v>503263.06815015018</v>
      </c>
      <c r="I9113" s="7">
        <f t="shared" si="2173"/>
        <v>426494.12555097474</v>
      </c>
      <c r="J9113" s="37" t="s">
        <v>9802</v>
      </c>
      <c r="K9113" s="62">
        <f t="shared" si="2174"/>
        <v>327120.99429759762</v>
      </c>
      <c r="L9113" s="61">
        <f t="shared" si="2175"/>
        <v>276794.68748258264</v>
      </c>
      <c r="M9113" s="63">
        <f t="shared" si="2176"/>
        <v>503263.06815015018</v>
      </c>
      <c r="N9113" s="99">
        <f t="shared" si="2164"/>
        <v>426494.12555097474</v>
      </c>
    </row>
    <row r="9114" spans="1:14" ht="12.75" customHeight="1" x14ac:dyDescent="0.3">
      <c r="A9114" s="133"/>
      <c r="C9114" s="37" t="s">
        <v>7343</v>
      </c>
      <c r="D9114" s="24"/>
      <c r="E9114" s="24"/>
      <c r="F9114" s="85">
        <v>500330452</v>
      </c>
      <c r="G9114" s="8" t="s">
        <v>6523</v>
      </c>
      <c r="H9114" s="6">
        <v>526681.29657597316</v>
      </c>
      <c r="I9114" s="7">
        <f t="shared" si="2173"/>
        <v>446340.08184404508</v>
      </c>
      <c r="J9114" s="37" t="s">
        <v>9802</v>
      </c>
      <c r="K9114" s="62">
        <f t="shared" si="2174"/>
        <v>342342.84277438256</v>
      </c>
      <c r="L9114" s="61">
        <f t="shared" si="2175"/>
        <v>289674.71311678528</v>
      </c>
      <c r="M9114" s="63">
        <f t="shared" si="2176"/>
        <v>526681.29657597316</v>
      </c>
      <c r="N9114" s="99">
        <f t="shared" si="2164"/>
        <v>446340.08184404508</v>
      </c>
    </row>
    <row r="9115" spans="1:14" ht="12.75" customHeight="1" x14ac:dyDescent="0.3">
      <c r="A9115" s="133"/>
      <c r="C9115" s="37" t="s">
        <v>7343</v>
      </c>
      <c r="D9115" s="24"/>
      <c r="E9115" s="24"/>
      <c r="F9115" s="85">
        <v>500330602</v>
      </c>
      <c r="G9115" s="8" t="s">
        <v>6524</v>
      </c>
      <c r="H9115" s="6">
        <v>631661.87392793118</v>
      </c>
      <c r="I9115" s="7">
        <f t="shared" si="2173"/>
        <v>535306.67282028066</v>
      </c>
      <c r="J9115" s="37" t="s">
        <v>9802</v>
      </c>
      <c r="K9115" s="62">
        <f t="shared" si="2174"/>
        <v>410580.21805315529</v>
      </c>
      <c r="L9115" s="61">
        <f t="shared" si="2175"/>
        <v>347414.03066036216</v>
      </c>
      <c r="M9115" s="63">
        <f t="shared" si="2176"/>
        <v>631661.87392793118</v>
      </c>
      <c r="N9115" s="99">
        <f t="shared" si="2164"/>
        <v>535306.67282028066</v>
      </c>
    </row>
    <row r="9116" spans="1:14" ht="12.75" customHeight="1" x14ac:dyDescent="0.3">
      <c r="A9116" s="133"/>
      <c r="C9116" s="37" t="s">
        <v>7343</v>
      </c>
      <c r="D9116" s="24"/>
      <c r="E9116" s="24"/>
      <c r="F9116" s="85">
        <v>500330622</v>
      </c>
      <c r="G9116" s="8" t="s">
        <v>6525</v>
      </c>
      <c r="H9116" s="6">
        <v>663722.86415173218</v>
      </c>
      <c r="I9116" s="7">
        <f t="shared" si="2173"/>
        <v>562477.00351841713</v>
      </c>
      <c r="J9116" s="37" t="s">
        <v>9802</v>
      </c>
      <c r="K9116" s="62">
        <f t="shared" si="2174"/>
        <v>431419.86169862596</v>
      </c>
      <c r="L9116" s="61">
        <f t="shared" si="2175"/>
        <v>365047.57528345275</v>
      </c>
      <c r="M9116" s="63">
        <f t="shared" si="2176"/>
        <v>663722.86415173218</v>
      </c>
      <c r="N9116" s="99">
        <f t="shared" si="2164"/>
        <v>562477.00351841713</v>
      </c>
    </row>
    <row r="9117" spans="1:14" ht="12.75" customHeight="1" x14ac:dyDescent="0.3">
      <c r="A9117" s="133"/>
      <c r="C9117" s="37" t="s">
        <v>7343</v>
      </c>
      <c r="D9117" s="24"/>
      <c r="E9117" s="24"/>
      <c r="F9117" s="85">
        <v>500330652</v>
      </c>
      <c r="G9117" s="8" t="s">
        <v>6526</v>
      </c>
      <c r="H9117" s="6">
        <v>693923.55799466721</v>
      </c>
      <c r="I9117" s="7">
        <f t="shared" si="2173"/>
        <v>588070.81185988744</v>
      </c>
      <c r="J9117" s="37" t="s">
        <v>9802</v>
      </c>
      <c r="K9117" s="62">
        <f t="shared" si="2174"/>
        <v>451050.31269653369</v>
      </c>
      <c r="L9117" s="61">
        <f t="shared" si="2175"/>
        <v>381657.95689706702</v>
      </c>
      <c r="M9117" s="63">
        <f t="shared" si="2176"/>
        <v>693923.55799466721</v>
      </c>
      <c r="N9117" s="99">
        <f t="shared" si="2164"/>
        <v>588070.81185988744</v>
      </c>
    </row>
    <row r="9118" spans="1:14" ht="12.75" customHeight="1" x14ac:dyDescent="0.3">
      <c r="A9118" s="133"/>
      <c r="C9118" s="37" t="s">
        <v>7343</v>
      </c>
      <c r="D9118" s="24"/>
      <c r="E9118" s="24"/>
      <c r="F9118" s="85">
        <v>500330682</v>
      </c>
      <c r="G9118" s="8" t="s">
        <v>6527</v>
      </c>
      <c r="H9118" s="6">
        <v>747464.1587429943</v>
      </c>
      <c r="I9118" s="7">
        <f t="shared" si="2173"/>
        <v>633444.20232457144</v>
      </c>
      <c r="J9118" s="37" t="s">
        <v>9802</v>
      </c>
      <c r="K9118" s="62">
        <f t="shared" si="2174"/>
        <v>485851.70318294631</v>
      </c>
      <c r="L9118" s="61">
        <f t="shared" si="2175"/>
        <v>411105.28730864689</v>
      </c>
      <c r="M9118" s="63">
        <f t="shared" si="2176"/>
        <v>747464.1587429943</v>
      </c>
      <c r="N9118" s="99">
        <f t="shared" si="2164"/>
        <v>633444.20232457144</v>
      </c>
    </row>
    <row r="9119" spans="1:14" ht="12.75" customHeight="1" x14ac:dyDescent="0.3">
      <c r="A9119" s="133"/>
      <c r="C9119" s="37" t="s">
        <v>7343</v>
      </c>
      <c r="D9119" s="24"/>
      <c r="E9119" s="24"/>
      <c r="F9119" s="85">
        <v>500330772</v>
      </c>
      <c r="G9119" s="8" t="s">
        <v>6528</v>
      </c>
      <c r="H9119" s="6">
        <v>582078.61302475503</v>
      </c>
      <c r="I9119" s="7">
        <f t="shared" si="2173"/>
        <v>493286.96019047039</v>
      </c>
      <c r="J9119" s="37" t="s">
        <v>9802</v>
      </c>
      <c r="K9119" s="62">
        <f t="shared" si="2174"/>
        <v>378351.0984660908</v>
      </c>
      <c r="L9119" s="61">
        <f t="shared" si="2175"/>
        <v>320143.2371636153</v>
      </c>
      <c r="M9119" s="63">
        <f t="shared" si="2176"/>
        <v>582078.61302475503</v>
      </c>
      <c r="N9119" s="99">
        <f t="shared" si="2164"/>
        <v>493286.96019047039</v>
      </c>
    </row>
    <row r="9120" spans="1:14" ht="12.75" customHeight="1" x14ac:dyDescent="0.3">
      <c r="A9120" s="133"/>
      <c r="C9120" s="37" t="s">
        <v>7343</v>
      </c>
      <c r="D9120" s="24"/>
      <c r="E9120" s="24"/>
      <c r="F9120" s="85">
        <v>500330792</v>
      </c>
      <c r="G9120" s="8" t="s">
        <v>6529</v>
      </c>
      <c r="H9120" s="6">
        <v>614623.80818430916</v>
      </c>
      <c r="I9120" s="7">
        <f t="shared" si="2173"/>
        <v>520867.63405449933</v>
      </c>
      <c r="J9120" s="37" t="s">
        <v>9802</v>
      </c>
      <c r="K9120" s="62">
        <f t="shared" si="2174"/>
        <v>399505.47531980096</v>
      </c>
      <c r="L9120" s="61">
        <f t="shared" si="2175"/>
        <v>338043.09450137004</v>
      </c>
      <c r="M9120" s="63">
        <f t="shared" si="2176"/>
        <v>614623.80818430916</v>
      </c>
      <c r="N9120" s="99">
        <f t="shared" si="2164"/>
        <v>520867.63405449933</v>
      </c>
    </row>
    <row r="9121" spans="1:14" ht="12.75" customHeight="1" x14ac:dyDescent="0.3">
      <c r="A9121" s="133"/>
      <c r="C9121" s="37" t="s">
        <v>7343</v>
      </c>
      <c r="D9121" s="24"/>
      <c r="E9121" s="24"/>
      <c r="F9121" s="85">
        <v>500330812</v>
      </c>
      <c r="G9121" s="8" t="s">
        <v>6530</v>
      </c>
      <c r="H9121" s="6">
        <v>634408.69361562014</v>
      </c>
      <c r="I9121" s="7">
        <f t="shared" si="2173"/>
        <v>537634.48611493234</v>
      </c>
      <c r="J9121" s="37" t="s">
        <v>9802</v>
      </c>
      <c r="K9121" s="62">
        <f t="shared" si="2174"/>
        <v>412365.65085015312</v>
      </c>
      <c r="L9121" s="61">
        <f t="shared" si="2175"/>
        <v>348924.78148859111</v>
      </c>
      <c r="M9121" s="63">
        <f t="shared" si="2176"/>
        <v>634408.69361562014</v>
      </c>
      <c r="N9121" s="99">
        <f t="shared" si="2164"/>
        <v>537634.48611493234</v>
      </c>
    </row>
    <row r="9122" spans="1:14" ht="12.75" customHeight="1" x14ac:dyDescent="0.3">
      <c r="A9122" s="133"/>
      <c r="C9122" s="37" t="s">
        <v>7343</v>
      </c>
      <c r="D9122" s="24"/>
      <c r="E9122" s="24"/>
      <c r="F9122" s="85">
        <v>500330852</v>
      </c>
      <c r="G9122" s="8" t="s">
        <v>6531</v>
      </c>
      <c r="H9122" s="6">
        <v>717505.55954985623</v>
      </c>
      <c r="I9122" s="7">
        <f t="shared" si="2173"/>
        <v>608055.55894055613</v>
      </c>
      <c r="J9122" s="37" t="s">
        <v>9802</v>
      </c>
      <c r="K9122" s="62">
        <f t="shared" si="2174"/>
        <v>466378.61370740656</v>
      </c>
      <c r="L9122" s="61">
        <f t="shared" si="2175"/>
        <v>394628.05775242095</v>
      </c>
      <c r="M9122" s="63">
        <f t="shared" si="2176"/>
        <v>717505.55954985623</v>
      </c>
      <c r="N9122" s="99">
        <f t="shared" si="2164"/>
        <v>608055.55894055613</v>
      </c>
    </row>
    <row r="9123" spans="1:14" ht="12.75" customHeight="1" x14ac:dyDescent="0.3">
      <c r="A9123" s="133"/>
      <c r="C9123" s="37" t="s">
        <v>7343</v>
      </c>
      <c r="D9123" s="24"/>
      <c r="E9123" s="24"/>
      <c r="F9123" s="85">
        <v>500330942</v>
      </c>
      <c r="G9123" s="8" t="s">
        <v>6532</v>
      </c>
      <c r="H9123" s="6">
        <v>556479.6720478381</v>
      </c>
      <c r="I9123" s="7">
        <f t="shared" si="2173"/>
        <v>471592.94241342216</v>
      </c>
      <c r="J9123" s="37" t="s">
        <v>9802</v>
      </c>
      <c r="K9123" s="62">
        <f t="shared" si="2174"/>
        <v>361711.78683109477</v>
      </c>
      <c r="L9123" s="61">
        <f t="shared" si="2175"/>
        <v>306063.81962631096</v>
      </c>
      <c r="M9123" s="63">
        <f t="shared" si="2176"/>
        <v>556479.6720478381</v>
      </c>
      <c r="N9123" s="99">
        <f t="shared" si="2164"/>
        <v>471592.94241342216</v>
      </c>
    </row>
    <row r="9124" spans="1:14" ht="12.75" customHeight="1" x14ac:dyDescent="0.3">
      <c r="A9124" s="133"/>
      <c r="C9124" s="37" t="s">
        <v>7343</v>
      </c>
      <c r="D9124" s="24"/>
      <c r="E9124" s="24"/>
      <c r="F9124" s="85">
        <v>500330952</v>
      </c>
      <c r="G9124" s="8" t="s">
        <v>6533</v>
      </c>
      <c r="H9124" s="6">
        <v>576346.44404383213</v>
      </c>
      <c r="I9124" s="7">
        <f t="shared" si="2173"/>
        <v>488429.18986765435</v>
      </c>
      <c r="J9124" s="37" t="s">
        <v>9802</v>
      </c>
      <c r="K9124" s="62">
        <f t="shared" si="2174"/>
        <v>374625.1886284909</v>
      </c>
      <c r="L9124" s="61">
        <f t="shared" si="2175"/>
        <v>316990.5442241077</v>
      </c>
      <c r="M9124" s="63">
        <f t="shared" si="2176"/>
        <v>576346.44404383213</v>
      </c>
      <c r="N9124" s="99">
        <f t="shared" si="2164"/>
        <v>488429.18986765435</v>
      </c>
    </row>
    <row r="9125" spans="1:14" ht="12.75" customHeight="1" x14ac:dyDescent="0.3">
      <c r="A9125" s="133"/>
      <c r="C9125" s="37" t="s">
        <v>7343</v>
      </c>
      <c r="D9125" s="24"/>
      <c r="E9125" s="24"/>
      <c r="F9125" s="85">
        <v>500330962</v>
      </c>
      <c r="G9125" s="8" t="s">
        <v>6534</v>
      </c>
      <c r="H9125" s="6">
        <v>592820.20080914418</v>
      </c>
      <c r="I9125" s="7">
        <f t="shared" si="2173"/>
        <v>502390.00068571541</v>
      </c>
      <c r="J9125" s="37" t="s">
        <v>9802</v>
      </c>
      <c r="K9125" s="62">
        <f t="shared" si="2174"/>
        <v>385333.13052594371</v>
      </c>
      <c r="L9125" s="61">
        <f t="shared" si="2175"/>
        <v>326051.11044502934</v>
      </c>
      <c r="M9125" s="63">
        <f t="shared" si="2176"/>
        <v>592820.20080914418</v>
      </c>
      <c r="N9125" s="99">
        <f t="shared" si="2164"/>
        <v>502390.00068571541</v>
      </c>
    </row>
    <row r="9126" spans="1:14" ht="12.75" customHeight="1" x14ac:dyDescent="0.3">
      <c r="A9126" s="133"/>
      <c r="C9126" s="37" t="s">
        <v>7343</v>
      </c>
      <c r="D9126" s="24"/>
      <c r="E9126" s="24"/>
      <c r="F9126" s="85">
        <v>500330982</v>
      </c>
      <c r="G9126" s="8" t="s">
        <v>6535</v>
      </c>
      <c r="H9126" s="6">
        <v>627464.22195510915</v>
      </c>
      <c r="I9126" s="7">
        <f t="shared" si="2173"/>
        <v>531749.340639923</v>
      </c>
      <c r="J9126" s="37" t="s">
        <v>9802</v>
      </c>
      <c r="K9126" s="62">
        <f t="shared" si="2174"/>
        <v>407851.74427082099</v>
      </c>
      <c r="L9126" s="61">
        <f t="shared" si="2175"/>
        <v>345105.32207531005</v>
      </c>
      <c r="M9126" s="63">
        <f t="shared" si="2176"/>
        <v>627464.22195510915</v>
      </c>
      <c r="N9126" s="99">
        <f t="shared" si="2164"/>
        <v>531749.340639923</v>
      </c>
    </row>
    <row r="9127" spans="1:14" ht="15.75" customHeight="1" x14ac:dyDescent="0.3">
      <c r="A9127" s="79"/>
      <c r="C9127" s="37"/>
      <c r="D9127" s="24"/>
      <c r="E9127" s="24"/>
      <c r="F9127" s="85"/>
      <c r="G9127" s="110"/>
      <c r="H9127" s="9">
        <v>0</v>
      </c>
      <c r="I9127" s="10"/>
      <c r="J9127" s="38"/>
      <c r="K9127" s="56"/>
      <c r="L9127" s="56"/>
      <c r="M9127" s="56"/>
      <c r="N9127" s="99">
        <f t="shared" si="2164"/>
        <v>0</v>
      </c>
    </row>
    <row r="9128" spans="1:14" ht="12.75" customHeight="1" x14ac:dyDescent="0.3">
      <c r="A9128" s="133"/>
      <c r="C9128" s="37" t="s">
        <v>7343</v>
      </c>
      <c r="D9128" s="24"/>
      <c r="E9128" s="24"/>
      <c r="F9128" s="85">
        <v>60180008</v>
      </c>
      <c r="G9128" s="8" t="s">
        <v>9279</v>
      </c>
      <c r="H9128" s="6">
        <v>693906.13959480007</v>
      </c>
      <c r="I9128" s="7">
        <f t="shared" ref="I9128:I9133" si="2177">H9128/1.18</f>
        <v>588056.05050406791</v>
      </c>
      <c r="J9128" s="37" t="s">
        <v>9802</v>
      </c>
      <c r="K9128" s="62">
        <f t="shared" ref="K9128:K9133" si="2178">H9128*0.65</f>
        <v>451038.99073662004</v>
      </c>
      <c r="L9128" s="61">
        <f t="shared" ref="L9128:L9133" si="2179">H9128*0.55</f>
        <v>381648.37677714007</v>
      </c>
      <c r="M9128" s="63">
        <f t="shared" ref="M9128:M9133" si="2180">H9128*$B$3</f>
        <v>693906.13959480007</v>
      </c>
      <c r="N9128" s="99">
        <f t="shared" si="2164"/>
        <v>588056.05050406791</v>
      </c>
    </row>
    <row r="9129" spans="1:14" ht="12.75" customHeight="1" x14ac:dyDescent="0.3">
      <c r="A9129" s="133"/>
      <c r="C9129" s="37" t="s">
        <v>7343</v>
      </c>
      <c r="D9129" s="24"/>
      <c r="E9129" s="24"/>
      <c r="F9129" s="85">
        <v>60180009</v>
      </c>
      <c r="G9129" s="8" t="s">
        <v>9280</v>
      </c>
      <c r="H9129" s="6">
        <v>747452.39350320015</v>
      </c>
      <c r="I9129" s="7">
        <f t="shared" si="2177"/>
        <v>633434.23178237304</v>
      </c>
      <c r="J9129" s="37" t="s">
        <v>9802</v>
      </c>
      <c r="K9129" s="62">
        <f t="shared" si="2178"/>
        <v>485844.05577708012</v>
      </c>
      <c r="L9129" s="61">
        <f t="shared" si="2179"/>
        <v>411098.81642676011</v>
      </c>
      <c r="M9129" s="63">
        <f t="shared" si="2180"/>
        <v>747452.39350320015</v>
      </c>
      <c r="N9129" s="99">
        <f t="shared" si="2164"/>
        <v>633434.23178237304</v>
      </c>
    </row>
    <row r="9130" spans="1:14" ht="12.75" customHeight="1" x14ac:dyDescent="0.3">
      <c r="A9130" s="133"/>
      <c r="C9130" s="37" t="s">
        <v>7343</v>
      </c>
      <c r="D9130" s="24"/>
      <c r="E9130" s="24"/>
      <c r="F9130" s="85">
        <v>60180010</v>
      </c>
      <c r="G9130" s="8" t="s">
        <v>9281</v>
      </c>
      <c r="H9130" s="6">
        <v>634401.59096160019</v>
      </c>
      <c r="I9130" s="7">
        <f t="shared" si="2177"/>
        <v>537628.46691661037</v>
      </c>
      <c r="J9130" s="37" t="s">
        <v>9802</v>
      </c>
      <c r="K9130" s="62">
        <f t="shared" si="2178"/>
        <v>412361.03412504011</v>
      </c>
      <c r="L9130" s="61">
        <f t="shared" si="2179"/>
        <v>348920.87502888014</v>
      </c>
      <c r="M9130" s="63">
        <f t="shared" si="2180"/>
        <v>634401.59096160019</v>
      </c>
      <c r="N9130" s="99">
        <f t="shared" si="2164"/>
        <v>537628.46691661037</v>
      </c>
    </row>
    <row r="9131" spans="1:14" ht="12.75" customHeight="1" x14ac:dyDescent="0.3">
      <c r="A9131" s="133"/>
      <c r="C9131" s="37" t="s">
        <v>7343</v>
      </c>
      <c r="D9131" s="24"/>
      <c r="E9131" s="24"/>
      <c r="F9131" s="85">
        <v>60180011</v>
      </c>
      <c r="G9131" s="8" t="s">
        <v>9282</v>
      </c>
      <c r="H9131" s="6">
        <v>717504.12264960015</v>
      </c>
      <c r="I9131" s="7">
        <f t="shared" si="2177"/>
        <v>608054.34122847475</v>
      </c>
      <c r="J9131" s="37" t="s">
        <v>9802</v>
      </c>
      <c r="K9131" s="62">
        <f t="shared" si="2178"/>
        <v>466377.67972224014</v>
      </c>
      <c r="L9131" s="61">
        <f t="shared" si="2179"/>
        <v>394627.26745728013</v>
      </c>
      <c r="M9131" s="63">
        <f t="shared" si="2180"/>
        <v>717504.12264960015</v>
      </c>
      <c r="N9131" s="99">
        <f t="shared" si="2164"/>
        <v>608054.34122847475</v>
      </c>
    </row>
    <row r="9132" spans="1:14" ht="12.75" customHeight="1" x14ac:dyDescent="0.3">
      <c r="A9132" s="133"/>
      <c r="C9132" s="37" t="s">
        <v>7343</v>
      </c>
      <c r="D9132" s="24"/>
      <c r="E9132" s="24"/>
      <c r="F9132" s="85">
        <v>60180012</v>
      </c>
      <c r="G9132" s="8" t="s">
        <v>9283</v>
      </c>
      <c r="H9132" s="6">
        <v>592771.92650280008</v>
      </c>
      <c r="I9132" s="7">
        <f t="shared" si="2177"/>
        <v>502349.09025661024</v>
      </c>
      <c r="J9132" s="37" t="s">
        <v>9802</v>
      </c>
      <c r="K9132" s="62">
        <f t="shared" si="2178"/>
        <v>385301.75222682004</v>
      </c>
      <c r="L9132" s="61">
        <f t="shared" si="2179"/>
        <v>326024.55957654008</v>
      </c>
      <c r="M9132" s="63">
        <f t="shared" si="2180"/>
        <v>592771.92650280008</v>
      </c>
      <c r="N9132" s="99">
        <f t="shared" si="2164"/>
        <v>502349.09025661024</v>
      </c>
    </row>
    <row r="9133" spans="1:14" ht="12.75" customHeight="1" x14ac:dyDescent="0.3">
      <c r="A9133" s="133"/>
      <c r="C9133" s="37" t="s">
        <v>7343</v>
      </c>
      <c r="D9133" s="24"/>
      <c r="E9133" s="24"/>
      <c r="F9133" s="85">
        <v>60180013</v>
      </c>
      <c r="G9133" s="8" t="s">
        <v>9284</v>
      </c>
      <c r="H9133" s="6">
        <v>627424.11424440006</v>
      </c>
      <c r="I9133" s="7">
        <f t="shared" si="2177"/>
        <v>531715.35105457634</v>
      </c>
      <c r="J9133" s="37" t="s">
        <v>9802</v>
      </c>
      <c r="K9133" s="62">
        <f t="shared" si="2178"/>
        <v>407825.67425886006</v>
      </c>
      <c r="L9133" s="61">
        <f t="shared" si="2179"/>
        <v>345083.26283442008</v>
      </c>
      <c r="M9133" s="63">
        <f t="shared" si="2180"/>
        <v>627424.11424440006</v>
      </c>
      <c r="N9133" s="99">
        <f t="shared" si="2164"/>
        <v>531715.35105457634</v>
      </c>
    </row>
    <row r="9134" spans="1:14" ht="15.75" customHeight="1" x14ac:dyDescent="0.3">
      <c r="A9134" s="79"/>
      <c r="C9134" s="37"/>
      <c r="D9134" s="24"/>
      <c r="E9134" s="24"/>
      <c r="F9134" s="85"/>
      <c r="G9134" s="110"/>
      <c r="H9134" s="9">
        <v>0</v>
      </c>
      <c r="I9134" s="10"/>
      <c r="J9134" s="38"/>
      <c r="K9134" s="56"/>
      <c r="L9134" s="56"/>
      <c r="M9134" s="56"/>
      <c r="N9134" s="99">
        <f t="shared" si="2164"/>
        <v>0</v>
      </c>
    </row>
    <row r="9135" spans="1:14" ht="15.75" customHeight="1" x14ac:dyDescent="0.3">
      <c r="A9135" s="79"/>
      <c r="C9135" s="37"/>
      <c r="D9135" s="24"/>
      <c r="E9135" s="24"/>
      <c r="F9135" s="145"/>
      <c r="G9135" s="110" t="s">
        <v>9986</v>
      </c>
      <c r="H9135" s="9">
        <v>0</v>
      </c>
      <c r="I9135" s="10"/>
      <c r="J9135" s="38"/>
      <c r="K9135" s="56"/>
      <c r="L9135" s="56"/>
      <c r="M9135" s="56"/>
      <c r="N9135" s="99">
        <f t="shared" si="2164"/>
        <v>0</v>
      </c>
    </row>
    <row r="9136" spans="1:14" ht="15.75" customHeight="1" x14ac:dyDescent="0.3">
      <c r="A9136" s="79"/>
      <c r="C9136" s="37"/>
      <c r="D9136" s="24"/>
      <c r="E9136" s="24"/>
      <c r="F9136" s="145"/>
      <c r="G9136" s="110" t="s">
        <v>9985</v>
      </c>
      <c r="H9136" s="9">
        <v>0</v>
      </c>
      <c r="I9136" s="10"/>
      <c r="J9136" s="38"/>
      <c r="K9136" s="56"/>
      <c r="L9136" s="56"/>
      <c r="M9136" s="56"/>
      <c r="N9136" s="99">
        <f t="shared" si="2164"/>
        <v>0</v>
      </c>
    </row>
    <row r="9137" spans="1:14" ht="12.75" customHeight="1" x14ac:dyDescent="0.3">
      <c r="A9137" s="133"/>
      <c r="C9137" s="37" t="s">
        <v>7463</v>
      </c>
      <c r="D9137" s="24"/>
      <c r="E9137" s="24"/>
      <c r="F9137" s="85">
        <v>60140700</v>
      </c>
      <c r="G9137" s="8" t="s">
        <v>6536</v>
      </c>
      <c r="H9137" s="6">
        <v>518686.52847927308</v>
      </c>
      <c r="I9137" s="7">
        <f t="shared" ref="I9137:I9152" si="2181">H9137/1.18</f>
        <v>439564.85464345181</v>
      </c>
      <c r="J9137" s="37" t="s">
        <v>9802</v>
      </c>
      <c r="K9137" s="62">
        <f t="shared" ref="K9137:K9152" si="2182">H9137*0.65</f>
        <v>337146.24351152749</v>
      </c>
      <c r="L9137" s="61">
        <f t="shared" ref="L9137:L9152" si="2183">H9137*0.55</f>
        <v>285277.59066360019</v>
      </c>
      <c r="M9137" s="63">
        <f t="shared" ref="M9137:M9152" si="2184">H9137*$B$3</f>
        <v>518686.52847927308</v>
      </c>
      <c r="N9137" s="99">
        <f t="shared" si="2164"/>
        <v>439564.85464345181</v>
      </c>
    </row>
    <row r="9138" spans="1:14" ht="12.75" customHeight="1" x14ac:dyDescent="0.3">
      <c r="A9138" s="133"/>
      <c r="C9138" s="37" t="s">
        <v>7463</v>
      </c>
      <c r="D9138" s="24"/>
      <c r="E9138" s="24"/>
      <c r="F9138" s="85">
        <v>60140701</v>
      </c>
      <c r="G9138" s="8" t="s">
        <v>6537</v>
      </c>
      <c r="H9138" s="6">
        <v>524178.36969636614</v>
      </c>
      <c r="I9138" s="7">
        <f t="shared" si="2181"/>
        <v>444218.95736980182</v>
      </c>
      <c r="J9138" s="37" t="s">
        <v>9802</v>
      </c>
      <c r="K9138" s="62">
        <f t="shared" si="2182"/>
        <v>340715.94030263799</v>
      </c>
      <c r="L9138" s="61">
        <f t="shared" si="2183"/>
        <v>288298.10333300137</v>
      </c>
      <c r="M9138" s="63">
        <f t="shared" si="2184"/>
        <v>524178.36969636614</v>
      </c>
      <c r="N9138" s="99">
        <f t="shared" si="2164"/>
        <v>444218.95736980182</v>
      </c>
    </row>
    <row r="9139" spans="1:14" ht="12.75" customHeight="1" x14ac:dyDescent="0.3">
      <c r="A9139" s="133"/>
      <c r="C9139" s="37" t="s">
        <v>7463</v>
      </c>
      <c r="D9139" s="24"/>
      <c r="E9139" s="24"/>
      <c r="F9139" s="85">
        <v>60140702</v>
      </c>
      <c r="G9139" s="8" t="s">
        <v>6538</v>
      </c>
      <c r="H9139" s="6">
        <v>533949.76508712303</v>
      </c>
      <c r="I9139" s="7">
        <f t="shared" si="2181"/>
        <v>452499.80092129071</v>
      </c>
      <c r="J9139" s="37" t="s">
        <v>9802</v>
      </c>
      <c r="K9139" s="62">
        <f t="shared" si="2182"/>
        <v>347067.34730662999</v>
      </c>
      <c r="L9139" s="61">
        <f t="shared" si="2183"/>
        <v>293672.37079791771</v>
      </c>
      <c r="M9139" s="63">
        <f t="shared" si="2184"/>
        <v>533949.76508712303</v>
      </c>
      <c r="N9139" s="99">
        <f t="shared" si="2164"/>
        <v>452499.80092129071</v>
      </c>
    </row>
    <row r="9140" spans="1:14" ht="12.75" customHeight="1" x14ac:dyDescent="0.3">
      <c r="A9140" s="133"/>
      <c r="C9140" s="37" t="s">
        <v>7463</v>
      </c>
      <c r="D9140" s="24"/>
      <c r="E9140" s="24"/>
      <c r="F9140" s="85">
        <v>60140705</v>
      </c>
      <c r="G9140" s="8" t="s">
        <v>6539</v>
      </c>
      <c r="H9140" s="6">
        <v>573923.62120678218</v>
      </c>
      <c r="I9140" s="7">
        <f t="shared" si="2181"/>
        <v>486375.95017523918</v>
      </c>
      <c r="J9140" s="37" t="s">
        <v>9802</v>
      </c>
      <c r="K9140" s="62">
        <f t="shared" si="2182"/>
        <v>373050.35378440842</v>
      </c>
      <c r="L9140" s="61">
        <f t="shared" si="2183"/>
        <v>315657.99166373024</v>
      </c>
      <c r="M9140" s="63">
        <f t="shared" si="2184"/>
        <v>573923.62120678218</v>
      </c>
      <c r="N9140" s="99">
        <f t="shared" ref="N9140:N9166" si="2185">M9140/1.18</f>
        <v>486375.95017523918</v>
      </c>
    </row>
    <row r="9141" spans="1:14" ht="12.75" customHeight="1" x14ac:dyDescent="0.3">
      <c r="A9141" s="133"/>
      <c r="C9141" s="37" t="s">
        <v>7463</v>
      </c>
      <c r="D9141" s="24"/>
      <c r="E9141" s="24"/>
      <c r="F9141" s="85">
        <v>60140706</v>
      </c>
      <c r="G9141" s="8" t="s">
        <v>6540</v>
      </c>
      <c r="H9141" s="6">
        <v>588054.67481376021</v>
      </c>
      <c r="I9141" s="7">
        <f t="shared" si="2181"/>
        <v>498351.41933369514</v>
      </c>
      <c r="J9141" s="37" t="s">
        <v>9802</v>
      </c>
      <c r="K9141" s="62">
        <f t="shared" si="2182"/>
        <v>382235.53862894414</v>
      </c>
      <c r="L9141" s="61">
        <f t="shared" si="2183"/>
        <v>323430.07114756812</v>
      </c>
      <c r="M9141" s="63">
        <f t="shared" si="2184"/>
        <v>588054.67481376021</v>
      </c>
      <c r="N9141" s="99">
        <f t="shared" si="2185"/>
        <v>498351.41933369514</v>
      </c>
    </row>
    <row r="9142" spans="1:14" ht="12.75" customHeight="1" x14ac:dyDescent="0.3">
      <c r="A9142" s="133"/>
      <c r="C9142" s="37" t="s">
        <v>7463</v>
      </c>
      <c r="D9142" s="24"/>
      <c r="E9142" s="24"/>
      <c r="F9142" s="85">
        <v>60140707</v>
      </c>
      <c r="G9142" s="8" t="s">
        <v>6541</v>
      </c>
      <c r="H9142" s="6">
        <v>626818.02641211613</v>
      </c>
      <c r="I9142" s="7">
        <f t="shared" si="2181"/>
        <v>531201.7172984035</v>
      </c>
      <c r="J9142" s="37" t="s">
        <v>9802</v>
      </c>
      <c r="K9142" s="62">
        <f t="shared" si="2182"/>
        <v>407431.7171678755</v>
      </c>
      <c r="L9142" s="61">
        <f t="shared" si="2183"/>
        <v>344749.9145266639</v>
      </c>
      <c r="M9142" s="63">
        <f t="shared" si="2184"/>
        <v>626818.02641211613</v>
      </c>
      <c r="N9142" s="99">
        <f t="shared" si="2185"/>
        <v>531201.7172984035</v>
      </c>
    </row>
    <row r="9143" spans="1:14" ht="12.75" customHeight="1" x14ac:dyDescent="0.3">
      <c r="A9143" s="133"/>
      <c r="C9143" s="37" t="s">
        <v>7463</v>
      </c>
      <c r="D9143" s="24"/>
      <c r="E9143" s="24"/>
      <c r="F9143" s="85">
        <v>60140708</v>
      </c>
      <c r="G9143" s="8" t="s">
        <v>6542</v>
      </c>
      <c r="H9143" s="6">
        <v>513680.67472005915</v>
      </c>
      <c r="I9143" s="7">
        <f t="shared" si="2181"/>
        <v>435322.6056949654</v>
      </c>
      <c r="J9143" s="37" t="s">
        <v>9802</v>
      </c>
      <c r="K9143" s="62">
        <f t="shared" si="2182"/>
        <v>333892.43856803846</v>
      </c>
      <c r="L9143" s="61">
        <f t="shared" si="2183"/>
        <v>282524.37109603256</v>
      </c>
      <c r="M9143" s="63">
        <f t="shared" si="2184"/>
        <v>513680.67472005915</v>
      </c>
      <c r="N9143" s="99">
        <f t="shared" si="2185"/>
        <v>435322.6056949654</v>
      </c>
    </row>
    <row r="9144" spans="1:14" ht="12.75" customHeight="1" x14ac:dyDescent="0.3">
      <c r="A9144" s="133"/>
      <c r="C9144" s="37" t="s">
        <v>7463</v>
      </c>
      <c r="D9144" s="24"/>
      <c r="E9144" s="24"/>
      <c r="F9144" s="85">
        <v>60140709</v>
      </c>
      <c r="G9144" s="8" t="s">
        <v>6543</v>
      </c>
      <c r="H9144" s="6">
        <v>535484.26645906514</v>
      </c>
      <c r="I9144" s="7">
        <f t="shared" si="2181"/>
        <v>453800.22581276711</v>
      </c>
      <c r="J9144" s="37" t="s">
        <v>9802</v>
      </c>
      <c r="K9144" s="62">
        <f t="shared" si="2182"/>
        <v>348064.77319839236</v>
      </c>
      <c r="L9144" s="61">
        <f t="shared" si="2183"/>
        <v>294516.34655248583</v>
      </c>
      <c r="M9144" s="63">
        <f t="shared" si="2184"/>
        <v>535484.26645906514</v>
      </c>
      <c r="N9144" s="99">
        <f t="shared" si="2185"/>
        <v>453800.22581276711</v>
      </c>
    </row>
    <row r="9145" spans="1:14" ht="12.75" customHeight="1" x14ac:dyDescent="0.3">
      <c r="A9145" s="133"/>
      <c r="C9145" s="37" t="s">
        <v>7463</v>
      </c>
      <c r="D9145" s="24"/>
      <c r="E9145" s="24"/>
      <c r="F9145" s="85">
        <v>60140710</v>
      </c>
      <c r="G9145" s="8" t="s">
        <v>6544</v>
      </c>
      <c r="H9145" s="6">
        <v>555107.16128313611</v>
      </c>
      <c r="I9145" s="7">
        <f t="shared" si="2181"/>
        <v>470429.79769757303</v>
      </c>
      <c r="J9145" s="37" t="s">
        <v>9802</v>
      </c>
      <c r="K9145" s="62">
        <f t="shared" si="2182"/>
        <v>360819.65483403846</v>
      </c>
      <c r="L9145" s="61">
        <f t="shared" si="2183"/>
        <v>305308.9387057249</v>
      </c>
      <c r="M9145" s="63">
        <f t="shared" si="2184"/>
        <v>555107.16128313611</v>
      </c>
      <c r="N9145" s="99">
        <f t="shared" si="2185"/>
        <v>470429.79769757303</v>
      </c>
    </row>
    <row r="9146" spans="1:14" ht="12.75" customHeight="1" x14ac:dyDescent="0.3">
      <c r="A9146" s="133"/>
      <c r="C9146" s="37" t="s">
        <v>7463</v>
      </c>
      <c r="D9146" s="24"/>
      <c r="E9146" s="24"/>
      <c r="F9146" s="85">
        <v>60140716</v>
      </c>
      <c r="G9146" s="8" t="s">
        <v>6548</v>
      </c>
      <c r="H9146" s="6">
        <v>562375.62979428621</v>
      </c>
      <c r="I9146" s="7">
        <f t="shared" si="2181"/>
        <v>476589.51677481883</v>
      </c>
      <c r="J9146" s="37" t="s">
        <v>9802</v>
      </c>
      <c r="K9146" s="62">
        <f t="shared" si="2182"/>
        <v>365544.15936628607</v>
      </c>
      <c r="L9146" s="61">
        <f t="shared" si="2183"/>
        <v>309306.59638685745</v>
      </c>
      <c r="M9146" s="63">
        <f t="shared" si="2184"/>
        <v>562375.62979428621</v>
      </c>
      <c r="N9146" s="99">
        <f t="shared" si="2185"/>
        <v>476589.51677481883</v>
      </c>
    </row>
    <row r="9147" spans="1:14" ht="12.75" customHeight="1" x14ac:dyDescent="0.3">
      <c r="A9147" s="133"/>
      <c r="C9147" s="37" t="s">
        <v>7463</v>
      </c>
      <c r="D9147" s="24"/>
      <c r="E9147" s="24"/>
      <c r="F9147" s="85">
        <v>60140717</v>
      </c>
      <c r="G9147" s="8" t="s">
        <v>6549</v>
      </c>
      <c r="H9147" s="6">
        <v>596373.43976109906</v>
      </c>
      <c r="I9147" s="7">
        <f t="shared" si="2181"/>
        <v>505401.22013652464</v>
      </c>
      <c r="J9147" s="37" t="s">
        <v>9802</v>
      </c>
      <c r="K9147" s="62">
        <f t="shared" si="2182"/>
        <v>387642.73584471439</v>
      </c>
      <c r="L9147" s="61">
        <f t="shared" si="2183"/>
        <v>328005.39186860452</v>
      </c>
      <c r="M9147" s="63">
        <f t="shared" si="2184"/>
        <v>596373.43976109906</v>
      </c>
      <c r="N9147" s="99">
        <f t="shared" si="2185"/>
        <v>505401.22013652464</v>
      </c>
    </row>
    <row r="9148" spans="1:14" ht="12.75" customHeight="1" x14ac:dyDescent="0.3">
      <c r="A9148" s="133"/>
      <c r="C9148" s="37" t="s">
        <v>7463</v>
      </c>
      <c r="D9148" s="24"/>
      <c r="E9148" s="24"/>
      <c r="F9148" s="85">
        <v>60140718</v>
      </c>
      <c r="G9148" s="8" t="s">
        <v>6550</v>
      </c>
      <c r="H9148" s="6">
        <v>614784.03190558217</v>
      </c>
      <c r="I9148" s="7">
        <f t="shared" si="2181"/>
        <v>521003.41686913744</v>
      </c>
      <c r="J9148" s="37" t="s">
        <v>9802</v>
      </c>
      <c r="K9148" s="62">
        <f t="shared" si="2182"/>
        <v>399609.62073862844</v>
      </c>
      <c r="L9148" s="61">
        <f t="shared" si="2183"/>
        <v>338131.21754807024</v>
      </c>
      <c r="M9148" s="63">
        <f t="shared" si="2184"/>
        <v>614784.03190558217</v>
      </c>
      <c r="N9148" s="99">
        <f t="shared" si="2185"/>
        <v>521003.41686913744</v>
      </c>
    </row>
    <row r="9149" spans="1:14" ht="12.75" customHeight="1" x14ac:dyDescent="0.3">
      <c r="A9149" s="133"/>
      <c r="C9149" s="37" t="s">
        <v>7463</v>
      </c>
      <c r="D9149" s="24"/>
      <c r="E9149" s="24"/>
      <c r="F9149" s="146">
        <v>60166481</v>
      </c>
      <c r="G9149" s="29" t="s">
        <v>6556</v>
      </c>
      <c r="H9149" s="14">
        <v>833953.8099815388</v>
      </c>
      <c r="I9149" s="7">
        <f t="shared" si="2181"/>
        <v>706740.51693350752</v>
      </c>
      <c r="J9149" s="37" t="s">
        <v>9802</v>
      </c>
      <c r="K9149" s="62">
        <f t="shared" si="2182"/>
        <v>542069.97648800025</v>
      </c>
      <c r="L9149" s="61">
        <f t="shared" si="2183"/>
        <v>458674.59548984637</v>
      </c>
      <c r="M9149" s="63">
        <f t="shared" si="2184"/>
        <v>833953.8099815388</v>
      </c>
      <c r="N9149" s="99">
        <f t="shared" si="2185"/>
        <v>706740.51693350752</v>
      </c>
    </row>
    <row r="9150" spans="1:14" ht="12.75" customHeight="1" x14ac:dyDescent="0.3">
      <c r="A9150" s="133"/>
      <c r="C9150" s="37" t="s">
        <v>7463</v>
      </c>
      <c r="D9150" s="24"/>
      <c r="E9150" s="24"/>
      <c r="F9150" s="146">
        <v>60166482</v>
      </c>
      <c r="G9150" s="29" t="s">
        <v>6557</v>
      </c>
      <c r="H9150" s="14">
        <v>849161.24386755633</v>
      </c>
      <c r="I9150" s="7">
        <f t="shared" si="2181"/>
        <v>719628.17276911554</v>
      </c>
      <c r="J9150" s="37" t="s">
        <v>9802</v>
      </c>
      <c r="K9150" s="62">
        <f t="shared" si="2182"/>
        <v>551954.80851391167</v>
      </c>
      <c r="L9150" s="61">
        <f t="shared" si="2183"/>
        <v>467038.68412715604</v>
      </c>
      <c r="M9150" s="63">
        <f t="shared" si="2184"/>
        <v>849161.24386755633</v>
      </c>
      <c r="N9150" s="99">
        <f t="shared" si="2185"/>
        <v>719628.17276911554</v>
      </c>
    </row>
    <row r="9151" spans="1:14" ht="12.75" customHeight="1" x14ac:dyDescent="0.3">
      <c r="A9151" s="133"/>
      <c r="C9151" s="37" t="s">
        <v>7463</v>
      </c>
      <c r="D9151" s="24"/>
      <c r="E9151" s="24"/>
      <c r="F9151" s="146">
        <v>60166483</v>
      </c>
      <c r="G9151" s="29" t="s">
        <v>6558</v>
      </c>
      <c r="H9151" s="14">
        <v>849161.24386755633</v>
      </c>
      <c r="I9151" s="7">
        <f t="shared" si="2181"/>
        <v>719628.17276911554</v>
      </c>
      <c r="J9151" s="37" t="s">
        <v>9802</v>
      </c>
      <c r="K9151" s="62">
        <f t="shared" si="2182"/>
        <v>551954.80851391167</v>
      </c>
      <c r="L9151" s="61">
        <f t="shared" si="2183"/>
        <v>467038.68412715604</v>
      </c>
      <c r="M9151" s="63">
        <f t="shared" si="2184"/>
        <v>849161.24386755633</v>
      </c>
      <c r="N9151" s="99">
        <f t="shared" si="2185"/>
        <v>719628.17276911554</v>
      </c>
    </row>
    <row r="9152" spans="1:14" ht="12.75" customHeight="1" x14ac:dyDescent="0.3">
      <c r="A9152" s="133"/>
      <c r="C9152" s="37" t="s">
        <v>7463</v>
      </c>
      <c r="D9152" s="24"/>
      <c r="E9152" s="24"/>
      <c r="F9152" s="146">
        <v>60166491</v>
      </c>
      <c r="G9152" s="29" t="s">
        <v>6566</v>
      </c>
      <c r="H9152" s="14">
        <v>923851.95521065558</v>
      </c>
      <c r="I9152" s="7">
        <f t="shared" si="2181"/>
        <v>782925.38577174209</v>
      </c>
      <c r="J9152" s="37" t="s">
        <v>9802</v>
      </c>
      <c r="K9152" s="62">
        <f t="shared" si="2182"/>
        <v>600503.7708869261</v>
      </c>
      <c r="L9152" s="61">
        <f t="shared" si="2183"/>
        <v>508118.5753658606</v>
      </c>
      <c r="M9152" s="63">
        <f t="shared" si="2184"/>
        <v>923851.95521065558</v>
      </c>
      <c r="N9152" s="99">
        <f t="shared" si="2185"/>
        <v>782925.38577174209</v>
      </c>
    </row>
    <row r="9153" spans="1:14" ht="15.75" customHeight="1" x14ac:dyDescent="0.3">
      <c r="A9153" s="79"/>
      <c r="C9153" s="37"/>
      <c r="D9153" s="24"/>
      <c r="E9153" s="24"/>
      <c r="F9153" s="85"/>
      <c r="G9153" s="110"/>
      <c r="H9153" s="9">
        <v>0</v>
      </c>
      <c r="I9153" s="10"/>
      <c r="J9153" s="38"/>
      <c r="K9153" s="56"/>
      <c r="L9153" s="56"/>
      <c r="M9153" s="56"/>
      <c r="N9153" s="99">
        <f t="shared" si="2185"/>
        <v>0</v>
      </c>
    </row>
    <row r="9154" spans="1:14" ht="15.75" customHeight="1" x14ac:dyDescent="0.3">
      <c r="A9154" s="79"/>
      <c r="C9154" s="37"/>
      <c r="D9154" s="24"/>
      <c r="E9154" s="24"/>
      <c r="F9154" s="145"/>
      <c r="G9154" s="110" t="s">
        <v>9987</v>
      </c>
      <c r="H9154" s="9">
        <v>0</v>
      </c>
      <c r="I9154" s="10"/>
      <c r="J9154" s="38"/>
      <c r="K9154" s="56"/>
      <c r="L9154" s="56"/>
      <c r="M9154" s="56"/>
      <c r="N9154" s="99">
        <f t="shared" si="2185"/>
        <v>0</v>
      </c>
    </row>
    <row r="9155" spans="1:14" ht="12.75" customHeight="1" x14ac:dyDescent="0.3">
      <c r="A9155" s="133"/>
      <c r="C9155" s="37" t="s">
        <v>7463</v>
      </c>
      <c r="D9155" s="24"/>
      <c r="E9155" s="24"/>
      <c r="F9155" s="85">
        <v>60140727</v>
      </c>
      <c r="G9155" s="8" t="s">
        <v>6576</v>
      </c>
      <c r="H9155" s="6">
        <v>724692.14149632317</v>
      </c>
      <c r="I9155" s="7">
        <f t="shared" ref="I9155:I9169" si="2186">H9155/1.18</f>
        <v>614145.88262400276</v>
      </c>
      <c r="J9155" s="37" t="s">
        <v>9802</v>
      </c>
      <c r="K9155" s="62">
        <f t="shared" ref="K9155:K9169" si="2187">H9155*0.65</f>
        <v>471049.89197261009</v>
      </c>
      <c r="L9155" s="61">
        <f t="shared" ref="L9155:L9169" si="2188">H9155*0.55</f>
        <v>398580.67782297777</v>
      </c>
      <c r="M9155" s="63">
        <f t="shared" ref="M9155:M9169" si="2189">H9155*$B$3</f>
        <v>724692.14149632317</v>
      </c>
      <c r="N9155" s="99">
        <f t="shared" si="2185"/>
        <v>614145.88262400276</v>
      </c>
    </row>
    <row r="9156" spans="1:14" ht="12.75" customHeight="1" x14ac:dyDescent="0.3">
      <c r="A9156" s="133"/>
      <c r="C9156" s="37" t="s">
        <v>7463</v>
      </c>
      <c r="D9156" s="24"/>
      <c r="E9156" s="24"/>
      <c r="F9156" s="85">
        <v>60140728</v>
      </c>
      <c r="G9156" s="8" t="s">
        <v>6577</v>
      </c>
      <c r="H9156" s="6">
        <v>734381.63468623825</v>
      </c>
      <c r="I9156" s="7">
        <f t="shared" si="2186"/>
        <v>622357.31753071037</v>
      </c>
      <c r="J9156" s="37" t="s">
        <v>9802</v>
      </c>
      <c r="K9156" s="62">
        <f t="shared" si="2187"/>
        <v>477348.06254605489</v>
      </c>
      <c r="L9156" s="61">
        <f t="shared" si="2188"/>
        <v>403909.89907743107</v>
      </c>
      <c r="M9156" s="63">
        <f t="shared" si="2189"/>
        <v>734381.63468623825</v>
      </c>
      <c r="N9156" s="99">
        <f t="shared" si="2185"/>
        <v>622357.31753071037</v>
      </c>
    </row>
    <row r="9157" spans="1:14" ht="12.75" customHeight="1" x14ac:dyDescent="0.3">
      <c r="A9157" s="133"/>
      <c r="C9157" s="37" t="s">
        <v>7463</v>
      </c>
      <c r="D9157" s="24"/>
      <c r="E9157" s="24"/>
      <c r="F9157" s="85">
        <v>60140729</v>
      </c>
      <c r="G9157" s="8" t="s">
        <v>6578</v>
      </c>
      <c r="H9157" s="6">
        <v>754166.52011754899</v>
      </c>
      <c r="I9157" s="7">
        <f t="shared" si="2186"/>
        <v>639124.16959114326</v>
      </c>
      <c r="J9157" s="37" t="s">
        <v>9802</v>
      </c>
      <c r="K9157" s="62">
        <f t="shared" si="2187"/>
        <v>490208.23807640688</v>
      </c>
      <c r="L9157" s="61">
        <f t="shared" si="2188"/>
        <v>414791.58606465196</v>
      </c>
      <c r="M9157" s="63">
        <f t="shared" si="2189"/>
        <v>754166.52011754899</v>
      </c>
      <c r="N9157" s="99">
        <f t="shared" si="2185"/>
        <v>639124.16959114326</v>
      </c>
    </row>
    <row r="9158" spans="1:14" ht="12.75" customHeight="1" x14ac:dyDescent="0.3">
      <c r="A9158" s="133"/>
      <c r="C9158" s="37" t="s">
        <v>7463</v>
      </c>
      <c r="D9158" s="24"/>
      <c r="E9158" s="24"/>
      <c r="F9158" s="85">
        <v>60140730</v>
      </c>
      <c r="G9158" s="8" t="s">
        <v>6579</v>
      </c>
      <c r="H9158" s="6">
        <v>759982.35818528116</v>
      </c>
      <c r="I9158" s="7">
        <f t="shared" si="2186"/>
        <v>644052.84591972979</v>
      </c>
      <c r="J9158" s="37" t="s">
        <v>9802</v>
      </c>
      <c r="K9158" s="62">
        <f t="shared" si="2187"/>
        <v>493988.5328204328</v>
      </c>
      <c r="L9158" s="61">
        <f t="shared" si="2188"/>
        <v>417990.29700190469</v>
      </c>
      <c r="M9158" s="63">
        <f t="shared" si="2189"/>
        <v>759982.35818528116</v>
      </c>
      <c r="N9158" s="99">
        <f t="shared" si="2185"/>
        <v>644052.84591972979</v>
      </c>
    </row>
    <row r="9159" spans="1:14" ht="12.75" customHeight="1" x14ac:dyDescent="0.3">
      <c r="A9159" s="133"/>
      <c r="C9159" s="37" t="s">
        <v>7463</v>
      </c>
      <c r="D9159" s="24"/>
      <c r="E9159" s="24"/>
      <c r="F9159" s="85">
        <v>60140731</v>
      </c>
      <c r="G9159" s="8" t="s">
        <v>6580</v>
      </c>
      <c r="H9159" s="6">
        <v>818528.81269282231</v>
      </c>
      <c r="I9159" s="7">
        <f t="shared" si="2186"/>
        <v>693668.48533290031</v>
      </c>
      <c r="J9159" s="37" t="s">
        <v>9802</v>
      </c>
      <c r="K9159" s="62">
        <f t="shared" si="2187"/>
        <v>532043.7282503345</v>
      </c>
      <c r="L9159" s="61">
        <f t="shared" si="2188"/>
        <v>450190.84698105231</v>
      </c>
      <c r="M9159" s="63">
        <f t="shared" si="2189"/>
        <v>818528.81269282231</v>
      </c>
      <c r="N9159" s="99">
        <f t="shared" si="2185"/>
        <v>693668.48533290031</v>
      </c>
    </row>
    <row r="9160" spans="1:14" ht="12.75" customHeight="1" x14ac:dyDescent="0.3">
      <c r="A9160" s="133"/>
      <c r="C9160" s="37" t="s">
        <v>7463</v>
      </c>
      <c r="D9160" s="24"/>
      <c r="E9160" s="24"/>
      <c r="F9160" s="85">
        <v>60140732</v>
      </c>
      <c r="G9160" s="8" t="s">
        <v>6581</v>
      </c>
      <c r="H9160" s="6">
        <v>832499.6425785271</v>
      </c>
      <c r="I9160" s="7">
        <f t="shared" si="2186"/>
        <v>705508.17167671793</v>
      </c>
      <c r="J9160" s="37" t="s">
        <v>9802</v>
      </c>
      <c r="K9160" s="62">
        <f t="shared" si="2187"/>
        <v>541124.76767604263</v>
      </c>
      <c r="L9160" s="61">
        <f t="shared" si="2188"/>
        <v>457874.80341818993</v>
      </c>
      <c r="M9160" s="63">
        <f t="shared" si="2189"/>
        <v>832499.6425785271</v>
      </c>
      <c r="N9160" s="99">
        <f t="shared" si="2185"/>
        <v>705508.17167671793</v>
      </c>
    </row>
    <row r="9161" spans="1:14" ht="12.75" customHeight="1" x14ac:dyDescent="0.3">
      <c r="A9161" s="133"/>
      <c r="C9161" s="37" t="s">
        <v>7463</v>
      </c>
      <c r="D9161" s="24"/>
      <c r="E9161" s="24"/>
      <c r="F9161" s="85">
        <v>60140733</v>
      </c>
      <c r="G9161" s="8" t="s">
        <v>6582</v>
      </c>
      <c r="H9161" s="6">
        <v>871423.20226199715</v>
      </c>
      <c r="I9161" s="7">
        <f t="shared" si="2186"/>
        <v>738494.23920508241</v>
      </c>
      <c r="J9161" s="37" t="s">
        <v>9802</v>
      </c>
      <c r="K9161" s="62">
        <f t="shared" si="2187"/>
        <v>566425.08147029812</v>
      </c>
      <c r="L9161" s="61">
        <f t="shared" si="2188"/>
        <v>479282.76124409848</v>
      </c>
      <c r="M9161" s="63">
        <f t="shared" si="2189"/>
        <v>871423.20226199715</v>
      </c>
      <c r="N9161" s="99">
        <f t="shared" si="2185"/>
        <v>738494.23920508241</v>
      </c>
    </row>
    <row r="9162" spans="1:14" ht="12.75" customHeight="1" x14ac:dyDescent="0.3">
      <c r="A9162" s="133"/>
      <c r="C9162" s="37" t="s">
        <v>7463</v>
      </c>
      <c r="D9162" s="24"/>
      <c r="E9162" s="24"/>
      <c r="F9162" s="85">
        <v>60140739</v>
      </c>
      <c r="G9162" s="8" t="s">
        <v>6583</v>
      </c>
      <c r="H9162" s="6">
        <v>873199.81391989533</v>
      </c>
      <c r="I9162" s="7">
        <f t="shared" si="2186"/>
        <v>739999.8423049961</v>
      </c>
      <c r="J9162" s="37" t="s">
        <v>9802</v>
      </c>
      <c r="K9162" s="62">
        <f t="shared" si="2187"/>
        <v>567579.87904793199</v>
      </c>
      <c r="L9162" s="61">
        <f t="shared" si="2188"/>
        <v>480259.89765594248</v>
      </c>
      <c r="M9162" s="63">
        <f t="shared" si="2189"/>
        <v>873199.81391989533</v>
      </c>
      <c r="N9162" s="99">
        <f t="shared" si="2185"/>
        <v>739999.8423049961</v>
      </c>
    </row>
    <row r="9163" spans="1:14" ht="12.75" customHeight="1" x14ac:dyDescent="0.3">
      <c r="A9163" s="133"/>
      <c r="C9163" s="37" t="s">
        <v>7463</v>
      </c>
      <c r="D9163" s="24"/>
      <c r="E9163" s="24"/>
      <c r="F9163" s="85">
        <v>60140740</v>
      </c>
      <c r="G9163" s="8" t="s">
        <v>6584</v>
      </c>
      <c r="H9163" s="6">
        <v>887977.06306986616</v>
      </c>
      <c r="I9163" s="7">
        <f t="shared" si="2186"/>
        <v>752522.93480497133</v>
      </c>
      <c r="J9163" s="37" t="s">
        <v>9802</v>
      </c>
      <c r="K9163" s="62">
        <f t="shared" si="2187"/>
        <v>577185.09099541302</v>
      </c>
      <c r="L9163" s="61">
        <f t="shared" si="2188"/>
        <v>488387.38468842645</v>
      </c>
      <c r="M9163" s="63">
        <f t="shared" si="2189"/>
        <v>887977.06306986616</v>
      </c>
      <c r="N9163" s="99">
        <f t="shared" si="2185"/>
        <v>752522.93480497133</v>
      </c>
    </row>
    <row r="9164" spans="1:14" ht="12.75" customHeight="1" x14ac:dyDescent="0.3">
      <c r="A9164" s="133"/>
      <c r="C9164" s="37" t="s">
        <v>7463</v>
      </c>
      <c r="D9164" s="24"/>
      <c r="E9164" s="24"/>
      <c r="F9164" s="85">
        <v>60140741</v>
      </c>
      <c r="G9164" s="8" t="s">
        <v>6585</v>
      </c>
      <c r="H9164" s="6">
        <v>935945.70292238425</v>
      </c>
      <c r="I9164" s="7">
        <f t="shared" si="2186"/>
        <v>793174.32451049518</v>
      </c>
      <c r="J9164" s="37" t="s">
        <v>9802</v>
      </c>
      <c r="K9164" s="62">
        <f t="shared" si="2187"/>
        <v>608364.70689954981</v>
      </c>
      <c r="L9164" s="61">
        <f t="shared" si="2188"/>
        <v>514770.13660731137</v>
      </c>
      <c r="M9164" s="63">
        <f t="shared" si="2189"/>
        <v>935945.70292238425</v>
      </c>
      <c r="N9164" s="99">
        <f t="shared" si="2185"/>
        <v>793174.32451049518</v>
      </c>
    </row>
    <row r="9165" spans="1:14" ht="12.75" customHeight="1" x14ac:dyDescent="0.3">
      <c r="A9165" s="133"/>
      <c r="C9165" s="37" t="s">
        <v>7463</v>
      </c>
      <c r="D9165" s="24"/>
      <c r="E9165" s="24"/>
      <c r="F9165" s="85">
        <v>60140745</v>
      </c>
      <c r="G9165" s="8" t="s">
        <v>6586</v>
      </c>
      <c r="H9165" s="6">
        <v>869080.48346750427</v>
      </c>
      <c r="I9165" s="7">
        <f t="shared" si="2186"/>
        <v>736508.88429449522</v>
      </c>
      <c r="J9165" s="37" t="s">
        <v>9802</v>
      </c>
      <c r="K9165" s="62">
        <f t="shared" si="2187"/>
        <v>564902.31425387785</v>
      </c>
      <c r="L9165" s="61">
        <f t="shared" si="2188"/>
        <v>477994.26590712741</v>
      </c>
      <c r="M9165" s="63">
        <f t="shared" si="2189"/>
        <v>869080.48346750427</v>
      </c>
      <c r="N9165" s="99">
        <f t="shared" si="2185"/>
        <v>736508.88429449522</v>
      </c>
    </row>
    <row r="9166" spans="1:14" ht="12.75" customHeight="1" x14ac:dyDescent="0.3">
      <c r="A9166" s="133"/>
      <c r="C9166" s="37" t="s">
        <v>7463</v>
      </c>
      <c r="D9166" s="24"/>
      <c r="E9166" s="24"/>
      <c r="F9166" s="85">
        <v>60140746</v>
      </c>
      <c r="G9166" s="8" t="s">
        <v>6587</v>
      </c>
      <c r="H9166" s="6">
        <v>912931.57538975717</v>
      </c>
      <c r="I9166" s="7">
        <f t="shared" si="2186"/>
        <v>773670.82660148921</v>
      </c>
      <c r="J9166" s="37" t="s">
        <v>9802</v>
      </c>
      <c r="K9166" s="62">
        <f t="shared" si="2187"/>
        <v>593405.52400334214</v>
      </c>
      <c r="L9166" s="61">
        <f t="shared" si="2188"/>
        <v>502112.3664643665</v>
      </c>
      <c r="M9166" s="63">
        <f t="shared" si="2189"/>
        <v>912931.57538975717</v>
      </c>
      <c r="N9166" s="99">
        <f t="shared" si="2185"/>
        <v>773670.82660148921</v>
      </c>
    </row>
    <row r="9167" spans="1:14" ht="12.75" customHeight="1" x14ac:dyDescent="0.3">
      <c r="A9167" s="133"/>
      <c r="C9167" s="37" t="s">
        <v>7463</v>
      </c>
      <c r="D9167" s="24"/>
      <c r="E9167" s="24"/>
      <c r="F9167" s="85">
        <v>60140747</v>
      </c>
      <c r="G9167" s="8" t="s">
        <v>6588</v>
      </c>
      <c r="H9167" s="6">
        <v>970911.93839686248</v>
      </c>
      <c r="I9167" s="7">
        <f t="shared" si="2186"/>
        <v>822806.72745496826</v>
      </c>
      <c r="J9167" s="37" t="s">
        <v>9802</v>
      </c>
      <c r="K9167" s="62">
        <f t="shared" si="2187"/>
        <v>631092.75995796057</v>
      </c>
      <c r="L9167" s="61">
        <f t="shared" si="2188"/>
        <v>534001.56611827435</v>
      </c>
      <c r="M9167" s="63">
        <f t="shared" si="2189"/>
        <v>970911.93839686248</v>
      </c>
      <c r="N9167" s="99">
        <f t="shared" ref="N9167:N9198" si="2190">M9167/1.18</f>
        <v>822806.72745496826</v>
      </c>
    </row>
    <row r="9168" spans="1:14" ht="12.75" customHeight="1" x14ac:dyDescent="0.3">
      <c r="A9168" s="133"/>
      <c r="C9168" s="37" t="s">
        <v>7463</v>
      </c>
      <c r="D9168" s="24"/>
      <c r="E9168" s="24"/>
      <c r="F9168" s="85">
        <v>60140748</v>
      </c>
      <c r="G9168" s="8" t="s">
        <v>6589</v>
      </c>
      <c r="H9168" s="6">
        <v>990374.60949966044</v>
      </c>
      <c r="I9168" s="7">
        <f t="shared" si="2186"/>
        <v>839300.51652513596</v>
      </c>
      <c r="J9168" s="37" t="s">
        <v>9802</v>
      </c>
      <c r="K9168" s="62">
        <f t="shared" si="2187"/>
        <v>643743.49617477925</v>
      </c>
      <c r="L9168" s="61">
        <f t="shared" si="2188"/>
        <v>544706.03522481327</v>
      </c>
      <c r="M9168" s="63">
        <f t="shared" si="2189"/>
        <v>990374.60949966044</v>
      </c>
      <c r="N9168" s="99">
        <f t="shared" si="2190"/>
        <v>839300.51652513596</v>
      </c>
    </row>
    <row r="9169" spans="1:14" ht="12.75" customHeight="1" x14ac:dyDescent="0.3">
      <c r="A9169" s="133"/>
      <c r="C9169" s="37" t="s">
        <v>7463</v>
      </c>
      <c r="D9169" s="24"/>
      <c r="E9169" s="24"/>
      <c r="F9169" s="85">
        <v>60140749</v>
      </c>
      <c r="G9169" s="8" t="s">
        <v>6590</v>
      </c>
      <c r="H9169" s="6">
        <v>1010321.4855382113</v>
      </c>
      <c r="I9169" s="7">
        <f t="shared" si="2186"/>
        <v>856204.64876119606</v>
      </c>
      <c r="J9169" s="37" t="s">
        <v>9802</v>
      </c>
      <c r="K9169" s="62">
        <f t="shared" si="2187"/>
        <v>656708.96559983736</v>
      </c>
      <c r="L9169" s="61">
        <f t="shared" si="2188"/>
        <v>555676.81704601622</v>
      </c>
      <c r="M9169" s="63">
        <f t="shared" si="2189"/>
        <v>1010321.4855382113</v>
      </c>
      <c r="N9169" s="99">
        <f t="shared" si="2190"/>
        <v>856204.64876119606</v>
      </c>
    </row>
    <row r="9170" spans="1:14" ht="15.75" customHeight="1" x14ac:dyDescent="0.3">
      <c r="A9170" s="79"/>
      <c r="C9170" s="37"/>
      <c r="D9170" s="24"/>
      <c r="E9170" s="24"/>
      <c r="F9170" s="85"/>
      <c r="G9170" s="110"/>
      <c r="H9170" s="9">
        <v>0</v>
      </c>
      <c r="I9170" s="10"/>
      <c r="J9170" s="38"/>
      <c r="K9170" s="56"/>
      <c r="L9170" s="56"/>
      <c r="M9170" s="56"/>
      <c r="N9170" s="99">
        <f t="shared" si="2190"/>
        <v>0</v>
      </c>
    </row>
    <row r="9171" spans="1:14" ht="15.75" customHeight="1" x14ac:dyDescent="0.3">
      <c r="A9171" s="79"/>
      <c r="C9171" s="37"/>
      <c r="D9171" s="24"/>
      <c r="E9171" s="24"/>
      <c r="F9171" s="145"/>
      <c r="G9171" s="110" t="s">
        <v>9988</v>
      </c>
      <c r="H9171" s="9">
        <v>0</v>
      </c>
      <c r="I9171" s="10"/>
      <c r="J9171" s="38"/>
      <c r="K9171" s="56"/>
      <c r="L9171" s="56"/>
      <c r="M9171" s="56"/>
      <c r="N9171" s="99">
        <f t="shared" si="2190"/>
        <v>0</v>
      </c>
    </row>
    <row r="9172" spans="1:14" ht="12.75" customHeight="1" x14ac:dyDescent="0.3">
      <c r="A9172" s="133"/>
      <c r="C9172" s="37" t="s">
        <v>7463</v>
      </c>
      <c r="D9172" s="24"/>
      <c r="E9172" s="24"/>
      <c r="F9172" s="85">
        <v>60140778</v>
      </c>
      <c r="G9172" s="8" t="s">
        <v>6591</v>
      </c>
      <c r="H9172" s="6">
        <v>827734.10094698402</v>
      </c>
      <c r="I9172" s="7">
        <f t="shared" ref="I9172:I9191" si="2191">H9172/1.18</f>
        <v>701469.57707371528</v>
      </c>
      <c r="J9172" s="37" t="s">
        <v>9802</v>
      </c>
      <c r="K9172" s="62">
        <f t="shared" ref="K9172:K9191" si="2192">H9172*0.65</f>
        <v>538027.16561553965</v>
      </c>
      <c r="L9172" s="61">
        <f t="shared" ref="L9172:L9191" si="2193">H9172*0.55</f>
        <v>455253.75552084122</v>
      </c>
      <c r="M9172" s="63">
        <f t="shared" ref="M9172:M9191" si="2194">H9172*$B$3</f>
        <v>827734.10094698402</v>
      </c>
      <c r="N9172" s="99">
        <f t="shared" si="2190"/>
        <v>701469.57707371528</v>
      </c>
    </row>
    <row r="9173" spans="1:14" ht="12.75" customHeight="1" x14ac:dyDescent="0.3">
      <c r="A9173" s="133"/>
      <c r="C9173" s="37" t="s">
        <v>7463</v>
      </c>
      <c r="D9173" s="24"/>
      <c r="E9173" s="24"/>
      <c r="F9173" s="85">
        <v>60140779</v>
      </c>
      <c r="G9173" s="8" t="s">
        <v>6592</v>
      </c>
      <c r="H9173" s="6">
        <v>838717.79901732935</v>
      </c>
      <c r="I9173" s="7">
        <f t="shared" si="2191"/>
        <v>710777.79577739781</v>
      </c>
      <c r="J9173" s="37" t="s">
        <v>9802</v>
      </c>
      <c r="K9173" s="62">
        <f t="shared" si="2192"/>
        <v>545166.56936126412</v>
      </c>
      <c r="L9173" s="61">
        <f t="shared" si="2193"/>
        <v>461294.7894595312</v>
      </c>
      <c r="M9173" s="63">
        <f t="shared" si="2194"/>
        <v>838717.79901732935</v>
      </c>
      <c r="N9173" s="99">
        <f t="shared" si="2190"/>
        <v>710777.79577739781</v>
      </c>
    </row>
    <row r="9174" spans="1:14" ht="12.75" customHeight="1" x14ac:dyDescent="0.3">
      <c r="A9174" s="133"/>
      <c r="C9174" s="37" t="s">
        <v>7463</v>
      </c>
      <c r="D9174" s="24"/>
      <c r="E9174" s="24"/>
      <c r="F9174" s="85">
        <v>60140780</v>
      </c>
      <c r="G9174" s="8" t="s">
        <v>6593</v>
      </c>
      <c r="H9174" s="6">
        <v>858018.46387672832</v>
      </c>
      <c r="I9174" s="7">
        <f t="shared" si="2191"/>
        <v>727134.29142095626</v>
      </c>
      <c r="J9174" s="37" t="s">
        <v>9802</v>
      </c>
      <c r="K9174" s="62">
        <f t="shared" si="2192"/>
        <v>557712.00151987339</v>
      </c>
      <c r="L9174" s="61">
        <f t="shared" si="2193"/>
        <v>471910.15513220063</v>
      </c>
      <c r="M9174" s="63">
        <f t="shared" si="2194"/>
        <v>858018.46387672832</v>
      </c>
      <c r="N9174" s="99">
        <f t="shared" si="2190"/>
        <v>727134.29142095626</v>
      </c>
    </row>
    <row r="9175" spans="1:14" ht="12.75" customHeight="1" x14ac:dyDescent="0.3">
      <c r="A9175" s="133"/>
      <c r="C9175" s="37" t="s">
        <v>7463</v>
      </c>
      <c r="D9175" s="24"/>
      <c r="E9175" s="24"/>
      <c r="F9175" s="85">
        <v>60140781</v>
      </c>
      <c r="G9175" s="8" t="s">
        <v>6594</v>
      </c>
      <c r="H9175" s="6">
        <v>874814.43497055338</v>
      </c>
      <c r="I9175" s="7">
        <f t="shared" si="2191"/>
        <v>741368.16522928257</v>
      </c>
      <c r="J9175" s="37" t="s">
        <v>9802</v>
      </c>
      <c r="K9175" s="62">
        <f t="shared" si="2192"/>
        <v>568629.38273085968</v>
      </c>
      <c r="L9175" s="61">
        <f t="shared" si="2193"/>
        <v>481147.93923380441</v>
      </c>
      <c r="M9175" s="63">
        <f t="shared" si="2194"/>
        <v>874814.43497055338</v>
      </c>
      <c r="N9175" s="99">
        <f t="shared" si="2190"/>
        <v>741368.16522928257</v>
      </c>
    </row>
    <row r="9176" spans="1:14" ht="12.75" customHeight="1" x14ac:dyDescent="0.3">
      <c r="A9176" s="133"/>
      <c r="C9176" s="37" t="s">
        <v>7463</v>
      </c>
      <c r="D9176" s="24"/>
      <c r="E9176" s="24"/>
      <c r="F9176" s="85">
        <v>60140782</v>
      </c>
      <c r="G9176" s="8" t="s">
        <v>6595</v>
      </c>
      <c r="H9176" s="6">
        <v>886282.33797665115</v>
      </c>
      <c r="I9176" s="7">
        <f t="shared" si="2191"/>
        <v>751086.72709885694</v>
      </c>
      <c r="J9176" s="37" t="s">
        <v>9802</v>
      </c>
      <c r="K9176" s="62">
        <f t="shared" si="2192"/>
        <v>576083.51968482323</v>
      </c>
      <c r="L9176" s="61">
        <f t="shared" si="2193"/>
        <v>487455.28588715818</v>
      </c>
      <c r="M9176" s="63">
        <f t="shared" si="2194"/>
        <v>886282.33797665115</v>
      </c>
      <c r="N9176" s="99">
        <f t="shared" si="2190"/>
        <v>751086.72709885694</v>
      </c>
    </row>
    <row r="9177" spans="1:14" ht="12.75" customHeight="1" x14ac:dyDescent="0.3">
      <c r="A9177" s="133"/>
      <c r="C9177" s="37" t="s">
        <v>7463</v>
      </c>
      <c r="D9177" s="24"/>
      <c r="E9177" s="24"/>
      <c r="F9177" s="85">
        <v>60140783</v>
      </c>
      <c r="G9177" s="8" t="s">
        <v>6596</v>
      </c>
      <c r="H9177" s="6">
        <v>939983.14681009203</v>
      </c>
      <c r="I9177" s="7">
        <f t="shared" si="2191"/>
        <v>796595.88712719665</v>
      </c>
      <c r="J9177" s="37" t="s">
        <v>9802</v>
      </c>
      <c r="K9177" s="62">
        <f t="shared" si="2192"/>
        <v>610989.04542655987</v>
      </c>
      <c r="L9177" s="61">
        <f t="shared" si="2193"/>
        <v>516990.73074555065</v>
      </c>
      <c r="M9177" s="63">
        <f t="shared" si="2194"/>
        <v>939983.14681009203</v>
      </c>
      <c r="N9177" s="99">
        <f t="shared" si="2190"/>
        <v>796595.88712719665</v>
      </c>
    </row>
    <row r="9178" spans="1:14" ht="12.75" customHeight="1" x14ac:dyDescent="0.3">
      <c r="A9178" s="133"/>
      <c r="C9178" s="37" t="s">
        <v>7463</v>
      </c>
      <c r="D9178" s="24"/>
      <c r="E9178" s="24"/>
      <c r="F9178" s="85">
        <v>60140784</v>
      </c>
      <c r="G9178" s="8" t="s">
        <v>6597</v>
      </c>
      <c r="H9178" s="6">
        <v>968086.79718874232</v>
      </c>
      <c r="I9178" s="7">
        <f t="shared" si="2191"/>
        <v>820412.53999045969</v>
      </c>
      <c r="J9178" s="37" t="s">
        <v>9802</v>
      </c>
      <c r="K9178" s="62">
        <f t="shared" si="2192"/>
        <v>629256.41817268252</v>
      </c>
      <c r="L9178" s="61">
        <f t="shared" si="2193"/>
        <v>532447.73845380836</v>
      </c>
      <c r="M9178" s="63">
        <f t="shared" si="2194"/>
        <v>968086.79718874232</v>
      </c>
      <c r="N9178" s="99">
        <f t="shared" si="2190"/>
        <v>820412.53999045969</v>
      </c>
    </row>
    <row r="9179" spans="1:14" ht="12.75" customHeight="1" x14ac:dyDescent="0.3">
      <c r="A9179" s="133"/>
      <c r="C9179" s="37" t="s">
        <v>7463</v>
      </c>
      <c r="D9179" s="24"/>
      <c r="E9179" s="24"/>
      <c r="F9179" s="85">
        <v>60140785</v>
      </c>
      <c r="G9179" s="8" t="s">
        <v>6598</v>
      </c>
      <c r="H9179" s="6">
        <v>1045933.9165556822</v>
      </c>
      <c r="I9179" s="7">
        <f t="shared" si="2191"/>
        <v>886384.6750471883</v>
      </c>
      <c r="J9179" s="37" t="s">
        <v>9802</v>
      </c>
      <c r="K9179" s="62">
        <f t="shared" si="2192"/>
        <v>679857.0457611935</v>
      </c>
      <c r="L9179" s="61">
        <f t="shared" si="2193"/>
        <v>575263.65410562523</v>
      </c>
      <c r="M9179" s="63">
        <f t="shared" si="2194"/>
        <v>1045933.9165556822</v>
      </c>
      <c r="N9179" s="99">
        <f t="shared" si="2190"/>
        <v>886384.6750471883</v>
      </c>
    </row>
    <row r="9180" spans="1:14" ht="12.75" customHeight="1" x14ac:dyDescent="0.3">
      <c r="A9180" s="133"/>
      <c r="C9180" s="37" t="s">
        <v>7463</v>
      </c>
      <c r="D9180" s="24"/>
      <c r="E9180" s="24"/>
      <c r="F9180" s="85">
        <v>60140786</v>
      </c>
      <c r="G9180" s="8" t="s">
        <v>6599</v>
      </c>
      <c r="H9180" s="6">
        <v>951208.93953023432</v>
      </c>
      <c r="I9180" s="7">
        <f t="shared" si="2191"/>
        <v>806109.27078833419</v>
      </c>
      <c r="J9180" s="37" t="s">
        <v>9802</v>
      </c>
      <c r="K9180" s="62">
        <f t="shared" si="2192"/>
        <v>618285.81069465238</v>
      </c>
      <c r="L9180" s="61">
        <f t="shared" si="2193"/>
        <v>523164.9167416289</v>
      </c>
      <c r="M9180" s="63">
        <f t="shared" si="2194"/>
        <v>951208.93953023432</v>
      </c>
      <c r="N9180" s="99">
        <f t="shared" si="2190"/>
        <v>806109.27078833419</v>
      </c>
    </row>
    <row r="9181" spans="1:14" ht="12.75" customHeight="1" x14ac:dyDescent="0.3">
      <c r="A9181" s="133"/>
      <c r="C9181" s="37" t="s">
        <v>7463</v>
      </c>
      <c r="D9181" s="24"/>
      <c r="E9181" s="24"/>
      <c r="F9181" s="85">
        <v>60140787</v>
      </c>
      <c r="G9181" s="8" t="s">
        <v>6600</v>
      </c>
      <c r="H9181" s="6">
        <v>996996.86683165829</v>
      </c>
      <c r="I9181" s="7">
        <f t="shared" si="2191"/>
        <v>844912.59900987998</v>
      </c>
      <c r="J9181" s="37" t="s">
        <v>9802</v>
      </c>
      <c r="K9181" s="62">
        <f t="shared" si="2192"/>
        <v>648047.96344057797</v>
      </c>
      <c r="L9181" s="61">
        <f t="shared" si="2193"/>
        <v>548348.27675741212</v>
      </c>
      <c r="M9181" s="63">
        <f t="shared" si="2194"/>
        <v>996996.86683165829</v>
      </c>
      <c r="N9181" s="99">
        <f t="shared" si="2190"/>
        <v>844912.59900987998</v>
      </c>
    </row>
    <row r="9182" spans="1:14" ht="12.75" customHeight="1" x14ac:dyDescent="0.3">
      <c r="A9182" s="133"/>
      <c r="C9182" s="37" t="s">
        <v>7463</v>
      </c>
      <c r="D9182" s="24"/>
      <c r="E9182" s="24"/>
      <c r="F9182" s="85">
        <v>60140788</v>
      </c>
      <c r="G9182" s="8" t="s">
        <v>6601</v>
      </c>
      <c r="H9182" s="6">
        <v>1036162.5368010844</v>
      </c>
      <c r="I9182" s="7">
        <f t="shared" si="2191"/>
        <v>878103.84474668175</v>
      </c>
      <c r="J9182" s="37" t="s">
        <v>9802</v>
      </c>
      <c r="K9182" s="62">
        <f t="shared" si="2192"/>
        <v>673505.64892070484</v>
      </c>
      <c r="L9182" s="61">
        <f t="shared" si="2193"/>
        <v>569889.3952405965</v>
      </c>
      <c r="M9182" s="63">
        <f t="shared" si="2194"/>
        <v>1036162.5368010844</v>
      </c>
      <c r="N9182" s="99">
        <f t="shared" si="2190"/>
        <v>878103.84474668175</v>
      </c>
    </row>
    <row r="9183" spans="1:14" ht="12.75" customHeight="1" x14ac:dyDescent="0.3">
      <c r="A9183" s="133"/>
      <c r="C9183" s="37" t="s">
        <v>7463</v>
      </c>
      <c r="D9183" s="24"/>
      <c r="E9183" s="24"/>
      <c r="F9183" s="85">
        <v>60140789</v>
      </c>
      <c r="G9183" s="8" t="s">
        <v>6602</v>
      </c>
      <c r="H9183" s="6">
        <v>1099232.4070180531</v>
      </c>
      <c r="I9183" s="7">
        <f t="shared" si="2191"/>
        <v>931552.88730343489</v>
      </c>
      <c r="J9183" s="37" t="s">
        <v>9802</v>
      </c>
      <c r="K9183" s="62">
        <f t="shared" si="2192"/>
        <v>714501.06456173456</v>
      </c>
      <c r="L9183" s="61">
        <f t="shared" si="2193"/>
        <v>604577.82385992922</v>
      </c>
      <c r="M9183" s="63">
        <f t="shared" si="2194"/>
        <v>1099232.4070180531</v>
      </c>
      <c r="N9183" s="99">
        <f t="shared" si="2190"/>
        <v>931552.88730343489</v>
      </c>
    </row>
    <row r="9184" spans="1:14" ht="12.75" customHeight="1" x14ac:dyDescent="0.3">
      <c r="A9184" s="133"/>
      <c r="C9184" s="37" t="s">
        <v>7463</v>
      </c>
      <c r="D9184" s="24"/>
      <c r="E9184" s="24"/>
      <c r="F9184" s="85">
        <v>60140790</v>
      </c>
      <c r="G9184" s="8" t="s">
        <v>6603</v>
      </c>
      <c r="H9184" s="6">
        <v>1125637.7672592364</v>
      </c>
      <c r="I9184" s="7">
        <f t="shared" si="2191"/>
        <v>953930.31123664114</v>
      </c>
      <c r="J9184" s="37" t="s">
        <v>9802</v>
      </c>
      <c r="K9184" s="62">
        <f t="shared" si="2192"/>
        <v>731664.54871850368</v>
      </c>
      <c r="L9184" s="61">
        <f t="shared" si="2193"/>
        <v>619100.77199258003</v>
      </c>
      <c r="M9184" s="63">
        <f t="shared" si="2194"/>
        <v>1125637.7672592364</v>
      </c>
      <c r="N9184" s="99">
        <f t="shared" si="2190"/>
        <v>953930.31123664114</v>
      </c>
    </row>
    <row r="9185" spans="1:14" ht="12.75" customHeight="1" x14ac:dyDescent="0.3">
      <c r="A9185" s="133"/>
      <c r="C9185" s="37" t="s">
        <v>7463</v>
      </c>
      <c r="D9185" s="24"/>
      <c r="E9185" s="24"/>
      <c r="F9185" s="85">
        <v>60140794</v>
      </c>
      <c r="G9185" s="8" t="s">
        <v>6607</v>
      </c>
      <c r="H9185" s="6">
        <v>1050617.5716225423</v>
      </c>
      <c r="I9185" s="7">
        <f t="shared" si="2191"/>
        <v>890353.87425639189</v>
      </c>
      <c r="J9185" s="37" t="s">
        <v>9802</v>
      </c>
      <c r="K9185" s="62">
        <f t="shared" si="2192"/>
        <v>682901.42155465251</v>
      </c>
      <c r="L9185" s="61">
        <f t="shared" si="2193"/>
        <v>577839.66439239832</v>
      </c>
      <c r="M9185" s="63">
        <f t="shared" si="2194"/>
        <v>1050617.5716225423</v>
      </c>
      <c r="N9185" s="99">
        <f t="shared" si="2190"/>
        <v>890353.87425639189</v>
      </c>
    </row>
    <row r="9186" spans="1:14" ht="12.75" customHeight="1" x14ac:dyDescent="0.3">
      <c r="A9186" s="133"/>
      <c r="C9186" s="37" t="s">
        <v>7463</v>
      </c>
      <c r="D9186" s="24"/>
      <c r="E9186" s="24"/>
      <c r="F9186" s="85">
        <v>60140795</v>
      </c>
      <c r="G9186" s="8" t="s">
        <v>6608</v>
      </c>
      <c r="H9186" s="6">
        <v>1118693.2955987251</v>
      </c>
      <c r="I9186" s="7">
        <f t="shared" si="2191"/>
        <v>948045.16576163145</v>
      </c>
      <c r="J9186" s="37" t="s">
        <v>9802</v>
      </c>
      <c r="K9186" s="62">
        <f t="shared" si="2192"/>
        <v>727150.64213917137</v>
      </c>
      <c r="L9186" s="61">
        <f t="shared" si="2193"/>
        <v>615281.31257929886</v>
      </c>
      <c r="M9186" s="63">
        <f t="shared" si="2194"/>
        <v>1118693.2955987251</v>
      </c>
      <c r="N9186" s="99">
        <f t="shared" si="2190"/>
        <v>948045.16576163145</v>
      </c>
    </row>
    <row r="9187" spans="1:14" ht="12.75" customHeight="1" x14ac:dyDescent="0.3">
      <c r="A9187" s="133"/>
      <c r="C9187" s="37" t="s">
        <v>7463</v>
      </c>
      <c r="D9187" s="24"/>
      <c r="E9187" s="24"/>
      <c r="F9187" s="85">
        <v>60140796</v>
      </c>
      <c r="G9187" s="8" t="s">
        <v>6609</v>
      </c>
      <c r="H9187" s="6">
        <v>1155598.1489745004</v>
      </c>
      <c r="I9187" s="7">
        <f t="shared" si="2191"/>
        <v>979320.46523262747</v>
      </c>
      <c r="J9187" s="37" t="s">
        <v>9802</v>
      </c>
      <c r="K9187" s="62">
        <f t="shared" si="2192"/>
        <v>751138.79683342529</v>
      </c>
      <c r="L9187" s="61">
        <f t="shared" si="2193"/>
        <v>635578.98193597526</v>
      </c>
      <c r="M9187" s="63">
        <f t="shared" si="2194"/>
        <v>1155598.1489745004</v>
      </c>
      <c r="N9187" s="99">
        <f t="shared" si="2190"/>
        <v>979320.46523262747</v>
      </c>
    </row>
    <row r="9188" spans="1:14" ht="12.75" customHeight="1" x14ac:dyDescent="0.3">
      <c r="A9188" s="133"/>
      <c r="C9188" s="37" t="s">
        <v>7463</v>
      </c>
      <c r="D9188" s="24"/>
      <c r="E9188" s="24"/>
      <c r="F9188" s="146">
        <v>60166522</v>
      </c>
      <c r="G9188" s="29" t="s">
        <v>6614</v>
      </c>
      <c r="H9188" s="14">
        <v>1396629.0759897532</v>
      </c>
      <c r="I9188" s="7">
        <f t="shared" si="2191"/>
        <v>1183583.9627031807</v>
      </c>
      <c r="J9188" s="37" t="s">
        <v>9802</v>
      </c>
      <c r="K9188" s="62">
        <f t="shared" si="2192"/>
        <v>907808.89939333964</v>
      </c>
      <c r="L9188" s="61">
        <f t="shared" si="2193"/>
        <v>768145.99179436429</v>
      </c>
      <c r="M9188" s="63">
        <f t="shared" si="2194"/>
        <v>1396629.0759897532</v>
      </c>
      <c r="N9188" s="99">
        <f t="shared" si="2190"/>
        <v>1183583.9627031807</v>
      </c>
    </row>
    <row r="9189" spans="1:14" ht="12.75" customHeight="1" x14ac:dyDescent="0.3">
      <c r="A9189" s="133"/>
      <c r="C9189" s="37" t="s">
        <v>7463</v>
      </c>
      <c r="D9189" s="24"/>
      <c r="E9189" s="24"/>
      <c r="F9189" s="146">
        <v>60166523</v>
      </c>
      <c r="G9189" s="29" t="s">
        <v>6615</v>
      </c>
      <c r="H9189" s="14">
        <v>1518763.8191791249</v>
      </c>
      <c r="I9189" s="7">
        <f t="shared" si="2191"/>
        <v>1287087.9823551907</v>
      </c>
      <c r="J9189" s="37" t="s">
        <v>9802</v>
      </c>
      <c r="K9189" s="62">
        <f t="shared" si="2192"/>
        <v>987196.48246643122</v>
      </c>
      <c r="L9189" s="61">
        <f t="shared" si="2193"/>
        <v>835320.10054851871</v>
      </c>
      <c r="M9189" s="63">
        <f t="shared" si="2194"/>
        <v>1518763.8191791249</v>
      </c>
      <c r="N9189" s="99">
        <f t="shared" si="2190"/>
        <v>1287087.9823551907</v>
      </c>
    </row>
    <row r="9190" spans="1:14" ht="12.75" customHeight="1" x14ac:dyDescent="0.3">
      <c r="A9190" s="133"/>
      <c r="C9190" s="37" t="s">
        <v>7463</v>
      </c>
      <c r="D9190" s="24"/>
      <c r="E9190" s="24"/>
      <c r="F9190" s="146">
        <v>60166524</v>
      </c>
      <c r="G9190" s="29" t="s">
        <v>6616</v>
      </c>
      <c r="H9190" s="14">
        <v>1518763.8191791249</v>
      </c>
      <c r="I9190" s="7">
        <f t="shared" si="2191"/>
        <v>1287087.9823551907</v>
      </c>
      <c r="J9190" s="37" t="s">
        <v>9802</v>
      </c>
      <c r="K9190" s="62">
        <f t="shared" si="2192"/>
        <v>987196.48246643122</v>
      </c>
      <c r="L9190" s="61">
        <f t="shared" si="2193"/>
        <v>835320.10054851871</v>
      </c>
      <c r="M9190" s="63">
        <f t="shared" si="2194"/>
        <v>1518763.8191791249</v>
      </c>
      <c r="N9190" s="99">
        <f t="shared" si="2190"/>
        <v>1287087.9823551907</v>
      </c>
    </row>
    <row r="9191" spans="1:14" ht="12.75" customHeight="1" x14ac:dyDescent="0.3">
      <c r="A9191" s="133"/>
      <c r="C9191" s="37" t="s">
        <v>7463</v>
      </c>
      <c r="D9191" s="24"/>
      <c r="E9191" s="24"/>
      <c r="F9191" s="146">
        <v>60166532</v>
      </c>
      <c r="G9191" s="29" t="s">
        <v>6624</v>
      </c>
      <c r="H9191" s="14">
        <v>1618404.2360263395</v>
      </c>
      <c r="I9191" s="7">
        <f t="shared" si="2191"/>
        <v>1371529.0135816436</v>
      </c>
      <c r="J9191" s="37" t="s">
        <v>9802</v>
      </c>
      <c r="K9191" s="62">
        <f t="shared" si="2192"/>
        <v>1051962.7534171208</v>
      </c>
      <c r="L9191" s="61">
        <f t="shared" si="2193"/>
        <v>890122.32981448679</v>
      </c>
      <c r="M9191" s="63">
        <f t="shared" si="2194"/>
        <v>1618404.2360263395</v>
      </c>
      <c r="N9191" s="99">
        <f t="shared" si="2190"/>
        <v>1371529.0135816436</v>
      </c>
    </row>
    <row r="9192" spans="1:14" ht="15.75" customHeight="1" x14ac:dyDescent="0.3">
      <c r="A9192" s="79"/>
      <c r="C9192" s="37"/>
      <c r="D9192" s="24"/>
      <c r="E9192" s="24"/>
      <c r="F9192" s="85"/>
      <c r="G9192" s="110"/>
      <c r="H9192" s="9">
        <v>0</v>
      </c>
      <c r="I9192" s="10"/>
      <c r="J9192" s="38"/>
      <c r="K9192" s="56"/>
      <c r="L9192" s="56"/>
      <c r="M9192" s="56"/>
      <c r="N9192" s="99">
        <f t="shared" si="2190"/>
        <v>0</v>
      </c>
    </row>
    <row r="9193" spans="1:14" ht="15.75" customHeight="1" x14ac:dyDescent="0.3">
      <c r="A9193" s="79"/>
      <c r="C9193" s="37"/>
      <c r="D9193" s="24"/>
      <c r="E9193" s="24"/>
      <c r="F9193" s="145"/>
      <c r="G9193" s="110" t="s">
        <v>9989</v>
      </c>
      <c r="H9193" s="9">
        <v>0</v>
      </c>
      <c r="I9193" s="10"/>
      <c r="J9193" s="38"/>
      <c r="K9193" s="56"/>
      <c r="L9193" s="56"/>
      <c r="M9193" s="56"/>
      <c r="N9193" s="99">
        <f t="shared" si="2190"/>
        <v>0</v>
      </c>
    </row>
    <row r="9194" spans="1:14" ht="12.75" customHeight="1" x14ac:dyDescent="0.3">
      <c r="A9194" s="133"/>
      <c r="C9194" s="37" t="s">
        <v>7463</v>
      </c>
      <c r="D9194" s="24"/>
      <c r="E9194" s="24"/>
      <c r="F9194" s="85">
        <v>60140804</v>
      </c>
      <c r="G9194" s="8" t="s">
        <v>6634</v>
      </c>
      <c r="H9194" s="6">
        <v>1028247.8727469412</v>
      </c>
      <c r="I9194" s="7">
        <f t="shared" ref="I9194:I9207" si="2195">H9194/1.18</f>
        <v>871396.50232791633</v>
      </c>
      <c r="J9194" s="37" t="s">
        <v>9802</v>
      </c>
      <c r="K9194" s="62">
        <f t="shared" ref="K9194:K9207" si="2196">H9194*0.65</f>
        <v>668361.11728551181</v>
      </c>
      <c r="L9194" s="61">
        <f t="shared" ref="L9194:L9207" si="2197">H9194*0.55</f>
        <v>565536.33001081774</v>
      </c>
      <c r="M9194" s="63">
        <f t="shared" ref="M9194:M9207" si="2198">H9194*$B$3</f>
        <v>1028247.8727469412</v>
      </c>
      <c r="N9194" s="99">
        <f t="shared" si="2190"/>
        <v>871396.50232791633</v>
      </c>
    </row>
    <row r="9195" spans="1:14" ht="12.75" customHeight="1" x14ac:dyDescent="0.3">
      <c r="A9195" s="133"/>
      <c r="C9195" s="37" t="s">
        <v>7463</v>
      </c>
      <c r="D9195" s="24"/>
      <c r="E9195" s="24"/>
      <c r="F9195" s="85">
        <v>60140805</v>
      </c>
      <c r="G9195" s="8" t="s">
        <v>6635</v>
      </c>
      <c r="H9195" s="6">
        <v>1039069.5645738875</v>
      </c>
      <c r="I9195" s="7">
        <f t="shared" si="2195"/>
        <v>880567.4276049895</v>
      </c>
      <c r="J9195" s="37" t="s">
        <v>9802</v>
      </c>
      <c r="K9195" s="62">
        <f t="shared" si="2196"/>
        <v>675395.21697302687</v>
      </c>
      <c r="L9195" s="61">
        <f t="shared" si="2197"/>
        <v>571488.26051563816</v>
      </c>
      <c r="M9195" s="63">
        <f t="shared" si="2198"/>
        <v>1039069.5645738875</v>
      </c>
      <c r="N9195" s="99">
        <f t="shared" si="2190"/>
        <v>880567.4276049895</v>
      </c>
    </row>
    <row r="9196" spans="1:14" ht="12.75" customHeight="1" x14ac:dyDescent="0.3">
      <c r="A9196" s="133"/>
      <c r="C9196" s="37" t="s">
        <v>7463</v>
      </c>
      <c r="D9196" s="24"/>
      <c r="E9196" s="24"/>
      <c r="F9196" s="85">
        <v>60140807</v>
      </c>
      <c r="G9196" s="8" t="s">
        <v>6636</v>
      </c>
      <c r="H9196" s="6">
        <v>1086714.2075757664</v>
      </c>
      <c r="I9196" s="7">
        <f t="shared" si="2195"/>
        <v>920944.24370827666</v>
      </c>
      <c r="J9196" s="37" t="s">
        <v>9802</v>
      </c>
      <c r="K9196" s="62">
        <f t="shared" si="2196"/>
        <v>706364.23492424819</v>
      </c>
      <c r="L9196" s="61">
        <f t="shared" si="2197"/>
        <v>597692.8141666716</v>
      </c>
      <c r="M9196" s="63">
        <f t="shared" si="2198"/>
        <v>1086714.2075757664</v>
      </c>
      <c r="N9196" s="99">
        <f t="shared" si="2190"/>
        <v>920944.24370827666</v>
      </c>
    </row>
    <row r="9197" spans="1:14" ht="12.75" customHeight="1" x14ac:dyDescent="0.3">
      <c r="A9197" s="133"/>
      <c r="C9197" s="37" t="s">
        <v>7463</v>
      </c>
      <c r="D9197" s="24"/>
      <c r="E9197" s="24"/>
      <c r="F9197" s="85">
        <v>60140812</v>
      </c>
      <c r="G9197" s="8" t="s">
        <v>6637</v>
      </c>
      <c r="H9197" s="6">
        <v>1151722.6956940321</v>
      </c>
      <c r="I9197" s="7">
        <f t="shared" si="2195"/>
        <v>976036.18279155274</v>
      </c>
      <c r="J9197" s="37" t="s">
        <v>9802</v>
      </c>
      <c r="K9197" s="62">
        <f t="shared" si="2196"/>
        <v>748619.75220112095</v>
      </c>
      <c r="L9197" s="61">
        <f t="shared" si="2197"/>
        <v>633447.48263171769</v>
      </c>
      <c r="M9197" s="63">
        <f t="shared" si="2198"/>
        <v>1151722.6956940321</v>
      </c>
      <c r="N9197" s="99">
        <f t="shared" si="2190"/>
        <v>976036.18279155274</v>
      </c>
    </row>
    <row r="9198" spans="1:14" ht="12.75" customHeight="1" x14ac:dyDescent="0.3">
      <c r="A9198" s="133"/>
      <c r="C9198" s="37" t="s">
        <v>7463</v>
      </c>
      <c r="D9198" s="24"/>
      <c r="E9198" s="24"/>
      <c r="F9198" s="85">
        <v>60140813</v>
      </c>
      <c r="G9198" s="8" t="s">
        <v>6638</v>
      </c>
      <c r="H9198" s="6">
        <v>1197428.736430773</v>
      </c>
      <c r="I9198" s="7">
        <f t="shared" si="2195"/>
        <v>1014770.1156192992</v>
      </c>
      <c r="J9198" s="37" t="s">
        <v>9802</v>
      </c>
      <c r="K9198" s="62">
        <f t="shared" si="2196"/>
        <v>778328.67868000246</v>
      </c>
      <c r="L9198" s="61">
        <f t="shared" si="2197"/>
        <v>658585.80503692525</v>
      </c>
      <c r="M9198" s="63">
        <f t="shared" si="2198"/>
        <v>1197428.736430773</v>
      </c>
      <c r="N9198" s="99">
        <f t="shared" si="2190"/>
        <v>1014770.1156192992</v>
      </c>
    </row>
    <row r="9199" spans="1:14" ht="12.75" customHeight="1" x14ac:dyDescent="0.3">
      <c r="A9199" s="133"/>
      <c r="C9199" s="37" t="s">
        <v>7463</v>
      </c>
      <c r="D9199" s="24"/>
      <c r="E9199" s="24"/>
      <c r="F9199" s="85">
        <v>60140817</v>
      </c>
      <c r="G9199" s="8" t="s">
        <v>6639</v>
      </c>
      <c r="H9199" s="6">
        <v>1416112.7726113833</v>
      </c>
      <c r="I9199" s="7">
        <f t="shared" si="2195"/>
        <v>1200095.5700096469</v>
      </c>
      <c r="J9199" s="37" t="s">
        <v>9802</v>
      </c>
      <c r="K9199" s="62">
        <f t="shared" si="2196"/>
        <v>920473.3021973992</v>
      </c>
      <c r="L9199" s="61">
        <f t="shared" si="2197"/>
        <v>778862.02493626089</v>
      </c>
      <c r="M9199" s="63">
        <f t="shared" si="2198"/>
        <v>1416112.7726113833</v>
      </c>
      <c r="N9199" s="99">
        <f t="shared" ref="N9199:N9231" si="2199">M9199/1.18</f>
        <v>1200095.5700096469</v>
      </c>
    </row>
    <row r="9200" spans="1:14" ht="12.75" customHeight="1" x14ac:dyDescent="0.3">
      <c r="A9200" s="133"/>
      <c r="C9200" s="37" t="s">
        <v>7463</v>
      </c>
      <c r="D9200" s="24"/>
      <c r="E9200" s="24"/>
      <c r="F9200" s="85">
        <v>60140818</v>
      </c>
      <c r="G9200" s="8" t="s">
        <v>6640</v>
      </c>
      <c r="H9200" s="6">
        <v>1445507.0471900525</v>
      </c>
      <c r="I9200" s="7">
        <f t="shared" si="2195"/>
        <v>1225005.9721949599</v>
      </c>
      <c r="J9200" s="37" t="s">
        <v>9802</v>
      </c>
      <c r="K9200" s="62">
        <f t="shared" si="2196"/>
        <v>939579.58067353407</v>
      </c>
      <c r="L9200" s="61">
        <f t="shared" si="2197"/>
        <v>795028.87595452892</v>
      </c>
      <c r="M9200" s="63">
        <f t="shared" si="2198"/>
        <v>1445507.0471900525</v>
      </c>
      <c r="N9200" s="99">
        <f t="shared" si="2199"/>
        <v>1225005.9721949599</v>
      </c>
    </row>
    <row r="9201" spans="1:14" ht="12.75" customHeight="1" x14ac:dyDescent="0.3">
      <c r="A9201" s="133"/>
      <c r="C9201" s="37" t="s">
        <v>7463</v>
      </c>
      <c r="D9201" s="24"/>
      <c r="E9201" s="24"/>
      <c r="F9201" s="85">
        <v>60140819</v>
      </c>
      <c r="G9201" s="8" t="s">
        <v>6641</v>
      </c>
      <c r="H9201" s="6">
        <v>1583841.0214879564</v>
      </c>
      <c r="I9201" s="7">
        <f t="shared" si="2195"/>
        <v>1342238.153803353</v>
      </c>
      <c r="J9201" s="37" t="s">
        <v>9802</v>
      </c>
      <c r="K9201" s="62">
        <f t="shared" si="2196"/>
        <v>1029496.6639671717</v>
      </c>
      <c r="L9201" s="61">
        <f t="shared" si="2197"/>
        <v>871112.56181837607</v>
      </c>
      <c r="M9201" s="63">
        <f t="shared" si="2198"/>
        <v>1583841.0214879564</v>
      </c>
      <c r="N9201" s="99">
        <f t="shared" si="2199"/>
        <v>1342238.153803353</v>
      </c>
    </row>
    <row r="9202" spans="1:14" ht="12.75" customHeight="1" x14ac:dyDescent="0.3">
      <c r="A9202" s="133"/>
      <c r="C9202" s="37" t="s">
        <v>7463</v>
      </c>
      <c r="D9202" s="24"/>
      <c r="E9202" s="24"/>
      <c r="F9202" s="85">
        <v>60140820</v>
      </c>
      <c r="G9202" s="8" t="s">
        <v>6642</v>
      </c>
      <c r="H9202" s="6">
        <v>1251051.2237437833</v>
      </c>
      <c r="I9202" s="7">
        <f t="shared" si="2195"/>
        <v>1060212.9014777825</v>
      </c>
      <c r="J9202" s="37" t="s">
        <v>9802</v>
      </c>
      <c r="K9202" s="62">
        <f t="shared" si="2196"/>
        <v>813183.29543345922</v>
      </c>
      <c r="L9202" s="61">
        <f t="shared" si="2197"/>
        <v>688078.17305908084</v>
      </c>
      <c r="M9202" s="63">
        <f t="shared" si="2198"/>
        <v>1251051.2237437833</v>
      </c>
      <c r="N9202" s="99">
        <f t="shared" si="2199"/>
        <v>1060212.9014777825</v>
      </c>
    </row>
    <row r="9203" spans="1:14" ht="12.75" customHeight="1" x14ac:dyDescent="0.3">
      <c r="A9203" s="133"/>
      <c r="C9203" s="37" t="s">
        <v>7463</v>
      </c>
      <c r="D9203" s="24"/>
      <c r="E9203" s="24"/>
      <c r="F9203" s="85">
        <v>60140823</v>
      </c>
      <c r="G9203" s="8" t="s">
        <v>6643</v>
      </c>
      <c r="H9203" s="6">
        <v>1440663.1840380779</v>
      </c>
      <c r="I9203" s="7">
        <f t="shared" si="2195"/>
        <v>1220901.0034221001</v>
      </c>
      <c r="J9203" s="37" t="s">
        <v>9802</v>
      </c>
      <c r="K9203" s="62">
        <f t="shared" si="2196"/>
        <v>936431.06962475064</v>
      </c>
      <c r="L9203" s="61">
        <f t="shared" si="2197"/>
        <v>792364.75122094294</v>
      </c>
      <c r="M9203" s="63">
        <f t="shared" si="2198"/>
        <v>1440663.1840380779</v>
      </c>
      <c r="N9203" s="99">
        <f t="shared" si="2199"/>
        <v>1220901.0034221001</v>
      </c>
    </row>
    <row r="9204" spans="1:14" ht="12.75" customHeight="1" x14ac:dyDescent="0.3">
      <c r="A9204" s="133"/>
      <c r="C9204" s="37" t="s">
        <v>7463</v>
      </c>
      <c r="D9204" s="24"/>
      <c r="E9204" s="24"/>
      <c r="F9204" s="85">
        <v>60140824</v>
      </c>
      <c r="G9204" s="8" t="s">
        <v>6644</v>
      </c>
      <c r="H9204" s="6">
        <v>1495494.4089864246</v>
      </c>
      <c r="I9204" s="7">
        <f t="shared" si="2195"/>
        <v>1267368.1432088343</v>
      </c>
      <c r="J9204" s="37" t="s">
        <v>9802</v>
      </c>
      <c r="K9204" s="62">
        <f t="shared" si="2196"/>
        <v>972071.36584117601</v>
      </c>
      <c r="L9204" s="61">
        <f t="shared" si="2197"/>
        <v>822521.9249425336</v>
      </c>
      <c r="M9204" s="63">
        <f t="shared" si="2198"/>
        <v>1495494.4089864246</v>
      </c>
      <c r="N9204" s="99">
        <f t="shared" si="2199"/>
        <v>1267368.1432088343</v>
      </c>
    </row>
    <row r="9205" spans="1:14" ht="12.75" customHeight="1" x14ac:dyDescent="0.3">
      <c r="A9205" s="133"/>
      <c r="C9205" s="37" t="s">
        <v>7463</v>
      </c>
      <c r="D9205" s="24"/>
      <c r="E9205" s="24"/>
      <c r="F9205" s="85">
        <v>60140825</v>
      </c>
      <c r="G9205" s="8" t="s">
        <v>6645</v>
      </c>
      <c r="H9205" s="6">
        <v>1653773.4768007535</v>
      </c>
      <c r="I9205" s="7">
        <f t="shared" si="2195"/>
        <v>1401502.9464413165</v>
      </c>
      <c r="J9205" s="37" t="s">
        <v>9802</v>
      </c>
      <c r="K9205" s="62">
        <f t="shared" si="2196"/>
        <v>1074952.7599204897</v>
      </c>
      <c r="L9205" s="61">
        <f t="shared" si="2197"/>
        <v>909575.41224041453</v>
      </c>
      <c r="M9205" s="63">
        <f t="shared" si="2198"/>
        <v>1653773.4768007535</v>
      </c>
      <c r="N9205" s="99">
        <f t="shared" si="2199"/>
        <v>1401502.9464413165</v>
      </c>
    </row>
    <row r="9206" spans="1:14" ht="12.75" customHeight="1" x14ac:dyDescent="0.3">
      <c r="A9206" s="133"/>
      <c r="C9206" s="37" t="s">
        <v>7463</v>
      </c>
      <c r="D9206" s="24"/>
      <c r="E9206" s="24"/>
      <c r="F9206" s="85">
        <v>60140826</v>
      </c>
      <c r="G9206" s="8" t="s">
        <v>6646</v>
      </c>
      <c r="H9206" s="6">
        <v>1692536.8283991094</v>
      </c>
      <c r="I9206" s="7">
        <f t="shared" si="2195"/>
        <v>1434353.2444060249</v>
      </c>
      <c r="J9206" s="37" t="s">
        <v>9802</v>
      </c>
      <c r="K9206" s="62">
        <f t="shared" si="2196"/>
        <v>1100148.9384594213</v>
      </c>
      <c r="L9206" s="61">
        <f t="shared" si="2197"/>
        <v>930895.25561951031</v>
      </c>
      <c r="M9206" s="63">
        <f t="shared" si="2198"/>
        <v>1692536.8283991094</v>
      </c>
      <c r="N9206" s="99">
        <f t="shared" si="2199"/>
        <v>1434353.2444060249</v>
      </c>
    </row>
    <row r="9207" spans="1:14" ht="12.75" customHeight="1" x14ac:dyDescent="0.3">
      <c r="A9207" s="133"/>
      <c r="C9207" s="37" t="s">
        <v>7463</v>
      </c>
      <c r="D9207" s="24"/>
      <c r="E9207" s="24"/>
      <c r="F9207" s="85">
        <v>60140827</v>
      </c>
      <c r="G9207" s="8" t="s">
        <v>6647</v>
      </c>
      <c r="H9207" s="6">
        <v>1732590.8041974844</v>
      </c>
      <c r="I9207" s="7">
        <f t="shared" si="2195"/>
        <v>1468297.2916927834</v>
      </c>
      <c r="J9207" s="37" t="s">
        <v>9802</v>
      </c>
      <c r="K9207" s="62">
        <f t="shared" si="2196"/>
        <v>1126184.0227283649</v>
      </c>
      <c r="L9207" s="61">
        <f t="shared" si="2197"/>
        <v>952924.94230861648</v>
      </c>
      <c r="M9207" s="63">
        <f t="shared" si="2198"/>
        <v>1732590.8041974844</v>
      </c>
      <c r="N9207" s="99">
        <f t="shared" si="2199"/>
        <v>1468297.2916927834</v>
      </c>
    </row>
    <row r="9208" spans="1:14" ht="15.75" customHeight="1" x14ac:dyDescent="0.3">
      <c r="A9208" s="79"/>
      <c r="C9208" s="37"/>
      <c r="D9208" s="24"/>
      <c r="E9208" s="24"/>
      <c r="F9208" s="85"/>
      <c r="G9208" s="110"/>
      <c r="H9208" s="9">
        <v>0</v>
      </c>
      <c r="I9208" s="10"/>
      <c r="J9208" s="38"/>
      <c r="K9208" s="56"/>
      <c r="L9208" s="56"/>
      <c r="M9208" s="56"/>
      <c r="N9208" s="99">
        <f t="shared" si="2199"/>
        <v>0</v>
      </c>
    </row>
    <row r="9209" spans="1:14" ht="15.75" customHeight="1" x14ac:dyDescent="0.3">
      <c r="A9209" s="79"/>
      <c r="C9209" s="37"/>
      <c r="D9209" s="24"/>
      <c r="E9209" s="24"/>
      <c r="F9209" s="145"/>
      <c r="G9209" s="110" t="s">
        <v>9990</v>
      </c>
      <c r="H9209" s="9">
        <v>0</v>
      </c>
      <c r="I9209" s="10"/>
      <c r="J9209" s="38"/>
      <c r="K9209" s="56"/>
      <c r="L9209" s="56"/>
      <c r="M9209" s="56"/>
      <c r="N9209" s="99">
        <f t="shared" si="2199"/>
        <v>0</v>
      </c>
    </row>
    <row r="9210" spans="1:14" ht="12.75" customHeight="1" x14ac:dyDescent="0.3">
      <c r="A9210" s="133"/>
      <c r="C9210" s="37" t="s">
        <v>7463</v>
      </c>
      <c r="D9210" s="24"/>
      <c r="E9210" s="24"/>
      <c r="F9210" s="85">
        <v>60140856</v>
      </c>
      <c r="G9210" s="8" t="s">
        <v>6648</v>
      </c>
      <c r="H9210" s="6">
        <v>1107711.3956866653</v>
      </c>
      <c r="I9210" s="7">
        <f t="shared" ref="I9210:I9229" si="2200">H9210/1.18</f>
        <v>938738.47092090291</v>
      </c>
      <c r="J9210" s="37" t="s">
        <v>9802</v>
      </c>
      <c r="K9210" s="62">
        <f t="shared" ref="K9210:K9229" si="2201">H9210*0.65</f>
        <v>720012.40719633247</v>
      </c>
      <c r="L9210" s="61">
        <f t="shared" ref="L9210:L9229" si="2202">H9210*0.55</f>
        <v>609241.26762766601</v>
      </c>
      <c r="M9210" s="63">
        <f t="shared" ref="M9210:M9229" si="2203">H9210*$B$3</f>
        <v>1107711.3956866653</v>
      </c>
      <c r="N9210" s="99">
        <f t="shared" si="2199"/>
        <v>938738.47092090291</v>
      </c>
    </row>
    <row r="9211" spans="1:14" ht="12.75" customHeight="1" x14ac:dyDescent="0.3">
      <c r="A9211" s="133"/>
      <c r="C9211" s="37" t="s">
        <v>7463</v>
      </c>
      <c r="D9211" s="24"/>
      <c r="E9211" s="24"/>
      <c r="F9211" s="85">
        <v>60140857</v>
      </c>
      <c r="G9211" s="8" t="s">
        <v>6649</v>
      </c>
      <c r="H9211" s="6">
        <v>1124185.1524519774</v>
      </c>
      <c r="I9211" s="7">
        <f t="shared" si="2200"/>
        <v>952699.28173896391</v>
      </c>
      <c r="J9211" s="37" t="s">
        <v>9802</v>
      </c>
      <c r="K9211" s="62">
        <f t="shared" si="2201"/>
        <v>730720.34909378528</v>
      </c>
      <c r="L9211" s="61">
        <f t="shared" si="2202"/>
        <v>618301.83384858759</v>
      </c>
      <c r="M9211" s="63">
        <f t="shared" si="2203"/>
        <v>1124185.1524519774</v>
      </c>
      <c r="N9211" s="99">
        <f t="shared" si="2199"/>
        <v>952699.28173896391</v>
      </c>
    </row>
    <row r="9212" spans="1:14" ht="12.75" customHeight="1" x14ac:dyDescent="0.3">
      <c r="A9212" s="133"/>
      <c r="C9212" s="37" t="s">
        <v>7463</v>
      </c>
      <c r="D9212" s="24"/>
      <c r="E9212" s="24"/>
      <c r="F9212" s="85">
        <v>60140858</v>
      </c>
      <c r="G9212" s="8" t="s">
        <v>6650</v>
      </c>
      <c r="H9212" s="6">
        <v>1153257.2127021335</v>
      </c>
      <c r="I9212" s="7">
        <f t="shared" si="2200"/>
        <v>977336.62093401141</v>
      </c>
      <c r="J9212" s="37" t="s">
        <v>9802</v>
      </c>
      <c r="K9212" s="62">
        <f t="shared" si="2201"/>
        <v>749617.18825638678</v>
      </c>
      <c r="L9212" s="61">
        <f t="shared" si="2202"/>
        <v>634291.46698617341</v>
      </c>
      <c r="M9212" s="63">
        <f t="shared" si="2203"/>
        <v>1153257.2127021335</v>
      </c>
      <c r="N9212" s="99">
        <f t="shared" si="2199"/>
        <v>977336.62093401141</v>
      </c>
    </row>
    <row r="9213" spans="1:14" ht="12.75" customHeight="1" x14ac:dyDescent="0.3">
      <c r="A9213" s="133"/>
      <c r="C9213" s="37" t="s">
        <v>7463</v>
      </c>
      <c r="D9213" s="24"/>
      <c r="E9213" s="24"/>
      <c r="F9213" s="85">
        <v>60140859</v>
      </c>
      <c r="G9213" s="8" t="s">
        <v>6651</v>
      </c>
      <c r="H9213" s="6">
        <v>1178371.9487432973</v>
      </c>
      <c r="I9213" s="7">
        <f t="shared" si="2200"/>
        <v>998620.29554516717</v>
      </c>
      <c r="J9213" s="37" t="s">
        <v>9802</v>
      </c>
      <c r="K9213" s="62">
        <f t="shared" si="2201"/>
        <v>765941.76668314321</v>
      </c>
      <c r="L9213" s="61">
        <f t="shared" si="2202"/>
        <v>648104.57180881349</v>
      </c>
      <c r="M9213" s="63">
        <f t="shared" si="2203"/>
        <v>1178371.9487432973</v>
      </c>
      <c r="N9213" s="99">
        <f t="shared" si="2199"/>
        <v>998620.29554516717</v>
      </c>
    </row>
    <row r="9214" spans="1:14" ht="12.75" customHeight="1" x14ac:dyDescent="0.3">
      <c r="A9214" s="133"/>
      <c r="C9214" s="37" t="s">
        <v>7463</v>
      </c>
      <c r="D9214" s="24"/>
      <c r="E9214" s="24"/>
      <c r="F9214" s="85">
        <v>60140860</v>
      </c>
      <c r="G9214" s="8" t="s">
        <v>6652</v>
      </c>
      <c r="H9214" s="6">
        <v>1195572.0207303183</v>
      </c>
      <c r="I9214" s="7">
        <f t="shared" si="2200"/>
        <v>1013196.6277375579</v>
      </c>
      <c r="J9214" s="37" t="s">
        <v>9802</v>
      </c>
      <c r="K9214" s="62">
        <f t="shared" si="2201"/>
        <v>777121.81347470696</v>
      </c>
      <c r="L9214" s="61">
        <f t="shared" si="2202"/>
        <v>657564.61140167515</v>
      </c>
      <c r="M9214" s="63">
        <f t="shared" si="2203"/>
        <v>1195572.0207303183</v>
      </c>
      <c r="N9214" s="99">
        <f t="shared" si="2199"/>
        <v>1013196.6277375579</v>
      </c>
    </row>
    <row r="9215" spans="1:14" ht="12.75" customHeight="1" x14ac:dyDescent="0.3">
      <c r="A9215" s="133"/>
      <c r="C9215" s="37" t="s">
        <v>7463</v>
      </c>
      <c r="D9215" s="24"/>
      <c r="E9215" s="24"/>
      <c r="F9215" s="85">
        <v>60140861</v>
      </c>
      <c r="G9215" s="8" t="s">
        <v>6653</v>
      </c>
      <c r="H9215" s="6">
        <v>1279153.0916003073</v>
      </c>
      <c r="I9215" s="7">
        <f t="shared" si="2200"/>
        <v>1084028.0437290741</v>
      </c>
      <c r="J9215" s="37" t="s">
        <v>9802</v>
      </c>
      <c r="K9215" s="62">
        <f t="shared" si="2201"/>
        <v>831449.50954019977</v>
      </c>
      <c r="L9215" s="61">
        <f t="shared" si="2202"/>
        <v>703534.20038016909</v>
      </c>
      <c r="M9215" s="63">
        <f t="shared" si="2203"/>
        <v>1279153.0916003073</v>
      </c>
      <c r="N9215" s="99">
        <f t="shared" si="2199"/>
        <v>1084028.0437290741</v>
      </c>
    </row>
    <row r="9216" spans="1:14" ht="12.75" customHeight="1" x14ac:dyDescent="0.3">
      <c r="A9216" s="133"/>
      <c r="C9216" s="37" t="s">
        <v>7463</v>
      </c>
      <c r="D9216" s="24"/>
      <c r="E9216" s="24"/>
      <c r="F9216" s="85">
        <v>60140862</v>
      </c>
      <c r="G9216" s="8" t="s">
        <v>6654</v>
      </c>
      <c r="H9216" s="6">
        <v>1321225.7893425364</v>
      </c>
      <c r="I9216" s="7">
        <f t="shared" si="2200"/>
        <v>1119682.8723241834</v>
      </c>
      <c r="J9216" s="37" t="s">
        <v>9802</v>
      </c>
      <c r="K9216" s="62">
        <f t="shared" si="2201"/>
        <v>858796.76307264867</v>
      </c>
      <c r="L9216" s="61">
        <f t="shared" si="2202"/>
        <v>726674.18413839501</v>
      </c>
      <c r="M9216" s="63">
        <f t="shared" si="2203"/>
        <v>1321225.7893425364</v>
      </c>
      <c r="N9216" s="99">
        <f t="shared" si="2199"/>
        <v>1119682.8723241834</v>
      </c>
    </row>
    <row r="9217" spans="1:14" ht="12.75" customHeight="1" x14ac:dyDescent="0.3">
      <c r="A9217" s="133"/>
      <c r="C9217" s="37" t="s">
        <v>7463</v>
      </c>
      <c r="D9217" s="24"/>
      <c r="E9217" s="24"/>
      <c r="F9217" s="85">
        <v>60140863</v>
      </c>
      <c r="G9217" s="8" t="s">
        <v>6655</v>
      </c>
      <c r="H9217" s="6">
        <v>1434040.9267060801</v>
      </c>
      <c r="I9217" s="7">
        <f t="shared" si="2200"/>
        <v>1215288.9209373561</v>
      </c>
      <c r="J9217" s="37" t="s">
        <v>9802</v>
      </c>
      <c r="K9217" s="62">
        <f t="shared" si="2201"/>
        <v>932126.60235895205</v>
      </c>
      <c r="L9217" s="61">
        <f t="shared" si="2202"/>
        <v>788722.50968834409</v>
      </c>
      <c r="M9217" s="63">
        <f t="shared" si="2203"/>
        <v>1434040.9267060801</v>
      </c>
      <c r="N9217" s="99">
        <f t="shared" si="2199"/>
        <v>1215288.9209373561</v>
      </c>
    </row>
    <row r="9218" spans="1:14" ht="12.75" customHeight="1" x14ac:dyDescent="0.3">
      <c r="A9218" s="133"/>
      <c r="C9218" s="37" t="s">
        <v>7463</v>
      </c>
      <c r="D9218" s="24"/>
      <c r="E9218" s="24"/>
      <c r="F9218" s="85">
        <v>60140864</v>
      </c>
      <c r="G9218" s="8" t="s">
        <v>6656</v>
      </c>
      <c r="H9218" s="6">
        <v>1178452.0527858546</v>
      </c>
      <c r="I9218" s="7">
        <f t="shared" si="2200"/>
        <v>998688.18032699544</v>
      </c>
      <c r="J9218" s="37" t="s">
        <v>9802</v>
      </c>
      <c r="K9218" s="62">
        <f t="shared" si="2201"/>
        <v>765993.83431080554</v>
      </c>
      <c r="L9218" s="61">
        <f t="shared" si="2202"/>
        <v>648148.62903222011</v>
      </c>
      <c r="M9218" s="63">
        <f t="shared" si="2203"/>
        <v>1178452.0527858546</v>
      </c>
      <c r="N9218" s="99">
        <f t="shared" si="2199"/>
        <v>998688.18032699544</v>
      </c>
    </row>
    <row r="9219" spans="1:14" ht="12.75" customHeight="1" x14ac:dyDescent="0.3">
      <c r="A9219" s="133"/>
      <c r="C9219" s="37" t="s">
        <v>7463</v>
      </c>
      <c r="D9219" s="24"/>
      <c r="E9219" s="24"/>
      <c r="F9219" s="85">
        <v>60140865</v>
      </c>
      <c r="G9219" s="8" t="s">
        <v>6657</v>
      </c>
      <c r="H9219" s="6">
        <v>1249919.0251067523</v>
      </c>
      <c r="I9219" s="7">
        <f t="shared" si="2200"/>
        <v>1059253.4111074172</v>
      </c>
      <c r="J9219" s="37" t="s">
        <v>9802</v>
      </c>
      <c r="K9219" s="62">
        <f t="shared" si="2201"/>
        <v>812447.36631938897</v>
      </c>
      <c r="L9219" s="61">
        <f t="shared" si="2202"/>
        <v>687455.46380871383</v>
      </c>
      <c r="M9219" s="63">
        <f t="shared" si="2203"/>
        <v>1249919.0251067523</v>
      </c>
      <c r="N9219" s="99">
        <f t="shared" si="2199"/>
        <v>1059253.4111074172</v>
      </c>
    </row>
    <row r="9220" spans="1:14" ht="12.75" customHeight="1" x14ac:dyDescent="0.3">
      <c r="A9220" s="133"/>
      <c r="C9220" s="37" t="s">
        <v>7463</v>
      </c>
      <c r="D9220" s="24"/>
      <c r="E9220" s="24"/>
      <c r="F9220" s="85">
        <v>60140866</v>
      </c>
      <c r="G9220" s="8" t="s">
        <v>6658</v>
      </c>
      <c r="H9220" s="6">
        <v>1308629.2527436593</v>
      </c>
      <c r="I9220" s="7">
        <f t="shared" si="2200"/>
        <v>1109007.8413081858</v>
      </c>
      <c r="J9220" s="37" t="s">
        <v>9802</v>
      </c>
      <c r="K9220" s="62">
        <f t="shared" si="2201"/>
        <v>850609.01428337861</v>
      </c>
      <c r="L9220" s="61">
        <f t="shared" si="2202"/>
        <v>719746.08900901268</v>
      </c>
      <c r="M9220" s="63">
        <f t="shared" si="2203"/>
        <v>1308629.2527436593</v>
      </c>
      <c r="N9220" s="99">
        <f t="shared" si="2199"/>
        <v>1109007.8413081858</v>
      </c>
    </row>
    <row r="9221" spans="1:14" ht="12.75" customHeight="1" x14ac:dyDescent="0.3">
      <c r="A9221" s="133"/>
      <c r="C9221" s="37" t="s">
        <v>7463</v>
      </c>
      <c r="D9221" s="24"/>
      <c r="E9221" s="24"/>
      <c r="F9221" s="85">
        <v>60140867</v>
      </c>
      <c r="G9221" s="8" t="s">
        <v>6659</v>
      </c>
      <c r="H9221" s="6">
        <v>1399396.9055601154</v>
      </c>
      <c r="I9221" s="7">
        <f t="shared" si="2200"/>
        <v>1185929.5809831487</v>
      </c>
      <c r="J9221" s="37" t="s">
        <v>9802</v>
      </c>
      <c r="K9221" s="62">
        <f t="shared" si="2201"/>
        <v>909607.988614075</v>
      </c>
      <c r="L9221" s="61">
        <f t="shared" si="2202"/>
        <v>769668.29805806349</v>
      </c>
      <c r="M9221" s="63">
        <f t="shared" si="2203"/>
        <v>1399396.9055601154</v>
      </c>
      <c r="N9221" s="99">
        <f t="shared" si="2199"/>
        <v>1185929.5809831487</v>
      </c>
    </row>
    <row r="9222" spans="1:14" ht="12.75" customHeight="1" x14ac:dyDescent="0.3">
      <c r="A9222" s="133"/>
      <c r="C9222" s="37" t="s">
        <v>7463</v>
      </c>
      <c r="D9222" s="24"/>
      <c r="E9222" s="24"/>
      <c r="F9222" s="85">
        <v>60140868</v>
      </c>
      <c r="G9222" s="8" t="s">
        <v>6660</v>
      </c>
      <c r="H9222" s="6">
        <v>1439046.7804652948</v>
      </c>
      <c r="I9222" s="7">
        <f t="shared" si="2200"/>
        <v>1219531.1698858431</v>
      </c>
      <c r="J9222" s="37" t="s">
        <v>9802</v>
      </c>
      <c r="K9222" s="62">
        <f t="shared" si="2201"/>
        <v>935380.40730244166</v>
      </c>
      <c r="L9222" s="61">
        <f t="shared" si="2202"/>
        <v>791475.72925591224</v>
      </c>
      <c r="M9222" s="63">
        <f t="shared" si="2203"/>
        <v>1439046.7804652948</v>
      </c>
      <c r="N9222" s="99">
        <f t="shared" si="2199"/>
        <v>1219531.1698858431</v>
      </c>
    </row>
    <row r="9223" spans="1:14" ht="12.75" customHeight="1" x14ac:dyDescent="0.3">
      <c r="A9223" s="133"/>
      <c r="C9223" s="37" t="s">
        <v>7463</v>
      </c>
      <c r="D9223" s="24"/>
      <c r="E9223" s="24"/>
      <c r="F9223" s="85">
        <v>60140872</v>
      </c>
      <c r="G9223" s="8" t="s">
        <v>6664</v>
      </c>
      <c r="H9223" s="6">
        <v>1330270.8695115845</v>
      </c>
      <c r="I9223" s="7">
        <f t="shared" si="2200"/>
        <v>1127348.194501343</v>
      </c>
      <c r="J9223" s="37" t="s">
        <v>9802</v>
      </c>
      <c r="K9223" s="62">
        <f t="shared" si="2201"/>
        <v>864676.06518252997</v>
      </c>
      <c r="L9223" s="61">
        <f t="shared" si="2202"/>
        <v>731648.9782313715</v>
      </c>
      <c r="M9223" s="63">
        <f t="shared" si="2203"/>
        <v>1330270.8695115845</v>
      </c>
      <c r="N9223" s="99">
        <f t="shared" si="2199"/>
        <v>1127348.194501343</v>
      </c>
    </row>
    <row r="9224" spans="1:14" ht="12.75" customHeight="1" x14ac:dyDescent="0.3">
      <c r="A9224" s="133"/>
      <c r="C9224" s="37" t="s">
        <v>7463</v>
      </c>
      <c r="D9224" s="24"/>
      <c r="E9224" s="24"/>
      <c r="F9224" s="85">
        <v>60140873</v>
      </c>
      <c r="G9224" s="8" t="s">
        <v>6665</v>
      </c>
      <c r="H9224" s="6">
        <v>1428549.0854889872</v>
      </c>
      <c r="I9224" s="7">
        <f t="shared" si="2200"/>
        <v>1210634.8182110062</v>
      </c>
      <c r="J9224" s="37" t="s">
        <v>9802</v>
      </c>
      <c r="K9224" s="62">
        <f t="shared" si="2201"/>
        <v>928556.90556784172</v>
      </c>
      <c r="L9224" s="61">
        <f t="shared" si="2202"/>
        <v>785701.99701894296</v>
      </c>
      <c r="M9224" s="63">
        <f t="shared" si="2203"/>
        <v>1428549.0854889872</v>
      </c>
      <c r="N9224" s="99">
        <f t="shared" si="2199"/>
        <v>1210634.8182110062</v>
      </c>
    </row>
    <row r="9225" spans="1:14" ht="12.75" customHeight="1" x14ac:dyDescent="0.3">
      <c r="A9225" s="133"/>
      <c r="C9225" s="37" t="s">
        <v>7463</v>
      </c>
      <c r="D9225" s="24"/>
      <c r="E9225" s="24"/>
      <c r="F9225" s="85">
        <v>60140874</v>
      </c>
      <c r="G9225" s="8" t="s">
        <v>6666</v>
      </c>
      <c r="H9225" s="6">
        <v>1483866.2978952124</v>
      </c>
      <c r="I9225" s="7">
        <f t="shared" si="2200"/>
        <v>1257513.8117756038</v>
      </c>
      <c r="J9225" s="37" t="s">
        <v>9802</v>
      </c>
      <c r="K9225" s="62">
        <f t="shared" si="2201"/>
        <v>964513.09363188816</v>
      </c>
      <c r="L9225" s="61">
        <f t="shared" si="2202"/>
        <v>816126.46384236694</v>
      </c>
      <c r="M9225" s="63">
        <f t="shared" si="2203"/>
        <v>1483866.2978952124</v>
      </c>
      <c r="N9225" s="99">
        <f t="shared" si="2199"/>
        <v>1257513.8117756038</v>
      </c>
    </row>
    <row r="9226" spans="1:14" ht="12.75" customHeight="1" x14ac:dyDescent="0.3">
      <c r="A9226" s="133"/>
      <c r="C9226" s="37" t="s">
        <v>7463</v>
      </c>
      <c r="D9226" s="24"/>
      <c r="E9226" s="24"/>
      <c r="F9226" s="146">
        <v>60166748</v>
      </c>
      <c r="G9226" s="29" t="s">
        <v>6672</v>
      </c>
      <c r="H9226" s="14">
        <v>1867109.2369245118</v>
      </c>
      <c r="I9226" s="7">
        <f t="shared" si="2200"/>
        <v>1582295.963495349</v>
      </c>
      <c r="J9226" s="37" t="s">
        <v>9802</v>
      </c>
      <c r="K9226" s="62">
        <f t="shared" si="2201"/>
        <v>1213621.0040009327</v>
      </c>
      <c r="L9226" s="61">
        <f t="shared" si="2202"/>
        <v>1026910.0803084816</v>
      </c>
      <c r="M9226" s="63">
        <f t="shared" si="2203"/>
        <v>1867109.2369245118</v>
      </c>
      <c r="N9226" s="99">
        <f t="shared" si="2199"/>
        <v>1582295.963495349</v>
      </c>
    </row>
    <row r="9227" spans="1:14" ht="12.75" customHeight="1" x14ac:dyDescent="0.3">
      <c r="A9227" s="133"/>
      <c r="C9227" s="37" t="s">
        <v>7463</v>
      </c>
      <c r="D9227" s="24"/>
      <c r="E9227" s="24"/>
      <c r="F9227" s="146">
        <v>60166749</v>
      </c>
      <c r="G9227" s="29" t="s">
        <v>6673</v>
      </c>
      <c r="H9227" s="14">
        <v>2050390.5542931934</v>
      </c>
      <c r="I9227" s="7">
        <f t="shared" si="2200"/>
        <v>1737619.1138077911</v>
      </c>
      <c r="J9227" s="37" t="s">
        <v>9802</v>
      </c>
      <c r="K9227" s="62">
        <f t="shared" si="2201"/>
        <v>1332753.8602905758</v>
      </c>
      <c r="L9227" s="61">
        <f t="shared" si="2202"/>
        <v>1127714.8048612564</v>
      </c>
      <c r="M9227" s="63">
        <f t="shared" si="2203"/>
        <v>2050390.5542931934</v>
      </c>
      <c r="N9227" s="99">
        <f t="shared" si="2199"/>
        <v>1737619.1138077911</v>
      </c>
    </row>
    <row r="9228" spans="1:14" ht="12.75" customHeight="1" x14ac:dyDescent="0.3">
      <c r="A9228" s="133"/>
      <c r="C9228" s="37" t="s">
        <v>7463</v>
      </c>
      <c r="D9228" s="24"/>
      <c r="E9228" s="24"/>
      <c r="F9228" s="146">
        <v>60166750</v>
      </c>
      <c r="G9228" s="29" t="s">
        <v>6674</v>
      </c>
      <c r="H9228" s="14">
        <v>2050390.5542931934</v>
      </c>
      <c r="I9228" s="7">
        <f t="shared" si="2200"/>
        <v>1737619.1138077911</v>
      </c>
      <c r="J9228" s="37" t="s">
        <v>9802</v>
      </c>
      <c r="K9228" s="62">
        <f t="shared" si="2201"/>
        <v>1332753.8602905758</v>
      </c>
      <c r="L9228" s="61">
        <f t="shared" si="2202"/>
        <v>1127714.8048612564</v>
      </c>
      <c r="M9228" s="63">
        <f t="shared" si="2203"/>
        <v>2050390.5542931934</v>
      </c>
      <c r="N9228" s="99">
        <f t="shared" si="2199"/>
        <v>1737619.1138077911</v>
      </c>
    </row>
    <row r="9229" spans="1:14" ht="12.75" customHeight="1" x14ac:dyDescent="0.3">
      <c r="A9229" s="133"/>
      <c r="C9229" s="37" t="s">
        <v>7463</v>
      </c>
      <c r="D9229" s="24"/>
      <c r="E9229" s="24"/>
      <c r="F9229" s="146">
        <v>60166758</v>
      </c>
      <c r="G9229" s="29" t="s">
        <v>6682</v>
      </c>
      <c r="H9229" s="14">
        <v>2225751.3443803689</v>
      </c>
      <c r="I9229" s="7">
        <f t="shared" si="2200"/>
        <v>1886229.9528647196</v>
      </c>
      <c r="J9229" s="37" t="s">
        <v>9802</v>
      </c>
      <c r="K9229" s="62">
        <f t="shared" si="2201"/>
        <v>1446738.3738472399</v>
      </c>
      <c r="L9229" s="61">
        <f t="shared" si="2202"/>
        <v>1224163.2394092029</v>
      </c>
      <c r="M9229" s="63">
        <f t="shared" si="2203"/>
        <v>2225751.3443803689</v>
      </c>
      <c r="N9229" s="99">
        <f t="shared" si="2199"/>
        <v>1886229.9528647196</v>
      </c>
    </row>
    <row r="9230" spans="1:14" ht="15.75" customHeight="1" x14ac:dyDescent="0.3">
      <c r="A9230" s="79"/>
      <c r="C9230" s="37"/>
      <c r="D9230" s="24"/>
      <c r="E9230" s="24"/>
      <c r="F9230" s="85"/>
      <c r="G9230" s="110"/>
      <c r="H9230" s="9">
        <v>0</v>
      </c>
      <c r="I9230" s="10"/>
      <c r="J9230" s="38"/>
      <c r="K9230" s="56"/>
      <c r="L9230" s="56"/>
      <c r="M9230" s="56"/>
      <c r="N9230" s="99">
        <f t="shared" si="2199"/>
        <v>0</v>
      </c>
    </row>
    <row r="9231" spans="1:14" ht="15.75" customHeight="1" x14ac:dyDescent="0.3">
      <c r="A9231" s="79"/>
      <c r="C9231" s="37"/>
      <c r="D9231" s="24"/>
      <c r="E9231" s="24"/>
      <c r="F9231" s="145"/>
      <c r="G9231" s="110" t="s">
        <v>9991</v>
      </c>
      <c r="H9231" s="9">
        <v>0</v>
      </c>
      <c r="I9231" s="10"/>
      <c r="J9231" s="38"/>
      <c r="K9231" s="56"/>
      <c r="L9231" s="56"/>
      <c r="M9231" s="56"/>
      <c r="N9231" s="99">
        <f t="shared" si="2199"/>
        <v>0</v>
      </c>
    </row>
    <row r="9232" spans="1:14" ht="12.75" customHeight="1" x14ac:dyDescent="0.3">
      <c r="A9232" s="133"/>
      <c r="C9232" s="37" t="s">
        <v>7463</v>
      </c>
      <c r="D9232" s="24"/>
      <c r="E9232" s="24"/>
      <c r="F9232" s="85">
        <v>60140888</v>
      </c>
      <c r="G9232" s="8" t="s">
        <v>6692</v>
      </c>
      <c r="H9232" s="6">
        <v>1565832.7477145437</v>
      </c>
      <c r="I9232" s="7">
        <f t="shared" ref="I9232:I9241" si="2204">H9232/1.18</f>
        <v>1326976.9048428338</v>
      </c>
      <c r="J9232" s="37" t="s">
        <v>9802</v>
      </c>
      <c r="K9232" s="62">
        <f t="shared" ref="K9232:K9241" si="2205">H9232*0.65</f>
        <v>1017791.2860144534</v>
      </c>
      <c r="L9232" s="61">
        <f t="shared" ref="L9232:L9241" si="2206">H9232*0.55</f>
        <v>861208.01124299911</v>
      </c>
      <c r="M9232" s="63">
        <f t="shared" ref="M9232:M9241" si="2207">H9232*$B$3</f>
        <v>1565832.7477145437</v>
      </c>
      <c r="N9232" s="99">
        <f t="shared" ref="N9232:N9262" si="2208">M9232/1.18</f>
        <v>1326976.9048428338</v>
      </c>
    </row>
    <row r="9233" spans="1:14" ht="12.75" customHeight="1" x14ac:dyDescent="0.3">
      <c r="A9233" s="133"/>
      <c r="C9233" s="37" t="s">
        <v>7463</v>
      </c>
      <c r="D9233" s="24"/>
      <c r="E9233" s="24"/>
      <c r="F9233" s="85">
        <v>60140892</v>
      </c>
      <c r="G9233" s="8" t="s">
        <v>6693</v>
      </c>
      <c r="H9233" s="6">
        <v>1509061.1379789333</v>
      </c>
      <c r="I9233" s="7">
        <f t="shared" si="2204"/>
        <v>1278865.3711685876</v>
      </c>
      <c r="J9233" s="37" t="s">
        <v>9802</v>
      </c>
      <c r="K9233" s="62">
        <f t="shared" si="2205"/>
        <v>980889.73968630668</v>
      </c>
      <c r="L9233" s="61">
        <f t="shared" si="2206"/>
        <v>829983.6258884134</v>
      </c>
      <c r="M9233" s="63">
        <f t="shared" si="2207"/>
        <v>1509061.1379789333</v>
      </c>
      <c r="N9233" s="99">
        <f t="shared" si="2208"/>
        <v>1278865.3711685876</v>
      </c>
    </row>
    <row r="9234" spans="1:14" ht="12.75" customHeight="1" x14ac:dyDescent="0.3">
      <c r="A9234" s="133"/>
      <c r="C9234" s="37" t="s">
        <v>7463</v>
      </c>
      <c r="D9234" s="24"/>
      <c r="E9234" s="24"/>
      <c r="F9234" s="85">
        <v>60140895</v>
      </c>
      <c r="G9234" s="8" t="s">
        <v>6694</v>
      </c>
      <c r="H9234" s="6">
        <v>1754312.5093718076</v>
      </c>
      <c r="I9234" s="7">
        <f t="shared" si="2204"/>
        <v>1486705.5164167862</v>
      </c>
      <c r="J9234" s="37" t="s">
        <v>9802</v>
      </c>
      <c r="K9234" s="62">
        <f t="shared" si="2205"/>
        <v>1140303.131091675</v>
      </c>
      <c r="L9234" s="61">
        <f t="shared" si="2206"/>
        <v>964871.8801544942</v>
      </c>
      <c r="M9234" s="63">
        <f t="shared" si="2207"/>
        <v>1754312.5093718076</v>
      </c>
      <c r="N9234" s="99">
        <f t="shared" si="2208"/>
        <v>1486705.5164167862</v>
      </c>
    </row>
    <row r="9235" spans="1:14" ht="12.75" customHeight="1" x14ac:dyDescent="0.3">
      <c r="A9235" s="133"/>
      <c r="C9235" s="37" t="s">
        <v>7463</v>
      </c>
      <c r="D9235" s="24"/>
      <c r="E9235" s="24"/>
      <c r="F9235" s="85">
        <v>60140896</v>
      </c>
      <c r="G9235" s="8" t="s">
        <v>6695</v>
      </c>
      <c r="H9235" s="6">
        <v>1798565.9353012897</v>
      </c>
      <c r="I9235" s="7">
        <f t="shared" si="2204"/>
        <v>1524208.4197468557</v>
      </c>
      <c r="J9235" s="37" t="s">
        <v>9802</v>
      </c>
      <c r="K9235" s="62">
        <f t="shared" si="2205"/>
        <v>1169067.8579458382</v>
      </c>
      <c r="L9235" s="61">
        <f t="shared" si="2206"/>
        <v>989211.26441570942</v>
      </c>
      <c r="M9235" s="63">
        <f t="shared" si="2207"/>
        <v>1798565.9353012897</v>
      </c>
      <c r="N9235" s="99">
        <f t="shared" si="2208"/>
        <v>1524208.4197468557</v>
      </c>
    </row>
    <row r="9236" spans="1:14" ht="12.75" customHeight="1" x14ac:dyDescent="0.3">
      <c r="A9236" s="133"/>
      <c r="C9236" s="37" t="s">
        <v>7463</v>
      </c>
      <c r="D9236" s="24"/>
      <c r="E9236" s="24"/>
      <c r="F9236" s="85">
        <v>60140897</v>
      </c>
      <c r="G9236" s="8" t="s">
        <v>6696</v>
      </c>
      <c r="H9236" s="6">
        <v>1975499.4724320248</v>
      </c>
      <c r="I9236" s="7">
        <f t="shared" si="2204"/>
        <v>1674152.095281377</v>
      </c>
      <c r="J9236" s="37" t="s">
        <v>9802</v>
      </c>
      <c r="K9236" s="62">
        <f t="shared" si="2205"/>
        <v>1284074.6570808161</v>
      </c>
      <c r="L9236" s="61">
        <f t="shared" si="2206"/>
        <v>1086524.7098376136</v>
      </c>
      <c r="M9236" s="63">
        <f t="shared" si="2207"/>
        <v>1975499.4724320248</v>
      </c>
      <c r="N9236" s="99">
        <f t="shared" si="2208"/>
        <v>1674152.095281377</v>
      </c>
    </row>
    <row r="9237" spans="1:14" ht="12.75" customHeight="1" x14ac:dyDescent="0.3">
      <c r="A9237" s="133"/>
      <c r="C9237" s="37" t="s">
        <v>7463</v>
      </c>
      <c r="D9237" s="24"/>
      <c r="E9237" s="24"/>
      <c r="F9237" s="85">
        <v>60140901</v>
      </c>
      <c r="G9237" s="8" t="s">
        <v>6697</v>
      </c>
      <c r="H9237" s="6">
        <v>1807692.8863988614</v>
      </c>
      <c r="I9237" s="7">
        <f t="shared" si="2204"/>
        <v>1531943.1240668318</v>
      </c>
      <c r="J9237" s="37" t="s">
        <v>9802</v>
      </c>
      <c r="K9237" s="62">
        <f t="shared" si="2205"/>
        <v>1175000.37615926</v>
      </c>
      <c r="L9237" s="61">
        <f t="shared" si="2206"/>
        <v>994231.08751937386</v>
      </c>
      <c r="M9237" s="63">
        <f t="shared" si="2207"/>
        <v>1807692.8863988614</v>
      </c>
      <c r="N9237" s="99">
        <f t="shared" si="2208"/>
        <v>1531943.1240668318</v>
      </c>
    </row>
    <row r="9238" spans="1:14" ht="12.75" customHeight="1" x14ac:dyDescent="0.3">
      <c r="A9238" s="133"/>
      <c r="C9238" s="37" t="s">
        <v>7463</v>
      </c>
      <c r="D9238" s="24"/>
      <c r="E9238" s="24"/>
      <c r="F9238" s="85">
        <v>60140902</v>
      </c>
      <c r="G9238" s="8" t="s">
        <v>6698</v>
      </c>
      <c r="H9238" s="6">
        <v>1873507.8094175525</v>
      </c>
      <c r="I9238" s="7">
        <f t="shared" si="2204"/>
        <v>1587718.4825572481</v>
      </c>
      <c r="J9238" s="37" t="s">
        <v>9802</v>
      </c>
      <c r="K9238" s="62">
        <f t="shared" si="2205"/>
        <v>1217780.0761214092</v>
      </c>
      <c r="L9238" s="61">
        <f t="shared" si="2206"/>
        <v>1030429.295179654</v>
      </c>
      <c r="M9238" s="63">
        <f t="shared" si="2207"/>
        <v>1873507.8094175525</v>
      </c>
      <c r="N9238" s="99">
        <f t="shared" si="2208"/>
        <v>1587718.4825572481</v>
      </c>
    </row>
    <row r="9239" spans="1:14" ht="12.75" customHeight="1" x14ac:dyDescent="0.3">
      <c r="A9239" s="133"/>
      <c r="C9239" s="37" t="s">
        <v>7463</v>
      </c>
      <c r="D9239" s="24"/>
      <c r="E9239" s="24"/>
      <c r="F9239" s="85">
        <v>60140903</v>
      </c>
      <c r="G9239" s="8" t="s">
        <v>6699</v>
      </c>
      <c r="H9239" s="6">
        <v>2086053.7775657587</v>
      </c>
      <c r="I9239" s="7">
        <f t="shared" si="2204"/>
        <v>1767842.1843777618</v>
      </c>
      <c r="J9239" s="37" t="s">
        <v>9802</v>
      </c>
      <c r="K9239" s="62">
        <f t="shared" si="2205"/>
        <v>1355934.9554177432</v>
      </c>
      <c r="L9239" s="61">
        <f t="shared" si="2206"/>
        <v>1147329.5776611674</v>
      </c>
      <c r="M9239" s="63">
        <f t="shared" si="2207"/>
        <v>2086053.7775657587</v>
      </c>
      <c r="N9239" s="99">
        <f t="shared" si="2208"/>
        <v>1767842.1843777618</v>
      </c>
    </row>
    <row r="9240" spans="1:14" ht="12.75" customHeight="1" x14ac:dyDescent="0.3">
      <c r="A9240" s="133"/>
      <c r="C9240" s="37" t="s">
        <v>7463</v>
      </c>
      <c r="D9240" s="24"/>
      <c r="E9240" s="24"/>
      <c r="F9240" s="85">
        <v>60140904</v>
      </c>
      <c r="G9240" s="8" t="s">
        <v>6700</v>
      </c>
      <c r="H9240" s="6">
        <v>2144196.1311801034</v>
      </c>
      <c r="I9240" s="7">
        <f t="shared" si="2204"/>
        <v>1817115.3654068673</v>
      </c>
      <c r="J9240" s="37" t="s">
        <v>9802</v>
      </c>
      <c r="K9240" s="62">
        <f t="shared" si="2205"/>
        <v>1393727.4852670673</v>
      </c>
      <c r="L9240" s="61">
        <f t="shared" si="2206"/>
        <v>1179307.872149057</v>
      </c>
      <c r="M9240" s="63">
        <f t="shared" si="2207"/>
        <v>2144196.1311801034</v>
      </c>
      <c r="N9240" s="99">
        <f t="shared" si="2208"/>
        <v>1817115.3654068673</v>
      </c>
    </row>
    <row r="9241" spans="1:14" ht="12.75" customHeight="1" x14ac:dyDescent="0.3">
      <c r="A9241" s="133"/>
      <c r="C9241" s="37" t="s">
        <v>7463</v>
      </c>
      <c r="D9241" s="24"/>
      <c r="E9241" s="24"/>
      <c r="F9241" s="85">
        <v>60140905</v>
      </c>
      <c r="G9241" s="8" t="s">
        <v>6701</v>
      </c>
      <c r="H9241" s="6">
        <v>2204196.9986531888</v>
      </c>
      <c r="I9241" s="7">
        <f t="shared" si="2204"/>
        <v>1867963.5581806686</v>
      </c>
      <c r="J9241" s="37" t="s">
        <v>9802</v>
      </c>
      <c r="K9241" s="62">
        <f t="shared" si="2205"/>
        <v>1432728.0491245729</v>
      </c>
      <c r="L9241" s="61">
        <f t="shared" si="2206"/>
        <v>1212308.3492592541</v>
      </c>
      <c r="M9241" s="63">
        <f t="shared" si="2207"/>
        <v>2204196.9986531888</v>
      </c>
      <c r="N9241" s="99">
        <f t="shared" si="2208"/>
        <v>1867963.5581806686</v>
      </c>
    </row>
    <row r="9242" spans="1:14" ht="15.75" customHeight="1" x14ac:dyDescent="0.3">
      <c r="A9242" s="79"/>
      <c r="C9242" s="37"/>
      <c r="D9242" s="24"/>
      <c r="E9242" s="24"/>
      <c r="F9242" s="85"/>
      <c r="G9242" s="110"/>
      <c r="H9242" s="9">
        <v>0</v>
      </c>
      <c r="I9242" s="10"/>
      <c r="J9242" s="38"/>
      <c r="K9242" s="56"/>
      <c r="L9242" s="56"/>
      <c r="M9242" s="56"/>
      <c r="N9242" s="99">
        <f t="shared" si="2208"/>
        <v>0</v>
      </c>
    </row>
    <row r="9243" spans="1:14" ht="15.75" customHeight="1" x14ac:dyDescent="0.3">
      <c r="A9243" s="79"/>
      <c r="C9243" s="37"/>
      <c r="D9243" s="24"/>
      <c r="E9243" s="24"/>
      <c r="F9243" s="145"/>
      <c r="G9243" s="110" t="s">
        <v>9992</v>
      </c>
      <c r="H9243" s="9">
        <v>0</v>
      </c>
      <c r="I9243" s="10"/>
      <c r="J9243" s="38"/>
      <c r="K9243" s="56"/>
      <c r="L9243" s="56"/>
      <c r="M9243" s="56"/>
      <c r="N9243" s="99">
        <f t="shared" si="2208"/>
        <v>0</v>
      </c>
    </row>
    <row r="9244" spans="1:14" ht="12.75" customHeight="1" x14ac:dyDescent="0.3">
      <c r="A9244" s="133"/>
      <c r="C9244" s="37" t="s">
        <v>7463</v>
      </c>
      <c r="D9244" s="24"/>
      <c r="E9244" s="24"/>
      <c r="F9244" s="85">
        <v>60163254</v>
      </c>
      <c r="G9244" s="8" t="s">
        <v>6702</v>
      </c>
      <c r="H9244" s="6">
        <v>1514193.3788113443</v>
      </c>
      <c r="I9244" s="7">
        <f t="shared" ref="I9244:I9262" si="2209">H9244/1.18</f>
        <v>1283214.727806224</v>
      </c>
      <c r="J9244" s="37" t="s">
        <v>9802</v>
      </c>
      <c r="K9244" s="62">
        <f t="shared" ref="K9244:K9262" si="2210">H9244*0.65</f>
        <v>984225.69622737379</v>
      </c>
      <c r="L9244" s="61">
        <f t="shared" ref="L9244:L9262" si="2211">H9244*0.55</f>
        <v>832806.35834623943</v>
      </c>
      <c r="M9244" s="63">
        <f t="shared" ref="M9244:M9262" si="2212">H9244*$B$3</f>
        <v>1514193.3788113443</v>
      </c>
      <c r="N9244" s="99">
        <f t="shared" si="2208"/>
        <v>1283214.727806224</v>
      </c>
    </row>
    <row r="9245" spans="1:14" ht="12.75" customHeight="1" x14ac:dyDescent="0.3">
      <c r="A9245" s="133"/>
      <c r="C9245" s="37" t="s">
        <v>7463</v>
      </c>
      <c r="D9245" s="24"/>
      <c r="E9245" s="24"/>
      <c r="F9245" s="85">
        <v>60163255</v>
      </c>
      <c r="G9245" s="8" t="s">
        <v>6703</v>
      </c>
      <c r="H9245" s="6">
        <v>1536712.6219116214</v>
      </c>
      <c r="I9245" s="7">
        <f t="shared" si="2209"/>
        <v>1302298.8321284929</v>
      </c>
      <c r="J9245" s="37" t="s">
        <v>9802</v>
      </c>
      <c r="K9245" s="62">
        <f t="shared" si="2210"/>
        <v>998863.20424255391</v>
      </c>
      <c r="L9245" s="61">
        <f t="shared" si="2211"/>
        <v>845191.94205139182</v>
      </c>
      <c r="M9245" s="63">
        <f t="shared" si="2212"/>
        <v>1536712.6219116214</v>
      </c>
      <c r="N9245" s="99">
        <f t="shared" si="2208"/>
        <v>1302298.8321284929</v>
      </c>
    </row>
    <row r="9246" spans="1:14" ht="12.75" customHeight="1" x14ac:dyDescent="0.3">
      <c r="A9246" s="133"/>
      <c r="C9246" s="37" t="s">
        <v>7463</v>
      </c>
      <c r="D9246" s="24"/>
      <c r="E9246" s="24"/>
      <c r="F9246" s="85">
        <v>60163256</v>
      </c>
      <c r="G9246" s="8" t="s">
        <v>6704</v>
      </c>
      <c r="H9246" s="6">
        <v>1576458.6279223324</v>
      </c>
      <c r="I9246" s="7">
        <f t="shared" si="2209"/>
        <v>1335981.8880697733</v>
      </c>
      <c r="J9246" s="37" t="s">
        <v>9802</v>
      </c>
      <c r="K9246" s="62">
        <f t="shared" si="2210"/>
        <v>1024698.108149516</v>
      </c>
      <c r="L9246" s="61">
        <f t="shared" si="2211"/>
        <v>867052.24535728293</v>
      </c>
      <c r="M9246" s="63">
        <f t="shared" si="2212"/>
        <v>1576458.6279223324</v>
      </c>
      <c r="N9246" s="99">
        <f t="shared" si="2208"/>
        <v>1335981.8880697733</v>
      </c>
    </row>
    <row r="9247" spans="1:14" ht="12.75" customHeight="1" x14ac:dyDescent="0.3">
      <c r="A9247" s="133"/>
      <c r="C9247" s="37" t="s">
        <v>7463</v>
      </c>
      <c r="D9247" s="24"/>
      <c r="E9247" s="24"/>
      <c r="F9247" s="85">
        <v>60163257</v>
      </c>
      <c r="G9247" s="8" t="s">
        <v>6705</v>
      </c>
      <c r="H9247" s="6">
        <v>1610824.9352482981</v>
      </c>
      <c r="I9247" s="7">
        <f t="shared" si="2209"/>
        <v>1365105.8773290662</v>
      </c>
      <c r="J9247" s="37" t="s">
        <v>9802</v>
      </c>
      <c r="K9247" s="62">
        <f t="shared" si="2210"/>
        <v>1047036.2079113938</v>
      </c>
      <c r="L9247" s="61">
        <f t="shared" si="2211"/>
        <v>885953.71438656398</v>
      </c>
      <c r="M9247" s="63">
        <f t="shared" si="2212"/>
        <v>1610824.9352482981</v>
      </c>
      <c r="N9247" s="99">
        <f t="shared" si="2208"/>
        <v>1365105.8773290662</v>
      </c>
    </row>
    <row r="9248" spans="1:14" ht="12.75" customHeight="1" x14ac:dyDescent="0.3">
      <c r="A9248" s="133"/>
      <c r="C9248" s="37" t="s">
        <v>7463</v>
      </c>
      <c r="D9248" s="24"/>
      <c r="E9248" s="24"/>
      <c r="F9248" s="85">
        <v>60163258</v>
      </c>
      <c r="G9248" s="8" t="s">
        <v>6706</v>
      </c>
      <c r="H9248" s="6">
        <v>1634353.5236843433</v>
      </c>
      <c r="I9248" s="7">
        <f t="shared" si="2209"/>
        <v>1385045.3590545284</v>
      </c>
      <c r="J9248" s="37" t="s">
        <v>9802</v>
      </c>
      <c r="K9248" s="62">
        <f t="shared" si="2210"/>
        <v>1062329.7903948233</v>
      </c>
      <c r="L9248" s="61">
        <f t="shared" si="2211"/>
        <v>898894.43802638887</v>
      </c>
      <c r="M9248" s="63">
        <f t="shared" si="2212"/>
        <v>1634353.5236843433</v>
      </c>
      <c r="N9248" s="99">
        <f t="shared" si="2208"/>
        <v>1385045.3590545284</v>
      </c>
    </row>
    <row r="9249" spans="1:14" ht="12.75" customHeight="1" x14ac:dyDescent="0.3">
      <c r="A9249" s="133"/>
      <c r="C9249" s="37" t="s">
        <v>7463</v>
      </c>
      <c r="D9249" s="24"/>
      <c r="E9249" s="24"/>
      <c r="F9249" s="85">
        <v>60163259</v>
      </c>
      <c r="G9249" s="8" t="s">
        <v>6707</v>
      </c>
      <c r="H9249" s="6">
        <v>1748548.3019010932</v>
      </c>
      <c r="I9249" s="7">
        <f t="shared" si="2209"/>
        <v>1481820.594831435</v>
      </c>
      <c r="J9249" s="37" t="s">
        <v>9802</v>
      </c>
      <c r="K9249" s="62">
        <f t="shared" si="2210"/>
        <v>1136556.3962357107</v>
      </c>
      <c r="L9249" s="61">
        <f t="shared" si="2211"/>
        <v>961701.56604560139</v>
      </c>
      <c r="M9249" s="63">
        <f t="shared" si="2212"/>
        <v>1748548.3019010932</v>
      </c>
      <c r="N9249" s="99">
        <f t="shared" si="2208"/>
        <v>1481820.594831435</v>
      </c>
    </row>
    <row r="9250" spans="1:14" ht="12.75" customHeight="1" x14ac:dyDescent="0.3">
      <c r="A9250" s="133"/>
      <c r="C9250" s="37" t="s">
        <v>7463</v>
      </c>
      <c r="D9250" s="24"/>
      <c r="E9250" s="24"/>
      <c r="F9250" s="85">
        <v>60163260</v>
      </c>
      <c r="G9250" s="8" t="s">
        <v>6708</v>
      </c>
      <c r="H9250" s="6">
        <v>1806106.7544299015</v>
      </c>
      <c r="I9250" s="7">
        <f t="shared" si="2209"/>
        <v>1530598.9444321201</v>
      </c>
      <c r="J9250" s="37" t="s">
        <v>9802</v>
      </c>
      <c r="K9250" s="62">
        <f t="shared" si="2210"/>
        <v>1173969.3903794361</v>
      </c>
      <c r="L9250" s="61">
        <f t="shared" si="2211"/>
        <v>993358.71493644593</v>
      </c>
      <c r="M9250" s="63">
        <f t="shared" si="2212"/>
        <v>1806106.7544299015</v>
      </c>
      <c r="N9250" s="99">
        <f t="shared" si="2208"/>
        <v>1530598.9444321201</v>
      </c>
    </row>
    <row r="9251" spans="1:14" ht="12.75" customHeight="1" x14ac:dyDescent="0.3">
      <c r="A9251" s="133"/>
      <c r="C9251" s="37" t="s">
        <v>7463</v>
      </c>
      <c r="D9251" s="24"/>
      <c r="E9251" s="24"/>
      <c r="F9251" s="85">
        <v>60163231</v>
      </c>
      <c r="G9251" s="8" t="s">
        <v>6709</v>
      </c>
      <c r="H9251" s="6">
        <v>1610908.6043351074</v>
      </c>
      <c r="I9251" s="7">
        <f t="shared" si="2209"/>
        <v>1365176.7833348368</v>
      </c>
      <c r="J9251" s="37" t="s">
        <v>9802</v>
      </c>
      <c r="K9251" s="62">
        <f t="shared" si="2210"/>
        <v>1047090.5928178198</v>
      </c>
      <c r="L9251" s="61">
        <f t="shared" si="2211"/>
        <v>885999.73238430917</v>
      </c>
      <c r="M9251" s="63">
        <f t="shared" si="2212"/>
        <v>1610908.6043351074</v>
      </c>
      <c r="N9251" s="99">
        <f t="shared" si="2208"/>
        <v>1365176.7833348368</v>
      </c>
    </row>
    <row r="9252" spans="1:14" ht="12.75" customHeight="1" x14ac:dyDescent="0.3">
      <c r="A9252" s="133"/>
      <c r="C9252" s="37" t="s">
        <v>7463</v>
      </c>
      <c r="D9252" s="24"/>
      <c r="E9252" s="24"/>
      <c r="F9252" s="85">
        <v>60163232</v>
      </c>
      <c r="G9252" s="8" t="s">
        <v>6710</v>
      </c>
      <c r="H9252" s="6">
        <v>1708551.2886299551</v>
      </c>
      <c r="I9252" s="7">
        <f t="shared" si="2209"/>
        <v>1447924.8208728435</v>
      </c>
      <c r="J9252" s="37" t="s">
        <v>9802</v>
      </c>
      <c r="K9252" s="62">
        <f t="shared" si="2210"/>
        <v>1110558.3376094708</v>
      </c>
      <c r="L9252" s="61">
        <f t="shared" si="2211"/>
        <v>939703.2087464754</v>
      </c>
      <c r="M9252" s="63">
        <f t="shared" si="2212"/>
        <v>1708551.2886299551</v>
      </c>
      <c r="N9252" s="99">
        <f t="shared" si="2208"/>
        <v>1447924.8208728435</v>
      </c>
    </row>
    <row r="9253" spans="1:14" ht="12.75" customHeight="1" x14ac:dyDescent="0.3">
      <c r="A9253" s="133"/>
      <c r="C9253" s="37" t="s">
        <v>7463</v>
      </c>
      <c r="D9253" s="24"/>
      <c r="E9253" s="24"/>
      <c r="F9253" s="85">
        <v>60163233</v>
      </c>
      <c r="G9253" s="8" t="s">
        <v>6711</v>
      </c>
      <c r="H9253" s="6">
        <v>1788881.7740415933</v>
      </c>
      <c r="I9253" s="7">
        <f t="shared" si="2209"/>
        <v>1516001.5034250792</v>
      </c>
      <c r="J9253" s="37" t="s">
        <v>9802</v>
      </c>
      <c r="K9253" s="62">
        <f t="shared" si="2210"/>
        <v>1162773.1531270356</v>
      </c>
      <c r="L9253" s="61">
        <f t="shared" si="2211"/>
        <v>983884.97572287638</v>
      </c>
      <c r="M9253" s="63">
        <f t="shared" si="2212"/>
        <v>1788881.7740415933</v>
      </c>
      <c r="N9253" s="99">
        <f t="shared" si="2208"/>
        <v>1516001.5034250792</v>
      </c>
    </row>
    <row r="9254" spans="1:14" ht="12.75" customHeight="1" x14ac:dyDescent="0.3">
      <c r="A9254" s="133"/>
      <c r="C9254" s="37" t="s">
        <v>7463</v>
      </c>
      <c r="D9254" s="24"/>
      <c r="E9254" s="24"/>
      <c r="F9254" s="85">
        <v>60163234</v>
      </c>
      <c r="G9254" s="8" t="s">
        <v>6712</v>
      </c>
      <c r="H9254" s="6">
        <v>1912908.4595844306</v>
      </c>
      <c r="I9254" s="7">
        <f t="shared" si="2209"/>
        <v>1621108.8640546023</v>
      </c>
      <c r="J9254" s="37" t="s">
        <v>9802</v>
      </c>
      <c r="K9254" s="62">
        <f t="shared" si="2210"/>
        <v>1243390.49872988</v>
      </c>
      <c r="L9254" s="61">
        <f t="shared" si="2211"/>
        <v>1052099.6527714368</v>
      </c>
      <c r="M9254" s="63">
        <f t="shared" si="2212"/>
        <v>1912908.4595844306</v>
      </c>
      <c r="N9254" s="99">
        <f t="shared" si="2208"/>
        <v>1621108.8640546023</v>
      </c>
    </row>
    <row r="9255" spans="1:14" ht="12.75" customHeight="1" x14ac:dyDescent="0.3">
      <c r="A9255" s="133"/>
      <c r="C9255" s="37" t="s">
        <v>7463</v>
      </c>
      <c r="D9255" s="24"/>
      <c r="E9255" s="24"/>
      <c r="F9255" s="85">
        <v>60163235</v>
      </c>
      <c r="G9255" s="8" t="s">
        <v>6713</v>
      </c>
      <c r="H9255" s="6">
        <v>1967189.6044591565</v>
      </c>
      <c r="I9255" s="7">
        <f t="shared" si="2209"/>
        <v>1667109.8342874208</v>
      </c>
      <c r="J9255" s="37" t="s">
        <v>9802</v>
      </c>
      <c r="K9255" s="62">
        <f t="shared" si="2210"/>
        <v>1278673.2428984519</v>
      </c>
      <c r="L9255" s="61">
        <f t="shared" si="2211"/>
        <v>1081954.2824525363</v>
      </c>
      <c r="M9255" s="63">
        <f t="shared" si="2212"/>
        <v>1967189.6044591565</v>
      </c>
      <c r="N9255" s="99">
        <f t="shared" si="2208"/>
        <v>1667109.8342874208</v>
      </c>
    </row>
    <row r="9256" spans="1:14" ht="12.75" customHeight="1" x14ac:dyDescent="0.3">
      <c r="A9256" s="133"/>
      <c r="C9256" s="37" t="s">
        <v>7463</v>
      </c>
      <c r="D9256" s="24"/>
      <c r="E9256" s="24"/>
      <c r="F9256" s="85">
        <v>60163245</v>
      </c>
      <c r="G9256" s="8" t="s">
        <v>6717</v>
      </c>
      <c r="H9256" s="6">
        <v>1818459.3982206965</v>
      </c>
      <c r="I9256" s="7">
        <f t="shared" si="2209"/>
        <v>1541067.2866277089</v>
      </c>
      <c r="J9256" s="37" t="s">
        <v>9802</v>
      </c>
      <c r="K9256" s="62">
        <f t="shared" si="2210"/>
        <v>1181998.6088434528</v>
      </c>
      <c r="L9256" s="61">
        <f t="shared" si="2211"/>
        <v>1000152.6690213832</v>
      </c>
      <c r="M9256" s="63">
        <f t="shared" si="2212"/>
        <v>1818459.3982206965</v>
      </c>
      <c r="N9256" s="99">
        <f t="shared" si="2208"/>
        <v>1541067.2866277089</v>
      </c>
    </row>
    <row r="9257" spans="1:14" ht="12.75" customHeight="1" x14ac:dyDescent="0.3">
      <c r="A9257" s="133"/>
      <c r="C9257" s="37" t="s">
        <v>7463</v>
      </c>
      <c r="D9257" s="24"/>
      <c r="E9257" s="24"/>
      <c r="F9257" s="85">
        <v>60163246</v>
      </c>
      <c r="G9257" s="8" t="s">
        <v>6718</v>
      </c>
      <c r="H9257" s="6">
        <v>1952821.8037687596</v>
      </c>
      <c r="I9257" s="7">
        <f t="shared" si="2209"/>
        <v>1654933.7320074234</v>
      </c>
      <c r="J9257" s="37" t="s">
        <v>9802</v>
      </c>
      <c r="K9257" s="62">
        <f t="shared" si="2210"/>
        <v>1269334.1724496938</v>
      </c>
      <c r="L9257" s="61">
        <f t="shared" si="2211"/>
        <v>1074051.9920728179</v>
      </c>
      <c r="M9257" s="63">
        <f t="shared" si="2212"/>
        <v>1952821.8037687596</v>
      </c>
      <c r="N9257" s="99">
        <f t="shared" si="2208"/>
        <v>1654933.7320074234</v>
      </c>
    </row>
    <row r="9258" spans="1:14" ht="12.75" customHeight="1" x14ac:dyDescent="0.3">
      <c r="A9258" s="133"/>
      <c r="C9258" s="37" t="s">
        <v>7463</v>
      </c>
      <c r="D9258" s="24"/>
      <c r="E9258" s="24"/>
      <c r="F9258" s="85">
        <v>60163247</v>
      </c>
      <c r="G9258" s="8" t="s">
        <v>6719</v>
      </c>
      <c r="H9258" s="6">
        <v>2028447.2594841844</v>
      </c>
      <c r="I9258" s="7">
        <f t="shared" si="2209"/>
        <v>1719023.1012577836</v>
      </c>
      <c r="J9258" s="37" t="s">
        <v>9802</v>
      </c>
      <c r="K9258" s="62">
        <f t="shared" si="2210"/>
        <v>1318490.71866472</v>
      </c>
      <c r="L9258" s="61">
        <f t="shared" si="2211"/>
        <v>1115645.9927163015</v>
      </c>
      <c r="M9258" s="63">
        <f t="shared" si="2212"/>
        <v>2028447.2594841844</v>
      </c>
      <c r="N9258" s="99">
        <f t="shared" si="2208"/>
        <v>1719023.1012577836</v>
      </c>
    </row>
    <row r="9259" spans="1:14" ht="12.75" customHeight="1" x14ac:dyDescent="0.3">
      <c r="A9259" s="133"/>
      <c r="C9259" s="37" t="s">
        <v>7463</v>
      </c>
      <c r="D9259" s="24"/>
      <c r="E9259" s="24"/>
      <c r="F9259" s="146">
        <v>60166788</v>
      </c>
      <c r="G9259" s="29" t="s">
        <v>6725</v>
      </c>
      <c r="H9259" s="14">
        <v>2396980.3702429882</v>
      </c>
      <c r="I9259" s="7">
        <f t="shared" si="2209"/>
        <v>2031339.2968160918</v>
      </c>
      <c r="J9259" s="37" t="s">
        <v>9802</v>
      </c>
      <c r="K9259" s="62">
        <f t="shared" si="2210"/>
        <v>1558037.2406579424</v>
      </c>
      <c r="L9259" s="61">
        <f t="shared" si="2211"/>
        <v>1318339.2036336437</v>
      </c>
      <c r="M9259" s="63">
        <f t="shared" si="2212"/>
        <v>2396980.3702429882</v>
      </c>
      <c r="N9259" s="99">
        <f t="shared" si="2208"/>
        <v>2031339.2968160918</v>
      </c>
    </row>
    <row r="9260" spans="1:14" ht="12.75" customHeight="1" x14ac:dyDescent="0.3">
      <c r="A9260" s="133"/>
      <c r="C9260" s="37" t="s">
        <v>7463</v>
      </c>
      <c r="D9260" s="24"/>
      <c r="E9260" s="24"/>
      <c r="F9260" s="146">
        <v>60166789</v>
      </c>
      <c r="G9260" s="29" t="s">
        <v>6726</v>
      </c>
      <c r="H9260" s="14">
        <v>2658825.6818959992</v>
      </c>
      <c r="I9260" s="7">
        <f t="shared" si="2209"/>
        <v>2253242.1033016946</v>
      </c>
      <c r="J9260" s="37" t="s">
        <v>9802</v>
      </c>
      <c r="K9260" s="62">
        <f t="shared" si="2210"/>
        <v>1728236.6932323996</v>
      </c>
      <c r="L9260" s="61">
        <f t="shared" si="2211"/>
        <v>1462354.1250427996</v>
      </c>
      <c r="M9260" s="63">
        <f t="shared" si="2212"/>
        <v>2658825.6818959992</v>
      </c>
      <c r="N9260" s="99">
        <f t="shared" si="2208"/>
        <v>2253242.1033016946</v>
      </c>
    </row>
    <row r="9261" spans="1:14" ht="12.75" customHeight="1" x14ac:dyDescent="0.3">
      <c r="A9261" s="133"/>
      <c r="C9261" s="37" t="s">
        <v>7463</v>
      </c>
      <c r="D9261" s="24"/>
      <c r="E9261" s="24"/>
      <c r="F9261" s="146">
        <v>60166790</v>
      </c>
      <c r="G9261" s="29" t="s">
        <v>6727</v>
      </c>
      <c r="H9261" s="14">
        <v>2658825.6818959992</v>
      </c>
      <c r="I9261" s="7">
        <f t="shared" si="2209"/>
        <v>2253242.1033016946</v>
      </c>
      <c r="J9261" s="37" t="s">
        <v>9802</v>
      </c>
      <c r="K9261" s="62">
        <f t="shared" si="2210"/>
        <v>1728236.6932323996</v>
      </c>
      <c r="L9261" s="61">
        <f t="shared" si="2211"/>
        <v>1462354.1250427996</v>
      </c>
      <c r="M9261" s="63">
        <f t="shared" si="2212"/>
        <v>2658825.6818959992</v>
      </c>
      <c r="N9261" s="99">
        <f t="shared" si="2208"/>
        <v>2253242.1033016946</v>
      </c>
    </row>
    <row r="9262" spans="1:14" ht="12.75" customHeight="1" x14ac:dyDescent="0.3">
      <c r="A9262" s="133"/>
      <c r="C9262" s="37" t="s">
        <v>7463</v>
      </c>
      <c r="D9262" s="24"/>
      <c r="E9262" s="24"/>
      <c r="F9262" s="146">
        <v>60166798</v>
      </c>
      <c r="G9262" s="29" t="s">
        <v>6735</v>
      </c>
      <c r="H9262" s="14">
        <v>3029677.0701583275</v>
      </c>
      <c r="I9262" s="7">
        <f t="shared" si="2209"/>
        <v>2567522.9408121421</v>
      </c>
      <c r="J9262" s="37" t="s">
        <v>9802</v>
      </c>
      <c r="K9262" s="62">
        <f t="shared" si="2210"/>
        <v>1969290.0956029128</v>
      </c>
      <c r="L9262" s="61">
        <f t="shared" si="2211"/>
        <v>1666322.3885870802</v>
      </c>
      <c r="M9262" s="63">
        <f t="shared" si="2212"/>
        <v>3029677.0701583275</v>
      </c>
      <c r="N9262" s="99">
        <f t="shared" si="2208"/>
        <v>2567522.9408121421</v>
      </c>
    </row>
    <row r="9263" spans="1:14" ht="15.75" customHeight="1" x14ac:dyDescent="0.3">
      <c r="A9263" s="79"/>
      <c r="C9263" s="37"/>
      <c r="D9263" s="24"/>
      <c r="E9263" s="24"/>
      <c r="F9263" s="85"/>
      <c r="G9263" s="110"/>
      <c r="H9263" s="9">
        <v>0</v>
      </c>
      <c r="I9263" s="10"/>
      <c r="J9263" s="38"/>
      <c r="K9263" s="56"/>
      <c r="L9263" s="56"/>
      <c r="M9263" s="56"/>
      <c r="N9263" s="99">
        <f t="shared" ref="N9263:N9326" si="2213">M9263/1.18</f>
        <v>0</v>
      </c>
    </row>
    <row r="9264" spans="1:14" ht="15.75" customHeight="1" x14ac:dyDescent="0.3">
      <c r="A9264" s="79"/>
      <c r="C9264" s="37"/>
      <c r="D9264" s="24"/>
      <c r="E9264" s="24"/>
      <c r="F9264" s="85"/>
      <c r="G9264" s="110" t="s">
        <v>9993</v>
      </c>
      <c r="H9264" s="9">
        <v>0</v>
      </c>
      <c r="I9264" s="10"/>
      <c r="J9264" s="38"/>
      <c r="K9264" s="56"/>
      <c r="L9264" s="56"/>
      <c r="M9264" s="56"/>
      <c r="N9264" s="99">
        <f t="shared" si="2213"/>
        <v>0</v>
      </c>
    </row>
    <row r="9265" spans="1:14" ht="12.75" customHeight="1" x14ac:dyDescent="0.3">
      <c r="A9265" s="133"/>
      <c r="C9265" s="37" t="s">
        <v>7463</v>
      </c>
      <c r="D9265" s="24"/>
      <c r="E9265" s="24"/>
      <c r="F9265" s="146">
        <v>60168195</v>
      </c>
      <c r="G9265" s="29" t="s">
        <v>10374</v>
      </c>
      <c r="H9265" s="14">
        <v>692514.09533113928</v>
      </c>
      <c r="I9265" s="7">
        <f t="shared" ref="I9265:I9280" si="2214">H9265/1.18</f>
        <v>586876.35197554179</v>
      </c>
      <c r="J9265" s="37" t="s">
        <v>9802</v>
      </c>
      <c r="K9265" s="62">
        <f t="shared" ref="K9265:K9280" si="2215">H9265*0.65</f>
        <v>450134.16196524055</v>
      </c>
      <c r="L9265" s="61">
        <f t="shared" ref="L9265:L9280" si="2216">H9265*0.55</f>
        <v>380882.75243212661</v>
      </c>
      <c r="M9265" s="63">
        <f t="shared" ref="M9265:M9280" si="2217">H9265*$B$3</f>
        <v>692514.09533113928</v>
      </c>
      <c r="N9265" s="99">
        <f t="shared" si="2213"/>
        <v>586876.35197554179</v>
      </c>
    </row>
    <row r="9266" spans="1:14" ht="12.75" customHeight="1" x14ac:dyDescent="0.3">
      <c r="A9266" s="133"/>
      <c r="C9266" s="37" t="s">
        <v>7463</v>
      </c>
      <c r="D9266" s="24"/>
      <c r="E9266" s="24"/>
      <c r="F9266" s="146">
        <v>60168196</v>
      </c>
      <c r="G9266" s="29" t="s">
        <v>10373</v>
      </c>
      <c r="H9266" s="14">
        <v>703966.7406603042</v>
      </c>
      <c r="I9266" s="7">
        <f t="shared" si="2214"/>
        <v>596581.98361042736</v>
      </c>
      <c r="J9266" s="37" t="s">
        <v>9802</v>
      </c>
      <c r="K9266" s="62">
        <f t="shared" si="2215"/>
        <v>457578.38142919773</v>
      </c>
      <c r="L9266" s="61">
        <f t="shared" si="2216"/>
        <v>387181.70736316737</v>
      </c>
      <c r="M9266" s="63">
        <f t="shared" si="2217"/>
        <v>703966.7406603042</v>
      </c>
      <c r="N9266" s="99">
        <f t="shared" si="2213"/>
        <v>596581.98361042736</v>
      </c>
    </row>
    <row r="9267" spans="1:14" ht="12.75" customHeight="1" x14ac:dyDescent="0.3">
      <c r="A9267" s="133"/>
      <c r="C9267" s="37" t="s">
        <v>7463</v>
      </c>
      <c r="D9267" s="24"/>
      <c r="E9267" s="24"/>
      <c r="F9267" s="146">
        <v>60168197</v>
      </c>
      <c r="G9267" s="29" t="s">
        <v>10372</v>
      </c>
      <c r="H9267" s="14">
        <v>723988.2577267728</v>
      </c>
      <c r="I9267" s="7">
        <f t="shared" si="2214"/>
        <v>613549.37095489225</v>
      </c>
      <c r="J9267" s="37" t="s">
        <v>9802</v>
      </c>
      <c r="K9267" s="62">
        <f t="shared" si="2215"/>
        <v>470592.36752240232</v>
      </c>
      <c r="L9267" s="61">
        <f t="shared" si="2216"/>
        <v>398193.54174972506</v>
      </c>
      <c r="M9267" s="63">
        <f t="shared" si="2217"/>
        <v>723988.2577267728</v>
      </c>
      <c r="N9267" s="99">
        <f t="shared" si="2213"/>
        <v>613549.37095489225</v>
      </c>
    </row>
    <row r="9268" spans="1:14" ht="12.75" customHeight="1" x14ac:dyDescent="0.3">
      <c r="A9268" s="133"/>
      <c r="C9268" s="37" t="s">
        <v>7463</v>
      </c>
      <c r="D9268" s="24"/>
      <c r="E9268" s="24"/>
      <c r="F9268" s="146">
        <v>60168198</v>
      </c>
      <c r="G9268" s="29" t="s">
        <v>10371</v>
      </c>
      <c r="H9268" s="14">
        <v>741455.60602326284</v>
      </c>
      <c r="I9268" s="7">
        <f t="shared" si="2214"/>
        <v>628352.20849429059</v>
      </c>
      <c r="J9268" s="37" t="s">
        <v>9802</v>
      </c>
      <c r="K9268" s="62">
        <f t="shared" si="2215"/>
        <v>481946.14391512086</v>
      </c>
      <c r="L9268" s="61">
        <f t="shared" si="2216"/>
        <v>407800.58331279457</v>
      </c>
      <c r="M9268" s="63">
        <f t="shared" si="2217"/>
        <v>741455.60602326284</v>
      </c>
      <c r="N9268" s="99">
        <f t="shared" si="2213"/>
        <v>628352.20849429059</v>
      </c>
    </row>
    <row r="9269" spans="1:14" ht="12.75" customHeight="1" x14ac:dyDescent="0.3">
      <c r="A9269" s="133"/>
      <c r="C9269" s="37" t="s">
        <v>7463</v>
      </c>
      <c r="D9269" s="24"/>
      <c r="E9269" s="24"/>
      <c r="F9269" s="146">
        <v>60168199</v>
      </c>
      <c r="G9269" s="29" t="s">
        <v>10370</v>
      </c>
      <c r="H9269" s="14">
        <v>753402.60707299679</v>
      </c>
      <c r="I9269" s="7">
        <f t="shared" si="2214"/>
        <v>638476.78565508209</v>
      </c>
      <c r="J9269" s="37" t="s">
        <v>9802</v>
      </c>
      <c r="K9269" s="62">
        <f t="shared" si="2215"/>
        <v>489711.69459744793</v>
      </c>
      <c r="L9269" s="61">
        <f t="shared" si="2216"/>
        <v>414371.43389014824</v>
      </c>
      <c r="M9269" s="63">
        <f t="shared" si="2217"/>
        <v>753402.60707299679</v>
      </c>
      <c r="N9269" s="99">
        <f t="shared" si="2213"/>
        <v>638476.78565508209</v>
      </c>
    </row>
    <row r="9270" spans="1:14" ht="12.75" customHeight="1" x14ac:dyDescent="0.3">
      <c r="A9270" s="133"/>
      <c r="C9270" s="37" t="s">
        <v>7463</v>
      </c>
      <c r="D9270" s="24"/>
      <c r="E9270" s="24"/>
      <c r="F9270" s="146">
        <v>60168200</v>
      </c>
      <c r="G9270" s="29" t="s">
        <v>10369</v>
      </c>
      <c r="H9270" s="14">
        <v>809347.53217358491</v>
      </c>
      <c r="I9270" s="7">
        <f t="shared" si="2214"/>
        <v>685887.7391301567</v>
      </c>
      <c r="J9270" s="37" t="s">
        <v>9802</v>
      </c>
      <c r="K9270" s="62">
        <f t="shared" si="2215"/>
        <v>526075.89591283025</v>
      </c>
      <c r="L9270" s="61">
        <f t="shared" si="2216"/>
        <v>445141.14269547176</v>
      </c>
      <c r="M9270" s="63">
        <f t="shared" si="2217"/>
        <v>809347.53217358491</v>
      </c>
      <c r="N9270" s="99">
        <f t="shared" si="2213"/>
        <v>685887.7391301567</v>
      </c>
    </row>
    <row r="9271" spans="1:14" ht="12.75" customHeight="1" x14ac:dyDescent="0.3">
      <c r="A9271" s="133"/>
      <c r="C9271" s="37" t="s">
        <v>7463</v>
      </c>
      <c r="D9271" s="24"/>
      <c r="E9271" s="24"/>
      <c r="F9271" s="146">
        <v>60168201</v>
      </c>
      <c r="G9271" s="29" t="s">
        <v>10368</v>
      </c>
      <c r="H9271" s="14">
        <v>838597.08646776166</v>
      </c>
      <c r="I9271" s="7">
        <f t="shared" si="2214"/>
        <v>710675.49700657767</v>
      </c>
      <c r="J9271" s="37" t="s">
        <v>9802</v>
      </c>
      <c r="K9271" s="62">
        <f t="shared" si="2215"/>
        <v>545088.10620404512</v>
      </c>
      <c r="L9271" s="61">
        <f t="shared" si="2216"/>
        <v>461228.39755726897</v>
      </c>
      <c r="M9271" s="63">
        <f t="shared" si="2217"/>
        <v>838597.08646776166</v>
      </c>
      <c r="N9271" s="99">
        <f t="shared" si="2213"/>
        <v>710675.49700657767</v>
      </c>
    </row>
    <row r="9272" spans="1:14" ht="12.75" customHeight="1" x14ac:dyDescent="0.3">
      <c r="A9272" s="133"/>
      <c r="C9272" s="37" t="s">
        <v>7463</v>
      </c>
      <c r="D9272" s="24"/>
      <c r="E9272" s="24"/>
      <c r="F9272" s="146">
        <v>60163941</v>
      </c>
      <c r="G9272" s="29" t="s">
        <v>6745</v>
      </c>
      <c r="H9272" s="14">
        <v>919589.50544321828</v>
      </c>
      <c r="I9272" s="7">
        <f t="shared" si="2214"/>
        <v>779313.14020611718</v>
      </c>
      <c r="J9272" s="37" t="s">
        <v>9802</v>
      </c>
      <c r="K9272" s="62">
        <f t="shared" si="2215"/>
        <v>597733.17853809195</v>
      </c>
      <c r="L9272" s="61">
        <f t="shared" si="2216"/>
        <v>505774.2279937701</v>
      </c>
      <c r="M9272" s="63">
        <f t="shared" si="2217"/>
        <v>919589.50544321828</v>
      </c>
      <c r="N9272" s="99">
        <f t="shared" si="2213"/>
        <v>779313.14020611718</v>
      </c>
    </row>
    <row r="9273" spans="1:14" ht="12.75" customHeight="1" x14ac:dyDescent="0.3">
      <c r="A9273" s="133"/>
      <c r="C9273" s="37" t="s">
        <v>7463</v>
      </c>
      <c r="D9273" s="24"/>
      <c r="E9273" s="24"/>
      <c r="F9273" s="85">
        <v>60160984</v>
      </c>
      <c r="G9273" s="8" t="s">
        <v>10375</v>
      </c>
      <c r="H9273" s="6">
        <v>809782.80533696711</v>
      </c>
      <c r="I9273" s="7">
        <f t="shared" si="2214"/>
        <v>686256.61469234503</v>
      </c>
      <c r="J9273" s="37" t="s">
        <v>9802</v>
      </c>
      <c r="K9273" s="62">
        <f t="shared" si="2215"/>
        <v>526358.82346902869</v>
      </c>
      <c r="L9273" s="61">
        <f t="shared" si="2216"/>
        <v>445380.54293533193</v>
      </c>
      <c r="M9273" s="63">
        <f t="shared" si="2217"/>
        <v>809782.80533696711</v>
      </c>
      <c r="N9273" s="99">
        <f t="shared" si="2213"/>
        <v>686256.61469234503</v>
      </c>
    </row>
    <row r="9274" spans="1:14" ht="12.75" customHeight="1" x14ac:dyDescent="0.3">
      <c r="A9274" s="133"/>
      <c r="C9274" s="37" t="s">
        <v>7463</v>
      </c>
      <c r="D9274" s="24"/>
      <c r="E9274" s="24"/>
      <c r="F9274" s="85">
        <v>60160882</v>
      </c>
      <c r="G9274" s="8" t="s">
        <v>10376</v>
      </c>
      <c r="H9274" s="6">
        <v>865997.22054661228</v>
      </c>
      <c r="I9274" s="7">
        <f t="shared" si="2214"/>
        <v>733895.94961577316</v>
      </c>
      <c r="J9274" s="37" t="s">
        <v>9802</v>
      </c>
      <c r="K9274" s="62">
        <f t="shared" si="2215"/>
        <v>562898.19335529802</v>
      </c>
      <c r="L9274" s="61">
        <f t="shared" si="2216"/>
        <v>476298.47130063677</v>
      </c>
      <c r="M9274" s="63">
        <f t="shared" si="2217"/>
        <v>865997.22054661228</v>
      </c>
      <c r="N9274" s="99">
        <f t="shared" si="2213"/>
        <v>733895.94961577316</v>
      </c>
    </row>
    <row r="9275" spans="1:14" ht="12.75" customHeight="1" x14ac:dyDescent="0.3">
      <c r="A9275" s="133"/>
      <c r="C9275" s="37" t="s">
        <v>7463</v>
      </c>
      <c r="D9275" s="24"/>
      <c r="E9275" s="24"/>
      <c r="F9275" s="85">
        <v>60160985</v>
      </c>
      <c r="G9275" s="8" t="s">
        <v>10377</v>
      </c>
      <c r="H9275" s="6">
        <v>898179.25027723226</v>
      </c>
      <c r="I9275" s="7">
        <f t="shared" si="2214"/>
        <v>761168.856167146</v>
      </c>
      <c r="J9275" s="37" t="s">
        <v>9802</v>
      </c>
      <c r="K9275" s="62">
        <f t="shared" si="2215"/>
        <v>583816.51268020098</v>
      </c>
      <c r="L9275" s="61">
        <f t="shared" si="2216"/>
        <v>493998.58765247779</v>
      </c>
      <c r="M9275" s="63">
        <f t="shared" si="2217"/>
        <v>898179.25027723226</v>
      </c>
      <c r="N9275" s="99">
        <f t="shared" si="2213"/>
        <v>761168.856167146</v>
      </c>
    </row>
    <row r="9276" spans="1:14" ht="12.75" customHeight="1" x14ac:dyDescent="0.3">
      <c r="A9276" s="133"/>
      <c r="C9276" s="37" t="s">
        <v>7463</v>
      </c>
      <c r="D9276" s="24"/>
      <c r="E9276" s="24"/>
      <c r="F9276" s="85">
        <v>60153135</v>
      </c>
      <c r="G9276" s="8" t="s">
        <v>10378</v>
      </c>
      <c r="H9276" s="6">
        <v>963805.47612911137</v>
      </c>
      <c r="I9276" s="7">
        <f t="shared" si="2214"/>
        <v>816784.30180433171</v>
      </c>
      <c r="J9276" s="37" t="s">
        <v>9802</v>
      </c>
      <c r="K9276" s="62">
        <f t="shared" si="2215"/>
        <v>626473.55948392244</v>
      </c>
      <c r="L9276" s="61">
        <f t="shared" si="2216"/>
        <v>530093.01187101135</v>
      </c>
      <c r="M9276" s="63">
        <f t="shared" si="2217"/>
        <v>963805.47612911137</v>
      </c>
      <c r="N9276" s="99">
        <f t="shared" si="2213"/>
        <v>816784.30180433171</v>
      </c>
    </row>
    <row r="9277" spans="1:14" ht="12.75" customHeight="1" x14ac:dyDescent="0.3">
      <c r="A9277" s="133"/>
      <c r="C9277" s="37" t="s">
        <v>7463</v>
      </c>
      <c r="D9277" s="24"/>
      <c r="E9277" s="24"/>
      <c r="F9277" s="85">
        <v>60160986</v>
      </c>
      <c r="G9277" s="8" t="s">
        <v>10379</v>
      </c>
      <c r="H9277" s="6">
        <v>991284.27432180312</v>
      </c>
      <c r="I9277" s="7">
        <f t="shared" si="2214"/>
        <v>840071.41891678236</v>
      </c>
      <c r="J9277" s="37" t="s">
        <v>9802</v>
      </c>
      <c r="K9277" s="62">
        <f t="shared" si="2215"/>
        <v>644334.77830917202</v>
      </c>
      <c r="L9277" s="61">
        <f t="shared" si="2216"/>
        <v>545206.35087699175</v>
      </c>
      <c r="M9277" s="63">
        <f t="shared" si="2217"/>
        <v>991284.27432180312</v>
      </c>
      <c r="N9277" s="99">
        <f t="shared" si="2213"/>
        <v>840071.41891678236</v>
      </c>
    </row>
    <row r="9278" spans="1:14" ht="12.75" customHeight="1" x14ac:dyDescent="0.3">
      <c r="A9278" s="133"/>
      <c r="C9278" s="37" t="s">
        <v>7463</v>
      </c>
      <c r="D9278" s="24"/>
      <c r="E9278" s="24"/>
      <c r="F9278" s="85">
        <v>60160987</v>
      </c>
      <c r="G9278" s="8" t="s">
        <v>10380</v>
      </c>
      <c r="H9278" s="6">
        <v>913221.75122847932</v>
      </c>
      <c r="I9278" s="7">
        <f t="shared" si="2214"/>
        <v>773916.73832921975</v>
      </c>
      <c r="J9278" s="37" t="s">
        <v>9802</v>
      </c>
      <c r="K9278" s="62">
        <f t="shared" si="2215"/>
        <v>593594.13829851162</v>
      </c>
      <c r="L9278" s="61">
        <f t="shared" si="2216"/>
        <v>502271.96317566367</v>
      </c>
      <c r="M9278" s="63">
        <f t="shared" si="2217"/>
        <v>913221.75122847932</v>
      </c>
      <c r="N9278" s="99">
        <f t="shared" si="2213"/>
        <v>773916.73832921975</v>
      </c>
    </row>
    <row r="9279" spans="1:14" ht="12.75" customHeight="1" x14ac:dyDescent="0.3">
      <c r="A9279" s="133"/>
      <c r="C9279" s="37" t="s">
        <v>7463</v>
      </c>
      <c r="D9279" s="24"/>
      <c r="E9279" s="24"/>
      <c r="F9279" s="85">
        <v>60160988</v>
      </c>
      <c r="G9279" s="8" t="s">
        <v>10381</v>
      </c>
      <c r="H9279" s="6">
        <v>984056.75691107428</v>
      </c>
      <c r="I9279" s="7">
        <f t="shared" si="2214"/>
        <v>833946.40416192741</v>
      </c>
      <c r="J9279" s="37" t="s">
        <v>9802</v>
      </c>
      <c r="K9279" s="62">
        <f t="shared" si="2215"/>
        <v>639636.8919921983</v>
      </c>
      <c r="L9279" s="61">
        <f t="shared" si="2216"/>
        <v>541231.2163010909</v>
      </c>
      <c r="M9279" s="63">
        <f t="shared" si="2217"/>
        <v>984056.75691107428</v>
      </c>
      <c r="N9279" s="99">
        <f t="shared" si="2213"/>
        <v>833946.40416192741</v>
      </c>
    </row>
    <row r="9280" spans="1:14" ht="12.75" customHeight="1" x14ac:dyDescent="0.3">
      <c r="A9280" s="133"/>
      <c r="C9280" s="37" t="s">
        <v>7463</v>
      </c>
      <c r="D9280" s="24"/>
      <c r="E9280" s="24"/>
      <c r="F9280" s="85">
        <v>60160989</v>
      </c>
      <c r="G9280" s="8" t="s">
        <v>10382</v>
      </c>
      <c r="H9280" s="6">
        <v>1022458.7256026221</v>
      </c>
      <c r="I9280" s="7">
        <f t="shared" si="2214"/>
        <v>866490.44542595104</v>
      </c>
      <c r="J9280" s="37" t="s">
        <v>9802</v>
      </c>
      <c r="K9280" s="62">
        <f t="shared" si="2215"/>
        <v>664598.17164170439</v>
      </c>
      <c r="L9280" s="61">
        <f t="shared" si="2216"/>
        <v>562352.29908144218</v>
      </c>
      <c r="M9280" s="63">
        <f t="shared" si="2217"/>
        <v>1022458.7256026221</v>
      </c>
      <c r="N9280" s="99">
        <f t="shared" si="2213"/>
        <v>866490.44542595104</v>
      </c>
    </row>
    <row r="9281" spans="1:14" ht="15.75" customHeight="1" x14ac:dyDescent="0.3">
      <c r="A9281" s="79"/>
      <c r="C9281" s="37"/>
      <c r="D9281" s="24"/>
      <c r="E9281" s="24"/>
      <c r="F9281" s="85"/>
      <c r="G9281" s="110"/>
      <c r="H9281" s="9">
        <v>0</v>
      </c>
      <c r="I9281" s="10"/>
      <c r="J9281" s="38"/>
      <c r="K9281" s="56"/>
      <c r="L9281" s="56"/>
      <c r="M9281" s="56"/>
      <c r="N9281" s="99">
        <f t="shared" si="2213"/>
        <v>0</v>
      </c>
    </row>
    <row r="9282" spans="1:14" ht="15.75" customHeight="1" x14ac:dyDescent="0.3">
      <c r="A9282" s="79"/>
      <c r="C9282" s="37"/>
      <c r="D9282" s="24"/>
      <c r="E9282" s="24"/>
      <c r="F9282" s="146"/>
      <c r="G9282" s="120" t="s">
        <v>9994</v>
      </c>
      <c r="H9282" s="15">
        <v>0</v>
      </c>
      <c r="I9282" s="10"/>
      <c r="J9282" s="38"/>
      <c r="K9282" s="56"/>
      <c r="L9282" s="56"/>
      <c r="M9282" s="56"/>
      <c r="N9282" s="99">
        <f t="shared" si="2213"/>
        <v>0</v>
      </c>
    </row>
    <row r="9283" spans="1:14" ht="12.75" customHeight="1" x14ac:dyDescent="0.3">
      <c r="A9283" s="133"/>
      <c r="C9283" s="37" t="s">
        <v>7463</v>
      </c>
      <c r="D9283" s="24"/>
      <c r="E9283" s="24"/>
      <c r="F9283" s="146">
        <v>60180242</v>
      </c>
      <c r="G9283" s="29" t="s">
        <v>9285</v>
      </c>
      <c r="H9283" s="14">
        <v>539474.56916760013</v>
      </c>
      <c r="I9283" s="7">
        <f t="shared" ref="I9283:I9326" si="2218">H9283/1.18</f>
        <v>457181.83827762725</v>
      </c>
      <c r="J9283" s="37" t="s">
        <v>9802</v>
      </c>
      <c r="K9283" s="62">
        <f t="shared" ref="K9283:K9326" si="2219">H9283*0.65</f>
        <v>350658.46995894011</v>
      </c>
      <c r="L9283" s="61">
        <f t="shared" ref="L9283:L9326" si="2220">H9283*0.55</f>
        <v>296711.0130421801</v>
      </c>
      <c r="M9283" s="63">
        <f t="shared" ref="M9283:M9326" si="2221">H9283*$B$3</f>
        <v>539474.56916760013</v>
      </c>
      <c r="N9283" s="99">
        <f t="shared" si="2213"/>
        <v>457181.83827762725</v>
      </c>
    </row>
    <row r="9284" spans="1:14" ht="12.75" customHeight="1" x14ac:dyDescent="0.3">
      <c r="A9284" s="133"/>
      <c r="C9284" s="37" t="s">
        <v>7463</v>
      </c>
      <c r="D9284" s="24"/>
      <c r="E9284" s="24"/>
      <c r="F9284" s="146">
        <v>60180243</v>
      </c>
      <c r="G9284" s="29" t="s">
        <v>9286</v>
      </c>
      <c r="H9284" s="14">
        <v>545296.23718020017</v>
      </c>
      <c r="I9284" s="7">
        <f t="shared" si="2218"/>
        <v>462115.45523745782</v>
      </c>
      <c r="J9284" s="37" t="s">
        <v>9802</v>
      </c>
      <c r="K9284" s="62">
        <f t="shared" si="2219"/>
        <v>354442.55416713015</v>
      </c>
      <c r="L9284" s="61">
        <f t="shared" si="2220"/>
        <v>299912.93044911011</v>
      </c>
      <c r="M9284" s="63">
        <f t="shared" si="2221"/>
        <v>545296.23718020017</v>
      </c>
      <c r="N9284" s="99">
        <f t="shared" si="2213"/>
        <v>462115.45523745782</v>
      </c>
    </row>
    <row r="9285" spans="1:14" ht="12.75" customHeight="1" x14ac:dyDescent="0.3">
      <c r="A9285" s="133"/>
      <c r="C9285" s="37" t="s">
        <v>7463</v>
      </c>
      <c r="D9285" s="24"/>
      <c r="E9285" s="24"/>
      <c r="F9285" s="146">
        <v>60180244</v>
      </c>
      <c r="G9285" s="29" t="s">
        <v>9287</v>
      </c>
      <c r="H9285" s="14">
        <v>555309.50616187206</v>
      </c>
      <c r="I9285" s="7">
        <f t="shared" si="2218"/>
        <v>470601.27640836616</v>
      </c>
      <c r="J9285" s="37" t="s">
        <v>9802</v>
      </c>
      <c r="K9285" s="62">
        <f t="shared" si="2219"/>
        <v>360951.17900521687</v>
      </c>
      <c r="L9285" s="61">
        <f t="shared" si="2220"/>
        <v>305420.22838902968</v>
      </c>
      <c r="M9285" s="63">
        <f t="shared" si="2221"/>
        <v>555309.50616187206</v>
      </c>
      <c r="N9285" s="99">
        <f t="shared" si="2213"/>
        <v>470601.27640836616</v>
      </c>
    </row>
    <row r="9286" spans="1:14" ht="12.75" customHeight="1" x14ac:dyDescent="0.3">
      <c r="A9286" s="133"/>
      <c r="C9286" s="37" t="s">
        <v>7463</v>
      </c>
      <c r="D9286" s="24"/>
      <c r="E9286" s="24"/>
      <c r="F9286" s="146">
        <v>60180245</v>
      </c>
      <c r="G9286" s="29" t="s">
        <v>9288</v>
      </c>
      <c r="H9286" s="14">
        <v>564158.44154102402</v>
      </c>
      <c r="I9286" s="7">
        <f t="shared" si="2218"/>
        <v>478100.37418730854</v>
      </c>
      <c r="J9286" s="37" t="s">
        <v>9802</v>
      </c>
      <c r="K9286" s="62">
        <f t="shared" si="2219"/>
        <v>366702.98700166564</v>
      </c>
      <c r="L9286" s="61">
        <f t="shared" si="2220"/>
        <v>310287.14284756326</v>
      </c>
      <c r="M9286" s="63">
        <f t="shared" si="2221"/>
        <v>564158.44154102402</v>
      </c>
      <c r="N9286" s="99">
        <f t="shared" si="2213"/>
        <v>478100.37418730854</v>
      </c>
    </row>
    <row r="9287" spans="1:14" ht="12.75" customHeight="1" x14ac:dyDescent="0.3">
      <c r="A9287" s="133"/>
      <c r="C9287" s="37" t="s">
        <v>7463</v>
      </c>
      <c r="D9287" s="24"/>
      <c r="E9287" s="24"/>
      <c r="F9287" s="146">
        <v>60180249</v>
      </c>
      <c r="G9287" s="29" t="s">
        <v>9289</v>
      </c>
      <c r="H9287" s="14">
        <v>570057.7317937921</v>
      </c>
      <c r="I9287" s="7">
        <f t="shared" si="2218"/>
        <v>483099.77270660351</v>
      </c>
      <c r="J9287" s="37" t="s">
        <v>9802</v>
      </c>
      <c r="K9287" s="62">
        <f t="shared" si="2219"/>
        <v>370537.52566596487</v>
      </c>
      <c r="L9287" s="61">
        <f t="shared" si="2220"/>
        <v>313531.7524865857</v>
      </c>
      <c r="M9287" s="63">
        <f t="shared" si="2221"/>
        <v>570057.7317937921</v>
      </c>
      <c r="N9287" s="99">
        <f t="shared" si="2213"/>
        <v>483099.77270660351</v>
      </c>
    </row>
    <row r="9288" spans="1:14" ht="12.75" customHeight="1" x14ac:dyDescent="0.3">
      <c r="A9288" s="133"/>
      <c r="C9288" s="37" t="s">
        <v>7463</v>
      </c>
      <c r="D9288" s="24"/>
      <c r="E9288" s="24"/>
      <c r="F9288" s="146">
        <v>60180250</v>
      </c>
      <c r="G9288" s="29" t="s">
        <v>9290</v>
      </c>
      <c r="H9288" s="14">
        <v>596915.02689192013</v>
      </c>
      <c r="I9288" s="7">
        <f t="shared" si="2218"/>
        <v>505860.19228128827</v>
      </c>
      <c r="J9288" s="37" t="s">
        <v>9802</v>
      </c>
      <c r="K9288" s="62">
        <f t="shared" si="2219"/>
        <v>387994.76747974812</v>
      </c>
      <c r="L9288" s="61">
        <f t="shared" si="2220"/>
        <v>328303.2647905561</v>
      </c>
      <c r="M9288" s="63">
        <f t="shared" si="2221"/>
        <v>596915.02689192013</v>
      </c>
      <c r="N9288" s="99">
        <f t="shared" si="2213"/>
        <v>505860.19228128827</v>
      </c>
    </row>
    <row r="9289" spans="1:14" ht="12.75" customHeight="1" x14ac:dyDescent="0.3">
      <c r="A9289" s="133"/>
      <c r="C9289" s="37" t="s">
        <v>7463</v>
      </c>
      <c r="D9289" s="24"/>
      <c r="E9289" s="24"/>
      <c r="F9289" s="146">
        <v>60180251</v>
      </c>
      <c r="G9289" s="29" t="s">
        <v>9291</v>
      </c>
      <c r="H9289" s="14">
        <v>611740.87476400821</v>
      </c>
      <c r="I9289" s="7">
        <f t="shared" si="2218"/>
        <v>518424.47013899003</v>
      </c>
      <c r="J9289" s="37" t="s">
        <v>9802</v>
      </c>
      <c r="K9289" s="62">
        <f t="shared" si="2219"/>
        <v>397631.56859660533</v>
      </c>
      <c r="L9289" s="61">
        <f t="shared" si="2220"/>
        <v>336457.48112020455</v>
      </c>
      <c r="M9289" s="63">
        <f t="shared" si="2221"/>
        <v>611740.87476400821</v>
      </c>
      <c r="N9289" s="99">
        <f t="shared" si="2213"/>
        <v>518424.47013899003</v>
      </c>
    </row>
    <row r="9290" spans="1:14" ht="12.75" customHeight="1" x14ac:dyDescent="0.3">
      <c r="A9290" s="133"/>
      <c r="C9290" s="37" t="s">
        <v>7463</v>
      </c>
      <c r="D9290" s="24"/>
      <c r="E9290" s="24"/>
      <c r="F9290" s="146">
        <v>60180252</v>
      </c>
      <c r="G9290" s="29" t="s">
        <v>9292</v>
      </c>
      <c r="H9290" s="14">
        <v>652026.81741120014</v>
      </c>
      <c r="I9290" s="7">
        <f t="shared" si="2218"/>
        <v>552565.09950101713</v>
      </c>
      <c r="J9290" s="37" t="s">
        <v>9802</v>
      </c>
      <c r="K9290" s="62">
        <f t="shared" si="2219"/>
        <v>423817.4313172801</v>
      </c>
      <c r="L9290" s="61">
        <f t="shared" si="2220"/>
        <v>358614.7495761601</v>
      </c>
      <c r="M9290" s="63">
        <f t="shared" si="2221"/>
        <v>652026.81741120014</v>
      </c>
      <c r="N9290" s="99">
        <f t="shared" si="2213"/>
        <v>552565.09950101713</v>
      </c>
    </row>
    <row r="9291" spans="1:14" ht="12.75" customHeight="1" x14ac:dyDescent="0.3">
      <c r="A9291" s="133"/>
      <c r="C9291" s="37" t="s">
        <v>7463</v>
      </c>
      <c r="D9291" s="24"/>
      <c r="E9291" s="24"/>
      <c r="F9291" s="146">
        <v>60180253</v>
      </c>
      <c r="G9291" s="29" t="s">
        <v>9293</v>
      </c>
      <c r="H9291" s="14">
        <v>534273.87907634408</v>
      </c>
      <c r="I9291" s="7">
        <f t="shared" si="2218"/>
        <v>452774.47379351198</v>
      </c>
      <c r="J9291" s="37" t="s">
        <v>9802</v>
      </c>
      <c r="K9291" s="62">
        <f t="shared" si="2219"/>
        <v>347278.02139962366</v>
      </c>
      <c r="L9291" s="61">
        <f t="shared" si="2220"/>
        <v>293850.63349198928</v>
      </c>
      <c r="M9291" s="63">
        <f t="shared" si="2221"/>
        <v>534273.87907634408</v>
      </c>
      <c r="N9291" s="99">
        <f t="shared" si="2213"/>
        <v>452774.47379351198</v>
      </c>
    </row>
    <row r="9292" spans="1:14" ht="12.75" customHeight="1" x14ac:dyDescent="0.3">
      <c r="A9292" s="133"/>
      <c r="C9292" s="37" t="s">
        <v>7463</v>
      </c>
      <c r="D9292" s="24"/>
      <c r="E9292" s="24"/>
      <c r="F9292" s="146">
        <v>60180254</v>
      </c>
      <c r="G9292" s="29" t="s">
        <v>9294</v>
      </c>
      <c r="H9292" s="14">
        <v>557017.19544556807</v>
      </c>
      <c r="I9292" s="7">
        <f t="shared" si="2218"/>
        <v>472048.47071658314</v>
      </c>
      <c r="J9292" s="37" t="s">
        <v>9802</v>
      </c>
      <c r="K9292" s="62">
        <f t="shared" si="2219"/>
        <v>362061.17703961924</v>
      </c>
      <c r="L9292" s="61">
        <f t="shared" si="2220"/>
        <v>306359.45749506244</v>
      </c>
      <c r="M9292" s="63">
        <f t="shared" si="2221"/>
        <v>557017.19544556807</v>
      </c>
      <c r="N9292" s="99">
        <f t="shared" si="2213"/>
        <v>472048.47071658314</v>
      </c>
    </row>
    <row r="9293" spans="1:14" ht="12.75" customHeight="1" x14ac:dyDescent="0.3">
      <c r="A9293" s="133"/>
      <c r="C9293" s="37" t="s">
        <v>7463</v>
      </c>
      <c r="D9293" s="24"/>
      <c r="E9293" s="24"/>
      <c r="F9293" s="146">
        <v>60180255</v>
      </c>
      <c r="G9293" s="29" t="s">
        <v>9295</v>
      </c>
      <c r="H9293" s="14">
        <v>577354.22236958414</v>
      </c>
      <c r="I9293" s="7">
        <f t="shared" si="2218"/>
        <v>489283.23929625779</v>
      </c>
      <c r="J9293" s="37" t="s">
        <v>9802</v>
      </c>
      <c r="K9293" s="62">
        <f t="shared" si="2219"/>
        <v>375280.24454022973</v>
      </c>
      <c r="L9293" s="61">
        <f t="shared" si="2220"/>
        <v>317544.82230327133</v>
      </c>
      <c r="M9293" s="63">
        <f t="shared" si="2221"/>
        <v>577354.22236958414</v>
      </c>
      <c r="N9293" s="99">
        <f t="shared" si="2213"/>
        <v>489283.23929625779</v>
      </c>
    </row>
    <row r="9294" spans="1:14" ht="12.75" customHeight="1" x14ac:dyDescent="0.3">
      <c r="A9294" s="133"/>
      <c r="C9294" s="37" t="s">
        <v>7463</v>
      </c>
      <c r="D9294" s="24"/>
      <c r="E9294" s="24"/>
      <c r="F9294" s="146">
        <v>60180256</v>
      </c>
      <c r="G9294" s="29" t="s">
        <v>9296</v>
      </c>
      <c r="H9294" s="14">
        <v>610266.05220081599</v>
      </c>
      <c r="I9294" s="7">
        <f t="shared" si="2218"/>
        <v>517174.6205091661</v>
      </c>
      <c r="J9294" s="37" t="s">
        <v>9802</v>
      </c>
      <c r="K9294" s="62">
        <f t="shared" si="2219"/>
        <v>396672.93393053039</v>
      </c>
      <c r="L9294" s="61">
        <f t="shared" si="2220"/>
        <v>335646.32871044881</v>
      </c>
      <c r="M9294" s="63">
        <f t="shared" si="2221"/>
        <v>610266.05220081599</v>
      </c>
      <c r="N9294" s="99">
        <f t="shared" si="2213"/>
        <v>517174.6205091661</v>
      </c>
    </row>
    <row r="9295" spans="1:14" ht="12.75" customHeight="1" x14ac:dyDescent="0.3">
      <c r="A9295" s="133"/>
      <c r="C9295" s="37" t="s">
        <v>7463</v>
      </c>
      <c r="D9295" s="24"/>
      <c r="E9295" s="24"/>
      <c r="F9295" s="146">
        <v>60180257</v>
      </c>
      <c r="G9295" s="29" t="s">
        <v>9297</v>
      </c>
      <c r="H9295" s="14">
        <v>624005.18871055206</v>
      </c>
      <c r="I9295" s="7">
        <f t="shared" si="2218"/>
        <v>528817.95653436612</v>
      </c>
      <c r="J9295" s="37" t="s">
        <v>9802</v>
      </c>
      <c r="K9295" s="62">
        <f t="shared" si="2219"/>
        <v>405603.37266185886</v>
      </c>
      <c r="L9295" s="61">
        <f t="shared" si="2220"/>
        <v>343202.85379080364</v>
      </c>
      <c r="M9295" s="63">
        <f t="shared" si="2221"/>
        <v>624005.18871055206</v>
      </c>
      <c r="N9295" s="99">
        <f t="shared" si="2213"/>
        <v>528817.95653436612</v>
      </c>
    </row>
    <row r="9296" spans="1:14" ht="12.75" customHeight="1" x14ac:dyDescent="0.3">
      <c r="A9296" s="79"/>
      <c r="C9296" s="37" t="s">
        <v>7463</v>
      </c>
      <c r="D9296" s="24"/>
      <c r="E9296" s="24"/>
      <c r="F9296" s="146">
        <v>60169613</v>
      </c>
      <c r="G9296" s="29" t="s">
        <v>6545</v>
      </c>
      <c r="H9296" s="14">
        <v>660349.66844601231</v>
      </c>
      <c r="I9296" s="7">
        <f t="shared" si="2218"/>
        <v>559618.36308984098</v>
      </c>
      <c r="J9296" s="37" t="s">
        <v>9802</v>
      </c>
      <c r="K9296" s="62">
        <f t="shared" si="2219"/>
        <v>429227.28448990802</v>
      </c>
      <c r="L9296" s="61">
        <f t="shared" si="2220"/>
        <v>363192.31764530682</v>
      </c>
      <c r="M9296" s="63">
        <f t="shared" si="2221"/>
        <v>660349.66844601231</v>
      </c>
      <c r="N9296" s="99">
        <f t="shared" si="2213"/>
        <v>559618.36308984098</v>
      </c>
    </row>
    <row r="9297" spans="1:14" ht="12.75" customHeight="1" x14ac:dyDescent="0.3">
      <c r="A9297" s="79"/>
      <c r="C9297" s="37" t="s">
        <v>7463</v>
      </c>
      <c r="D9297" s="24"/>
      <c r="E9297" s="24"/>
      <c r="F9297" s="146">
        <v>60169614</v>
      </c>
      <c r="G9297" s="29" t="s">
        <v>6546</v>
      </c>
      <c r="H9297" s="14">
        <v>675833.03908545361</v>
      </c>
      <c r="I9297" s="7">
        <f t="shared" si="2218"/>
        <v>572739.86363174033</v>
      </c>
      <c r="J9297" s="37" t="s">
        <v>9802</v>
      </c>
      <c r="K9297" s="62">
        <f t="shared" si="2219"/>
        <v>439291.47540554486</v>
      </c>
      <c r="L9297" s="61">
        <f t="shared" si="2220"/>
        <v>371708.17149699951</v>
      </c>
      <c r="M9297" s="63">
        <f t="shared" si="2221"/>
        <v>675833.03908545361</v>
      </c>
      <c r="N9297" s="99">
        <f t="shared" si="2213"/>
        <v>572739.86363174033</v>
      </c>
    </row>
    <row r="9298" spans="1:14" ht="12.75" customHeight="1" x14ac:dyDescent="0.3">
      <c r="A9298" s="79"/>
      <c r="C9298" s="37" t="s">
        <v>7463</v>
      </c>
      <c r="D9298" s="24"/>
      <c r="E9298" s="24"/>
      <c r="F9298" s="146">
        <v>60169615</v>
      </c>
      <c r="G9298" s="29" t="s">
        <v>6547</v>
      </c>
      <c r="H9298" s="14">
        <v>726318.74503869924</v>
      </c>
      <c r="I9298" s="7">
        <f t="shared" si="2218"/>
        <v>615524.36020228756</v>
      </c>
      <c r="J9298" s="37" t="s">
        <v>9802</v>
      </c>
      <c r="K9298" s="62">
        <f t="shared" si="2219"/>
        <v>472107.18427515455</v>
      </c>
      <c r="L9298" s="61">
        <f t="shared" si="2220"/>
        <v>399475.30977128464</v>
      </c>
      <c r="M9298" s="63">
        <f t="shared" si="2221"/>
        <v>726318.74503869924</v>
      </c>
      <c r="N9298" s="99">
        <f t="shared" si="2213"/>
        <v>615524.36020228756</v>
      </c>
    </row>
    <row r="9299" spans="1:14" ht="12.75" customHeight="1" x14ac:dyDescent="0.3">
      <c r="A9299" s="133"/>
      <c r="C9299" s="37" t="s">
        <v>7463</v>
      </c>
      <c r="D9299" s="24"/>
      <c r="E9299" s="24"/>
      <c r="F9299" s="146">
        <v>60180258</v>
      </c>
      <c r="G9299" s="29" t="s">
        <v>9298</v>
      </c>
      <c r="H9299" s="14">
        <v>584883.57966588018</v>
      </c>
      <c r="I9299" s="7">
        <f t="shared" si="2218"/>
        <v>495664.05056430527</v>
      </c>
      <c r="J9299" s="37" t="s">
        <v>9802</v>
      </c>
      <c r="K9299" s="62">
        <f t="shared" si="2219"/>
        <v>380174.32678282214</v>
      </c>
      <c r="L9299" s="61">
        <f t="shared" si="2220"/>
        <v>321685.96881623415</v>
      </c>
      <c r="M9299" s="63">
        <f t="shared" si="2221"/>
        <v>584883.57966588018</v>
      </c>
      <c r="N9299" s="99">
        <f t="shared" si="2213"/>
        <v>495664.05056430527</v>
      </c>
    </row>
    <row r="9300" spans="1:14" ht="12.75" customHeight="1" x14ac:dyDescent="0.3">
      <c r="A9300" s="133"/>
      <c r="C9300" s="37" t="s">
        <v>7463</v>
      </c>
      <c r="D9300" s="24"/>
      <c r="E9300" s="24"/>
      <c r="F9300" s="146">
        <v>60180259</v>
      </c>
      <c r="G9300" s="29" t="s">
        <v>9299</v>
      </c>
      <c r="H9300" s="14">
        <v>620356.94342265604</v>
      </c>
      <c r="I9300" s="7">
        <f t="shared" si="2218"/>
        <v>525726.22323953907</v>
      </c>
      <c r="J9300" s="37" t="s">
        <v>9802</v>
      </c>
      <c r="K9300" s="62">
        <f t="shared" si="2219"/>
        <v>403232.01322472643</v>
      </c>
      <c r="L9300" s="61">
        <f t="shared" si="2220"/>
        <v>341196.31888246082</v>
      </c>
      <c r="M9300" s="63">
        <f t="shared" si="2221"/>
        <v>620356.94342265604</v>
      </c>
      <c r="N9300" s="99">
        <f t="shared" si="2213"/>
        <v>525726.22323953907</v>
      </c>
    </row>
    <row r="9301" spans="1:14" ht="12.75" customHeight="1" x14ac:dyDescent="0.3">
      <c r="A9301" s="133"/>
      <c r="C9301" s="37" t="s">
        <v>7463</v>
      </c>
      <c r="D9301" s="24"/>
      <c r="E9301" s="24"/>
      <c r="F9301" s="146">
        <v>60180260</v>
      </c>
      <c r="G9301" s="29" t="s">
        <v>9300</v>
      </c>
      <c r="H9301" s="14">
        <v>639452.01450398413</v>
      </c>
      <c r="I9301" s="7">
        <f t="shared" si="2218"/>
        <v>541908.48686778324</v>
      </c>
      <c r="J9301" s="37" t="s">
        <v>9802</v>
      </c>
      <c r="K9301" s="62">
        <f t="shared" si="2219"/>
        <v>415643.8094275897</v>
      </c>
      <c r="L9301" s="61">
        <f t="shared" si="2220"/>
        <v>351698.60797719128</v>
      </c>
      <c r="M9301" s="63">
        <f t="shared" si="2221"/>
        <v>639452.01450398413</v>
      </c>
      <c r="N9301" s="99">
        <f t="shared" si="2213"/>
        <v>541908.48686778324</v>
      </c>
    </row>
    <row r="9302" spans="1:14" ht="12.75" customHeight="1" x14ac:dyDescent="0.3">
      <c r="A9302" s="79"/>
      <c r="C9302" s="37" t="s">
        <v>7463</v>
      </c>
      <c r="D9302" s="24"/>
      <c r="E9302" s="24"/>
      <c r="F9302" s="146">
        <v>60169616</v>
      </c>
      <c r="G9302" s="29" t="s">
        <v>6551</v>
      </c>
      <c r="H9302" s="14">
        <v>690410.48496321158</v>
      </c>
      <c r="I9302" s="7">
        <f t="shared" si="2218"/>
        <v>585093.63132475561</v>
      </c>
      <c r="J9302" s="37" t="s">
        <v>9802</v>
      </c>
      <c r="K9302" s="62">
        <f t="shared" si="2219"/>
        <v>448766.81522608752</v>
      </c>
      <c r="L9302" s="61">
        <f t="shared" si="2220"/>
        <v>379725.76672976639</v>
      </c>
      <c r="M9302" s="63">
        <f t="shared" si="2221"/>
        <v>690410.48496321158</v>
      </c>
      <c r="N9302" s="99">
        <f t="shared" si="2213"/>
        <v>585093.63132475561</v>
      </c>
    </row>
    <row r="9303" spans="1:14" ht="12.75" customHeight="1" x14ac:dyDescent="0.3">
      <c r="A9303" s="79"/>
      <c r="C9303" s="37" t="s">
        <v>7463</v>
      </c>
      <c r="D9303" s="24"/>
      <c r="E9303" s="24"/>
      <c r="F9303" s="146">
        <v>60169617</v>
      </c>
      <c r="G9303" s="29" t="s">
        <v>6552</v>
      </c>
      <c r="H9303" s="14">
        <v>701940.66116158944</v>
      </c>
      <c r="I9303" s="7">
        <f t="shared" si="2218"/>
        <v>594864.9670860928</v>
      </c>
      <c r="J9303" s="37" t="s">
        <v>9802</v>
      </c>
      <c r="K9303" s="62">
        <f t="shared" si="2219"/>
        <v>456261.42975503317</v>
      </c>
      <c r="L9303" s="61">
        <f t="shared" si="2220"/>
        <v>386067.3636388742</v>
      </c>
      <c r="M9303" s="63">
        <f t="shared" si="2221"/>
        <v>701940.66116158944</v>
      </c>
      <c r="N9303" s="99">
        <f t="shared" si="2213"/>
        <v>594864.9670860928</v>
      </c>
    </row>
    <row r="9304" spans="1:14" ht="12.75" customHeight="1" x14ac:dyDescent="0.3">
      <c r="A9304" s="79"/>
      <c r="C9304" s="37" t="s">
        <v>7463</v>
      </c>
      <c r="D9304" s="24"/>
      <c r="E9304" s="24"/>
      <c r="F9304" s="146">
        <v>60169618</v>
      </c>
      <c r="G9304" s="29" t="s">
        <v>6553</v>
      </c>
      <c r="H9304" s="14">
        <v>762968.23366925726</v>
      </c>
      <c r="I9304" s="7">
        <f t="shared" si="2218"/>
        <v>646583.24887225195</v>
      </c>
      <c r="J9304" s="37" t="s">
        <v>9802</v>
      </c>
      <c r="K9304" s="62">
        <f t="shared" si="2219"/>
        <v>495929.35188501724</v>
      </c>
      <c r="L9304" s="61">
        <f t="shared" si="2220"/>
        <v>419632.52851809154</v>
      </c>
      <c r="M9304" s="63">
        <f t="shared" si="2221"/>
        <v>762968.23366925726</v>
      </c>
      <c r="N9304" s="99">
        <f t="shared" si="2213"/>
        <v>646583.24887225195</v>
      </c>
    </row>
    <row r="9305" spans="1:14" ht="12.75" customHeight="1" x14ac:dyDescent="0.3">
      <c r="A9305" s="79"/>
      <c r="C9305" s="37" t="s">
        <v>7463</v>
      </c>
      <c r="D9305" s="24"/>
      <c r="E9305" s="24"/>
      <c r="F9305" s="146">
        <v>60169620</v>
      </c>
      <c r="G9305" s="29" t="s">
        <v>6554</v>
      </c>
      <c r="H9305" s="14">
        <v>783393.10839371767</v>
      </c>
      <c r="I9305" s="7">
        <f t="shared" si="2218"/>
        <v>663892.46474043874</v>
      </c>
      <c r="J9305" s="37" t="s">
        <v>9802</v>
      </c>
      <c r="K9305" s="62">
        <f t="shared" si="2219"/>
        <v>509205.52045591653</v>
      </c>
      <c r="L9305" s="61">
        <f t="shared" si="2220"/>
        <v>430866.20961654477</v>
      </c>
      <c r="M9305" s="63">
        <f t="shared" si="2221"/>
        <v>783393.10839371767</v>
      </c>
      <c r="N9305" s="99">
        <f t="shared" si="2213"/>
        <v>663892.46474043874</v>
      </c>
    </row>
    <row r="9306" spans="1:14" ht="12.75" customHeight="1" x14ac:dyDescent="0.3">
      <c r="A9306" s="79"/>
      <c r="C9306" s="37" t="s">
        <v>7463</v>
      </c>
      <c r="D9306" s="24"/>
      <c r="E9306" s="24"/>
      <c r="F9306" s="146">
        <v>60169623</v>
      </c>
      <c r="G9306" s="29" t="s">
        <v>6555</v>
      </c>
      <c r="H9306" s="14">
        <v>804394.50075504836</v>
      </c>
      <c r="I9306" s="7">
        <f t="shared" si="2218"/>
        <v>681690.2548771596</v>
      </c>
      <c r="J9306" s="37" t="s">
        <v>9802</v>
      </c>
      <c r="K9306" s="62">
        <f t="shared" si="2219"/>
        <v>522856.42549078143</v>
      </c>
      <c r="L9306" s="61">
        <f t="shared" si="2220"/>
        <v>442416.97541527665</v>
      </c>
      <c r="M9306" s="63">
        <f t="shared" si="2221"/>
        <v>804394.50075504836</v>
      </c>
      <c r="N9306" s="99">
        <f t="shared" si="2213"/>
        <v>681690.2548771596</v>
      </c>
    </row>
    <row r="9307" spans="1:14" ht="12.75" customHeight="1" x14ac:dyDescent="0.3">
      <c r="A9307" s="133"/>
      <c r="C9307" s="37" t="s">
        <v>7463</v>
      </c>
      <c r="D9307" s="24"/>
      <c r="E9307" s="24"/>
      <c r="F9307" s="146">
        <v>60180261</v>
      </c>
      <c r="G9307" s="29" t="s">
        <v>9301</v>
      </c>
      <c r="H9307" s="14">
        <v>867040.42267656012</v>
      </c>
      <c r="I9307" s="7">
        <f t="shared" si="2218"/>
        <v>734780.01921742386</v>
      </c>
      <c r="J9307" s="37" t="s">
        <v>9802</v>
      </c>
      <c r="K9307" s="62">
        <f t="shared" si="2219"/>
        <v>563576.27473976405</v>
      </c>
      <c r="L9307" s="61">
        <f t="shared" si="2220"/>
        <v>476872.23247210809</v>
      </c>
      <c r="M9307" s="63">
        <f t="shared" si="2221"/>
        <v>867040.42267656012</v>
      </c>
      <c r="N9307" s="99">
        <f t="shared" si="2213"/>
        <v>734780.01921742386</v>
      </c>
    </row>
    <row r="9308" spans="1:14" ht="12.75" customHeight="1" x14ac:dyDescent="0.3">
      <c r="A9308" s="133"/>
      <c r="C9308" s="37" t="s">
        <v>7463</v>
      </c>
      <c r="D9308" s="24"/>
      <c r="E9308" s="24"/>
      <c r="F9308" s="146">
        <v>60180262</v>
      </c>
      <c r="G9308" s="29" t="s">
        <v>9302</v>
      </c>
      <c r="H9308" s="14">
        <v>882875.35967083217</v>
      </c>
      <c r="I9308" s="7">
        <f t="shared" si="2218"/>
        <v>748199.45734816289</v>
      </c>
      <c r="J9308" s="37" t="s">
        <v>9802</v>
      </c>
      <c r="K9308" s="62">
        <f t="shared" si="2219"/>
        <v>573868.98378604092</v>
      </c>
      <c r="L9308" s="61">
        <f t="shared" si="2220"/>
        <v>485581.44781895773</v>
      </c>
      <c r="M9308" s="63">
        <f t="shared" si="2221"/>
        <v>882875.35967083217</v>
      </c>
      <c r="N9308" s="99">
        <f t="shared" si="2213"/>
        <v>748199.45734816289</v>
      </c>
    </row>
    <row r="9309" spans="1:14" ht="12.75" customHeight="1" x14ac:dyDescent="0.3">
      <c r="A9309" s="133"/>
      <c r="C9309" s="37" t="s">
        <v>7463</v>
      </c>
      <c r="D9309" s="24"/>
      <c r="E9309" s="24"/>
      <c r="F9309" s="146">
        <v>60180263</v>
      </c>
      <c r="G9309" s="29" t="s">
        <v>9303</v>
      </c>
      <c r="H9309" s="14">
        <v>882875.35967083217</v>
      </c>
      <c r="I9309" s="7">
        <f t="shared" si="2218"/>
        <v>748199.45734816289</v>
      </c>
      <c r="J9309" s="37" t="s">
        <v>9802</v>
      </c>
      <c r="K9309" s="62">
        <f t="shared" si="2219"/>
        <v>573868.98378604092</v>
      </c>
      <c r="L9309" s="61">
        <f t="shared" si="2220"/>
        <v>485581.44781895773</v>
      </c>
      <c r="M9309" s="63">
        <f t="shared" si="2221"/>
        <v>882875.35967083217</v>
      </c>
      <c r="N9309" s="99">
        <f t="shared" si="2213"/>
        <v>748199.45734816289</v>
      </c>
    </row>
    <row r="9310" spans="1:14" ht="12.75" customHeight="1" x14ac:dyDescent="0.3">
      <c r="A9310" s="79"/>
      <c r="C9310" s="37" t="s">
        <v>7463</v>
      </c>
      <c r="D9310" s="24"/>
      <c r="E9310" s="24"/>
      <c r="F9310" s="146">
        <v>60169626</v>
      </c>
      <c r="G9310" s="29" t="s">
        <v>6559</v>
      </c>
      <c r="H9310" s="14">
        <v>943909.63569773664</v>
      </c>
      <c r="I9310" s="7">
        <f t="shared" si="2218"/>
        <v>799923.42008282768</v>
      </c>
      <c r="J9310" s="37" t="s">
        <v>9802</v>
      </c>
      <c r="K9310" s="62">
        <f t="shared" si="2219"/>
        <v>613541.26320352883</v>
      </c>
      <c r="L9310" s="61">
        <f t="shared" si="2220"/>
        <v>519150.29963375517</v>
      </c>
      <c r="M9310" s="63">
        <f t="shared" si="2221"/>
        <v>943909.63569773664</v>
      </c>
      <c r="N9310" s="99">
        <f t="shared" si="2213"/>
        <v>799923.42008282768</v>
      </c>
    </row>
    <row r="9311" spans="1:14" ht="12.75" customHeight="1" x14ac:dyDescent="0.3">
      <c r="A9311" s="79"/>
      <c r="C9311" s="37" t="s">
        <v>7463</v>
      </c>
      <c r="D9311" s="24"/>
      <c r="E9311" s="24"/>
      <c r="F9311" s="146">
        <v>60169628</v>
      </c>
      <c r="G9311" s="29" t="s">
        <v>6560</v>
      </c>
      <c r="H9311" s="14">
        <v>961616.6920023883</v>
      </c>
      <c r="I9311" s="7">
        <f t="shared" si="2218"/>
        <v>814929.40000202402</v>
      </c>
      <c r="J9311" s="37" t="s">
        <v>9802</v>
      </c>
      <c r="K9311" s="62">
        <f t="shared" si="2219"/>
        <v>625050.84980155237</v>
      </c>
      <c r="L9311" s="61">
        <f t="shared" si="2220"/>
        <v>528889.18060131359</v>
      </c>
      <c r="M9311" s="63">
        <f t="shared" si="2221"/>
        <v>961616.6920023883</v>
      </c>
      <c r="N9311" s="99">
        <f t="shared" si="2213"/>
        <v>814929.40000202402</v>
      </c>
    </row>
    <row r="9312" spans="1:14" ht="12.75" customHeight="1" x14ac:dyDescent="0.3">
      <c r="A9312" s="79"/>
      <c r="C9312" s="37" t="s">
        <v>7463</v>
      </c>
      <c r="D9312" s="24"/>
      <c r="E9312" s="24"/>
      <c r="F9312" s="146">
        <v>60169629</v>
      </c>
      <c r="G9312" s="29" t="s">
        <v>6561</v>
      </c>
      <c r="H9312" s="14">
        <v>1084083.6437363951</v>
      </c>
      <c r="I9312" s="7">
        <f t="shared" si="2218"/>
        <v>918714.95231897896</v>
      </c>
      <c r="J9312" s="37" t="s">
        <v>9802</v>
      </c>
      <c r="K9312" s="62">
        <f t="shared" si="2219"/>
        <v>704654.36842865683</v>
      </c>
      <c r="L9312" s="61">
        <f t="shared" si="2220"/>
        <v>596246.00405501737</v>
      </c>
      <c r="M9312" s="63">
        <f t="shared" si="2221"/>
        <v>1084083.6437363951</v>
      </c>
      <c r="N9312" s="99">
        <f t="shared" si="2213"/>
        <v>918714.95231897896</v>
      </c>
    </row>
    <row r="9313" spans="1:14" ht="12.75" customHeight="1" x14ac:dyDescent="0.3">
      <c r="A9313" s="79"/>
      <c r="C9313" s="37" t="s">
        <v>7463</v>
      </c>
      <c r="D9313" s="24"/>
      <c r="E9313" s="24"/>
      <c r="F9313" s="146">
        <v>60169630</v>
      </c>
      <c r="G9313" s="29" t="s">
        <v>6562</v>
      </c>
      <c r="H9313" s="14">
        <v>1147087.8208203882</v>
      </c>
      <c r="I9313" s="7">
        <f t="shared" si="2218"/>
        <v>972108.3227291425</v>
      </c>
      <c r="J9313" s="37" t="s">
        <v>9802</v>
      </c>
      <c r="K9313" s="62">
        <f t="shared" si="2219"/>
        <v>745607.08353325236</v>
      </c>
      <c r="L9313" s="61">
        <f t="shared" si="2220"/>
        <v>630898.30145121354</v>
      </c>
      <c r="M9313" s="63">
        <f t="shared" si="2221"/>
        <v>1147087.8208203882</v>
      </c>
      <c r="N9313" s="99">
        <f t="shared" si="2213"/>
        <v>972108.3227291425</v>
      </c>
    </row>
    <row r="9314" spans="1:14" ht="12.75" customHeight="1" x14ac:dyDescent="0.3">
      <c r="A9314" s="79"/>
      <c r="C9314" s="37" t="s">
        <v>7463</v>
      </c>
      <c r="D9314" s="24"/>
      <c r="E9314" s="24"/>
      <c r="F9314" s="146">
        <v>60169662</v>
      </c>
      <c r="G9314" s="29" t="s">
        <v>6563</v>
      </c>
      <c r="H9314" s="14">
        <v>1169159.863573188</v>
      </c>
      <c r="I9314" s="7">
        <f t="shared" si="2218"/>
        <v>990813.44370609149</v>
      </c>
      <c r="J9314" s="37" t="s">
        <v>9802</v>
      </c>
      <c r="K9314" s="62">
        <f t="shared" si="2219"/>
        <v>759953.91132257215</v>
      </c>
      <c r="L9314" s="61">
        <f t="shared" si="2220"/>
        <v>643037.92496525345</v>
      </c>
      <c r="M9314" s="63">
        <f t="shared" si="2221"/>
        <v>1169159.863573188</v>
      </c>
      <c r="N9314" s="99">
        <f t="shared" si="2213"/>
        <v>990813.44370609149</v>
      </c>
    </row>
    <row r="9315" spans="1:14" ht="12.75" customHeight="1" x14ac:dyDescent="0.3">
      <c r="A9315" s="79"/>
      <c r="C9315" s="37" t="s">
        <v>7463</v>
      </c>
      <c r="D9315" s="24"/>
      <c r="E9315" s="24"/>
      <c r="F9315" s="146">
        <v>60169664</v>
      </c>
      <c r="G9315" s="29" t="s">
        <v>6564</v>
      </c>
      <c r="H9315" s="14">
        <v>1169159.863573188</v>
      </c>
      <c r="I9315" s="7">
        <f t="shared" si="2218"/>
        <v>990813.44370609149</v>
      </c>
      <c r="J9315" s="37" t="s">
        <v>9802</v>
      </c>
      <c r="K9315" s="62">
        <f t="shared" si="2219"/>
        <v>759953.91132257215</v>
      </c>
      <c r="L9315" s="61">
        <f t="shared" si="2220"/>
        <v>643037.92496525345</v>
      </c>
      <c r="M9315" s="63">
        <f t="shared" si="2221"/>
        <v>1169159.863573188</v>
      </c>
      <c r="N9315" s="99">
        <f t="shared" si="2213"/>
        <v>990813.44370609149</v>
      </c>
    </row>
    <row r="9316" spans="1:14" ht="12.75" customHeight="1" x14ac:dyDescent="0.3">
      <c r="A9316" s="79"/>
      <c r="C9316" s="37" t="s">
        <v>7463</v>
      </c>
      <c r="D9316" s="24"/>
      <c r="E9316" s="24"/>
      <c r="F9316" s="146">
        <v>60169665</v>
      </c>
      <c r="G9316" s="29" t="s">
        <v>6565</v>
      </c>
      <c r="H9316" s="14">
        <v>1191149.5655784744</v>
      </c>
      <c r="I9316" s="7">
        <f t="shared" si="2218"/>
        <v>1009448.7843885378</v>
      </c>
      <c r="J9316" s="37" t="s">
        <v>9802</v>
      </c>
      <c r="K9316" s="62">
        <f t="shared" si="2219"/>
        <v>774247.21762600844</v>
      </c>
      <c r="L9316" s="61">
        <f t="shared" si="2220"/>
        <v>655132.26106816099</v>
      </c>
      <c r="M9316" s="63">
        <f t="shared" si="2221"/>
        <v>1191149.5655784744</v>
      </c>
      <c r="N9316" s="99">
        <f t="shared" si="2213"/>
        <v>1009448.7843885378</v>
      </c>
    </row>
    <row r="9317" spans="1:14" ht="12.75" customHeight="1" x14ac:dyDescent="0.3">
      <c r="A9317" s="133"/>
      <c r="C9317" s="37" t="s">
        <v>7463</v>
      </c>
      <c r="D9317" s="24"/>
      <c r="E9317" s="24"/>
      <c r="F9317" s="146">
        <v>60180264</v>
      </c>
      <c r="G9317" s="29" t="s">
        <v>9304</v>
      </c>
      <c r="H9317" s="14">
        <v>960497.59983883216</v>
      </c>
      <c r="I9317" s="7">
        <f t="shared" si="2218"/>
        <v>813981.01681256969</v>
      </c>
      <c r="J9317" s="37" t="s">
        <v>9802</v>
      </c>
      <c r="K9317" s="62">
        <f t="shared" si="2219"/>
        <v>624323.43989524094</v>
      </c>
      <c r="L9317" s="61">
        <f t="shared" si="2220"/>
        <v>528273.6799113577</v>
      </c>
      <c r="M9317" s="63">
        <f t="shared" si="2221"/>
        <v>960497.59983883216</v>
      </c>
      <c r="N9317" s="99">
        <f t="shared" si="2213"/>
        <v>813981.01681256969</v>
      </c>
    </row>
    <row r="9318" spans="1:14" ht="12.75" customHeight="1" x14ac:dyDescent="0.3">
      <c r="A9318" s="79"/>
      <c r="C9318" s="37" t="s">
        <v>7463</v>
      </c>
      <c r="D9318" s="24"/>
      <c r="E9318" s="24"/>
      <c r="F9318" s="146">
        <v>60169666</v>
      </c>
      <c r="G9318" s="29" t="s">
        <v>6567</v>
      </c>
      <c r="H9318" s="14">
        <v>1021820.6804958864</v>
      </c>
      <c r="I9318" s="7">
        <f t="shared" si="2218"/>
        <v>865949.72923380206</v>
      </c>
      <c r="J9318" s="37" t="s">
        <v>9802</v>
      </c>
      <c r="K9318" s="62">
        <f t="shared" si="2219"/>
        <v>664183.44232232613</v>
      </c>
      <c r="L9318" s="61">
        <f t="shared" si="2220"/>
        <v>562001.37427273754</v>
      </c>
      <c r="M9318" s="63">
        <f t="shared" si="2221"/>
        <v>1021820.6804958864</v>
      </c>
      <c r="N9318" s="99">
        <f t="shared" si="2213"/>
        <v>865949.72923380206</v>
      </c>
    </row>
    <row r="9319" spans="1:14" ht="12.75" customHeight="1" x14ac:dyDescent="0.3">
      <c r="A9319" s="79"/>
      <c r="C9319" s="37" t="s">
        <v>7463</v>
      </c>
      <c r="D9319" s="24"/>
      <c r="E9319" s="24"/>
      <c r="F9319" s="146">
        <v>60169667</v>
      </c>
      <c r="G9319" s="29" t="s">
        <v>6568</v>
      </c>
      <c r="H9319" s="14">
        <v>1127486.5153985112</v>
      </c>
      <c r="I9319" s="7">
        <f t="shared" si="2218"/>
        <v>955497.04694789089</v>
      </c>
      <c r="J9319" s="37" t="s">
        <v>9802</v>
      </c>
      <c r="K9319" s="62">
        <f t="shared" si="2219"/>
        <v>732866.2350090323</v>
      </c>
      <c r="L9319" s="61">
        <f t="shared" si="2220"/>
        <v>620117.58346918121</v>
      </c>
      <c r="M9319" s="63">
        <f t="shared" si="2221"/>
        <v>1127486.5153985112</v>
      </c>
      <c r="N9319" s="99">
        <f t="shared" si="2213"/>
        <v>955497.04694789089</v>
      </c>
    </row>
    <row r="9320" spans="1:14" ht="12.75" customHeight="1" x14ac:dyDescent="0.3">
      <c r="A9320" s="79"/>
      <c r="C9320" s="37" t="s">
        <v>7463</v>
      </c>
      <c r="D9320" s="24"/>
      <c r="E9320" s="24"/>
      <c r="F9320" s="146">
        <v>60169668</v>
      </c>
      <c r="G9320" s="29" t="s">
        <v>6569</v>
      </c>
      <c r="H9320" s="14">
        <v>1127486.5153985112</v>
      </c>
      <c r="I9320" s="7">
        <f t="shared" si="2218"/>
        <v>955497.04694789089</v>
      </c>
      <c r="J9320" s="37" t="s">
        <v>9802</v>
      </c>
      <c r="K9320" s="62">
        <f t="shared" si="2219"/>
        <v>732866.2350090323</v>
      </c>
      <c r="L9320" s="61">
        <f t="shared" si="2220"/>
        <v>620117.58346918121</v>
      </c>
      <c r="M9320" s="63">
        <f t="shared" si="2221"/>
        <v>1127486.5153985112</v>
      </c>
      <c r="N9320" s="99">
        <f t="shared" si="2213"/>
        <v>955497.04694789089</v>
      </c>
    </row>
    <row r="9321" spans="1:14" ht="12.75" customHeight="1" x14ac:dyDescent="0.3">
      <c r="A9321" s="79"/>
      <c r="C9321" s="37" t="s">
        <v>7463</v>
      </c>
      <c r="D9321" s="24"/>
      <c r="E9321" s="24"/>
      <c r="F9321" s="146">
        <v>60169669</v>
      </c>
      <c r="G9321" s="29" t="s">
        <v>6570</v>
      </c>
      <c r="H9321" s="14">
        <v>1261318.9177011105</v>
      </c>
      <c r="I9321" s="7">
        <f t="shared" si="2218"/>
        <v>1068914.3370348394</v>
      </c>
      <c r="J9321" s="37" t="s">
        <v>9802</v>
      </c>
      <c r="K9321" s="62">
        <f t="shared" si="2219"/>
        <v>819857.29650572187</v>
      </c>
      <c r="L9321" s="61">
        <f t="shared" si="2220"/>
        <v>693725.40473561082</v>
      </c>
      <c r="M9321" s="63">
        <f t="shared" si="2221"/>
        <v>1261318.9177011105</v>
      </c>
      <c r="N9321" s="99">
        <f t="shared" si="2213"/>
        <v>1068914.3370348394</v>
      </c>
    </row>
    <row r="9322" spans="1:14" ht="12.75" customHeight="1" x14ac:dyDescent="0.3">
      <c r="A9322" s="79"/>
      <c r="C9322" s="37" t="s">
        <v>7463</v>
      </c>
      <c r="D9322" s="24"/>
      <c r="E9322" s="24"/>
      <c r="F9322" s="146">
        <v>60169670</v>
      </c>
      <c r="G9322" s="29" t="s">
        <v>6571</v>
      </c>
      <c r="H9322" s="14">
        <v>1261318.9177011105</v>
      </c>
      <c r="I9322" s="7">
        <f t="shared" si="2218"/>
        <v>1068914.3370348394</v>
      </c>
      <c r="J9322" s="37" t="s">
        <v>9802</v>
      </c>
      <c r="K9322" s="62">
        <f t="shared" si="2219"/>
        <v>819857.29650572187</v>
      </c>
      <c r="L9322" s="61">
        <f t="shared" si="2220"/>
        <v>693725.40473561082</v>
      </c>
      <c r="M9322" s="63">
        <f t="shared" si="2221"/>
        <v>1261318.9177011105</v>
      </c>
      <c r="N9322" s="99">
        <f t="shared" si="2213"/>
        <v>1068914.3370348394</v>
      </c>
    </row>
    <row r="9323" spans="1:14" ht="12.75" customHeight="1" x14ac:dyDescent="0.3">
      <c r="A9323" s="79"/>
      <c r="C9323" s="37" t="s">
        <v>7463</v>
      </c>
      <c r="D9323" s="24"/>
      <c r="E9323" s="24"/>
      <c r="F9323" s="146">
        <v>60169671</v>
      </c>
      <c r="G9323" s="29" t="s">
        <v>6572</v>
      </c>
      <c r="H9323" s="14">
        <v>1365831.7320415804</v>
      </c>
      <c r="I9323" s="7">
        <f t="shared" si="2218"/>
        <v>1157484.5186793054</v>
      </c>
      <c r="J9323" s="37" t="s">
        <v>9802</v>
      </c>
      <c r="K9323" s="62">
        <f t="shared" si="2219"/>
        <v>887790.62582702725</v>
      </c>
      <c r="L9323" s="61">
        <f t="shared" si="2220"/>
        <v>751207.45262286928</v>
      </c>
      <c r="M9323" s="63">
        <f t="shared" si="2221"/>
        <v>1365831.7320415804</v>
      </c>
      <c r="N9323" s="99">
        <f t="shared" si="2213"/>
        <v>1157484.5186793054</v>
      </c>
    </row>
    <row r="9324" spans="1:14" ht="12.75" customHeight="1" x14ac:dyDescent="0.3">
      <c r="A9324" s="79"/>
      <c r="C9324" s="37" t="s">
        <v>7463</v>
      </c>
      <c r="D9324" s="24"/>
      <c r="E9324" s="24"/>
      <c r="F9324" s="146">
        <v>60169672</v>
      </c>
      <c r="G9324" s="29" t="s">
        <v>6573</v>
      </c>
      <c r="H9324" s="14">
        <v>1365831.7320415804</v>
      </c>
      <c r="I9324" s="7">
        <f t="shared" si="2218"/>
        <v>1157484.5186793054</v>
      </c>
      <c r="J9324" s="37" t="s">
        <v>9802</v>
      </c>
      <c r="K9324" s="62">
        <f t="shared" si="2219"/>
        <v>887790.62582702725</v>
      </c>
      <c r="L9324" s="61">
        <f t="shared" si="2220"/>
        <v>751207.45262286928</v>
      </c>
      <c r="M9324" s="63">
        <f t="shared" si="2221"/>
        <v>1365831.7320415804</v>
      </c>
      <c r="N9324" s="99">
        <f t="shared" si="2213"/>
        <v>1157484.5186793054</v>
      </c>
    </row>
    <row r="9325" spans="1:14" ht="12.75" customHeight="1" x14ac:dyDescent="0.3">
      <c r="A9325" s="79"/>
      <c r="C9325" s="37" t="s">
        <v>7463</v>
      </c>
      <c r="D9325" s="24"/>
      <c r="E9325" s="24"/>
      <c r="F9325" s="146">
        <v>60169673</v>
      </c>
      <c r="G9325" s="29" t="s">
        <v>6574</v>
      </c>
      <c r="H9325" s="14">
        <v>1466967.8401546851</v>
      </c>
      <c r="I9325" s="7">
        <f t="shared" si="2218"/>
        <v>1243193.0848768519</v>
      </c>
      <c r="J9325" s="37" t="s">
        <v>9802</v>
      </c>
      <c r="K9325" s="62">
        <f t="shared" si="2219"/>
        <v>953529.09610054537</v>
      </c>
      <c r="L9325" s="61">
        <f t="shared" si="2220"/>
        <v>806832.31208507682</v>
      </c>
      <c r="M9325" s="63">
        <f t="shared" si="2221"/>
        <v>1466967.8401546851</v>
      </c>
      <c r="N9325" s="99">
        <f t="shared" si="2213"/>
        <v>1243193.0848768519</v>
      </c>
    </row>
    <row r="9326" spans="1:14" ht="12.75" customHeight="1" x14ac:dyDescent="0.3">
      <c r="A9326" s="79"/>
      <c r="C9326" s="37" t="s">
        <v>7463</v>
      </c>
      <c r="D9326" s="24"/>
      <c r="E9326" s="24"/>
      <c r="F9326" s="146">
        <v>60169675</v>
      </c>
      <c r="G9326" s="29" t="s">
        <v>6575</v>
      </c>
      <c r="H9326" s="14">
        <v>1466967.8401546851</v>
      </c>
      <c r="I9326" s="7">
        <f t="shared" si="2218"/>
        <v>1243193.0848768519</v>
      </c>
      <c r="J9326" s="37" t="s">
        <v>9802</v>
      </c>
      <c r="K9326" s="62">
        <f t="shared" si="2219"/>
        <v>953529.09610054537</v>
      </c>
      <c r="L9326" s="61">
        <f t="shared" si="2220"/>
        <v>806832.31208507682</v>
      </c>
      <c r="M9326" s="63">
        <f t="shared" si="2221"/>
        <v>1466967.8401546851</v>
      </c>
      <c r="N9326" s="99">
        <f t="shared" si="2213"/>
        <v>1243193.0848768519</v>
      </c>
    </row>
    <row r="9327" spans="1:14" ht="15.75" customHeight="1" x14ac:dyDescent="0.3">
      <c r="A9327" s="79"/>
      <c r="C9327" s="37"/>
      <c r="D9327" s="24"/>
      <c r="E9327" s="24"/>
      <c r="F9327" s="146"/>
      <c r="G9327" s="120"/>
      <c r="H9327" s="15">
        <v>0</v>
      </c>
      <c r="I9327" s="10"/>
      <c r="J9327" s="38"/>
      <c r="K9327" s="56"/>
      <c r="L9327" s="56"/>
      <c r="M9327" s="56"/>
      <c r="N9327" s="99">
        <f t="shared" ref="N9327:N9372" si="2222">M9327/1.18</f>
        <v>0</v>
      </c>
    </row>
    <row r="9328" spans="1:14" ht="15.75" customHeight="1" x14ac:dyDescent="0.3">
      <c r="A9328" s="79"/>
      <c r="C9328" s="37"/>
      <c r="D9328" s="24"/>
      <c r="E9328" s="24"/>
      <c r="F9328" s="146"/>
      <c r="G9328" s="120" t="s">
        <v>9995</v>
      </c>
      <c r="H9328" s="15">
        <v>0</v>
      </c>
      <c r="I9328" s="10"/>
      <c r="J9328" s="38"/>
      <c r="K9328" s="56"/>
      <c r="L9328" s="56"/>
      <c r="M9328" s="56"/>
      <c r="N9328" s="99">
        <f t="shared" si="2222"/>
        <v>0</v>
      </c>
    </row>
    <row r="9329" spans="1:14" ht="12.75" customHeight="1" x14ac:dyDescent="0.3">
      <c r="A9329" s="133"/>
      <c r="C9329" s="37" t="s">
        <v>7463</v>
      </c>
      <c r="D9329" s="24"/>
      <c r="E9329" s="24"/>
      <c r="F9329" s="146">
        <v>60180265</v>
      </c>
      <c r="G9329" s="29" t="s">
        <v>9305</v>
      </c>
      <c r="H9329" s="14">
        <v>861070.31487892813</v>
      </c>
      <c r="I9329" s="7">
        <f t="shared" ref="I9329:I9372" si="2223">H9329/1.18</f>
        <v>729720.60582960013</v>
      </c>
      <c r="J9329" s="37" t="s">
        <v>9802</v>
      </c>
      <c r="K9329" s="62">
        <f t="shared" ref="K9329:K9372" si="2224">H9329*0.65</f>
        <v>559695.70467130328</v>
      </c>
      <c r="L9329" s="61">
        <f t="shared" ref="L9329:L9372" si="2225">H9329*0.55</f>
        <v>473588.67318341049</v>
      </c>
      <c r="M9329" s="63">
        <f t="shared" ref="M9329:M9372" si="2226">H9329*$B$3</f>
        <v>861070.31487892813</v>
      </c>
      <c r="N9329" s="99">
        <f t="shared" si="2222"/>
        <v>729720.60582960013</v>
      </c>
    </row>
    <row r="9330" spans="1:14" ht="12.75" customHeight="1" x14ac:dyDescent="0.3">
      <c r="A9330" s="133"/>
      <c r="C9330" s="37" t="s">
        <v>7463</v>
      </c>
      <c r="D9330" s="24"/>
      <c r="E9330" s="24"/>
      <c r="F9330" s="146">
        <v>60180266</v>
      </c>
      <c r="G9330" s="29" t="s">
        <v>9306</v>
      </c>
      <c r="H9330" s="14">
        <v>872481.90307647618</v>
      </c>
      <c r="I9330" s="7">
        <f t="shared" si="2223"/>
        <v>739391.44328514941</v>
      </c>
      <c r="J9330" s="37" t="s">
        <v>9802</v>
      </c>
      <c r="K9330" s="62">
        <f t="shared" si="2224"/>
        <v>567113.23699970951</v>
      </c>
      <c r="L9330" s="61">
        <f t="shared" si="2225"/>
        <v>479865.04669206194</v>
      </c>
      <c r="M9330" s="63">
        <f t="shared" si="2226"/>
        <v>872481.90307647618</v>
      </c>
      <c r="N9330" s="99">
        <f t="shared" si="2222"/>
        <v>739391.44328514941</v>
      </c>
    </row>
    <row r="9331" spans="1:14" ht="12.75" customHeight="1" x14ac:dyDescent="0.3">
      <c r="A9331" s="133"/>
      <c r="C9331" s="37" t="s">
        <v>7463</v>
      </c>
      <c r="D9331" s="24"/>
      <c r="E9331" s="24"/>
      <c r="F9331" s="146">
        <v>60180267</v>
      </c>
      <c r="G9331" s="29" t="s">
        <v>9307</v>
      </c>
      <c r="H9331" s="14">
        <v>892588.03466263227</v>
      </c>
      <c r="I9331" s="7">
        <f t="shared" si="2223"/>
        <v>756430.53784968844</v>
      </c>
      <c r="J9331" s="37" t="s">
        <v>9802</v>
      </c>
      <c r="K9331" s="62">
        <f t="shared" si="2224"/>
        <v>580182.22253071098</v>
      </c>
      <c r="L9331" s="61">
        <f t="shared" si="2225"/>
        <v>490923.41906444781</v>
      </c>
      <c r="M9331" s="63">
        <f t="shared" si="2226"/>
        <v>892588.03466263227</v>
      </c>
      <c r="N9331" s="99">
        <f t="shared" si="2222"/>
        <v>756430.53784968844</v>
      </c>
    </row>
    <row r="9332" spans="1:14" ht="12.75" customHeight="1" x14ac:dyDescent="0.3">
      <c r="A9332" s="133"/>
      <c r="C9332" s="37" t="s">
        <v>7463</v>
      </c>
      <c r="D9332" s="24"/>
      <c r="E9332" s="24"/>
      <c r="F9332" s="146">
        <v>60180268</v>
      </c>
      <c r="G9332" s="29" t="s">
        <v>9308</v>
      </c>
      <c r="H9332" s="14">
        <v>910054.75129153219</v>
      </c>
      <c r="I9332" s="7">
        <f t="shared" si="2223"/>
        <v>771232.84007756971</v>
      </c>
      <c r="J9332" s="37" t="s">
        <v>9802</v>
      </c>
      <c r="K9332" s="62">
        <f t="shared" si="2224"/>
        <v>591535.58833949594</v>
      </c>
      <c r="L9332" s="61">
        <f t="shared" si="2225"/>
        <v>500530.11321034277</v>
      </c>
      <c r="M9332" s="63">
        <f t="shared" si="2226"/>
        <v>910054.75129153219</v>
      </c>
      <c r="N9332" s="99">
        <f t="shared" si="2222"/>
        <v>771232.84007756971</v>
      </c>
    </row>
    <row r="9333" spans="1:14" ht="12.75" customHeight="1" x14ac:dyDescent="0.3">
      <c r="A9333" s="133"/>
      <c r="C9333" s="37" t="s">
        <v>7463</v>
      </c>
      <c r="D9333" s="24"/>
      <c r="E9333" s="24"/>
      <c r="F9333" s="146">
        <v>60180269</v>
      </c>
      <c r="G9333" s="29" t="s">
        <v>9309</v>
      </c>
      <c r="H9333" s="14">
        <v>922009.74845086818</v>
      </c>
      <c r="I9333" s="7">
        <f t="shared" si="2223"/>
        <v>781364.19360243075</v>
      </c>
      <c r="J9333" s="37" t="s">
        <v>9802</v>
      </c>
      <c r="K9333" s="62">
        <f t="shared" si="2224"/>
        <v>599306.3364930643</v>
      </c>
      <c r="L9333" s="61">
        <f t="shared" si="2225"/>
        <v>507105.36164797755</v>
      </c>
      <c r="M9333" s="63">
        <f t="shared" si="2226"/>
        <v>922009.74845086818</v>
      </c>
      <c r="N9333" s="99">
        <f t="shared" si="2222"/>
        <v>781364.19360243075</v>
      </c>
    </row>
    <row r="9334" spans="1:14" ht="12.75" customHeight="1" x14ac:dyDescent="0.3">
      <c r="A9334" s="133"/>
      <c r="C9334" s="37" t="s">
        <v>7463</v>
      </c>
      <c r="D9334" s="24"/>
      <c r="E9334" s="24"/>
      <c r="F9334" s="146">
        <v>60180270</v>
      </c>
      <c r="G9334" s="29" t="s">
        <v>9310</v>
      </c>
      <c r="H9334" s="14">
        <v>977825.61181166407</v>
      </c>
      <c r="I9334" s="7">
        <f t="shared" si="2223"/>
        <v>828665.77272174926</v>
      </c>
      <c r="J9334" s="37" t="s">
        <v>9802</v>
      </c>
      <c r="K9334" s="62">
        <f t="shared" si="2224"/>
        <v>635586.64767758164</v>
      </c>
      <c r="L9334" s="61">
        <f t="shared" si="2225"/>
        <v>537804.08649641532</v>
      </c>
      <c r="M9334" s="63">
        <f t="shared" si="2226"/>
        <v>977825.61181166407</v>
      </c>
      <c r="N9334" s="99">
        <f t="shared" si="2222"/>
        <v>828665.77272174926</v>
      </c>
    </row>
    <row r="9335" spans="1:14" ht="12.75" customHeight="1" x14ac:dyDescent="0.3">
      <c r="A9335" s="133"/>
      <c r="C9335" s="37" t="s">
        <v>7463</v>
      </c>
      <c r="D9335" s="24"/>
      <c r="E9335" s="24"/>
      <c r="F9335" s="146">
        <v>60180271</v>
      </c>
      <c r="G9335" s="29" t="s">
        <v>9311</v>
      </c>
      <c r="H9335" s="14">
        <v>1007092.065896532</v>
      </c>
      <c r="I9335" s="7">
        <f t="shared" si="2223"/>
        <v>853467.85245468817</v>
      </c>
      <c r="J9335" s="37" t="s">
        <v>9802</v>
      </c>
      <c r="K9335" s="62">
        <f t="shared" si="2224"/>
        <v>654609.84283274587</v>
      </c>
      <c r="L9335" s="61">
        <f t="shared" si="2225"/>
        <v>553900.63624309271</v>
      </c>
      <c r="M9335" s="63">
        <f t="shared" si="2226"/>
        <v>1007092.065896532</v>
      </c>
      <c r="N9335" s="99">
        <f t="shared" si="2222"/>
        <v>853467.85245468817</v>
      </c>
    </row>
    <row r="9336" spans="1:14" ht="12.75" customHeight="1" x14ac:dyDescent="0.3">
      <c r="A9336" s="133"/>
      <c r="C9336" s="37" t="s">
        <v>7463</v>
      </c>
      <c r="D9336" s="24"/>
      <c r="E9336" s="24"/>
      <c r="F9336" s="146">
        <v>60180272</v>
      </c>
      <c r="G9336" s="29" t="s">
        <v>9312</v>
      </c>
      <c r="H9336" s="14">
        <v>1087982.3713512602</v>
      </c>
      <c r="I9336" s="7">
        <f t="shared" si="2223"/>
        <v>922018.95877225453</v>
      </c>
      <c r="J9336" s="37" t="s">
        <v>9802</v>
      </c>
      <c r="K9336" s="62">
        <f t="shared" si="2224"/>
        <v>707188.54137831915</v>
      </c>
      <c r="L9336" s="61">
        <f t="shared" si="2225"/>
        <v>598390.30424319312</v>
      </c>
      <c r="M9336" s="63">
        <f t="shared" si="2226"/>
        <v>1087982.3713512602</v>
      </c>
      <c r="N9336" s="99">
        <f t="shared" si="2222"/>
        <v>922018.95877225453</v>
      </c>
    </row>
    <row r="9337" spans="1:14" ht="12.75" customHeight="1" x14ac:dyDescent="0.3">
      <c r="A9337" s="133"/>
      <c r="C9337" s="37" t="s">
        <v>7463</v>
      </c>
      <c r="D9337" s="24"/>
      <c r="E9337" s="24"/>
      <c r="F9337" s="146">
        <v>60180273</v>
      </c>
      <c r="G9337" s="29" t="s">
        <v>9313</v>
      </c>
      <c r="H9337" s="14">
        <v>989470.08956426417</v>
      </c>
      <c r="I9337" s="7">
        <f t="shared" si="2223"/>
        <v>838533.9742070036</v>
      </c>
      <c r="J9337" s="37" t="s">
        <v>9802</v>
      </c>
      <c r="K9337" s="62">
        <f t="shared" si="2224"/>
        <v>643155.55821677169</v>
      </c>
      <c r="L9337" s="61">
        <f t="shared" si="2225"/>
        <v>544208.54926034529</v>
      </c>
      <c r="M9337" s="63">
        <f t="shared" si="2226"/>
        <v>989470.08956426417</v>
      </c>
      <c r="N9337" s="99">
        <f t="shared" si="2222"/>
        <v>838533.9742070036</v>
      </c>
    </row>
    <row r="9338" spans="1:14" ht="12.75" customHeight="1" x14ac:dyDescent="0.3">
      <c r="A9338" s="133"/>
      <c r="C9338" s="37" t="s">
        <v>7463</v>
      </c>
      <c r="D9338" s="24"/>
      <c r="E9338" s="24"/>
      <c r="F9338" s="146">
        <v>60180274</v>
      </c>
      <c r="G9338" s="29" t="s">
        <v>9314</v>
      </c>
      <c r="H9338" s="14">
        <v>1037134.8184982402</v>
      </c>
      <c r="I9338" s="7">
        <f t="shared" si="2223"/>
        <v>878927.81228664424</v>
      </c>
      <c r="J9338" s="37" t="s">
        <v>9802</v>
      </c>
      <c r="K9338" s="62">
        <f t="shared" si="2224"/>
        <v>674137.63202385616</v>
      </c>
      <c r="L9338" s="61">
        <f t="shared" si="2225"/>
        <v>570424.1501740322</v>
      </c>
      <c r="M9338" s="63">
        <f t="shared" si="2226"/>
        <v>1037134.8184982402</v>
      </c>
      <c r="N9338" s="99">
        <f t="shared" si="2222"/>
        <v>878927.81228664424</v>
      </c>
    </row>
    <row r="9339" spans="1:14" ht="12.75" customHeight="1" x14ac:dyDescent="0.3">
      <c r="A9339" s="133"/>
      <c r="C9339" s="37" t="s">
        <v>7463</v>
      </c>
      <c r="D9339" s="24"/>
      <c r="E9339" s="24"/>
      <c r="F9339" s="146">
        <v>60180275</v>
      </c>
      <c r="G9339" s="29" t="s">
        <v>9315</v>
      </c>
      <c r="H9339" s="14">
        <v>1077890.4906323401</v>
      </c>
      <c r="I9339" s="7">
        <f t="shared" si="2223"/>
        <v>913466.51748503407</v>
      </c>
      <c r="J9339" s="37" t="s">
        <v>9802</v>
      </c>
      <c r="K9339" s="62">
        <f t="shared" si="2224"/>
        <v>700628.81891102111</v>
      </c>
      <c r="L9339" s="61">
        <f t="shared" si="2225"/>
        <v>592839.7698477871</v>
      </c>
      <c r="M9339" s="63">
        <f t="shared" si="2226"/>
        <v>1077890.4906323401</v>
      </c>
      <c r="N9339" s="99">
        <f t="shared" si="2222"/>
        <v>913466.51748503407</v>
      </c>
    </row>
    <row r="9340" spans="1:14" ht="12.75" customHeight="1" x14ac:dyDescent="0.3">
      <c r="A9340" s="133"/>
      <c r="C9340" s="37" t="s">
        <v>7463</v>
      </c>
      <c r="D9340" s="24"/>
      <c r="E9340" s="24"/>
      <c r="F9340" s="146">
        <v>60180276</v>
      </c>
      <c r="G9340" s="29" t="s">
        <v>9316</v>
      </c>
      <c r="H9340" s="14">
        <v>1143487.7153053202</v>
      </c>
      <c r="I9340" s="7">
        <f t="shared" si="2223"/>
        <v>969057.38585196633</v>
      </c>
      <c r="J9340" s="37" t="s">
        <v>9802</v>
      </c>
      <c r="K9340" s="62">
        <f t="shared" si="2224"/>
        <v>743267.01494845818</v>
      </c>
      <c r="L9340" s="61">
        <f t="shared" si="2225"/>
        <v>628918.24341792613</v>
      </c>
      <c r="M9340" s="63">
        <f t="shared" si="2226"/>
        <v>1143487.7153053202</v>
      </c>
      <c r="N9340" s="99">
        <f t="shared" si="2222"/>
        <v>969057.38585196633</v>
      </c>
    </row>
    <row r="9341" spans="1:14" ht="12.75" customHeight="1" x14ac:dyDescent="0.3">
      <c r="A9341" s="133"/>
      <c r="C9341" s="37" t="s">
        <v>7463</v>
      </c>
      <c r="D9341" s="24"/>
      <c r="E9341" s="24"/>
      <c r="F9341" s="146">
        <v>60180277</v>
      </c>
      <c r="G9341" s="29" t="s">
        <v>9317</v>
      </c>
      <c r="H9341" s="14">
        <v>1170968.682801456</v>
      </c>
      <c r="I9341" s="7">
        <f t="shared" si="2223"/>
        <v>992346.34135716606</v>
      </c>
      <c r="J9341" s="37" t="s">
        <v>9802</v>
      </c>
      <c r="K9341" s="62">
        <f t="shared" si="2224"/>
        <v>761129.64382094645</v>
      </c>
      <c r="L9341" s="61">
        <f t="shared" si="2225"/>
        <v>644032.77554080088</v>
      </c>
      <c r="M9341" s="63">
        <f t="shared" si="2226"/>
        <v>1170968.682801456</v>
      </c>
      <c r="N9341" s="99">
        <f t="shared" si="2222"/>
        <v>992346.34135716606</v>
      </c>
    </row>
    <row r="9342" spans="1:14" ht="12.75" customHeight="1" x14ac:dyDescent="0.3">
      <c r="A9342" s="79"/>
      <c r="C9342" s="37" t="s">
        <v>7463</v>
      </c>
      <c r="D9342" s="24"/>
      <c r="E9342" s="24"/>
      <c r="F9342" s="146">
        <v>60169709</v>
      </c>
      <c r="G9342" s="29" t="s">
        <v>6604</v>
      </c>
      <c r="H9342" s="14">
        <v>1242458.8408343035</v>
      </c>
      <c r="I9342" s="7">
        <f t="shared" si="2223"/>
        <v>1052931.22104602</v>
      </c>
      <c r="J9342" s="37" t="s">
        <v>9802</v>
      </c>
      <c r="K9342" s="62">
        <f t="shared" si="2224"/>
        <v>807598.2465422973</v>
      </c>
      <c r="L9342" s="61">
        <f t="shared" si="2225"/>
        <v>683352.36245886702</v>
      </c>
      <c r="M9342" s="63">
        <f t="shared" si="2226"/>
        <v>1242458.8408343035</v>
      </c>
      <c r="N9342" s="99">
        <f t="shared" si="2222"/>
        <v>1052931.22104602</v>
      </c>
    </row>
    <row r="9343" spans="1:14" ht="12.75" customHeight="1" x14ac:dyDescent="0.3">
      <c r="A9343" s="79"/>
      <c r="C9343" s="37" t="s">
        <v>7463</v>
      </c>
      <c r="D9343" s="24"/>
      <c r="E9343" s="24"/>
      <c r="F9343" s="146">
        <v>60169710</v>
      </c>
      <c r="G9343" s="29" t="s">
        <v>6605</v>
      </c>
      <c r="H9343" s="14">
        <v>1273837.3888318576</v>
      </c>
      <c r="I9343" s="7">
        <f t="shared" si="2223"/>
        <v>1079523.2108744557</v>
      </c>
      <c r="J9343" s="37" t="s">
        <v>9802</v>
      </c>
      <c r="K9343" s="62">
        <f t="shared" si="2224"/>
        <v>827994.30274070741</v>
      </c>
      <c r="L9343" s="61">
        <f t="shared" si="2225"/>
        <v>700610.56385752175</v>
      </c>
      <c r="M9343" s="63">
        <f t="shared" si="2226"/>
        <v>1273837.3888318576</v>
      </c>
      <c r="N9343" s="99">
        <f t="shared" si="2222"/>
        <v>1079523.2108744557</v>
      </c>
    </row>
    <row r="9344" spans="1:14" ht="12.75" customHeight="1" x14ac:dyDescent="0.3">
      <c r="A9344" s="79"/>
      <c r="C9344" s="37" t="s">
        <v>7463</v>
      </c>
      <c r="D9344" s="24"/>
      <c r="E9344" s="24"/>
      <c r="F9344" s="146">
        <v>60169711</v>
      </c>
      <c r="G9344" s="29" t="s">
        <v>6606</v>
      </c>
      <c r="H9344" s="14">
        <v>1420435.343354089</v>
      </c>
      <c r="I9344" s="7">
        <f t="shared" si="2223"/>
        <v>1203758.7655543128</v>
      </c>
      <c r="J9344" s="37" t="s">
        <v>9802</v>
      </c>
      <c r="K9344" s="62">
        <f t="shared" si="2224"/>
        <v>923282.97318015783</v>
      </c>
      <c r="L9344" s="61">
        <f t="shared" si="2225"/>
        <v>781239.43884474901</v>
      </c>
      <c r="M9344" s="63">
        <f t="shared" si="2226"/>
        <v>1420435.343354089</v>
      </c>
      <c r="N9344" s="99">
        <f t="shared" si="2222"/>
        <v>1203758.7655543128</v>
      </c>
    </row>
    <row r="9345" spans="1:14" ht="12.75" customHeight="1" x14ac:dyDescent="0.3">
      <c r="A9345" s="133"/>
      <c r="C9345" s="37" t="s">
        <v>7463</v>
      </c>
      <c r="D9345" s="24"/>
      <c r="E9345" s="24"/>
      <c r="F9345" s="146">
        <v>60180278</v>
      </c>
      <c r="G9345" s="29" t="s">
        <v>9318</v>
      </c>
      <c r="H9345" s="14">
        <v>1092873.052007352</v>
      </c>
      <c r="I9345" s="7">
        <f t="shared" si="2223"/>
        <v>926163.60339606111</v>
      </c>
      <c r="J9345" s="37" t="s">
        <v>9802</v>
      </c>
      <c r="K9345" s="62">
        <f t="shared" si="2224"/>
        <v>710367.48380477878</v>
      </c>
      <c r="L9345" s="61">
        <f t="shared" si="2225"/>
        <v>601080.17860404367</v>
      </c>
      <c r="M9345" s="63">
        <f t="shared" si="2226"/>
        <v>1092873.052007352</v>
      </c>
      <c r="N9345" s="99">
        <f t="shared" si="2222"/>
        <v>926163.60339606111</v>
      </c>
    </row>
    <row r="9346" spans="1:14" ht="12.75" customHeight="1" x14ac:dyDescent="0.3">
      <c r="A9346" s="133"/>
      <c r="C9346" s="37" t="s">
        <v>7463</v>
      </c>
      <c r="D9346" s="24"/>
      <c r="E9346" s="24"/>
      <c r="F9346" s="146">
        <v>60180279</v>
      </c>
      <c r="G9346" s="29" t="s">
        <v>9319</v>
      </c>
      <c r="H9346" s="14">
        <v>1163749.1065948443</v>
      </c>
      <c r="I9346" s="7">
        <f t="shared" si="2223"/>
        <v>986228.05643630878</v>
      </c>
      <c r="J9346" s="37" t="s">
        <v>9802</v>
      </c>
      <c r="K9346" s="62">
        <f t="shared" si="2224"/>
        <v>756436.91928664874</v>
      </c>
      <c r="L9346" s="61">
        <f t="shared" si="2225"/>
        <v>640062.00862716441</v>
      </c>
      <c r="M9346" s="63">
        <f t="shared" si="2226"/>
        <v>1163749.1065948443</v>
      </c>
      <c r="N9346" s="99">
        <f t="shared" si="2222"/>
        <v>986228.05643630878</v>
      </c>
    </row>
    <row r="9347" spans="1:14" ht="12.75" customHeight="1" x14ac:dyDescent="0.3">
      <c r="A9347" s="133"/>
      <c r="C9347" s="37" t="s">
        <v>7463</v>
      </c>
      <c r="D9347" s="24"/>
      <c r="E9347" s="24"/>
      <c r="F9347" s="146">
        <v>60180280</v>
      </c>
      <c r="G9347" s="29" t="s">
        <v>9320</v>
      </c>
      <c r="H9347" s="14">
        <v>1202098.2533267399</v>
      </c>
      <c r="I9347" s="7">
        <f t="shared" si="2223"/>
        <v>1018727.3333277457</v>
      </c>
      <c r="J9347" s="37" t="s">
        <v>9802</v>
      </c>
      <c r="K9347" s="62">
        <f t="shared" si="2224"/>
        <v>781363.86466238101</v>
      </c>
      <c r="L9347" s="61">
        <f t="shared" si="2225"/>
        <v>661154.03932970704</v>
      </c>
      <c r="M9347" s="63">
        <f t="shared" si="2226"/>
        <v>1202098.2533267399</v>
      </c>
      <c r="N9347" s="99">
        <f t="shared" si="2222"/>
        <v>1018727.3333277457</v>
      </c>
    </row>
    <row r="9348" spans="1:14" ht="12.75" customHeight="1" x14ac:dyDescent="0.3">
      <c r="A9348" s="133"/>
      <c r="C9348" s="37" t="s">
        <v>7463</v>
      </c>
      <c r="D9348" s="24"/>
      <c r="E9348" s="24"/>
      <c r="F9348" s="146">
        <v>60169722</v>
      </c>
      <c r="G9348" s="29" t="s">
        <v>9321</v>
      </c>
      <c r="H9348" s="14">
        <v>1303405.2097743603</v>
      </c>
      <c r="I9348" s="7">
        <f t="shared" si="2223"/>
        <v>1104580.686249458</v>
      </c>
      <c r="J9348" s="37" t="s">
        <v>9802</v>
      </c>
      <c r="K9348" s="62">
        <f t="shared" si="2224"/>
        <v>847213.38635333418</v>
      </c>
      <c r="L9348" s="61">
        <f t="shared" si="2225"/>
        <v>716872.8653758982</v>
      </c>
      <c r="M9348" s="63">
        <f t="shared" si="2226"/>
        <v>1303405.2097743603</v>
      </c>
      <c r="N9348" s="99">
        <f t="shared" si="2222"/>
        <v>1104580.686249458</v>
      </c>
    </row>
    <row r="9349" spans="1:14" ht="12.75" customHeight="1" x14ac:dyDescent="0.3">
      <c r="A9349" s="79"/>
      <c r="C9349" s="37" t="s">
        <v>7463</v>
      </c>
      <c r="D9349" s="24"/>
      <c r="E9349" s="24"/>
      <c r="F9349" s="146">
        <v>60169724</v>
      </c>
      <c r="G9349" s="29" t="s">
        <v>6610</v>
      </c>
      <c r="H9349" s="14">
        <v>1326793.8468276127</v>
      </c>
      <c r="I9349" s="7">
        <f t="shared" si="2223"/>
        <v>1124401.5651081465</v>
      </c>
      <c r="J9349" s="37" t="s">
        <v>9802</v>
      </c>
      <c r="K9349" s="62">
        <f t="shared" si="2224"/>
        <v>862416.00043794827</v>
      </c>
      <c r="L9349" s="61">
        <f t="shared" si="2225"/>
        <v>729736.61575518711</v>
      </c>
      <c r="M9349" s="63">
        <f t="shared" si="2226"/>
        <v>1326793.8468276127</v>
      </c>
      <c r="N9349" s="99">
        <f t="shared" si="2222"/>
        <v>1124401.5651081465</v>
      </c>
    </row>
    <row r="9350" spans="1:14" ht="12.75" customHeight="1" x14ac:dyDescent="0.3">
      <c r="A9350" s="79"/>
      <c r="C9350" s="37" t="s">
        <v>7463</v>
      </c>
      <c r="D9350" s="24"/>
      <c r="E9350" s="24"/>
      <c r="F9350" s="146">
        <v>60169725</v>
      </c>
      <c r="G9350" s="29" t="s">
        <v>6611</v>
      </c>
      <c r="H9350" s="14">
        <v>1494557.9046293742</v>
      </c>
      <c r="I9350" s="7">
        <f t="shared" si="2223"/>
        <v>1266574.4954486222</v>
      </c>
      <c r="J9350" s="37" t="s">
        <v>9802</v>
      </c>
      <c r="K9350" s="62">
        <f t="shared" si="2224"/>
        <v>971462.63800909324</v>
      </c>
      <c r="L9350" s="61">
        <f t="shared" si="2225"/>
        <v>822006.8475461558</v>
      </c>
      <c r="M9350" s="63">
        <f t="shared" si="2226"/>
        <v>1494557.9046293742</v>
      </c>
      <c r="N9350" s="99">
        <f t="shared" si="2222"/>
        <v>1266574.4954486222</v>
      </c>
    </row>
    <row r="9351" spans="1:14" ht="12.75" customHeight="1" x14ac:dyDescent="0.3">
      <c r="A9351" s="79"/>
      <c r="C9351" s="37" t="s">
        <v>7463</v>
      </c>
      <c r="D9351" s="24"/>
      <c r="E9351" s="24"/>
      <c r="F9351" s="146">
        <v>60169726</v>
      </c>
      <c r="G9351" s="29" t="s">
        <v>6612</v>
      </c>
      <c r="H9351" s="14">
        <v>1535737.1053378666</v>
      </c>
      <c r="I9351" s="7">
        <f t="shared" si="2223"/>
        <v>1301472.1231676836</v>
      </c>
      <c r="J9351" s="37" t="s">
        <v>9802</v>
      </c>
      <c r="K9351" s="62">
        <f t="shared" si="2224"/>
        <v>998229.11846961326</v>
      </c>
      <c r="L9351" s="61">
        <f t="shared" si="2225"/>
        <v>844655.40793582669</v>
      </c>
      <c r="M9351" s="63">
        <f t="shared" si="2226"/>
        <v>1535737.1053378666</v>
      </c>
      <c r="N9351" s="99">
        <f t="shared" si="2222"/>
        <v>1301472.1231676836</v>
      </c>
    </row>
    <row r="9352" spans="1:14" ht="12.75" customHeight="1" x14ac:dyDescent="0.3">
      <c r="A9352" s="79"/>
      <c r="C9352" s="37" t="s">
        <v>7463</v>
      </c>
      <c r="D9352" s="24"/>
      <c r="E9352" s="24"/>
      <c r="F9352" s="146">
        <v>60169727</v>
      </c>
      <c r="G9352" s="29" t="s">
        <v>6613</v>
      </c>
      <c r="H9352" s="14">
        <v>1578234.0522382997</v>
      </c>
      <c r="I9352" s="7">
        <f t="shared" si="2223"/>
        <v>1337486.4849477117</v>
      </c>
      <c r="J9352" s="37" t="s">
        <v>9802</v>
      </c>
      <c r="K9352" s="62">
        <f t="shared" si="2224"/>
        <v>1025852.1339548948</v>
      </c>
      <c r="L9352" s="61">
        <f t="shared" si="2225"/>
        <v>868028.72873106494</v>
      </c>
      <c r="M9352" s="63">
        <f t="shared" si="2226"/>
        <v>1578234.0522382997</v>
      </c>
      <c r="N9352" s="99">
        <f t="shared" si="2222"/>
        <v>1337486.4849477117</v>
      </c>
    </row>
    <row r="9353" spans="1:14" ht="12.75" customHeight="1" x14ac:dyDescent="0.3">
      <c r="A9353" s="133"/>
      <c r="C9353" s="37" t="s">
        <v>7463</v>
      </c>
      <c r="D9353" s="24"/>
      <c r="E9353" s="24"/>
      <c r="F9353" s="146">
        <v>60180281</v>
      </c>
      <c r="G9353" s="29" t="s">
        <v>9322</v>
      </c>
      <c r="H9353" s="14">
        <v>1452221.6354525883</v>
      </c>
      <c r="I9353" s="7">
        <f t="shared" si="2223"/>
        <v>1230696.3012310071</v>
      </c>
      <c r="J9353" s="37" t="s">
        <v>9802</v>
      </c>
      <c r="K9353" s="62">
        <f t="shared" si="2224"/>
        <v>943944.06304418249</v>
      </c>
      <c r="L9353" s="61">
        <f t="shared" si="2225"/>
        <v>798721.89949892368</v>
      </c>
      <c r="M9353" s="63">
        <f t="shared" si="2226"/>
        <v>1452221.6354525883</v>
      </c>
      <c r="N9353" s="99">
        <f t="shared" si="2222"/>
        <v>1230696.3012310071</v>
      </c>
    </row>
    <row r="9354" spans="1:14" ht="12.75" customHeight="1" x14ac:dyDescent="0.3">
      <c r="A9354" s="133"/>
      <c r="C9354" s="37" t="s">
        <v>7463</v>
      </c>
      <c r="D9354" s="24"/>
      <c r="E9354" s="24"/>
      <c r="F9354" s="146">
        <v>60180282</v>
      </c>
      <c r="G9354" s="29" t="s">
        <v>9323</v>
      </c>
      <c r="H9354" s="14">
        <v>1579224.0728076121</v>
      </c>
      <c r="I9354" s="7">
        <f t="shared" si="2223"/>
        <v>1338325.4854301799</v>
      </c>
      <c r="J9354" s="37" t="s">
        <v>9802</v>
      </c>
      <c r="K9354" s="62">
        <f t="shared" si="2224"/>
        <v>1026495.6473249479</v>
      </c>
      <c r="L9354" s="61">
        <f t="shared" si="2225"/>
        <v>868573.24004418671</v>
      </c>
      <c r="M9354" s="63">
        <f t="shared" si="2226"/>
        <v>1579224.0728076121</v>
      </c>
      <c r="N9354" s="99">
        <f t="shared" si="2222"/>
        <v>1338325.4854301799</v>
      </c>
    </row>
    <row r="9355" spans="1:14" ht="12.75" customHeight="1" x14ac:dyDescent="0.3">
      <c r="A9355" s="133"/>
      <c r="C9355" s="37" t="s">
        <v>7463</v>
      </c>
      <c r="D9355" s="24"/>
      <c r="E9355" s="24"/>
      <c r="F9355" s="146">
        <v>60180283</v>
      </c>
      <c r="G9355" s="29" t="s">
        <v>9324</v>
      </c>
      <c r="H9355" s="14">
        <v>1579224.0728076121</v>
      </c>
      <c r="I9355" s="7">
        <f t="shared" si="2223"/>
        <v>1338325.4854301799</v>
      </c>
      <c r="J9355" s="37" t="s">
        <v>9802</v>
      </c>
      <c r="K9355" s="62">
        <f t="shared" si="2224"/>
        <v>1026495.6473249479</v>
      </c>
      <c r="L9355" s="61">
        <f t="shared" si="2225"/>
        <v>868573.24004418671</v>
      </c>
      <c r="M9355" s="63">
        <f t="shared" si="2226"/>
        <v>1579224.0728076121</v>
      </c>
      <c r="N9355" s="99">
        <f t="shared" si="2222"/>
        <v>1338325.4854301799</v>
      </c>
    </row>
    <row r="9356" spans="1:14" ht="12.75" customHeight="1" x14ac:dyDescent="0.3">
      <c r="A9356" s="79"/>
      <c r="C9356" s="37" t="s">
        <v>7463</v>
      </c>
      <c r="D9356" s="24"/>
      <c r="E9356" s="24"/>
      <c r="F9356" s="146">
        <v>60169728</v>
      </c>
      <c r="G9356" s="29" t="s">
        <v>6617</v>
      </c>
      <c r="H9356" s="14">
        <v>1719396.340497741</v>
      </c>
      <c r="I9356" s="7">
        <f t="shared" si="2223"/>
        <v>1457115.5427946958</v>
      </c>
      <c r="J9356" s="37" t="s">
        <v>9802</v>
      </c>
      <c r="K9356" s="62">
        <f t="shared" si="2224"/>
        <v>1117607.6213235317</v>
      </c>
      <c r="L9356" s="61">
        <f t="shared" si="2225"/>
        <v>945667.98727375758</v>
      </c>
      <c r="M9356" s="63">
        <f t="shared" si="2226"/>
        <v>1719396.340497741</v>
      </c>
      <c r="N9356" s="99">
        <f t="shared" si="2222"/>
        <v>1457115.5427946958</v>
      </c>
    </row>
    <row r="9357" spans="1:14" ht="12.75" customHeight="1" x14ac:dyDescent="0.3">
      <c r="A9357" s="79"/>
      <c r="C9357" s="37" t="s">
        <v>7463</v>
      </c>
      <c r="D9357" s="24"/>
      <c r="E9357" s="24"/>
      <c r="F9357" s="146">
        <v>60169729</v>
      </c>
      <c r="G9357" s="29" t="s">
        <v>6618</v>
      </c>
      <c r="H9357" s="14">
        <v>1755222.2451141288</v>
      </c>
      <c r="I9357" s="7">
        <f t="shared" si="2223"/>
        <v>1487476.4789102788</v>
      </c>
      <c r="J9357" s="37" t="s">
        <v>9802</v>
      </c>
      <c r="K9357" s="62">
        <f t="shared" si="2224"/>
        <v>1140894.4593241839</v>
      </c>
      <c r="L9357" s="61">
        <f t="shared" si="2225"/>
        <v>965372.23481277097</v>
      </c>
      <c r="M9357" s="63">
        <f t="shared" si="2226"/>
        <v>1755222.2451141288</v>
      </c>
      <c r="N9357" s="99">
        <f t="shared" si="2222"/>
        <v>1487476.4789102788</v>
      </c>
    </row>
    <row r="9358" spans="1:14" ht="12.75" customHeight="1" x14ac:dyDescent="0.3">
      <c r="A9358" s="79"/>
      <c r="C9358" s="37" t="s">
        <v>7463</v>
      </c>
      <c r="D9358" s="24"/>
      <c r="E9358" s="24"/>
      <c r="F9358" s="146">
        <v>60169730</v>
      </c>
      <c r="G9358" s="29" t="s">
        <v>6619</v>
      </c>
      <c r="H9358" s="14">
        <v>1960953.5377383896</v>
      </c>
      <c r="I9358" s="7">
        <f t="shared" si="2223"/>
        <v>1661825.0319816861</v>
      </c>
      <c r="J9358" s="37" t="s">
        <v>9802</v>
      </c>
      <c r="K9358" s="62">
        <f t="shared" si="2224"/>
        <v>1274619.7995299532</v>
      </c>
      <c r="L9358" s="61">
        <f t="shared" si="2225"/>
        <v>1078524.4457561143</v>
      </c>
      <c r="M9358" s="63">
        <f t="shared" si="2226"/>
        <v>1960953.5377383896</v>
      </c>
      <c r="N9358" s="99">
        <f t="shared" si="2222"/>
        <v>1661825.0319816861</v>
      </c>
    </row>
    <row r="9359" spans="1:14" ht="12.75" customHeight="1" x14ac:dyDescent="0.3">
      <c r="A9359" s="79"/>
      <c r="C9359" s="37" t="s">
        <v>7463</v>
      </c>
      <c r="D9359" s="24"/>
      <c r="E9359" s="24"/>
      <c r="F9359" s="146">
        <v>60169731</v>
      </c>
      <c r="G9359" s="29" t="s">
        <v>6620</v>
      </c>
      <c r="H9359" s="14">
        <v>2006991.8870728009</v>
      </c>
      <c r="I9359" s="7">
        <f t="shared" si="2223"/>
        <v>1700840.5822650855</v>
      </c>
      <c r="J9359" s="37" t="s">
        <v>9802</v>
      </c>
      <c r="K9359" s="62">
        <f t="shared" si="2224"/>
        <v>1304544.7265973205</v>
      </c>
      <c r="L9359" s="61">
        <f t="shared" si="2225"/>
        <v>1103845.5378900405</v>
      </c>
      <c r="M9359" s="63">
        <f t="shared" si="2226"/>
        <v>2006991.8870728009</v>
      </c>
      <c r="N9359" s="99">
        <f t="shared" si="2222"/>
        <v>1700840.5822650855</v>
      </c>
    </row>
    <row r="9360" spans="1:14" ht="12.75" customHeight="1" x14ac:dyDescent="0.3">
      <c r="A9360" s="79"/>
      <c r="C9360" s="37" t="s">
        <v>7463</v>
      </c>
      <c r="D9360" s="24"/>
      <c r="E9360" s="24"/>
      <c r="F9360" s="146">
        <v>60169732</v>
      </c>
      <c r="G9360" s="29" t="s">
        <v>6621</v>
      </c>
      <c r="H9360" s="14">
        <v>2211899.5809713057</v>
      </c>
      <c r="I9360" s="7">
        <f t="shared" si="2223"/>
        <v>1874491.1703146659</v>
      </c>
      <c r="J9360" s="37" t="s">
        <v>9802</v>
      </c>
      <c r="K9360" s="62">
        <f t="shared" si="2224"/>
        <v>1437734.7276313489</v>
      </c>
      <c r="L9360" s="61">
        <f t="shared" si="2225"/>
        <v>1216544.7695342184</v>
      </c>
      <c r="M9360" s="63">
        <f t="shared" si="2226"/>
        <v>2211899.5809713057</v>
      </c>
      <c r="N9360" s="99">
        <f t="shared" si="2222"/>
        <v>1874491.1703146659</v>
      </c>
    </row>
    <row r="9361" spans="1:14" ht="12.75" customHeight="1" x14ac:dyDescent="0.3">
      <c r="A9361" s="79"/>
      <c r="C9361" s="37" t="s">
        <v>7463</v>
      </c>
      <c r="D9361" s="24"/>
      <c r="E9361" s="24"/>
      <c r="F9361" s="146">
        <v>60169733</v>
      </c>
      <c r="G9361" s="29" t="s">
        <v>6622</v>
      </c>
      <c r="H9361" s="14">
        <v>2211899.5809713057</v>
      </c>
      <c r="I9361" s="7">
        <f t="shared" si="2223"/>
        <v>1874491.1703146659</v>
      </c>
      <c r="J9361" s="37" t="s">
        <v>9802</v>
      </c>
      <c r="K9361" s="62">
        <f t="shared" si="2224"/>
        <v>1437734.7276313489</v>
      </c>
      <c r="L9361" s="61">
        <f t="shared" si="2225"/>
        <v>1216544.7695342184</v>
      </c>
      <c r="M9361" s="63">
        <f t="shared" si="2226"/>
        <v>2211899.5809713057</v>
      </c>
      <c r="N9361" s="99">
        <f t="shared" si="2222"/>
        <v>1874491.1703146659</v>
      </c>
    </row>
    <row r="9362" spans="1:14" ht="12.75" customHeight="1" x14ac:dyDescent="0.3">
      <c r="A9362" s="79"/>
      <c r="C9362" s="37" t="s">
        <v>7463</v>
      </c>
      <c r="D9362" s="24"/>
      <c r="E9362" s="24"/>
      <c r="F9362" s="146">
        <v>60169734</v>
      </c>
      <c r="G9362" s="29" t="s">
        <v>6623</v>
      </c>
      <c r="H9362" s="14">
        <v>2256290.7622773778</v>
      </c>
      <c r="I9362" s="7">
        <f t="shared" si="2223"/>
        <v>1912110.8154893033</v>
      </c>
      <c r="J9362" s="37" t="s">
        <v>9802</v>
      </c>
      <c r="K9362" s="62">
        <f t="shared" si="2224"/>
        <v>1466588.9954802955</v>
      </c>
      <c r="L9362" s="61">
        <f t="shared" si="2225"/>
        <v>1240959.9192525579</v>
      </c>
      <c r="M9362" s="63">
        <f t="shared" si="2226"/>
        <v>2256290.7622773778</v>
      </c>
      <c r="N9362" s="99">
        <f t="shared" si="2222"/>
        <v>1912110.8154893033</v>
      </c>
    </row>
    <row r="9363" spans="1:14" ht="12.75" customHeight="1" x14ac:dyDescent="0.3">
      <c r="A9363" s="133"/>
      <c r="C9363" s="37" t="s">
        <v>7463</v>
      </c>
      <c r="D9363" s="24"/>
      <c r="E9363" s="24"/>
      <c r="F9363" s="146">
        <v>60180284</v>
      </c>
      <c r="G9363" s="29" t="s">
        <v>9325</v>
      </c>
      <c r="H9363" s="14">
        <v>1682782.2949540683</v>
      </c>
      <c r="I9363" s="7">
        <f t="shared" si="2223"/>
        <v>1426086.6906390409</v>
      </c>
      <c r="J9363" s="37" t="s">
        <v>9802</v>
      </c>
      <c r="K9363" s="62">
        <f t="shared" si="2224"/>
        <v>1093808.4917201444</v>
      </c>
      <c r="L9363" s="61">
        <f t="shared" si="2225"/>
        <v>925530.26222473767</v>
      </c>
      <c r="M9363" s="63">
        <f t="shared" si="2226"/>
        <v>1682782.2949540683</v>
      </c>
      <c r="N9363" s="99">
        <f t="shared" si="2222"/>
        <v>1426086.6906390409</v>
      </c>
    </row>
    <row r="9364" spans="1:14" ht="12.75" customHeight="1" x14ac:dyDescent="0.3">
      <c r="A9364" s="79"/>
      <c r="C9364" s="37" t="s">
        <v>7463</v>
      </c>
      <c r="D9364" s="24"/>
      <c r="E9364" s="24"/>
      <c r="F9364" s="146">
        <v>60169735</v>
      </c>
      <c r="G9364" s="29" t="s">
        <v>6625</v>
      </c>
      <c r="H9364" s="14">
        <v>1824156.2359270963</v>
      </c>
      <c r="I9364" s="7">
        <f t="shared" si="2223"/>
        <v>1545895.1151924545</v>
      </c>
      <c r="J9364" s="37" t="s">
        <v>9802</v>
      </c>
      <c r="K9364" s="62">
        <f t="shared" si="2224"/>
        <v>1185701.5533526128</v>
      </c>
      <c r="L9364" s="61">
        <f t="shared" si="2225"/>
        <v>1003285.9297599031</v>
      </c>
      <c r="M9364" s="63">
        <f t="shared" si="2226"/>
        <v>1824156.2359270963</v>
      </c>
      <c r="N9364" s="99">
        <f t="shared" si="2222"/>
        <v>1545895.1151924545</v>
      </c>
    </row>
    <row r="9365" spans="1:14" ht="12.75" customHeight="1" x14ac:dyDescent="0.3">
      <c r="A9365" s="79"/>
      <c r="C9365" s="37" t="s">
        <v>7463</v>
      </c>
      <c r="D9365" s="24"/>
      <c r="E9365" s="24"/>
      <c r="F9365" s="146">
        <v>60169736</v>
      </c>
      <c r="G9365" s="29" t="s">
        <v>6626</v>
      </c>
      <c r="H9365" s="14">
        <v>2093221.127471749</v>
      </c>
      <c r="I9365" s="7">
        <f t="shared" si="2223"/>
        <v>1773916.2097218214</v>
      </c>
      <c r="J9365" s="37" t="s">
        <v>9802</v>
      </c>
      <c r="K9365" s="62">
        <f t="shared" si="2224"/>
        <v>1360593.7328566369</v>
      </c>
      <c r="L9365" s="61">
        <f t="shared" si="2225"/>
        <v>1151271.6201094619</v>
      </c>
      <c r="M9365" s="63">
        <f t="shared" si="2226"/>
        <v>2093221.127471749</v>
      </c>
      <c r="N9365" s="99">
        <f t="shared" si="2222"/>
        <v>1773916.2097218214</v>
      </c>
    </row>
    <row r="9366" spans="1:14" ht="12.75" customHeight="1" x14ac:dyDescent="0.3">
      <c r="A9366" s="79"/>
      <c r="C9366" s="37" t="s">
        <v>7463</v>
      </c>
      <c r="D9366" s="24"/>
      <c r="E9366" s="24"/>
      <c r="F9366" s="146">
        <v>60169737</v>
      </c>
      <c r="G9366" s="29" t="s">
        <v>6627</v>
      </c>
      <c r="H9366" s="14">
        <v>2093221.127471749</v>
      </c>
      <c r="I9366" s="7">
        <f t="shared" si="2223"/>
        <v>1773916.2097218214</v>
      </c>
      <c r="J9366" s="37" t="s">
        <v>9802</v>
      </c>
      <c r="K9366" s="62">
        <f t="shared" si="2224"/>
        <v>1360593.7328566369</v>
      </c>
      <c r="L9366" s="61">
        <f t="shared" si="2225"/>
        <v>1151271.6201094619</v>
      </c>
      <c r="M9366" s="63">
        <f t="shared" si="2226"/>
        <v>2093221.127471749</v>
      </c>
      <c r="N9366" s="99">
        <f t="shared" si="2222"/>
        <v>1773916.2097218214</v>
      </c>
    </row>
    <row r="9367" spans="1:14" ht="12.75" customHeight="1" x14ac:dyDescent="0.3">
      <c r="A9367" s="79"/>
      <c r="C9367" s="37" t="s">
        <v>7463</v>
      </c>
      <c r="D9367" s="24"/>
      <c r="E9367" s="24"/>
      <c r="F9367" s="146">
        <v>60169738</v>
      </c>
      <c r="G9367" s="29" t="s">
        <v>6628</v>
      </c>
      <c r="H9367" s="14">
        <v>2351332.3604548941</v>
      </c>
      <c r="I9367" s="7">
        <f t="shared" si="2223"/>
        <v>1992654.542758385</v>
      </c>
      <c r="J9367" s="37" t="s">
        <v>9802</v>
      </c>
      <c r="K9367" s="62">
        <f t="shared" si="2224"/>
        <v>1528366.0342956812</v>
      </c>
      <c r="L9367" s="61">
        <f t="shared" si="2225"/>
        <v>1293232.7982501918</v>
      </c>
      <c r="M9367" s="63">
        <f t="shared" si="2226"/>
        <v>2351332.3604548941</v>
      </c>
      <c r="N9367" s="99">
        <f t="shared" si="2222"/>
        <v>1992654.542758385</v>
      </c>
    </row>
    <row r="9368" spans="1:14" ht="12.75" customHeight="1" x14ac:dyDescent="0.3">
      <c r="A9368" s="79"/>
      <c r="C9368" s="37" t="s">
        <v>7463</v>
      </c>
      <c r="D9368" s="24"/>
      <c r="E9368" s="24"/>
      <c r="F9368" s="146">
        <v>60169739</v>
      </c>
      <c r="G9368" s="29" t="s">
        <v>6629</v>
      </c>
      <c r="H9368" s="14">
        <v>2351332.3604548941</v>
      </c>
      <c r="I9368" s="7">
        <f t="shared" si="2223"/>
        <v>1992654.542758385</v>
      </c>
      <c r="J9368" s="37" t="s">
        <v>9802</v>
      </c>
      <c r="K9368" s="62">
        <f t="shared" si="2224"/>
        <v>1528366.0342956812</v>
      </c>
      <c r="L9368" s="61">
        <f t="shared" si="2225"/>
        <v>1293232.7982501918</v>
      </c>
      <c r="M9368" s="63">
        <f t="shared" si="2226"/>
        <v>2351332.3604548941</v>
      </c>
      <c r="N9368" s="99">
        <f t="shared" si="2222"/>
        <v>1992654.542758385</v>
      </c>
    </row>
    <row r="9369" spans="1:14" ht="12.75" customHeight="1" x14ac:dyDescent="0.3">
      <c r="A9369" s="79"/>
      <c r="C9369" s="37" t="s">
        <v>7463</v>
      </c>
      <c r="D9369" s="24"/>
      <c r="E9369" s="24"/>
      <c r="F9369" s="146">
        <v>60169740</v>
      </c>
      <c r="G9369" s="29" t="s">
        <v>6630</v>
      </c>
      <c r="H9369" s="14">
        <v>2682413.1341511696</v>
      </c>
      <c r="I9369" s="7">
        <f t="shared" si="2223"/>
        <v>2273231.4696196355</v>
      </c>
      <c r="J9369" s="37" t="s">
        <v>9802</v>
      </c>
      <c r="K9369" s="62">
        <f t="shared" si="2224"/>
        <v>1743568.5371982602</v>
      </c>
      <c r="L9369" s="61">
        <f t="shared" si="2225"/>
        <v>1475327.2237831433</v>
      </c>
      <c r="M9369" s="63">
        <f t="shared" si="2226"/>
        <v>2682413.1341511696</v>
      </c>
      <c r="N9369" s="99">
        <f t="shared" si="2222"/>
        <v>2273231.4696196355</v>
      </c>
    </row>
    <row r="9370" spans="1:14" ht="12.75" customHeight="1" x14ac:dyDescent="0.3">
      <c r="A9370" s="79"/>
      <c r="C9370" s="37" t="s">
        <v>7463</v>
      </c>
      <c r="D9370" s="24"/>
      <c r="E9370" s="24"/>
      <c r="F9370" s="146">
        <v>60169741</v>
      </c>
      <c r="G9370" s="29" t="s">
        <v>6631</v>
      </c>
      <c r="H9370" s="14">
        <v>2646751.9404529813</v>
      </c>
      <c r="I9370" s="7">
        <f t="shared" si="2223"/>
        <v>2243010.1190279503</v>
      </c>
      <c r="J9370" s="37" t="s">
        <v>9802</v>
      </c>
      <c r="K9370" s="62">
        <f t="shared" si="2224"/>
        <v>1720388.7612944378</v>
      </c>
      <c r="L9370" s="61">
        <f t="shared" si="2225"/>
        <v>1455713.5672491398</v>
      </c>
      <c r="M9370" s="63">
        <f t="shared" si="2226"/>
        <v>2646751.9404529813</v>
      </c>
      <c r="N9370" s="99">
        <f t="shared" si="2222"/>
        <v>2243010.1190279503</v>
      </c>
    </row>
    <row r="9371" spans="1:14" ht="12.75" customHeight="1" x14ac:dyDescent="0.3">
      <c r="A9371" s="79"/>
      <c r="C9371" s="37" t="s">
        <v>7463</v>
      </c>
      <c r="D9371" s="24"/>
      <c r="E9371" s="24"/>
      <c r="F9371" s="146">
        <v>60169743</v>
      </c>
      <c r="G9371" s="29" t="s">
        <v>6632</v>
      </c>
      <c r="H9371" s="14">
        <v>2852236.1519883554</v>
      </c>
      <c r="I9371" s="7">
        <f t="shared" si="2223"/>
        <v>2417149.2813460641</v>
      </c>
      <c r="J9371" s="37" t="s">
        <v>9802</v>
      </c>
      <c r="K9371" s="62">
        <f t="shared" si="2224"/>
        <v>1853953.4987924311</v>
      </c>
      <c r="L9371" s="61">
        <f t="shared" si="2225"/>
        <v>1568729.8835935956</v>
      </c>
      <c r="M9371" s="63">
        <f t="shared" si="2226"/>
        <v>2852236.1519883554</v>
      </c>
      <c r="N9371" s="99">
        <f t="shared" si="2222"/>
        <v>2417149.2813460641</v>
      </c>
    </row>
    <row r="9372" spans="1:14" ht="12.75" customHeight="1" x14ac:dyDescent="0.3">
      <c r="A9372" s="79"/>
      <c r="C9372" s="37" t="s">
        <v>7463</v>
      </c>
      <c r="D9372" s="24"/>
      <c r="E9372" s="24"/>
      <c r="F9372" s="146">
        <v>60169744</v>
      </c>
      <c r="G9372" s="29" t="s">
        <v>6633</v>
      </c>
      <c r="H9372" s="14">
        <v>2852236.1519883554</v>
      </c>
      <c r="I9372" s="7">
        <f t="shared" si="2223"/>
        <v>2417149.2813460641</v>
      </c>
      <c r="J9372" s="37" t="s">
        <v>9802</v>
      </c>
      <c r="K9372" s="62">
        <f t="shared" si="2224"/>
        <v>1853953.4987924311</v>
      </c>
      <c r="L9372" s="61">
        <f t="shared" si="2225"/>
        <v>1568729.8835935956</v>
      </c>
      <c r="M9372" s="63">
        <f t="shared" si="2226"/>
        <v>2852236.1519883554</v>
      </c>
      <c r="N9372" s="99">
        <f t="shared" si="2222"/>
        <v>2417149.2813460641</v>
      </c>
    </row>
    <row r="9373" spans="1:14" ht="15.75" customHeight="1" x14ac:dyDescent="0.3">
      <c r="A9373" s="79"/>
      <c r="C9373" s="37"/>
      <c r="D9373" s="24"/>
      <c r="E9373" s="24"/>
      <c r="F9373" s="146"/>
      <c r="G9373" s="120"/>
      <c r="H9373" s="15">
        <v>0</v>
      </c>
      <c r="I9373" s="10"/>
      <c r="J9373" s="38"/>
      <c r="K9373" s="56"/>
      <c r="L9373" s="56"/>
      <c r="M9373" s="56"/>
      <c r="N9373" s="99">
        <f t="shared" ref="N9373:N9423" si="2227">M9373/1.18</f>
        <v>0</v>
      </c>
    </row>
    <row r="9374" spans="1:14" ht="15.75" customHeight="1" x14ac:dyDescent="0.3">
      <c r="A9374" s="79"/>
      <c r="C9374" s="37"/>
      <c r="D9374" s="24"/>
      <c r="E9374" s="24"/>
      <c r="F9374" s="146"/>
      <c r="G9374" s="120" t="s">
        <v>9996</v>
      </c>
      <c r="H9374" s="15">
        <v>0</v>
      </c>
      <c r="I9374" s="10"/>
      <c r="J9374" s="38"/>
      <c r="K9374" s="56"/>
      <c r="L9374" s="56"/>
      <c r="M9374" s="56"/>
      <c r="N9374" s="99">
        <f t="shared" si="2227"/>
        <v>0</v>
      </c>
    </row>
    <row r="9375" spans="1:14" ht="12.75" customHeight="1" x14ac:dyDescent="0.3">
      <c r="A9375" s="133"/>
      <c r="C9375" s="37" t="s">
        <v>7463</v>
      </c>
      <c r="D9375" s="24"/>
      <c r="E9375" s="24"/>
      <c r="F9375" s="146">
        <v>60180285</v>
      </c>
      <c r="G9375" s="29" t="s">
        <v>9326</v>
      </c>
      <c r="H9375" s="14">
        <v>1152259.8885456121</v>
      </c>
      <c r="I9375" s="7">
        <f t="shared" ref="I9375:I9418" si="2228">H9375/1.18</f>
        <v>976491.43097085773</v>
      </c>
      <c r="J9375" s="37" t="s">
        <v>9802</v>
      </c>
      <c r="K9375" s="62">
        <f t="shared" ref="K9375:K9418" si="2229">H9375*0.65</f>
        <v>748968.9275546479</v>
      </c>
      <c r="L9375" s="61">
        <f t="shared" ref="L9375:L9418" si="2230">H9375*0.55</f>
        <v>633742.93870008667</v>
      </c>
      <c r="M9375" s="63">
        <f t="shared" ref="M9375:M9418" si="2231">H9375*$B$3</f>
        <v>1152259.8885456121</v>
      </c>
      <c r="N9375" s="99">
        <f t="shared" si="2227"/>
        <v>976491.43097085773</v>
      </c>
    </row>
    <row r="9376" spans="1:14" ht="12.75" customHeight="1" x14ac:dyDescent="0.3">
      <c r="A9376" s="133"/>
      <c r="C9376" s="37" t="s">
        <v>7463</v>
      </c>
      <c r="D9376" s="24"/>
      <c r="E9376" s="24"/>
      <c r="F9376" s="146">
        <v>60180286</v>
      </c>
      <c r="G9376" s="29" t="s">
        <v>9327</v>
      </c>
      <c r="H9376" s="14">
        <v>1169416.0857677765</v>
      </c>
      <c r="I9376" s="7">
        <f t="shared" si="2228"/>
        <v>991030.58115913265</v>
      </c>
      <c r="J9376" s="37" t="s">
        <v>9802</v>
      </c>
      <c r="K9376" s="62">
        <f t="shared" si="2229"/>
        <v>760120.45574905479</v>
      </c>
      <c r="L9376" s="61">
        <f t="shared" si="2230"/>
        <v>643178.84717227716</v>
      </c>
      <c r="M9376" s="63">
        <f t="shared" si="2231"/>
        <v>1169416.0857677765</v>
      </c>
      <c r="N9376" s="99">
        <f t="shared" si="2227"/>
        <v>991030.58115913265</v>
      </c>
    </row>
    <row r="9377" spans="1:14" ht="12.75" customHeight="1" x14ac:dyDescent="0.3">
      <c r="A9377" s="133"/>
      <c r="C9377" s="37" t="s">
        <v>7463</v>
      </c>
      <c r="D9377" s="24"/>
      <c r="E9377" s="24"/>
      <c r="F9377" s="146">
        <v>60180287</v>
      </c>
      <c r="G9377" s="29" t="s">
        <v>9328</v>
      </c>
      <c r="H9377" s="14">
        <v>1199691.727924536</v>
      </c>
      <c r="I9377" s="7">
        <f t="shared" si="2228"/>
        <v>1016687.9050207932</v>
      </c>
      <c r="J9377" s="37" t="s">
        <v>9802</v>
      </c>
      <c r="K9377" s="62">
        <f t="shared" si="2229"/>
        <v>779799.62315094844</v>
      </c>
      <c r="L9377" s="61">
        <f t="shared" si="2230"/>
        <v>659830.45035849488</v>
      </c>
      <c r="M9377" s="63">
        <f t="shared" si="2231"/>
        <v>1199691.727924536</v>
      </c>
      <c r="N9377" s="99">
        <f t="shared" si="2227"/>
        <v>1016687.9050207932</v>
      </c>
    </row>
    <row r="9378" spans="1:14" ht="12.75" customHeight="1" x14ac:dyDescent="0.3">
      <c r="A9378" s="133"/>
      <c r="C9378" s="37" t="s">
        <v>7463</v>
      </c>
      <c r="D9378" s="24"/>
      <c r="E9378" s="24"/>
      <c r="F9378" s="146">
        <v>60180288</v>
      </c>
      <c r="G9378" s="29" t="s">
        <v>9329</v>
      </c>
      <c r="H9378" s="14">
        <v>1225852.9879420442</v>
      </c>
      <c r="I9378" s="7">
        <f t="shared" si="2228"/>
        <v>1038858.4643576646</v>
      </c>
      <c r="J9378" s="37" t="s">
        <v>9802</v>
      </c>
      <c r="K9378" s="62">
        <f t="shared" si="2229"/>
        <v>796804.44216232875</v>
      </c>
      <c r="L9378" s="61">
        <f t="shared" si="2230"/>
        <v>674219.14336812438</v>
      </c>
      <c r="M9378" s="63">
        <f t="shared" si="2231"/>
        <v>1225852.9879420442</v>
      </c>
      <c r="N9378" s="99">
        <f t="shared" si="2227"/>
        <v>1038858.4643576646</v>
      </c>
    </row>
    <row r="9379" spans="1:14" ht="12.75" customHeight="1" x14ac:dyDescent="0.3">
      <c r="A9379" s="133"/>
      <c r="C9379" s="37" t="s">
        <v>7463</v>
      </c>
      <c r="D9379" s="24"/>
      <c r="E9379" s="24"/>
      <c r="F9379" s="146">
        <v>60180289</v>
      </c>
      <c r="G9379" s="29" t="s">
        <v>9330</v>
      </c>
      <c r="H9379" s="14">
        <v>1243707.8538293641</v>
      </c>
      <c r="I9379" s="7">
        <f t="shared" si="2228"/>
        <v>1053989.7066350544</v>
      </c>
      <c r="J9379" s="37" t="s">
        <v>9802</v>
      </c>
      <c r="K9379" s="62">
        <f t="shared" si="2229"/>
        <v>808410.10498908663</v>
      </c>
      <c r="L9379" s="61">
        <f t="shared" si="2230"/>
        <v>684039.31960615027</v>
      </c>
      <c r="M9379" s="63">
        <f t="shared" si="2231"/>
        <v>1243707.8538293641</v>
      </c>
      <c r="N9379" s="99">
        <f t="shared" si="2227"/>
        <v>1053989.7066350544</v>
      </c>
    </row>
    <row r="9380" spans="1:14" ht="12.75" customHeight="1" x14ac:dyDescent="0.3">
      <c r="A9380" s="133"/>
      <c r="C9380" s="37" t="s">
        <v>7463</v>
      </c>
      <c r="D9380" s="24"/>
      <c r="E9380" s="24"/>
      <c r="F9380" s="146">
        <v>60180290</v>
      </c>
      <c r="G9380" s="29" t="s">
        <v>9331</v>
      </c>
      <c r="H9380" s="14">
        <v>1330653.2877154441</v>
      </c>
      <c r="I9380" s="7">
        <f t="shared" si="2228"/>
        <v>1127672.2777249527</v>
      </c>
      <c r="J9380" s="37" t="s">
        <v>9802</v>
      </c>
      <c r="K9380" s="62">
        <f t="shared" si="2229"/>
        <v>864924.63701503875</v>
      </c>
      <c r="L9380" s="61">
        <f t="shared" si="2230"/>
        <v>731859.30824349436</v>
      </c>
      <c r="M9380" s="63">
        <f t="shared" si="2231"/>
        <v>1330653.2877154441</v>
      </c>
      <c r="N9380" s="99">
        <f t="shared" si="2227"/>
        <v>1127672.2777249527</v>
      </c>
    </row>
    <row r="9381" spans="1:14" ht="12.75" customHeight="1" x14ac:dyDescent="0.3">
      <c r="A9381" s="133"/>
      <c r="C9381" s="37" t="s">
        <v>7463</v>
      </c>
      <c r="D9381" s="24"/>
      <c r="E9381" s="24"/>
      <c r="F9381" s="146">
        <v>60180291</v>
      </c>
      <c r="G9381" s="29" t="s">
        <v>9332</v>
      </c>
      <c r="H9381" s="14">
        <v>1374436.5240652203</v>
      </c>
      <c r="I9381" s="7">
        <f t="shared" si="2228"/>
        <v>1164776.7153095088</v>
      </c>
      <c r="J9381" s="37" t="s">
        <v>9802</v>
      </c>
      <c r="K9381" s="62">
        <f t="shared" si="2229"/>
        <v>893383.74064239324</v>
      </c>
      <c r="L9381" s="61">
        <f t="shared" si="2230"/>
        <v>755940.08823587117</v>
      </c>
      <c r="M9381" s="63">
        <f t="shared" si="2231"/>
        <v>1374436.5240652203</v>
      </c>
      <c r="N9381" s="99">
        <f t="shared" si="2227"/>
        <v>1164776.7153095088</v>
      </c>
    </row>
    <row r="9382" spans="1:14" ht="12.75" customHeight="1" x14ac:dyDescent="0.3">
      <c r="A9382" s="133"/>
      <c r="C9382" s="37" t="s">
        <v>7463</v>
      </c>
      <c r="D9382" s="24"/>
      <c r="E9382" s="24"/>
      <c r="F9382" s="146">
        <v>60180292</v>
      </c>
      <c r="G9382" s="29" t="s">
        <v>9333</v>
      </c>
      <c r="H9382" s="14">
        <v>1491735.2299597443</v>
      </c>
      <c r="I9382" s="7">
        <f t="shared" si="2228"/>
        <v>1264182.3982709697</v>
      </c>
      <c r="J9382" s="37" t="s">
        <v>9802</v>
      </c>
      <c r="K9382" s="62">
        <f t="shared" si="2229"/>
        <v>969627.89947383385</v>
      </c>
      <c r="L9382" s="61">
        <f t="shared" si="2230"/>
        <v>820454.37647785945</v>
      </c>
      <c r="M9382" s="63">
        <f t="shared" si="2231"/>
        <v>1491735.2299597443</v>
      </c>
      <c r="N9382" s="99">
        <f t="shared" si="2227"/>
        <v>1264182.3982709697</v>
      </c>
    </row>
    <row r="9383" spans="1:14" ht="12.75" customHeight="1" x14ac:dyDescent="0.3">
      <c r="A9383" s="133"/>
      <c r="C9383" s="37" t="s">
        <v>7463</v>
      </c>
      <c r="D9383" s="24"/>
      <c r="E9383" s="24"/>
      <c r="F9383" s="146">
        <v>60180293</v>
      </c>
      <c r="G9383" s="29" t="s">
        <v>9334</v>
      </c>
      <c r="H9383" s="14">
        <v>1225930.6177937281</v>
      </c>
      <c r="I9383" s="7">
        <f t="shared" si="2228"/>
        <v>1038924.2523675662</v>
      </c>
      <c r="J9383" s="37" t="s">
        <v>9802</v>
      </c>
      <c r="K9383" s="62">
        <f t="shared" si="2229"/>
        <v>796854.90156592336</v>
      </c>
      <c r="L9383" s="61">
        <f t="shared" si="2230"/>
        <v>674261.8397865505</v>
      </c>
      <c r="M9383" s="63">
        <f t="shared" si="2231"/>
        <v>1225930.6177937281</v>
      </c>
      <c r="N9383" s="99">
        <f t="shared" si="2227"/>
        <v>1038924.2523675662</v>
      </c>
    </row>
    <row r="9384" spans="1:14" ht="12.75" customHeight="1" x14ac:dyDescent="0.3">
      <c r="A9384" s="133"/>
      <c r="C9384" s="37" t="s">
        <v>7463</v>
      </c>
      <c r="D9384" s="24"/>
      <c r="E9384" s="24"/>
      <c r="F9384" s="146">
        <v>60180294</v>
      </c>
      <c r="G9384" s="29" t="s">
        <v>9335</v>
      </c>
      <c r="H9384" s="14">
        <v>1300300.0157070002</v>
      </c>
      <c r="I9384" s="7">
        <f t="shared" si="2228"/>
        <v>1101949.16585339</v>
      </c>
      <c r="J9384" s="37" t="s">
        <v>9802</v>
      </c>
      <c r="K9384" s="62">
        <f t="shared" si="2229"/>
        <v>845195.01020955015</v>
      </c>
      <c r="L9384" s="61">
        <f t="shared" si="2230"/>
        <v>715165.00863885018</v>
      </c>
      <c r="M9384" s="63">
        <f t="shared" si="2231"/>
        <v>1300300.0157070002</v>
      </c>
      <c r="N9384" s="99">
        <f t="shared" si="2227"/>
        <v>1101949.16585339</v>
      </c>
    </row>
    <row r="9385" spans="1:14" ht="12.75" customHeight="1" x14ac:dyDescent="0.3">
      <c r="A9385" s="133"/>
      <c r="C9385" s="37" t="s">
        <v>7463</v>
      </c>
      <c r="D9385" s="24"/>
      <c r="E9385" s="24"/>
      <c r="F9385" s="146">
        <v>60180295</v>
      </c>
      <c r="G9385" s="29" t="s">
        <v>9336</v>
      </c>
      <c r="H9385" s="14">
        <v>1361317.0791306242</v>
      </c>
      <c r="I9385" s="7">
        <f t="shared" si="2228"/>
        <v>1153658.5416361222</v>
      </c>
      <c r="J9385" s="37" t="s">
        <v>9802</v>
      </c>
      <c r="K9385" s="62">
        <f t="shared" si="2229"/>
        <v>884856.10143490578</v>
      </c>
      <c r="L9385" s="61">
        <f t="shared" si="2230"/>
        <v>748724.39352184336</v>
      </c>
      <c r="M9385" s="63">
        <f t="shared" si="2231"/>
        <v>1361317.0791306242</v>
      </c>
      <c r="N9385" s="99">
        <f t="shared" si="2227"/>
        <v>1153658.5416361222</v>
      </c>
    </row>
    <row r="9386" spans="1:14" ht="12.75" customHeight="1" x14ac:dyDescent="0.3">
      <c r="A9386" s="133"/>
      <c r="C9386" s="37" t="s">
        <v>7463</v>
      </c>
      <c r="D9386" s="24"/>
      <c r="E9386" s="24"/>
      <c r="F9386" s="146">
        <v>60180296</v>
      </c>
      <c r="G9386" s="29" t="s">
        <v>9337</v>
      </c>
      <c r="H9386" s="14">
        <v>1455714.9787783683</v>
      </c>
      <c r="I9386" s="7">
        <f t="shared" si="2228"/>
        <v>1233656.7616765834</v>
      </c>
      <c r="J9386" s="37" t="s">
        <v>9802</v>
      </c>
      <c r="K9386" s="62">
        <f t="shared" si="2229"/>
        <v>946214.73620593944</v>
      </c>
      <c r="L9386" s="61">
        <f t="shared" si="2230"/>
        <v>800643.23832810263</v>
      </c>
      <c r="M9386" s="63">
        <f t="shared" si="2231"/>
        <v>1455714.9787783683</v>
      </c>
      <c r="N9386" s="99">
        <f t="shared" si="2227"/>
        <v>1233656.7616765834</v>
      </c>
    </row>
    <row r="9387" spans="1:14" ht="12.75" customHeight="1" x14ac:dyDescent="0.3">
      <c r="A9387" s="133"/>
      <c r="C9387" s="37" t="s">
        <v>7463</v>
      </c>
      <c r="D9387" s="24"/>
      <c r="E9387" s="24"/>
      <c r="F9387" s="146">
        <v>60180297</v>
      </c>
      <c r="G9387" s="29" t="s">
        <v>9338</v>
      </c>
      <c r="H9387" s="14">
        <v>1496936.4300225724</v>
      </c>
      <c r="I9387" s="7">
        <f t="shared" si="2228"/>
        <v>1268590.1949343835</v>
      </c>
      <c r="J9387" s="37" t="s">
        <v>9802</v>
      </c>
      <c r="K9387" s="62">
        <f t="shared" si="2229"/>
        <v>973008.67951467214</v>
      </c>
      <c r="L9387" s="61">
        <f t="shared" si="2230"/>
        <v>823315.03651241492</v>
      </c>
      <c r="M9387" s="63">
        <f t="shared" si="2231"/>
        <v>1496936.4300225724</v>
      </c>
      <c r="N9387" s="99">
        <f t="shared" si="2227"/>
        <v>1268590.1949343835</v>
      </c>
    </row>
    <row r="9388" spans="1:14" ht="12.75" customHeight="1" x14ac:dyDescent="0.3">
      <c r="A9388" s="79"/>
      <c r="C9388" s="37" t="s">
        <v>7463</v>
      </c>
      <c r="D9388" s="24"/>
      <c r="E9388" s="24"/>
      <c r="F9388" s="146">
        <v>60169770</v>
      </c>
      <c r="G9388" s="29" t="s">
        <v>6661</v>
      </c>
      <c r="H9388" s="14">
        <v>1616777.7752744961</v>
      </c>
      <c r="I9388" s="7">
        <f t="shared" si="2228"/>
        <v>1370150.657012285</v>
      </c>
      <c r="J9388" s="37" t="s">
        <v>9802</v>
      </c>
      <c r="K9388" s="62">
        <f t="shared" si="2229"/>
        <v>1050905.5539284225</v>
      </c>
      <c r="L9388" s="61">
        <f t="shared" si="2230"/>
        <v>889227.77640097286</v>
      </c>
      <c r="M9388" s="63">
        <f t="shared" si="2231"/>
        <v>1616777.7752744961</v>
      </c>
      <c r="N9388" s="99">
        <f t="shared" si="2227"/>
        <v>1370150.657012285</v>
      </c>
    </row>
    <row r="9389" spans="1:14" ht="12.75" customHeight="1" x14ac:dyDescent="0.3">
      <c r="A9389" s="79"/>
      <c r="C9389" s="37" t="s">
        <v>7463</v>
      </c>
      <c r="D9389" s="24"/>
      <c r="E9389" s="24"/>
      <c r="F9389" s="146">
        <v>60169771</v>
      </c>
      <c r="G9389" s="29" t="s">
        <v>6662</v>
      </c>
      <c r="H9389" s="14">
        <v>1664133.8560892618</v>
      </c>
      <c r="I9389" s="7">
        <f t="shared" si="2228"/>
        <v>1410282.928889205</v>
      </c>
      <c r="J9389" s="37" t="s">
        <v>9802</v>
      </c>
      <c r="K9389" s="62">
        <f t="shared" si="2229"/>
        <v>1081687.0064580203</v>
      </c>
      <c r="L9389" s="61">
        <f t="shared" si="2230"/>
        <v>915273.62084909412</v>
      </c>
      <c r="M9389" s="63">
        <f t="shared" si="2231"/>
        <v>1664133.8560892618</v>
      </c>
      <c r="N9389" s="99">
        <f t="shared" si="2227"/>
        <v>1410282.928889205</v>
      </c>
    </row>
    <row r="9390" spans="1:14" ht="12.75" customHeight="1" x14ac:dyDescent="0.3">
      <c r="A9390" s="79"/>
      <c r="C9390" s="37" t="s">
        <v>7463</v>
      </c>
      <c r="D9390" s="24"/>
      <c r="E9390" s="24"/>
      <c r="F9390" s="146">
        <v>60169776</v>
      </c>
      <c r="G9390" s="29" t="s">
        <v>6663</v>
      </c>
      <c r="H9390" s="14">
        <v>1853475.8238892253</v>
      </c>
      <c r="I9390" s="7">
        <f t="shared" si="2228"/>
        <v>1570742.2236349368</v>
      </c>
      <c r="J9390" s="37" t="s">
        <v>9802</v>
      </c>
      <c r="K9390" s="62">
        <f t="shared" si="2229"/>
        <v>1204759.2855279965</v>
      </c>
      <c r="L9390" s="61">
        <f t="shared" si="2230"/>
        <v>1019411.703139074</v>
      </c>
      <c r="M9390" s="63">
        <f t="shared" si="2231"/>
        <v>1853475.8238892253</v>
      </c>
      <c r="N9390" s="99">
        <f t="shared" si="2227"/>
        <v>1570742.2236349368</v>
      </c>
    </row>
    <row r="9391" spans="1:14" ht="12.75" customHeight="1" x14ac:dyDescent="0.3">
      <c r="A9391" s="133"/>
      <c r="C9391" s="37" t="s">
        <v>7463</v>
      </c>
      <c r="D9391" s="24"/>
      <c r="E9391" s="24"/>
      <c r="F9391" s="146">
        <v>60180298</v>
      </c>
      <c r="G9391" s="29" t="s">
        <v>9339</v>
      </c>
      <c r="H9391" s="14">
        <v>1383752.1062673002</v>
      </c>
      <c r="I9391" s="7">
        <f t="shared" si="2228"/>
        <v>1172671.2764977121</v>
      </c>
      <c r="J9391" s="37" t="s">
        <v>9802</v>
      </c>
      <c r="K9391" s="62">
        <f t="shared" si="2229"/>
        <v>899438.86907374521</v>
      </c>
      <c r="L9391" s="61">
        <f t="shared" si="2230"/>
        <v>761063.65844701522</v>
      </c>
      <c r="M9391" s="63">
        <f t="shared" si="2231"/>
        <v>1383752.1062673002</v>
      </c>
      <c r="N9391" s="99">
        <f t="shared" si="2227"/>
        <v>1172671.2764977121</v>
      </c>
    </row>
    <row r="9392" spans="1:14" ht="12.75" customHeight="1" x14ac:dyDescent="0.3">
      <c r="A9392" s="133"/>
      <c r="C9392" s="37" t="s">
        <v>7463</v>
      </c>
      <c r="D9392" s="24"/>
      <c r="E9392" s="24"/>
      <c r="F9392" s="146">
        <v>60180299</v>
      </c>
      <c r="G9392" s="29" t="s">
        <v>9340</v>
      </c>
      <c r="H9392" s="14">
        <v>1486068.2507868123</v>
      </c>
      <c r="I9392" s="7">
        <f t="shared" si="2228"/>
        <v>1259379.8735481461</v>
      </c>
      <c r="J9392" s="37" t="s">
        <v>9802</v>
      </c>
      <c r="K9392" s="62">
        <f t="shared" si="2229"/>
        <v>965944.36301142804</v>
      </c>
      <c r="L9392" s="61">
        <f t="shared" si="2230"/>
        <v>817337.53793274681</v>
      </c>
      <c r="M9392" s="63">
        <f t="shared" si="2231"/>
        <v>1486068.2507868123</v>
      </c>
      <c r="N9392" s="99">
        <f t="shared" si="2227"/>
        <v>1259379.8735481461</v>
      </c>
    </row>
    <row r="9393" spans="1:14" ht="12.75" customHeight="1" x14ac:dyDescent="0.3">
      <c r="A9393" s="133"/>
      <c r="C9393" s="37" t="s">
        <v>7463</v>
      </c>
      <c r="D9393" s="24"/>
      <c r="E9393" s="24"/>
      <c r="F9393" s="146">
        <v>60180300</v>
      </c>
      <c r="G9393" s="29" t="s">
        <v>9341</v>
      </c>
      <c r="H9393" s="14">
        <v>1543591.9708846561</v>
      </c>
      <c r="I9393" s="7">
        <f t="shared" si="2228"/>
        <v>1308128.7888853019</v>
      </c>
      <c r="J9393" s="37" t="s">
        <v>9802</v>
      </c>
      <c r="K9393" s="62">
        <f t="shared" si="2229"/>
        <v>1003334.7810750265</v>
      </c>
      <c r="L9393" s="61">
        <f t="shared" si="2230"/>
        <v>848975.58398656093</v>
      </c>
      <c r="M9393" s="63">
        <f t="shared" si="2231"/>
        <v>1543591.9708846561</v>
      </c>
      <c r="N9393" s="99">
        <f t="shared" si="2227"/>
        <v>1308128.7888853019</v>
      </c>
    </row>
    <row r="9394" spans="1:14" ht="12.75" customHeight="1" x14ac:dyDescent="0.3">
      <c r="A9394" s="79"/>
      <c r="C9394" s="37" t="s">
        <v>7463</v>
      </c>
      <c r="D9394" s="24"/>
      <c r="E9394" s="24"/>
      <c r="F9394" s="146">
        <v>60169778</v>
      </c>
      <c r="G9394" s="29" t="s">
        <v>6667</v>
      </c>
      <c r="H9394" s="14">
        <v>1708854.4739433189</v>
      </c>
      <c r="I9394" s="7">
        <f t="shared" si="2228"/>
        <v>1448181.757579084</v>
      </c>
      <c r="J9394" s="37" t="s">
        <v>9802</v>
      </c>
      <c r="K9394" s="62">
        <f t="shared" si="2229"/>
        <v>1110755.4080631575</v>
      </c>
      <c r="L9394" s="61">
        <f t="shared" si="2230"/>
        <v>939869.96066882554</v>
      </c>
      <c r="M9394" s="63">
        <f t="shared" si="2231"/>
        <v>1708854.4739433189</v>
      </c>
      <c r="N9394" s="99">
        <f t="shared" si="2227"/>
        <v>1448181.757579084</v>
      </c>
    </row>
    <row r="9395" spans="1:14" ht="12.75" customHeight="1" x14ac:dyDescent="0.3">
      <c r="A9395" s="79"/>
      <c r="C9395" s="37" t="s">
        <v>7463</v>
      </c>
      <c r="D9395" s="24"/>
      <c r="E9395" s="24"/>
      <c r="F9395" s="146">
        <v>60169779</v>
      </c>
      <c r="G9395" s="29" t="s">
        <v>6668</v>
      </c>
      <c r="H9395" s="14">
        <v>1744350.9420117214</v>
      </c>
      <c r="I9395" s="7">
        <f t="shared" si="2228"/>
        <v>1478263.5101794251</v>
      </c>
      <c r="J9395" s="37" t="s">
        <v>9802</v>
      </c>
      <c r="K9395" s="62">
        <f t="shared" si="2229"/>
        <v>1133828.1123076191</v>
      </c>
      <c r="L9395" s="61">
        <f t="shared" si="2230"/>
        <v>959393.01810644683</v>
      </c>
      <c r="M9395" s="63">
        <f t="shared" si="2231"/>
        <v>1744350.9420117214</v>
      </c>
      <c r="N9395" s="99">
        <f t="shared" si="2227"/>
        <v>1478263.5101794251</v>
      </c>
    </row>
    <row r="9396" spans="1:14" ht="12.75" customHeight="1" x14ac:dyDescent="0.3">
      <c r="A9396" s="79"/>
      <c r="C9396" s="37" t="s">
        <v>7463</v>
      </c>
      <c r="D9396" s="24"/>
      <c r="E9396" s="24"/>
      <c r="F9396" s="146">
        <v>60169780</v>
      </c>
      <c r="G9396" s="29" t="s">
        <v>6669</v>
      </c>
      <c r="H9396" s="14">
        <v>1971824.8408407972</v>
      </c>
      <c r="I9396" s="7">
        <f t="shared" si="2228"/>
        <v>1671038.00071254</v>
      </c>
      <c r="J9396" s="37" t="s">
        <v>9802</v>
      </c>
      <c r="K9396" s="62">
        <f t="shared" si="2229"/>
        <v>1281686.1465465182</v>
      </c>
      <c r="L9396" s="61">
        <f t="shared" si="2230"/>
        <v>1084503.6624624385</v>
      </c>
      <c r="M9396" s="63">
        <f t="shared" si="2231"/>
        <v>1971824.8408407972</v>
      </c>
      <c r="N9396" s="99">
        <f t="shared" si="2227"/>
        <v>1671038.00071254</v>
      </c>
    </row>
    <row r="9397" spans="1:14" ht="12.75" customHeight="1" x14ac:dyDescent="0.3">
      <c r="A9397" s="79"/>
      <c r="C9397" s="37" t="s">
        <v>7463</v>
      </c>
      <c r="D9397" s="24"/>
      <c r="E9397" s="24"/>
      <c r="F9397" s="146">
        <v>60169781</v>
      </c>
      <c r="G9397" s="29" t="s">
        <v>6670</v>
      </c>
      <c r="H9397" s="14">
        <v>2034170.1595404053</v>
      </c>
      <c r="I9397" s="7">
        <f t="shared" si="2228"/>
        <v>1723873.0165596656</v>
      </c>
      <c r="J9397" s="37" t="s">
        <v>9802</v>
      </c>
      <c r="K9397" s="62">
        <f t="shared" si="2229"/>
        <v>1322210.6037012634</v>
      </c>
      <c r="L9397" s="61">
        <f t="shared" si="2230"/>
        <v>1118793.587747223</v>
      </c>
      <c r="M9397" s="63">
        <f t="shared" si="2231"/>
        <v>2034170.1595404053</v>
      </c>
      <c r="N9397" s="99">
        <f t="shared" si="2227"/>
        <v>1723873.0165596656</v>
      </c>
    </row>
    <row r="9398" spans="1:14" ht="12.75" customHeight="1" x14ac:dyDescent="0.3">
      <c r="A9398" s="79"/>
      <c r="C9398" s="37" t="s">
        <v>7463</v>
      </c>
      <c r="D9398" s="24"/>
      <c r="E9398" s="24"/>
      <c r="F9398" s="146">
        <v>60169782</v>
      </c>
      <c r="G9398" s="29" t="s">
        <v>6671</v>
      </c>
      <c r="H9398" s="14">
        <v>2098492.0681047533</v>
      </c>
      <c r="I9398" s="7">
        <f t="shared" si="2228"/>
        <v>1778383.1085633503</v>
      </c>
      <c r="J9398" s="37" t="s">
        <v>9802</v>
      </c>
      <c r="K9398" s="62">
        <f t="shared" si="2229"/>
        <v>1364019.8442680896</v>
      </c>
      <c r="L9398" s="61">
        <f t="shared" si="2230"/>
        <v>1154170.6374576143</v>
      </c>
      <c r="M9398" s="63">
        <f t="shared" si="2231"/>
        <v>2098492.0681047533</v>
      </c>
      <c r="N9398" s="99">
        <f t="shared" si="2227"/>
        <v>1778383.1085633503</v>
      </c>
    </row>
    <row r="9399" spans="1:14" ht="12.75" customHeight="1" x14ac:dyDescent="0.3">
      <c r="A9399" s="133"/>
      <c r="C9399" s="37" t="s">
        <v>7463</v>
      </c>
      <c r="D9399" s="24"/>
      <c r="E9399" s="24"/>
      <c r="F9399" s="146">
        <v>60180301</v>
      </c>
      <c r="G9399" s="29" t="s">
        <v>9342</v>
      </c>
      <c r="H9399" s="14">
        <v>1941367.3309134722</v>
      </c>
      <c r="I9399" s="7">
        <f t="shared" si="2228"/>
        <v>1645226.5516215868</v>
      </c>
      <c r="J9399" s="37" t="s">
        <v>9802</v>
      </c>
      <c r="K9399" s="62">
        <f t="shared" si="2229"/>
        <v>1261888.7650937571</v>
      </c>
      <c r="L9399" s="61">
        <f t="shared" si="2230"/>
        <v>1067752.0320024099</v>
      </c>
      <c r="M9399" s="63">
        <f t="shared" si="2231"/>
        <v>1941367.3309134722</v>
      </c>
      <c r="N9399" s="99">
        <f t="shared" si="2227"/>
        <v>1645226.5516215868</v>
      </c>
    </row>
    <row r="9400" spans="1:14" ht="12.75" customHeight="1" x14ac:dyDescent="0.3">
      <c r="A9400" s="133"/>
      <c r="C9400" s="37" t="s">
        <v>7463</v>
      </c>
      <c r="D9400" s="24"/>
      <c r="E9400" s="24"/>
      <c r="F9400" s="146">
        <v>60180302</v>
      </c>
      <c r="G9400" s="29" t="s">
        <v>9343</v>
      </c>
      <c r="H9400" s="14">
        <v>2132026.2466493766</v>
      </c>
      <c r="I9400" s="7">
        <f t="shared" si="2228"/>
        <v>1806801.9039401498</v>
      </c>
      <c r="J9400" s="37" t="s">
        <v>9802</v>
      </c>
      <c r="K9400" s="62">
        <f t="shared" si="2229"/>
        <v>1385817.0603220949</v>
      </c>
      <c r="L9400" s="61">
        <f t="shared" si="2230"/>
        <v>1172614.4356571573</v>
      </c>
      <c r="M9400" s="63">
        <f t="shared" si="2231"/>
        <v>2132026.2466493766</v>
      </c>
      <c r="N9400" s="99">
        <f t="shared" si="2227"/>
        <v>1806801.9039401498</v>
      </c>
    </row>
    <row r="9401" spans="1:14" ht="12.75" customHeight="1" x14ac:dyDescent="0.3">
      <c r="A9401" s="133"/>
      <c r="C9401" s="37" t="s">
        <v>7463</v>
      </c>
      <c r="D9401" s="24"/>
      <c r="E9401" s="24"/>
      <c r="F9401" s="146">
        <v>60180303</v>
      </c>
      <c r="G9401" s="29" t="s">
        <v>9344</v>
      </c>
      <c r="H9401" s="14">
        <v>2132026.2466493766</v>
      </c>
      <c r="I9401" s="7">
        <f t="shared" si="2228"/>
        <v>1806801.9039401498</v>
      </c>
      <c r="J9401" s="37" t="s">
        <v>9802</v>
      </c>
      <c r="K9401" s="62">
        <f t="shared" si="2229"/>
        <v>1385817.0603220949</v>
      </c>
      <c r="L9401" s="61">
        <f t="shared" si="2230"/>
        <v>1172614.4356571573</v>
      </c>
      <c r="M9401" s="63">
        <f t="shared" si="2231"/>
        <v>2132026.2466493766</v>
      </c>
      <c r="N9401" s="99">
        <f t="shared" si="2227"/>
        <v>1806801.9039401498</v>
      </c>
    </row>
    <row r="9402" spans="1:14" ht="12.75" customHeight="1" x14ac:dyDescent="0.3">
      <c r="A9402" s="79"/>
      <c r="C9402" s="37" t="s">
        <v>7463</v>
      </c>
      <c r="D9402" s="24"/>
      <c r="E9402" s="24"/>
      <c r="F9402" s="146">
        <v>60169783</v>
      </c>
      <c r="G9402" s="29" t="s">
        <v>6675</v>
      </c>
      <c r="H9402" s="14">
        <v>2349685.1924265539</v>
      </c>
      <c r="I9402" s="7">
        <f t="shared" si="2228"/>
        <v>1991258.637649622</v>
      </c>
      <c r="J9402" s="37" t="s">
        <v>9802</v>
      </c>
      <c r="K9402" s="62">
        <f t="shared" si="2229"/>
        <v>1527295.3750772602</v>
      </c>
      <c r="L9402" s="61">
        <f t="shared" si="2230"/>
        <v>1292326.8558346047</v>
      </c>
      <c r="M9402" s="63">
        <f t="shared" si="2231"/>
        <v>2349685.1924265539</v>
      </c>
      <c r="N9402" s="99">
        <f t="shared" si="2227"/>
        <v>1991258.637649622</v>
      </c>
    </row>
    <row r="9403" spans="1:14" ht="12.75" customHeight="1" x14ac:dyDescent="0.3">
      <c r="A9403" s="79"/>
      <c r="C9403" s="37" t="s">
        <v>7463</v>
      </c>
      <c r="D9403" s="24"/>
      <c r="E9403" s="24"/>
      <c r="F9403" s="146">
        <v>60169784</v>
      </c>
      <c r="G9403" s="29" t="s">
        <v>6676</v>
      </c>
      <c r="H9403" s="14">
        <v>2403877.0264435639</v>
      </c>
      <c r="I9403" s="7">
        <f t="shared" si="2228"/>
        <v>2037183.9207148848</v>
      </c>
      <c r="J9403" s="37" t="s">
        <v>9802</v>
      </c>
      <c r="K9403" s="62">
        <f t="shared" si="2229"/>
        <v>1562520.0671883165</v>
      </c>
      <c r="L9403" s="61">
        <f t="shared" si="2230"/>
        <v>1322132.3645439602</v>
      </c>
      <c r="M9403" s="63">
        <f t="shared" si="2231"/>
        <v>2403877.0264435639</v>
      </c>
      <c r="N9403" s="99">
        <f t="shared" si="2227"/>
        <v>2037183.9207148848</v>
      </c>
    </row>
    <row r="9404" spans="1:14" ht="12.75" customHeight="1" x14ac:dyDescent="0.3">
      <c r="A9404" s="79"/>
      <c r="C9404" s="37" t="s">
        <v>7463</v>
      </c>
      <c r="D9404" s="24"/>
      <c r="E9404" s="24"/>
      <c r="F9404" s="146">
        <v>60169785</v>
      </c>
      <c r="G9404" s="29" t="s">
        <v>6677</v>
      </c>
      <c r="H9404" s="14">
        <v>2705720.5676368112</v>
      </c>
      <c r="I9404" s="7">
        <f t="shared" si="2228"/>
        <v>2292983.5318956026</v>
      </c>
      <c r="J9404" s="37" t="s">
        <v>9802</v>
      </c>
      <c r="K9404" s="62">
        <f t="shared" si="2229"/>
        <v>1758718.3689639273</v>
      </c>
      <c r="L9404" s="61">
        <f t="shared" si="2230"/>
        <v>1488146.3122002464</v>
      </c>
      <c r="M9404" s="63">
        <f t="shared" si="2231"/>
        <v>2705720.5676368112</v>
      </c>
      <c r="N9404" s="99">
        <f t="shared" si="2227"/>
        <v>2292983.5318956026</v>
      </c>
    </row>
    <row r="9405" spans="1:14" ht="12.75" customHeight="1" x14ac:dyDescent="0.3">
      <c r="A9405" s="79"/>
      <c r="C9405" s="37" t="s">
        <v>7463</v>
      </c>
      <c r="D9405" s="24"/>
      <c r="E9405" s="24"/>
      <c r="F9405" s="146">
        <v>60169786</v>
      </c>
      <c r="G9405" s="29" t="s">
        <v>6678</v>
      </c>
      <c r="H9405" s="14">
        <v>2775560.483211461</v>
      </c>
      <c r="I9405" s="7">
        <f t="shared" si="2228"/>
        <v>2352169.901026662</v>
      </c>
      <c r="J9405" s="37" t="s">
        <v>9802</v>
      </c>
      <c r="K9405" s="62">
        <f t="shared" si="2229"/>
        <v>1804114.3140874498</v>
      </c>
      <c r="L9405" s="61">
        <f t="shared" si="2230"/>
        <v>1526558.2657663038</v>
      </c>
      <c r="M9405" s="63">
        <f t="shared" si="2231"/>
        <v>2775560.483211461</v>
      </c>
      <c r="N9405" s="99">
        <f t="shared" si="2227"/>
        <v>2352169.901026662</v>
      </c>
    </row>
    <row r="9406" spans="1:14" ht="12.75" customHeight="1" x14ac:dyDescent="0.3">
      <c r="A9406" s="79"/>
      <c r="C9406" s="37" t="s">
        <v>7463</v>
      </c>
      <c r="D9406" s="24"/>
      <c r="E9406" s="24"/>
      <c r="F9406" s="146">
        <v>60169787</v>
      </c>
      <c r="G9406" s="29" t="s">
        <v>6679</v>
      </c>
      <c r="H9406" s="14">
        <v>3005669.8597128317</v>
      </c>
      <c r="I9406" s="7">
        <f t="shared" si="2228"/>
        <v>2547177.8472142643</v>
      </c>
      <c r="J9406" s="37" t="s">
        <v>9802</v>
      </c>
      <c r="K9406" s="62">
        <f t="shared" si="2229"/>
        <v>1953685.4088133406</v>
      </c>
      <c r="L9406" s="61">
        <f t="shared" si="2230"/>
        <v>1653118.4228420577</v>
      </c>
      <c r="M9406" s="63">
        <f t="shared" si="2231"/>
        <v>3005669.8597128317</v>
      </c>
      <c r="N9406" s="99">
        <f t="shared" si="2227"/>
        <v>2547177.8472142643</v>
      </c>
    </row>
    <row r="9407" spans="1:14" ht="12.75" customHeight="1" x14ac:dyDescent="0.3">
      <c r="A9407" s="79"/>
      <c r="C9407" s="37" t="s">
        <v>7463</v>
      </c>
      <c r="D9407" s="24"/>
      <c r="E9407" s="24"/>
      <c r="F9407" s="146">
        <v>60169788</v>
      </c>
      <c r="G9407" s="29" t="s">
        <v>6680</v>
      </c>
      <c r="H9407" s="14">
        <v>3005669.8597128317</v>
      </c>
      <c r="I9407" s="7">
        <f t="shared" si="2228"/>
        <v>2547177.8472142643</v>
      </c>
      <c r="J9407" s="37" t="s">
        <v>9802</v>
      </c>
      <c r="K9407" s="62">
        <f t="shared" si="2229"/>
        <v>1953685.4088133406</v>
      </c>
      <c r="L9407" s="61">
        <f t="shared" si="2230"/>
        <v>1653118.4228420577</v>
      </c>
      <c r="M9407" s="63">
        <f t="shared" si="2231"/>
        <v>3005669.8597128317</v>
      </c>
      <c r="N9407" s="99">
        <f t="shared" si="2227"/>
        <v>2547177.8472142643</v>
      </c>
    </row>
    <row r="9408" spans="1:14" ht="12.75" customHeight="1" x14ac:dyDescent="0.3">
      <c r="A9408" s="79"/>
      <c r="C9408" s="37" t="s">
        <v>7463</v>
      </c>
      <c r="D9408" s="24"/>
      <c r="E9408" s="24"/>
      <c r="F9408" s="146">
        <v>60169789</v>
      </c>
      <c r="G9408" s="29" t="s">
        <v>6681</v>
      </c>
      <c r="H9408" s="14">
        <v>3072874.3123267735</v>
      </c>
      <c r="I9408" s="7">
        <f t="shared" si="2228"/>
        <v>2604130.773158283</v>
      </c>
      <c r="J9408" s="37" t="s">
        <v>9802</v>
      </c>
      <c r="K9408" s="62">
        <f t="shared" si="2229"/>
        <v>1997368.303012403</v>
      </c>
      <c r="L9408" s="61">
        <f t="shared" si="2230"/>
        <v>1690080.8717797257</v>
      </c>
      <c r="M9408" s="63">
        <f t="shared" si="2231"/>
        <v>3072874.3123267735</v>
      </c>
      <c r="N9408" s="99">
        <f t="shared" si="2227"/>
        <v>2604130.773158283</v>
      </c>
    </row>
    <row r="9409" spans="1:14" ht="12.75" customHeight="1" x14ac:dyDescent="0.3">
      <c r="A9409" s="133"/>
      <c r="C9409" s="37" t="s">
        <v>7463</v>
      </c>
      <c r="D9409" s="24"/>
      <c r="E9409" s="24"/>
      <c r="F9409" s="146">
        <v>60180304</v>
      </c>
      <c r="G9409" s="29" t="s">
        <v>9345</v>
      </c>
      <c r="H9409" s="14">
        <v>2314301.1384034082</v>
      </c>
      <c r="I9409" s="7">
        <f t="shared" si="2228"/>
        <v>1961272.1511893291</v>
      </c>
      <c r="J9409" s="37" t="s">
        <v>9802</v>
      </c>
      <c r="K9409" s="62">
        <f t="shared" si="2229"/>
        <v>1504295.7399622153</v>
      </c>
      <c r="L9409" s="61">
        <f t="shared" si="2230"/>
        <v>1272865.6261218747</v>
      </c>
      <c r="M9409" s="63">
        <f t="shared" si="2231"/>
        <v>2314301.1384034082</v>
      </c>
      <c r="N9409" s="99">
        <f t="shared" si="2227"/>
        <v>1961272.1511893291</v>
      </c>
    </row>
    <row r="9410" spans="1:14" ht="12.75" customHeight="1" x14ac:dyDescent="0.3">
      <c r="A9410" s="79"/>
      <c r="C9410" s="37" t="s">
        <v>7463</v>
      </c>
      <c r="D9410" s="24"/>
      <c r="E9410" s="24"/>
      <c r="F9410" s="146">
        <v>60169790</v>
      </c>
      <c r="G9410" s="29" t="s">
        <v>6683</v>
      </c>
      <c r="H9410" s="14">
        <v>2536062.2607178236</v>
      </c>
      <c r="I9410" s="7">
        <f t="shared" si="2228"/>
        <v>2149205.3056930709</v>
      </c>
      <c r="J9410" s="37" t="s">
        <v>9802</v>
      </c>
      <c r="K9410" s="62">
        <f t="shared" si="2229"/>
        <v>1648440.4694665854</v>
      </c>
      <c r="L9410" s="61">
        <f t="shared" si="2230"/>
        <v>1394834.243394803</v>
      </c>
      <c r="M9410" s="63">
        <f t="shared" si="2231"/>
        <v>2536062.2607178236</v>
      </c>
      <c r="N9410" s="99">
        <f t="shared" si="2227"/>
        <v>2149205.3056930709</v>
      </c>
    </row>
    <row r="9411" spans="1:14" ht="12.75" customHeight="1" x14ac:dyDescent="0.3">
      <c r="A9411" s="79"/>
      <c r="C9411" s="37" t="s">
        <v>7463</v>
      </c>
      <c r="D9411" s="24"/>
      <c r="E9411" s="24"/>
      <c r="F9411" s="146">
        <v>60169792</v>
      </c>
      <c r="G9411" s="29" t="s">
        <v>6684</v>
      </c>
      <c r="H9411" s="14">
        <v>2933935.695020956</v>
      </c>
      <c r="I9411" s="7">
        <f t="shared" si="2228"/>
        <v>2486386.1822211491</v>
      </c>
      <c r="J9411" s="37" t="s">
        <v>9802</v>
      </c>
      <c r="K9411" s="62">
        <f t="shared" si="2229"/>
        <v>1907058.2017636215</v>
      </c>
      <c r="L9411" s="61">
        <f t="shared" si="2230"/>
        <v>1613664.6322615258</v>
      </c>
      <c r="M9411" s="63">
        <f t="shared" si="2231"/>
        <v>2933935.695020956</v>
      </c>
      <c r="N9411" s="99">
        <f t="shared" si="2227"/>
        <v>2486386.1822211491</v>
      </c>
    </row>
    <row r="9412" spans="1:14" ht="12.75" customHeight="1" x14ac:dyDescent="0.3">
      <c r="A9412" s="79"/>
      <c r="C9412" s="37" t="s">
        <v>7463</v>
      </c>
      <c r="D9412" s="24"/>
      <c r="E9412" s="24"/>
      <c r="F9412" s="146">
        <v>60169793</v>
      </c>
      <c r="G9412" s="29" t="s">
        <v>6685</v>
      </c>
      <c r="H9412" s="14">
        <v>2933935.695020956</v>
      </c>
      <c r="I9412" s="7">
        <f t="shared" si="2228"/>
        <v>2486386.1822211491</v>
      </c>
      <c r="J9412" s="37" t="s">
        <v>9802</v>
      </c>
      <c r="K9412" s="62">
        <f t="shared" si="2229"/>
        <v>1907058.2017636215</v>
      </c>
      <c r="L9412" s="61">
        <f t="shared" si="2230"/>
        <v>1613664.6322615258</v>
      </c>
      <c r="M9412" s="63">
        <f t="shared" si="2231"/>
        <v>2933935.695020956</v>
      </c>
      <c r="N9412" s="99">
        <f t="shared" si="2227"/>
        <v>2486386.1822211491</v>
      </c>
    </row>
    <row r="9413" spans="1:14" ht="12.75" customHeight="1" x14ac:dyDescent="0.3">
      <c r="A9413" s="79"/>
      <c r="C9413" s="37" t="s">
        <v>7463</v>
      </c>
      <c r="D9413" s="24"/>
      <c r="E9413" s="24"/>
      <c r="F9413" s="146">
        <v>60169794</v>
      </c>
      <c r="G9413" s="29" t="s">
        <v>6686</v>
      </c>
      <c r="H9413" s="14">
        <v>3235449.7996662175</v>
      </c>
      <c r="I9413" s="7">
        <f t="shared" si="2228"/>
        <v>2741906.6098866253</v>
      </c>
      <c r="J9413" s="37" t="s">
        <v>9802</v>
      </c>
      <c r="K9413" s="62">
        <f t="shared" si="2229"/>
        <v>2103042.3697830415</v>
      </c>
      <c r="L9413" s="61">
        <f t="shared" si="2230"/>
        <v>1779497.3898164197</v>
      </c>
      <c r="M9413" s="63">
        <f t="shared" si="2231"/>
        <v>3235449.7996662175</v>
      </c>
      <c r="N9413" s="99">
        <f t="shared" si="2227"/>
        <v>2741906.6098866253</v>
      </c>
    </row>
    <row r="9414" spans="1:14" ht="12.75" customHeight="1" x14ac:dyDescent="0.3">
      <c r="A9414" s="79"/>
      <c r="C9414" s="37" t="s">
        <v>7463</v>
      </c>
      <c r="D9414" s="24"/>
      <c r="E9414" s="24"/>
      <c r="F9414" s="146">
        <v>60169795</v>
      </c>
      <c r="G9414" s="29" t="s">
        <v>6687</v>
      </c>
      <c r="H9414" s="14">
        <v>3235449.7996662175</v>
      </c>
      <c r="I9414" s="7">
        <f t="shared" si="2228"/>
        <v>2741906.6098866253</v>
      </c>
      <c r="J9414" s="37" t="s">
        <v>9802</v>
      </c>
      <c r="K9414" s="62">
        <f t="shared" si="2229"/>
        <v>2103042.3697830415</v>
      </c>
      <c r="L9414" s="61">
        <f t="shared" si="2230"/>
        <v>1779497.3898164197</v>
      </c>
      <c r="M9414" s="63">
        <f t="shared" si="2231"/>
        <v>3235449.7996662175</v>
      </c>
      <c r="N9414" s="99">
        <f t="shared" si="2227"/>
        <v>2741906.6098866253</v>
      </c>
    </row>
    <row r="9415" spans="1:14" ht="12.75" customHeight="1" x14ac:dyDescent="0.3">
      <c r="A9415" s="79"/>
      <c r="C9415" s="37" t="s">
        <v>7463</v>
      </c>
      <c r="D9415" s="24"/>
      <c r="E9415" s="24"/>
      <c r="F9415" s="146">
        <v>60169796</v>
      </c>
      <c r="G9415" s="29" t="s">
        <v>6688</v>
      </c>
      <c r="H9415" s="14">
        <v>3550553.040545281</v>
      </c>
      <c r="I9415" s="7">
        <f t="shared" si="2228"/>
        <v>3008943.2546993908</v>
      </c>
      <c r="J9415" s="37" t="s">
        <v>9802</v>
      </c>
      <c r="K9415" s="62">
        <f t="shared" si="2229"/>
        <v>2307859.4763544328</v>
      </c>
      <c r="L9415" s="61">
        <f t="shared" si="2230"/>
        <v>1952804.1722999047</v>
      </c>
      <c r="M9415" s="63">
        <f t="shared" si="2231"/>
        <v>3550553.040545281</v>
      </c>
      <c r="N9415" s="99">
        <f t="shared" si="2227"/>
        <v>3008943.2546993908</v>
      </c>
    </row>
    <row r="9416" spans="1:14" ht="12.75" customHeight="1" x14ac:dyDescent="0.3">
      <c r="A9416" s="79"/>
      <c r="C9416" s="37" t="s">
        <v>7463</v>
      </c>
      <c r="D9416" s="24"/>
      <c r="E9416" s="24"/>
      <c r="F9416" s="146">
        <v>60169797</v>
      </c>
      <c r="G9416" s="29" t="s">
        <v>6689</v>
      </c>
      <c r="H9416" s="14">
        <v>3550553.040545281</v>
      </c>
      <c r="I9416" s="7">
        <f t="shared" si="2228"/>
        <v>3008943.2546993908</v>
      </c>
      <c r="J9416" s="37" t="s">
        <v>9802</v>
      </c>
      <c r="K9416" s="62">
        <f t="shared" si="2229"/>
        <v>2307859.4763544328</v>
      </c>
      <c r="L9416" s="61">
        <f t="shared" si="2230"/>
        <v>1952804.1722999047</v>
      </c>
      <c r="M9416" s="63">
        <f t="shared" si="2231"/>
        <v>3550553.040545281</v>
      </c>
      <c r="N9416" s="99">
        <f t="shared" si="2227"/>
        <v>3008943.2546993908</v>
      </c>
    </row>
    <row r="9417" spans="1:14" ht="12.75" customHeight="1" x14ac:dyDescent="0.3">
      <c r="A9417" s="79"/>
      <c r="C9417" s="37" t="s">
        <v>7463</v>
      </c>
      <c r="D9417" s="24"/>
      <c r="E9417" s="24"/>
      <c r="F9417" s="146">
        <v>60169798</v>
      </c>
      <c r="G9417" s="29" t="s">
        <v>6690</v>
      </c>
      <c r="H9417" s="14">
        <v>3837983.8614905556</v>
      </c>
      <c r="I9417" s="7">
        <f t="shared" si="2228"/>
        <v>3252528.6961784372</v>
      </c>
      <c r="J9417" s="37" t="s">
        <v>9802</v>
      </c>
      <c r="K9417" s="62">
        <f t="shared" si="2229"/>
        <v>2494689.509968861</v>
      </c>
      <c r="L9417" s="61">
        <f t="shared" si="2230"/>
        <v>2110891.1238198057</v>
      </c>
      <c r="M9417" s="63">
        <f t="shared" si="2231"/>
        <v>3837983.8614905556</v>
      </c>
      <c r="N9417" s="99">
        <f t="shared" si="2227"/>
        <v>3252528.6961784372</v>
      </c>
    </row>
    <row r="9418" spans="1:14" ht="12.75" customHeight="1" x14ac:dyDescent="0.3">
      <c r="A9418" s="79"/>
      <c r="C9418" s="37" t="s">
        <v>7463</v>
      </c>
      <c r="D9418" s="24"/>
      <c r="E9418" s="24"/>
      <c r="F9418" s="146">
        <v>60169799</v>
      </c>
      <c r="G9418" s="29" t="s">
        <v>6691</v>
      </c>
      <c r="H9418" s="14">
        <v>3837983.8614905556</v>
      </c>
      <c r="I9418" s="7">
        <f t="shared" si="2228"/>
        <v>3252528.6961784372</v>
      </c>
      <c r="J9418" s="37" t="s">
        <v>9802</v>
      </c>
      <c r="K9418" s="62">
        <f t="shared" si="2229"/>
        <v>2494689.509968861</v>
      </c>
      <c r="L9418" s="61">
        <f t="shared" si="2230"/>
        <v>2110891.1238198057</v>
      </c>
      <c r="M9418" s="63">
        <f t="shared" si="2231"/>
        <v>3837983.8614905556</v>
      </c>
      <c r="N9418" s="99">
        <f t="shared" si="2227"/>
        <v>3252528.6961784372</v>
      </c>
    </row>
    <row r="9419" spans="1:14" ht="15.75" customHeight="1" x14ac:dyDescent="0.3">
      <c r="A9419" s="79"/>
      <c r="C9419" s="37"/>
      <c r="D9419" s="24"/>
      <c r="E9419" s="24"/>
      <c r="F9419" s="146"/>
      <c r="G9419" s="120"/>
      <c r="H9419" s="15">
        <v>0</v>
      </c>
      <c r="I9419" s="10"/>
      <c r="J9419" s="38"/>
      <c r="K9419" s="56"/>
      <c r="L9419" s="56"/>
      <c r="M9419" s="56"/>
      <c r="N9419" s="99">
        <f t="shared" si="2227"/>
        <v>0</v>
      </c>
    </row>
    <row r="9420" spans="1:14" ht="15.75" customHeight="1" x14ac:dyDescent="0.3">
      <c r="A9420" s="79"/>
      <c r="C9420" s="37"/>
      <c r="D9420" s="24"/>
      <c r="E9420" s="24"/>
      <c r="F9420" s="146"/>
      <c r="G9420" s="120" t="s">
        <v>9997</v>
      </c>
      <c r="H9420" s="15">
        <v>0</v>
      </c>
      <c r="I9420" s="10"/>
      <c r="J9420" s="38"/>
      <c r="K9420" s="56"/>
      <c r="L9420" s="56"/>
      <c r="M9420" s="56"/>
      <c r="N9420" s="99">
        <f t="shared" si="2227"/>
        <v>0</v>
      </c>
    </row>
    <row r="9421" spans="1:14" ht="12.75" customHeight="1" x14ac:dyDescent="0.3">
      <c r="A9421" s="133"/>
      <c r="C9421" s="37" t="s">
        <v>7463</v>
      </c>
      <c r="D9421" s="24"/>
      <c r="E9421" s="24"/>
      <c r="F9421" s="146">
        <v>60180306</v>
      </c>
      <c r="G9421" s="29" t="s">
        <v>9346</v>
      </c>
      <c r="H9421" s="14">
        <v>1513704.4779863162</v>
      </c>
      <c r="I9421" s="7">
        <f t="shared" ref="I9421:I9463" si="2232">H9421/1.18</f>
        <v>1282800.4050731494</v>
      </c>
      <c r="J9421" s="37" t="s">
        <v>9802</v>
      </c>
      <c r="K9421" s="62">
        <f t="shared" ref="K9421:K9463" si="2233">H9421*0.65</f>
        <v>983907.91069110553</v>
      </c>
      <c r="L9421" s="61">
        <f t="shared" ref="L9421:L9463" si="2234">H9421*0.55</f>
        <v>832537.46289247402</v>
      </c>
      <c r="M9421" s="63">
        <f t="shared" ref="M9421:M9463" si="2235">H9421*$B$3</f>
        <v>1513704.4779863162</v>
      </c>
      <c r="N9421" s="99">
        <f t="shared" si="2227"/>
        <v>1282800.4050731494</v>
      </c>
    </row>
    <row r="9422" spans="1:14" ht="12.75" customHeight="1" x14ac:dyDescent="0.3">
      <c r="A9422" s="133"/>
      <c r="C9422" s="37" t="s">
        <v>7463</v>
      </c>
      <c r="D9422" s="24"/>
      <c r="E9422" s="24"/>
      <c r="F9422" s="146">
        <v>60180307</v>
      </c>
      <c r="G9422" s="29" t="s">
        <v>9347</v>
      </c>
      <c r="H9422" s="14">
        <v>1536294.7648263602</v>
      </c>
      <c r="I9422" s="7">
        <f t="shared" si="2232"/>
        <v>1301944.7159545426</v>
      </c>
      <c r="J9422" s="37" t="s">
        <v>9802</v>
      </c>
      <c r="K9422" s="62">
        <f t="shared" si="2233"/>
        <v>998591.59713713417</v>
      </c>
      <c r="L9422" s="61">
        <f t="shared" si="2234"/>
        <v>844962.12065449811</v>
      </c>
      <c r="M9422" s="63">
        <f t="shared" si="2235"/>
        <v>1536294.7648263602</v>
      </c>
      <c r="N9422" s="99">
        <f t="shared" si="2227"/>
        <v>1301944.7159545426</v>
      </c>
    </row>
    <row r="9423" spans="1:14" ht="12.75" customHeight="1" x14ac:dyDescent="0.3">
      <c r="A9423" s="133"/>
      <c r="C9423" s="37" t="s">
        <v>7463</v>
      </c>
      <c r="D9423" s="24"/>
      <c r="E9423" s="24"/>
      <c r="F9423" s="146">
        <v>60180308</v>
      </c>
      <c r="G9423" s="29" t="s">
        <v>9348</v>
      </c>
      <c r="H9423" s="14">
        <v>1575963.6190368843</v>
      </c>
      <c r="I9423" s="7">
        <f t="shared" si="2232"/>
        <v>1335562.3890143088</v>
      </c>
      <c r="J9423" s="37" t="s">
        <v>9802</v>
      </c>
      <c r="K9423" s="62">
        <f t="shared" si="2233"/>
        <v>1024376.3523739749</v>
      </c>
      <c r="L9423" s="61">
        <f t="shared" si="2234"/>
        <v>866779.99047028646</v>
      </c>
      <c r="M9423" s="63">
        <f t="shared" si="2235"/>
        <v>1575963.6190368843</v>
      </c>
      <c r="N9423" s="99">
        <f t="shared" si="2227"/>
        <v>1335562.3890143088</v>
      </c>
    </row>
    <row r="9424" spans="1:14" ht="12.75" customHeight="1" x14ac:dyDescent="0.3">
      <c r="A9424" s="133"/>
      <c r="C9424" s="37" t="s">
        <v>7463</v>
      </c>
      <c r="D9424" s="24"/>
      <c r="E9424" s="24"/>
      <c r="F9424" s="146">
        <v>60180311</v>
      </c>
      <c r="G9424" s="29" t="s">
        <v>9349</v>
      </c>
      <c r="H9424" s="14">
        <v>1610353.6433328961</v>
      </c>
      <c r="I9424" s="7">
        <f t="shared" si="2232"/>
        <v>1364706.4774007595</v>
      </c>
      <c r="J9424" s="37" t="s">
        <v>9802</v>
      </c>
      <c r="K9424" s="62">
        <f t="shared" si="2233"/>
        <v>1046729.8681663824</v>
      </c>
      <c r="L9424" s="61">
        <f t="shared" si="2234"/>
        <v>885694.50383309287</v>
      </c>
      <c r="M9424" s="63">
        <f t="shared" si="2235"/>
        <v>1610353.6433328961</v>
      </c>
      <c r="N9424" s="99">
        <f t="shared" ref="N9424:N9487" si="2236">M9424/1.18</f>
        <v>1364706.4774007595</v>
      </c>
    </row>
    <row r="9425" spans="1:14" ht="12.75" customHeight="1" x14ac:dyDescent="0.3">
      <c r="A9425" s="133"/>
      <c r="C9425" s="37" t="s">
        <v>7463</v>
      </c>
      <c r="D9425" s="24"/>
      <c r="E9425" s="24"/>
      <c r="F9425" s="146">
        <v>60180314</v>
      </c>
      <c r="G9425" s="29" t="s">
        <v>9350</v>
      </c>
      <c r="H9425" s="14">
        <v>1633875.4883931482</v>
      </c>
      <c r="I9425" s="7">
        <f t="shared" si="2232"/>
        <v>1384640.2444009732</v>
      </c>
      <c r="J9425" s="37" t="s">
        <v>9802</v>
      </c>
      <c r="K9425" s="62">
        <f t="shared" si="2233"/>
        <v>1062019.0674555465</v>
      </c>
      <c r="L9425" s="61">
        <f t="shared" si="2234"/>
        <v>898631.51861623162</v>
      </c>
      <c r="M9425" s="63">
        <f t="shared" si="2235"/>
        <v>1633875.4883931482</v>
      </c>
      <c r="N9425" s="99">
        <f t="shared" si="2236"/>
        <v>1384640.2444009732</v>
      </c>
    </row>
    <row r="9426" spans="1:14" ht="12.75" customHeight="1" x14ac:dyDescent="0.3">
      <c r="A9426" s="133"/>
      <c r="C9426" s="37" t="s">
        <v>7463</v>
      </c>
      <c r="D9426" s="24"/>
      <c r="E9426" s="24"/>
      <c r="F9426" s="146">
        <v>60180315</v>
      </c>
      <c r="G9426" s="29" t="s">
        <v>9351</v>
      </c>
      <c r="H9426" s="14">
        <v>1748069.0002203123</v>
      </c>
      <c r="I9426" s="7">
        <f t="shared" si="2232"/>
        <v>1481414.4069663663</v>
      </c>
      <c r="J9426" s="37" t="s">
        <v>9802</v>
      </c>
      <c r="K9426" s="62">
        <f t="shared" si="2233"/>
        <v>1136244.850143203</v>
      </c>
      <c r="L9426" s="61">
        <f t="shared" si="2234"/>
        <v>961437.95012117177</v>
      </c>
      <c r="M9426" s="63">
        <f t="shared" si="2235"/>
        <v>1748069.0002203123</v>
      </c>
      <c r="N9426" s="99">
        <f t="shared" si="2236"/>
        <v>1481414.4069663663</v>
      </c>
    </row>
    <row r="9427" spans="1:14" ht="12.75" customHeight="1" x14ac:dyDescent="0.3">
      <c r="A9427" s="133"/>
      <c r="C9427" s="37" t="s">
        <v>7463</v>
      </c>
      <c r="D9427" s="24"/>
      <c r="E9427" s="24"/>
      <c r="F9427" s="146">
        <v>60180316</v>
      </c>
      <c r="G9427" s="29" t="s">
        <v>9352</v>
      </c>
      <c r="H9427" s="14">
        <v>1805592.7203181563</v>
      </c>
      <c r="I9427" s="7">
        <f t="shared" si="2232"/>
        <v>1530163.3223035224</v>
      </c>
      <c r="J9427" s="37" t="s">
        <v>9802</v>
      </c>
      <c r="K9427" s="62">
        <f t="shared" si="2233"/>
        <v>1173635.2682068017</v>
      </c>
      <c r="L9427" s="61">
        <f t="shared" si="2234"/>
        <v>993075.99617498601</v>
      </c>
      <c r="M9427" s="63">
        <f t="shared" si="2235"/>
        <v>1805592.7203181563</v>
      </c>
      <c r="N9427" s="99">
        <f t="shared" si="2236"/>
        <v>1530163.3223035224</v>
      </c>
    </row>
    <row r="9428" spans="1:14" ht="12.75" customHeight="1" x14ac:dyDescent="0.3">
      <c r="A9428" s="133"/>
      <c r="C9428" s="37" t="s">
        <v>7463</v>
      </c>
      <c r="D9428" s="24"/>
      <c r="E9428" s="24"/>
      <c r="F9428" s="146">
        <v>60180317</v>
      </c>
      <c r="G9428" s="29" t="s">
        <v>9353</v>
      </c>
      <c r="H9428" s="14">
        <v>1610431.2731845803</v>
      </c>
      <c r="I9428" s="7">
        <f t="shared" si="2232"/>
        <v>1364772.2654106612</v>
      </c>
      <c r="J9428" s="37" t="s">
        <v>9802</v>
      </c>
      <c r="K9428" s="62">
        <f t="shared" si="2233"/>
        <v>1046780.3275699773</v>
      </c>
      <c r="L9428" s="61">
        <f t="shared" si="2234"/>
        <v>885737.20025151921</v>
      </c>
      <c r="M9428" s="63">
        <f t="shared" si="2235"/>
        <v>1610431.2731845803</v>
      </c>
      <c r="N9428" s="99">
        <f t="shared" si="2236"/>
        <v>1364772.2654106612</v>
      </c>
    </row>
    <row r="9429" spans="1:14" ht="12.75" customHeight="1" x14ac:dyDescent="0.3">
      <c r="A9429" s="133"/>
      <c r="C9429" s="37" t="s">
        <v>7463</v>
      </c>
      <c r="D9429" s="24"/>
      <c r="E9429" s="24"/>
      <c r="F9429" s="146">
        <v>60180318</v>
      </c>
      <c r="G9429" s="29" t="s">
        <v>9354</v>
      </c>
      <c r="H9429" s="14">
        <v>1708089.6266030523</v>
      </c>
      <c r="I9429" s="7">
        <f t="shared" si="2232"/>
        <v>1447533.5818669936</v>
      </c>
      <c r="J9429" s="37" t="s">
        <v>9802</v>
      </c>
      <c r="K9429" s="62">
        <f t="shared" si="2233"/>
        <v>1110258.257291984</v>
      </c>
      <c r="L9429" s="61">
        <f t="shared" si="2234"/>
        <v>939449.29463167884</v>
      </c>
      <c r="M9429" s="63">
        <f t="shared" si="2235"/>
        <v>1708089.6266030523</v>
      </c>
      <c r="N9429" s="99">
        <f t="shared" si="2236"/>
        <v>1447533.5818669936</v>
      </c>
    </row>
    <row r="9430" spans="1:14" ht="12.75" customHeight="1" x14ac:dyDescent="0.3">
      <c r="A9430" s="133"/>
      <c r="C9430" s="37" t="s">
        <v>7463</v>
      </c>
      <c r="D9430" s="24"/>
      <c r="E9430" s="24"/>
      <c r="F9430" s="146">
        <v>60180319</v>
      </c>
      <c r="G9430" s="29" t="s">
        <v>9355</v>
      </c>
      <c r="H9430" s="14">
        <v>1788358.8932443082</v>
      </c>
      <c r="I9430" s="7">
        <f t="shared" si="2232"/>
        <v>1515558.3841053459</v>
      </c>
      <c r="J9430" s="37" t="s">
        <v>9802</v>
      </c>
      <c r="K9430" s="62">
        <f t="shared" si="2233"/>
        <v>1162433.2806088005</v>
      </c>
      <c r="L9430" s="61">
        <f t="shared" si="2234"/>
        <v>983597.39128436963</v>
      </c>
      <c r="M9430" s="63">
        <f t="shared" si="2235"/>
        <v>1788358.8932443082</v>
      </c>
      <c r="N9430" s="99">
        <f t="shared" si="2236"/>
        <v>1515558.3841053459</v>
      </c>
    </row>
    <row r="9431" spans="1:14" ht="12.75" customHeight="1" x14ac:dyDescent="0.3">
      <c r="A9431" s="133"/>
      <c r="C9431" s="37" t="s">
        <v>7463</v>
      </c>
      <c r="D9431" s="24"/>
      <c r="E9431" s="24"/>
      <c r="F9431" s="146">
        <v>60180320</v>
      </c>
      <c r="G9431" s="29" t="s">
        <v>9356</v>
      </c>
      <c r="H9431" s="14">
        <v>1912411.3962353403</v>
      </c>
      <c r="I9431" s="7">
        <f t="shared" si="2232"/>
        <v>1620687.6239282545</v>
      </c>
      <c r="J9431" s="37" t="s">
        <v>9802</v>
      </c>
      <c r="K9431" s="62">
        <f t="shared" si="2233"/>
        <v>1243067.4075529713</v>
      </c>
      <c r="L9431" s="61">
        <f t="shared" si="2234"/>
        <v>1051826.2679294373</v>
      </c>
      <c r="M9431" s="63">
        <f t="shared" si="2235"/>
        <v>1912411.3962353403</v>
      </c>
      <c r="N9431" s="99">
        <f t="shared" si="2236"/>
        <v>1620687.6239282545</v>
      </c>
    </row>
    <row r="9432" spans="1:14" ht="12.75" customHeight="1" x14ac:dyDescent="0.3">
      <c r="A9432" s="133"/>
      <c r="C9432" s="37" t="s">
        <v>7463</v>
      </c>
      <c r="D9432" s="24"/>
      <c r="E9432" s="24"/>
      <c r="F9432" s="146">
        <v>60180322</v>
      </c>
      <c r="G9432" s="29" t="s">
        <v>9357</v>
      </c>
      <c r="H9432" s="14">
        <v>1966597.0327107722</v>
      </c>
      <c r="I9432" s="7">
        <f t="shared" si="2232"/>
        <v>1666607.6548396377</v>
      </c>
      <c r="J9432" s="37" t="s">
        <v>9802</v>
      </c>
      <c r="K9432" s="62">
        <f t="shared" si="2233"/>
        <v>1278288.071262002</v>
      </c>
      <c r="L9432" s="61">
        <f t="shared" si="2234"/>
        <v>1081628.3679909247</v>
      </c>
      <c r="M9432" s="63">
        <f t="shared" si="2235"/>
        <v>1966597.0327107722</v>
      </c>
      <c r="N9432" s="99">
        <f t="shared" si="2236"/>
        <v>1666607.6548396377</v>
      </c>
    </row>
    <row r="9433" spans="1:14" ht="12.75" customHeight="1" x14ac:dyDescent="0.3">
      <c r="A9433" s="79"/>
      <c r="C9433" s="37" t="s">
        <v>7463</v>
      </c>
      <c r="D9433" s="24"/>
      <c r="E9433" s="24"/>
      <c r="F9433" s="146">
        <v>60169829</v>
      </c>
      <c r="G9433" s="29" t="s">
        <v>6714</v>
      </c>
      <c r="H9433" s="14">
        <v>2144200.9808911793</v>
      </c>
      <c r="I9433" s="7">
        <f t="shared" si="2232"/>
        <v>1817119.4753315079</v>
      </c>
      <c r="J9433" s="37" t="s">
        <v>9802</v>
      </c>
      <c r="K9433" s="62">
        <f t="shared" si="2233"/>
        <v>1393730.6375792667</v>
      </c>
      <c r="L9433" s="61">
        <f t="shared" si="2234"/>
        <v>1179310.5394901487</v>
      </c>
      <c r="M9433" s="63">
        <f t="shared" si="2235"/>
        <v>2144200.9808911793</v>
      </c>
      <c r="N9433" s="99">
        <f t="shared" si="2236"/>
        <v>1817119.4753315079</v>
      </c>
    </row>
    <row r="9434" spans="1:14" ht="12.75" customHeight="1" x14ac:dyDescent="0.3">
      <c r="A9434" s="79"/>
      <c r="C9434" s="37" t="s">
        <v>7463</v>
      </c>
      <c r="D9434" s="24"/>
      <c r="E9434" s="24"/>
      <c r="F9434" s="146">
        <v>60169827</v>
      </c>
      <c r="G9434" s="29" t="s">
        <v>6715</v>
      </c>
      <c r="H9434" s="14">
        <v>2207122.8025160725</v>
      </c>
      <c r="I9434" s="7">
        <f t="shared" si="2232"/>
        <v>1870443.0529797226</v>
      </c>
      <c r="J9434" s="37" t="s">
        <v>9802</v>
      </c>
      <c r="K9434" s="62">
        <f t="shared" si="2233"/>
        <v>1434629.8216354472</v>
      </c>
      <c r="L9434" s="61">
        <f t="shared" si="2234"/>
        <v>1213917.5413838399</v>
      </c>
      <c r="M9434" s="63">
        <f t="shared" si="2235"/>
        <v>2207122.8025160725</v>
      </c>
      <c r="N9434" s="99">
        <f t="shared" si="2236"/>
        <v>1870443.0529797226</v>
      </c>
    </row>
    <row r="9435" spans="1:14" ht="12.75" customHeight="1" x14ac:dyDescent="0.3">
      <c r="A9435" s="79"/>
      <c r="C9435" s="37" t="s">
        <v>7463</v>
      </c>
      <c r="D9435" s="24"/>
      <c r="E9435" s="24"/>
      <c r="F9435" s="146">
        <v>60169828</v>
      </c>
      <c r="G9435" s="29" t="s">
        <v>6716</v>
      </c>
      <c r="H9435" s="14">
        <v>2458068.845748988</v>
      </c>
      <c r="I9435" s="7">
        <f t="shared" si="2232"/>
        <v>2083109.1913127017</v>
      </c>
      <c r="J9435" s="37" t="s">
        <v>9802</v>
      </c>
      <c r="K9435" s="62">
        <f t="shared" si="2233"/>
        <v>1597744.7497368422</v>
      </c>
      <c r="L9435" s="61">
        <f t="shared" si="2234"/>
        <v>1351937.8651619435</v>
      </c>
      <c r="M9435" s="63">
        <f t="shared" si="2235"/>
        <v>2458068.845748988</v>
      </c>
      <c r="N9435" s="99">
        <f t="shared" si="2236"/>
        <v>2083109.1913127017</v>
      </c>
    </row>
    <row r="9436" spans="1:14" ht="12.75" customHeight="1" x14ac:dyDescent="0.3">
      <c r="A9436" s="133"/>
      <c r="C9436" s="37" t="s">
        <v>7463</v>
      </c>
      <c r="D9436" s="24"/>
      <c r="E9436" s="24"/>
      <c r="F9436" s="146">
        <v>60180324</v>
      </c>
      <c r="G9436" s="29" t="s">
        <v>9358</v>
      </c>
      <c r="H9436" s="14">
        <v>1817935.8667359124</v>
      </c>
      <c r="I9436" s="7">
        <f t="shared" si="2232"/>
        <v>1540623.6158778919</v>
      </c>
      <c r="J9436" s="37" t="s">
        <v>9802</v>
      </c>
      <c r="K9436" s="62">
        <f t="shared" si="2233"/>
        <v>1181658.3133783431</v>
      </c>
      <c r="L9436" s="61">
        <f t="shared" si="2234"/>
        <v>999864.72670475184</v>
      </c>
      <c r="M9436" s="63">
        <f t="shared" si="2235"/>
        <v>1817935.8667359124</v>
      </c>
      <c r="N9436" s="99">
        <f t="shared" si="2236"/>
        <v>1540623.6158778919</v>
      </c>
    </row>
    <row r="9437" spans="1:14" ht="12.75" customHeight="1" x14ac:dyDescent="0.3">
      <c r="A9437" s="133"/>
      <c r="C9437" s="37" t="s">
        <v>7463</v>
      </c>
      <c r="D9437" s="24"/>
      <c r="E9437" s="24"/>
      <c r="F9437" s="146">
        <v>60180325</v>
      </c>
      <c r="G9437" s="29" t="s">
        <v>9359</v>
      </c>
      <c r="H9437" s="14">
        <v>1952235.5101492323</v>
      </c>
      <c r="I9437" s="7">
        <f t="shared" si="2232"/>
        <v>1654436.8730078242</v>
      </c>
      <c r="J9437" s="37" t="s">
        <v>9802</v>
      </c>
      <c r="K9437" s="62">
        <f t="shared" si="2233"/>
        <v>1268953.0815970011</v>
      </c>
      <c r="L9437" s="61">
        <f t="shared" si="2234"/>
        <v>1073729.5305820778</v>
      </c>
      <c r="M9437" s="63">
        <f t="shared" si="2235"/>
        <v>1952235.5101492323</v>
      </c>
      <c r="N9437" s="99">
        <f t="shared" si="2236"/>
        <v>1654436.8730078242</v>
      </c>
    </row>
    <row r="9438" spans="1:14" ht="12.75" customHeight="1" x14ac:dyDescent="0.3">
      <c r="A9438" s="133"/>
      <c r="C9438" s="37" t="s">
        <v>7463</v>
      </c>
      <c r="D9438" s="24"/>
      <c r="E9438" s="24"/>
      <c r="F9438" s="146">
        <v>60180326</v>
      </c>
      <c r="G9438" s="29" t="s">
        <v>9360</v>
      </c>
      <c r="H9438" s="14">
        <v>2027924.6155411324</v>
      </c>
      <c r="I9438" s="7">
        <f t="shared" si="2232"/>
        <v>1718580.1826619767</v>
      </c>
      <c r="J9438" s="37" t="s">
        <v>9802</v>
      </c>
      <c r="K9438" s="62">
        <f t="shared" si="2233"/>
        <v>1318151.000101736</v>
      </c>
      <c r="L9438" s="61">
        <f t="shared" si="2234"/>
        <v>1115358.538547623</v>
      </c>
      <c r="M9438" s="63">
        <f t="shared" si="2235"/>
        <v>2027924.6155411324</v>
      </c>
      <c r="N9438" s="99">
        <f t="shared" si="2236"/>
        <v>1718580.1826619767</v>
      </c>
    </row>
    <row r="9439" spans="1:14" ht="12.75" customHeight="1" x14ac:dyDescent="0.3">
      <c r="A9439" s="79"/>
      <c r="C9439" s="37" t="s">
        <v>7463</v>
      </c>
      <c r="D9439" s="24"/>
      <c r="E9439" s="24"/>
      <c r="F9439" s="146">
        <v>60169832</v>
      </c>
      <c r="G9439" s="29" t="s">
        <v>6720</v>
      </c>
      <c r="H9439" s="14">
        <v>2266338.4960772009</v>
      </c>
      <c r="I9439" s="7">
        <f t="shared" si="2232"/>
        <v>1920625.8441332211</v>
      </c>
      <c r="J9439" s="37" t="s">
        <v>9802</v>
      </c>
      <c r="K9439" s="62">
        <f t="shared" si="2233"/>
        <v>1473120.0224501807</v>
      </c>
      <c r="L9439" s="61">
        <f t="shared" si="2234"/>
        <v>1246486.1728424607</v>
      </c>
      <c r="M9439" s="63">
        <f t="shared" si="2235"/>
        <v>2266338.4960772009</v>
      </c>
      <c r="N9439" s="99">
        <f t="shared" si="2236"/>
        <v>1920625.8441332211</v>
      </c>
    </row>
    <row r="9440" spans="1:14" ht="12.75" customHeight="1" x14ac:dyDescent="0.3">
      <c r="A9440" s="79"/>
      <c r="C9440" s="37" t="s">
        <v>7463</v>
      </c>
      <c r="D9440" s="24"/>
      <c r="E9440" s="24"/>
      <c r="F9440" s="146">
        <v>60169833</v>
      </c>
      <c r="G9440" s="29" t="s">
        <v>6721</v>
      </c>
      <c r="H9440" s="14">
        <v>2313365.1403439813</v>
      </c>
      <c r="I9440" s="7">
        <f t="shared" si="2232"/>
        <v>1960478.9324948995</v>
      </c>
      <c r="J9440" s="37" t="s">
        <v>9802</v>
      </c>
      <c r="K9440" s="62">
        <f t="shared" si="2233"/>
        <v>1503687.341223588</v>
      </c>
      <c r="L9440" s="61">
        <f t="shared" si="2234"/>
        <v>1272350.8271891898</v>
      </c>
      <c r="M9440" s="63">
        <f t="shared" si="2235"/>
        <v>2313365.1403439813</v>
      </c>
      <c r="N9440" s="99">
        <f t="shared" si="2236"/>
        <v>1960478.9324948995</v>
      </c>
    </row>
    <row r="9441" spans="1:14" ht="12.75" customHeight="1" x14ac:dyDescent="0.3">
      <c r="A9441" s="79"/>
      <c r="C9441" s="37" t="s">
        <v>7463</v>
      </c>
      <c r="D9441" s="24"/>
      <c r="E9441" s="24"/>
      <c r="F9441" s="146">
        <v>60169834</v>
      </c>
      <c r="G9441" s="29" t="s">
        <v>6722</v>
      </c>
      <c r="H9441" s="14">
        <v>2615126.3260781285</v>
      </c>
      <c r="I9441" s="7">
        <f t="shared" si="2232"/>
        <v>2216208.7509136684</v>
      </c>
      <c r="J9441" s="37" t="s">
        <v>9802</v>
      </c>
      <c r="K9441" s="62">
        <f t="shared" si="2233"/>
        <v>1699832.1119507835</v>
      </c>
      <c r="L9441" s="61">
        <f t="shared" si="2234"/>
        <v>1438319.4793429708</v>
      </c>
      <c r="M9441" s="63">
        <f t="shared" si="2235"/>
        <v>2615126.3260781285</v>
      </c>
      <c r="N9441" s="99">
        <f t="shared" si="2236"/>
        <v>2216208.7509136684</v>
      </c>
    </row>
    <row r="9442" spans="1:14" ht="12.75" customHeight="1" x14ac:dyDescent="0.3">
      <c r="A9442" s="79"/>
      <c r="C9442" s="37" t="s">
        <v>7463</v>
      </c>
      <c r="D9442" s="24"/>
      <c r="E9442" s="24"/>
      <c r="F9442" s="146">
        <v>60169835</v>
      </c>
      <c r="G9442" s="29" t="s">
        <v>6723</v>
      </c>
      <c r="H9442" s="14">
        <v>2697814.1493315115</v>
      </c>
      <c r="I9442" s="7">
        <f t="shared" si="2232"/>
        <v>2286283.177399586</v>
      </c>
      <c r="J9442" s="37" t="s">
        <v>9802</v>
      </c>
      <c r="K9442" s="62">
        <f t="shared" si="2233"/>
        <v>1753579.1970654826</v>
      </c>
      <c r="L9442" s="61">
        <f t="shared" si="2234"/>
        <v>1483797.7821323315</v>
      </c>
      <c r="M9442" s="63">
        <f t="shared" si="2235"/>
        <v>2697814.1493315115</v>
      </c>
      <c r="N9442" s="99">
        <f t="shared" si="2236"/>
        <v>2286283.177399586</v>
      </c>
    </row>
    <row r="9443" spans="1:14" ht="12.75" customHeight="1" x14ac:dyDescent="0.3">
      <c r="A9443" s="79"/>
      <c r="C9443" s="37" t="s">
        <v>7463</v>
      </c>
      <c r="D9443" s="24"/>
      <c r="E9443" s="24"/>
      <c r="F9443" s="146">
        <v>60169836</v>
      </c>
      <c r="G9443" s="29" t="s">
        <v>6724</v>
      </c>
      <c r="H9443" s="14">
        <v>2783137.4649687754</v>
      </c>
      <c r="I9443" s="7">
        <f t="shared" si="2232"/>
        <v>2358591.0720074368</v>
      </c>
      <c r="J9443" s="37" t="s">
        <v>9802</v>
      </c>
      <c r="K9443" s="62">
        <f t="shared" si="2233"/>
        <v>1809039.3522297041</v>
      </c>
      <c r="L9443" s="61">
        <f t="shared" si="2234"/>
        <v>1530725.6057328265</v>
      </c>
      <c r="M9443" s="63">
        <f t="shared" si="2235"/>
        <v>2783137.4649687754</v>
      </c>
      <c r="N9443" s="99">
        <f t="shared" si="2236"/>
        <v>2358591.0720074368</v>
      </c>
    </row>
    <row r="9444" spans="1:14" ht="12.75" customHeight="1" x14ac:dyDescent="0.3">
      <c r="A9444" s="133"/>
      <c r="C9444" s="37" t="s">
        <v>7463</v>
      </c>
      <c r="D9444" s="24"/>
      <c r="E9444" s="24"/>
      <c r="F9444" s="146">
        <v>60180329</v>
      </c>
      <c r="G9444" s="29" t="s">
        <v>9361</v>
      </c>
      <c r="H9444" s="14">
        <v>2395967.7423749762</v>
      </c>
      <c r="I9444" s="7">
        <f t="shared" si="2232"/>
        <v>2030481.1376059121</v>
      </c>
      <c r="J9444" s="37" t="s">
        <v>9802</v>
      </c>
      <c r="K9444" s="62">
        <f t="shared" si="2233"/>
        <v>1557379.0325437346</v>
      </c>
      <c r="L9444" s="61">
        <f t="shared" si="2234"/>
        <v>1317782.2583062369</v>
      </c>
      <c r="M9444" s="63">
        <f t="shared" si="2235"/>
        <v>2395967.7423749762</v>
      </c>
      <c r="N9444" s="99">
        <f t="shared" si="2236"/>
        <v>2030481.1376059121</v>
      </c>
    </row>
    <row r="9445" spans="1:14" ht="12.75" customHeight="1" x14ac:dyDescent="0.3">
      <c r="A9445" s="133"/>
      <c r="C9445" s="37" t="s">
        <v>7463</v>
      </c>
      <c r="D9445" s="24"/>
      <c r="E9445" s="24"/>
      <c r="F9445" s="146">
        <v>60180330</v>
      </c>
      <c r="G9445" s="29" t="s">
        <v>9362</v>
      </c>
      <c r="H9445" s="14">
        <v>2657657.9724017405</v>
      </c>
      <c r="I9445" s="7">
        <f t="shared" si="2232"/>
        <v>2252252.5189845259</v>
      </c>
      <c r="J9445" s="37" t="s">
        <v>9802</v>
      </c>
      <c r="K9445" s="62">
        <f t="shared" si="2233"/>
        <v>1727477.6820611313</v>
      </c>
      <c r="L9445" s="61">
        <f t="shared" si="2234"/>
        <v>1461711.8848209574</v>
      </c>
      <c r="M9445" s="63">
        <f t="shared" si="2235"/>
        <v>2657657.9724017405</v>
      </c>
      <c r="N9445" s="99">
        <f t="shared" si="2236"/>
        <v>2252252.5189845259</v>
      </c>
    </row>
    <row r="9446" spans="1:14" ht="12.75" customHeight="1" x14ac:dyDescent="0.3">
      <c r="A9446" s="133"/>
      <c r="C9446" s="37" t="s">
        <v>7463</v>
      </c>
      <c r="D9446" s="24"/>
      <c r="E9446" s="24"/>
      <c r="F9446" s="146">
        <v>60180331</v>
      </c>
      <c r="G9446" s="29" t="s">
        <v>9363</v>
      </c>
      <c r="H9446" s="14">
        <v>2657657.9724017405</v>
      </c>
      <c r="I9446" s="7">
        <f t="shared" si="2232"/>
        <v>2252252.5189845259</v>
      </c>
      <c r="J9446" s="37" t="s">
        <v>9802</v>
      </c>
      <c r="K9446" s="62">
        <f t="shared" si="2233"/>
        <v>1727477.6820611313</v>
      </c>
      <c r="L9446" s="61">
        <f t="shared" si="2234"/>
        <v>1461711.8848209574</v>
      </c>
      <c r="M9446" s="63">
        <f t="shared" si="2235"/>
        <v>2657657.9724017405</v>
      </c>
      <c r="N9446" s="99">
        <f t="shared" si="2236"/>
        <v>2252252.5189845259</v>
      </c>
    </row>
    <row r="9447" spans="1:14" ht="12.75" customHeight="1" x14ac:dyDescent="0.3">
      <c r="A9447" s="79"/>
      <c r="C9447" s="37" t="s">
        <v>7463</v>
      </c>
      <c r="D9447" s="24"/>
      <c r="E9447" s="24"/>
      <c r="F9447" s="146">
        <v>60169830</v>
      </c>
      <c r="G9447" s="29" t="s">
        <v>6728</v>
      </c>
      <c r="H9447" s="14">
        <v>2951725.1067847079</v>
      </c>
      <c r="I9447" s="7">
        <f t="shared" si="2232"/>
        <v>2501461.954902295</v>
      </c>
      <c r="J9447" s="37" t="s">
        <v>9802</v>
      </c>
      <c r="K9447" s="62">
        <f t="shared" si="2233"/>
        <v>1918621.3194100601</v>
      </c>
      <c r="L9447" s="61">
        <f t="shared" si="2234"/>
        <v>1623448.8087315895</v>
      </c>
      <c r="M9447" s="63">
        <f t="shared" si="2235"/>
        <v>2951725.1067847079</v>
      </c>
      <c r="N9447" s="99">
        <f t="shared" si="2236"/>
        <v>2501461.954902295</v>
      </c>
    </row>
    <row r="9448" spans="1:14" ht="12.75" customHeight="1" x14ac:dyDescent="0.3">
      <c r="A9448" s="79"/>
      <c r="C9448" s="37" t="s">
        <v>7463</v>
      </c>
      <c r="D9448" s="24"/>
      <c r="E9448" s="24"/>
      <c r="F9448" s="146">
        <v>60169831</v>
      </c>
      <c r="G9448" s="29" t="s">
        <v>6729</v>
      </c>
      <c r="H9448" s="14">
        <v>3024694.6474978384</v>
      </c>
      <c r="I9448" s="7">
        <f t="shared" si="2232"/>
        <v>2563300.548726982</v>
      </c>
      <c r="J9448" s="37" t="s">
        <v>9802</v>
      </c>
      <c r="K9448" s="62">
        <f t="shared" si="2233"/>
        <v>1966051.520873595</v>
      </c>
      <c r="L9448" s="61">
        <f t="shared" si="2234"/>
        <v>1663582.0561238113</v>
      </c>
      <c r="M9448" s="63">
        <f t="shared" si="2235"/>
        <v>3024694.6474978384</v>
      </c>
      <c r="N9448" s="99">
        <f t="shared" si="2236"/>
        <v>2563300.548726982</v>
      </c>
    </row>
    <row r="9449" spans="1:14" ht="12.75" customHeight="1" x14ac:dyDescent="0.3">
      <c r="A9449" s="79"/>
      <c r="C9449" s="37" t="s">
        <v>7463</v>
      </c>
      <c r="D9449" s="24"/>
      <c r="E9449" s="24"/>
      <c r="F9449" s="146">
        <v>60169837</v>
      </c>
      <c r="G9449" s="29" t="s">
        <v>6730</v>
      </c>
      <c r="H9449" s="14">
        <v>3593544.1349118981</v>
      </c>
      <c r="I9449" s="7">
        <f t="shared" si="2232"/>
        <v>3045376.3855185579</v>
      </c>
      <c r="J9449" s="37" t="s">
        <v>9802</v>
      </c>
      <c r="K9449" s="62">
        <f t="shared" si="2233"/>
        <v>2335803.6876927339</v>
      </c>
      <c r="L9449" s="61">
        <f t="shared" si="2234"/>
        <v>1976449.274201544</v>
      </c>
      <c r="M9449" s="63">
        <f t="shared" si="2235"/>
        <v>3593544.1349118981</v>
      </c>
      <c r="N9449" s="99">
        <f t="shared" si="2236"/>
        <v>3045376.3855185579</v>
      </c>
    </row>
    <row r="9450" spans="1:14" ht="12.75" customHeight="1" x14ac:dyDescent="0.3">
      <c r="A9450" s="79"/>
      <c r="C9450" s="37" t="s">
        <v>7463</v>
      </c>
      <c r="D9450" s="24"/>
      <c r="E9450" s="24"/>
      <c r="F9450" s="146">
        <v>60169838</v>
      </c>
      <c r="G9450" s="29" t="s">
        <v>6731</v>
      </c>
      <c r="H9450" s="14">
        <v>3667749.0516462838</v>
      </c>
      <c r="I9450" s="7">
        <f t="shared" si="2232"/>
        <v>3108261.908174817</v>
      </c>
      <c r="J9450" s="37" t="s">
        <v>9802</v>
      </c>
      <c r="K9450" s="62">
        <f t="shared" si="2233"/>
        <v>2384036.8835700843</v>
      </c>
      <c r="L9450" s="61">
        <f t="shared" si="2234"/>
        <v>2017261.9784054563</v>
      </c>
      <c r="M9450" s="63">
        <f t="shared" si="2235"/>
        <v>3667749.0516462838</v>
      </c>
      <c r="N9450" s="99">
        <f t="shared" si="2236"/>
        <v>3108261.908174817</v>
      </c>
    </row>
    <row r="9451" spans="1:14" ht="12.75" customHeight="1" x14ac:dyDescent="0.3">
      <c r="A9451" s="79"/>
      <c r="C9451" s="37" t="s">
        <v>7463</v>
      </c>
      <c r="D9451" s="24"/>
      <c r="E9451" s="24"/>
      <c r="F9451" s="146">
        <v>60169839</v>
      </c>
      <c r="G9451" s="29" t="s">
        <v>6732</v>
      </c>
      <c r="H9451" s="14">
        <v>3896458.3264966137</v>
      </c>
      <c r="I9451" s="7">
        <f t="shared" si="2232"/>
        <v>3302083.3275395031</v>
      </c>
      <c r="J9451" s="37" t="s">
        <v>9802</v>
      </c>
      <c r="K9451" s="62">
        <f t="shared" si="2233"/>
        <v>2532697.9122227989</v>
      </c>
      <c r="L9451" s="61">
        <f t="shared" si="2234"/>
        <v>2143052.0795731377</v>
      </c>
      <c r="M9451" s="63">
        <f t="shared" si="2235"/>
        <v>3896458.3264966137</v>
      </c>
      <c r="N9451" s="99">
        <f t="shared" si="2236"/>
        <v>3302083.3275395031</v>
      </c>
    </row>
    <row r="9452" spans="1:14" ht="12.75" customHeight="1" x14ac:dyDescent="0.3">
      <c r="A9452" s="79"/>
      <c r="C9452" s="37" t="s">
        <v>7463</v>
      </c>
      <c r="D9452" s="24"/>
      <c r="E9452" s="24"/>
      <c r="F9452" s="146">
        <v>60169840</v>
      </c>
      <c r="G9452" s="29" t="s">
        <v>6733</v>
      </c>
      <c r="H9452" s="14">
        <v>3896458.3264966137</v>
      </c>
      <c r="I9452" s="7">
        <f t="shared" si="2232"/>
        <v>3302083.3275395031</v>
      </c>
      <c r="J9452" s="37" t="s">
        <v>9802</v>
      </c>
      <c r="K9452" s="62">
        <f t="shared" si="2233"/>
        <v>2532697.9122227989</v>
      </c>
      <c r="L9452" s="61">
        <f t="shared" si="2234"/>
        <v>2143052.0795731377</v>
      </c>
      <c r="M9452" s="63">
        <f t="shared" si="2235"/>
        <v>3896458.3264966137</v>
      </c>
      <c r="N9452" s="99">
        <f t="shared" si="2236"/>
        <v>3302083.3275395031</v>
      </c>
    </row>
    <row r="9453" spans="1:14" ht="12.75" customHeight="1" x14ac:dyDescent="0.3">
      <c r="A9453" s="79"/>
      <c r="C9453" s="37" t="s">
        <v>7463</v>
      </c>
      <c r="D9453" s="24"/>
      <c r="E9453" s="24"/>
      <c r="F9453" s="146">
        <v>60169841</v>
      </c>
      <c r="G9453" s="29" t="s">
        <v>6734</v>
      </c>
      <c r="H9453" s="14">
        <v>3986887.857137097</v>
      </c>
      <c r="I9453" s="7">
        <f t="shared" si="2232"/>
        <v>3378718.52299754</v>
      </c>
      <c r="J9453" s="37" t="s">
        <v>9802</v>
      </c>
      <c r="K9453" s="62">
        <f t="shared" si="2233"/>
        <v>2591477.1071391134</v>
      </c>
      <c r="L9453" s="61">
        <f t="shared" si="2234"/>
        <v>2192788.3214254035</v>
      </c>
      <c r="M9453" s="63">
        <f t="shared" si="2235"/>
        <v>3986887.857137097</v>
      </c>
      <c r="N9453" s="99">
        <f t="shared" si="2236"/>
        <v>3378718.52299754</v>
      </c>
    </row>
    <row r="9454" spans="1:14" ht="12.75" customHeight="1" x14ac:dyDescent="0.3">
      <c r="A9454" s="133"/>
      <c r="C9454" s="37" t="s">
        <v>7463</v>
      </c>
      <c r="D9454" s="24"/>
      <c r="E9454" s="24"/>
      <c r="F9454" s="146">
        <v>60180332</v>
      </c>
      <c r="G9454" s="29" t="s">
        <v>6735</v>
      </c>
      <c r="H9454" s="14">
        <v>3028340.5141928406</v>
      </c>
      <c r="I9454" s="7">
        <f t="shared" si="2232"/>
        <v>2566390.2662651194</v>
      </c>
      <c r="J9454" s="37" t="s">
        <v>9802</v>
      </c>
      <c r="K9454" s="62">
        <f t="shared" si="2233"/>
        <v>1968421.3342253463</v>
      </c>
      <c r="L9454" s="61">
        <f t="shared" si="2234"/>
        <v>1665587.2828060624</v>
      </c>
      <c r="M9454" s="63">
        <f t="shared" si="2235"/>
        <v>3028340.5141928406</v>
      </c>
      <c r="N9454" s="99">
        <f t="shared" si="2236"/>
        <v>2566390.2662651194</v>
      </c>
    </row>
    <row r="9455" spans="1:14" ht="12.75" customHeight="1" x14ac:dyDescent="0.3">
      <c r="A9455" s="79"/>
      <c r="C9455" s="37" t="s">
        <v>7463</v>
      </c>
      <c r="D9455" s="24"/>
      <c r="E9455" s="24"/>
      <c r="F9455" s="146">
        <v>60169842</v>
      </c>
      <c r="G9455" s="29" t="s">
        <v>6736</v>
      </c>
      <c r="H9455" s="14">
        <v>3335185.8208398675</v>
      </c>
      <c r="I9455" s="7">
        <f t="shared" si="2232"/>
        <v>2826428.6617287016</v>
      </c>
      <c r="J9455" s="37" t="s">
        <v>9802</v>
      </c>
      <c r="K9455" s="62">
        <f t="shared" si="2233"/>
        <v>2167870.7835459141</v>
      </c>
      <c r="L9455" s="61">
        <f t="shared" si="2234"/>
        <v>1834352.2014619273</v>
      </c>
      <c r="M9455" s="63">
        <f t="shared" si="2235"/>
        <v>3335185.8208398675</v>
      </c>
      <c r="N9455" s="99">
        <f t="shared" si="2236"/>
        <v>2826428.6617287016</v>
      </c>
    </row>
    <row r="9456" spans="1:14" ht="12.75" customHeight="1" x14ac:dyDescent="0.3">
      <c r="A9456" s="79"/>
      <c r="C9456" s="37" t="s">
        <v>7463</v>
      </c>
      <c r="D9456" s="24"/>
      <c r="E9456" s="24"/>
      <c r="F9456" s="146">
        <v>60169843</v>
      </c>
      <c r="G9456" s="29" t="s">
        <v>6737</v>
      </c>
      <c r="H9456" s="14">
        <v>3981946.3530520787</v>
      </c>
      <c r="I9456" s="7">
        <f t="shared" si="2232"/>
        <v>3374530.8076712536</v>
      </c>
      <c r="J9456" s="37" t="s">
        <v>9802</v>
      </c>
      <c r="K9456" s="62">
        <f t="shared" si="2233"/>
        <v>2588265.1294838511</v>
      </c>
      <c r="L9456" s="61">
        <f t="shared" si="2234"/>
        <v>2190070.4941786435</v>
      </c>
      <c r="M9456" s="63">
        <f t="shared" si="2235"/>
        <v>3981946.3530520787</v>
      </c>
      <c r="N9456" s="99">
        <f t="shared" si="2236"/>
        <v>3374530.8076712536</v>
      </c>
    </row>
    <row r="9457" spans="1:15" ht="12.75" customHeight="1" x14ac:dyDescent="0.3">
      <c r="A9457" s="79"/>
      <c r="C9457" s="37" t="s">
        <v>7463</v>
      </c>
      <c r="D9457" s="24"/>
      <c r="E9457" s="24"/>
      <c r="F9457" s="146">
        <v>60169844</v>
      </c>
      <c r="G9457" s="29" t="s">
        <v>6738</v>
      </c>
      <c r="H9457" s="14">
        <v>3981946.3530520787</v>
      </c>
      <c r="I9457" s="7">
        <f t="shared" si="2232"/>
        <v>3374530.8076712536</v>
      </c>
      <c r="J9457" s="37" t="s">
        <v>9802</v>
      </c>
      <c r="K9457" s="62">
        <f t="shared" si="2233"/>
        <v>2588265.1294838511</v>
      </c>
      <c r="L9457" s="61">
        <f t="shared" si="2234"/>
        <v>2190070.4941786435</v>
      </c>
      <c r="M9457" s="63">
        <f t="shared" si="2235"/>
        <v>3981946.3530520787</v>
      </c>
      <c r="N9457" s="99">
        <f t="shared" si="2236"/>
        <v>3374530.8076712536</v>
      </c>
    </row>
    <row r="9458" spans="1:15" ht="12.75" customHeight="1" x14ac:dyDescent="0.3">
      <c r="A9458" s="79"/>
      <c r="C9458" s="37" t="s">
        <v>7463</v>
      </c>
      <c r="D9458" s="24"/>
      <c r="E9458" s="24"/>
      <c r="F9458" s="146">
        <v>60169845</v>
      </c>
      <c r="G9458" s="29" t="s">
        <v>6739</v>
      </c>
      <c r="H9458" s="14">
        <v>4338228.794639634</v>
      </c>
      <c r="I9458" s="7">
        <f t="shared" si="2232"/>
        <v>3676465.0802030796</v>
      </c>
      <c r="J9458" s="37" t="s">
        <v>9802</v>
      </c>
      <c r="K9458" s="62">
        <f t="shared" si="2233"/>
        <v>2819848.7165157623</v>
      </c>
      <c r="L9458" s="61">
        <f t="shared" si="2234"/>
        <v>2386025.8370517991</v>
      </c>
      <c r="M9458" s="63">
        <f t="shared" si="2235"/>
        <v>4338228.794639634</v>
      </c>
      <c r="N9458" s="99">
        <f t="shared" si="2236"/>
        <v>3676465.0802030796</v>
      </c>
    </row>
    <row r="9459" spans="1:15" ht="12.75" customHeight="1" x14ac:dyDescent="0.3">
      <c r="A9459" s="79"/>
      <c r="C9459" s="37" t="s">
        <v>7463</v>
      </c>
      <c r="D9459" s="24"/>
      <c r="E9459" s="24"/>
      <c r="F9459" s="146">
        <v>60169846</v>
      </c>
      <c r="G9459" s="29" t="s">
        <v>6740</v>
      </c>
      <c r="H9459" s="14">
        <v>4338228.794639634</v>
      </c>
      <c r="I9459" s="7">
        <f t="shared" si="2232"/>
        <v>3676465.0802030796</v>
      </c>
      <c r="J9459" s="37" t="s">
        <v>9802</v>
      </c>
      <c r="K9459" s="62">
        <f t="shared" si="2233"/>
        <v>2819848.7165157623</v>
      </c>
      <c r="L9459" s="61">
        <f t="shared" si="2234"/>
        <v>2386025.8370517991</v>
      </c>
      <c r="M9459" s="63">
        <f t="shared" si="2235"/>
        <v>4338228.794639634</v>
      </c>
      <c r="N9459" s="99">
        <f t="shared" si="2236"/>
        <v>3676465.0802030796</v>
      </c>
    </row>
    <row r="9460" spans="1:15" ht="12.75" customHeight="1" x14ac:dyDescent="0.3">
      <c r="A9460" s="79"/>
      <c r="C9460" s="37" t="s">
        <v>7463</v>
      </c>
      <c r="D9460" s="24"/>
      <c r="E9460" s="24"/>
      <c r="F9460" s="146">
        <v>60169847</v>
      </c>
      <c r="G9460" s="29" t="s">
        <v>6741</v>
      </c>
      <c r="H9460" s="14">
        <v>4782964.162291347</v>
      </c>
      <c r="I9460" s="7">
        <f t="shared" si="2232"/>
        <v>4053359.4595689382</v>
      </c>
      <c r="J9460" s="37" t="s">
        <v>9802</v>
      </c>
      <c r="K9460" s="62">
        <f t="shared" si="2233"/>
        <v>3108926.7054893756</v>
      </c>
      <c r="L9460" s="61">
        <f t="shared" si="2234"/>
        <v>2630630.2892602412</v>
      </c>
      <c r="M9460" s="63">
        <f t="shared" si="2235"/>
        <v>4782964.162291347</v>
      </c>
      <c r="N9460" s="99">
        <f t="shared" si="2236"/>
        <v>4053359.4595689382</v>
      </c>
    </row>
    <row r="9461" spans="1:15" ht="12.75" customHeight="1" x14ac:dyDescent="0.3">
      <c r="A9461" s="79"/>
      <c r="C9461" s="37" t="s">
        <v>7463</v>
      </c>
      <c r="D9461" s="24"/>
      <c r="E9461" s="24"/>
      <c r="F9461" s="146">
        <v>60169848</v>
      </c>
      <c r="G9461" s="29" t="s">
        <v>6742</v>
      </c>
      <c r="H9461" s="14">
        <v>4782964.162291347</v>
      </c>
      <c r="I9461" s="7">
        <f t="shared" si="2232"/>
        <v>4053359.4595689382</v>
      </c>
      <c r="J9461" s="37" t="s">
        <v>9802</v>
      </c>
      <c r="K9461" s="62">
        <f t="shared" si="2233"/>
        <v>3108926.7054893756</v>
      </c>
      <c r="L9461" s="61">
        <f t="shared" si="2234"/>
        <v>2630630.2892602412</v>
      </c>
      <c r="M9461" s="63">
        <f t="shared" si="2235"/>
        <v>4782964.162291347</v>
      </c>
      <c r="N9461" s="99">
        <f t="shared" si="2236"/>
        <v>4053359.4595689382</v>
      </c>
    </row>
    <row r="9462" spans="1:15" ht="12.75" customHeight="1" x14ac:dyDescent="0.3">
      <c r="A9462" s="79"/>
      <c r="C9462" s="37" t="s">
        <v>7463</v>
      </c>
      <c r="D9462" s="24"/>
      <c r="E9462" s="24"/>
      <c r="F9462" s="146">
        <v>60169849</v>
      </c>
      <c r="G9462" s="29" t="s">
        <v>6743</v>
      </c>
      <c r="H9462" s="14">
        <v>5128375.3007764956</v>
      </c>
      <c r="I9462" s="7">
        <f t="shared" si="2232"/>
        <v>4346080.7633699114</v>
      </c>
      <c r="J9462" s="37" t="s">
        <v>9802</v>
      </c>
      <c r="K9462" s="62">
        <f t="shared" si="2233"/>
        <v>3333443.9455047222</v>
      </c>
      <c r="L9462" s="61">
        <f t="shared" si="2234"/>
        <v>2820606.4154270729</v>
      </c>
      <c r="M9462" s="63">
        <f t="shared" si="2235"/>
        <v>5128375.3007764956</v>
      </c>
      <c r="N9462" s="99">
        <f t="shared" si="2236"/>
        <v>4346080.7633699114</v>
      </c>
    </row>
    <row r="9463" spans="1:15" ht="12.75" customHeight="1" x14ac:dyDescent="0.3">
      <c r="A9463" s="79"/>
      <c r="C9463" s="37" t="s">
        <v>7463</v>
      </c>
      <c r="D9463" s="24"/>
      <c r="E9463" s="24"/>
      <c r="F9463" s="146">
        <v>60169850</v>
      </c>
      <c r="G9463" s="29" t="s">
        <v>6744</v>
      </c>
      <c r="H9463" s="14">
        <v>5128375.3007764956</v>
      </c>
      <c r="I9463" s="7">
        <f t="shared" si="2232"/>
        <v>4346080.7633699114</v>
      </c>
      <c r="J9463" s="37" t="s">
        <v>9802</v>
      </c>
      <c r="K9463" s="62">
        <f t="shared" si="2233"/>
        <v>3333443.9455047222</v>
      </c>
      <c r="L9463" s="61">
        <f t="shared" si="2234"/>
        <v>2820606.4154270729</v>
      </c>
      <c r="M9463" s="63">
        <f t="shared" si="2235"/>
        <v>5128375.3007764956</v>
      </c>
      <c r="N9463" s="99">
        <f t="shared" si="2236"/>
        <v>4346080.7633699114</v>
      </c>
    </row>
    <row r="9464" spans="1:15" ht="15.75" customHeight="1" x14ac:dyDescent="0.3">
      <c r="A9464" s="79"/>
      <c r="C9464" s="37"/>
      <c r="D9464" s="24"/>
      <c r="E9464" s="24"/>
      <c r="F9464" s="145"/>
      <c r="G9464" s="110"/>
      <c r="H9464" s="9">
        <v>0</v>
      </c>
      <c r="I9464" s="10"/>
      <c r="J9464" s="38"/>
      <c r="K9464" s="56"/>
      <c r="L9464" s="56"/>
      <c r="M9464" s="56"/>
      <c r="N9464" s="99">
        <f t="shared" si="2236"/>
        <v>0</v>
      </c>
    </row>
    <row r="9465" spans="1:15" ht="15.75" customHeight="1" x14ac:dyDescent="0.3">
      <c r="A9465" s="79"/>
      <c r="C9465" s="37"/>
      <c r="D9465" s="24"/>
      <c r="E9465" s="24"/>
      <c r="F9465" s="145" t="s">
        <v>73</v>
      </c>
      <c r="G9465" s="110" t="s">
        <v>9998</v>
      </c>
      <c r="H9465" s="9">
        <v>0</v>
      </c>
      <c r="I9465" s="10"/>
      <c r="J9465" s="38"/>
      <c r="K9465" s="56"/>
      <c r="L9465" s="56"/>
      <c r="M9465" s="56"/>
      <c r="N9465" s="99">
        <f t="shared" si="2236"/>
        <v>0</v>
      </c>
      <c r="O9465" s="36" t="s">
        <v>73</v>
      </c>
    </row>
    <row r="9466" spans="1:15" ht="12.75" customHeight="1" x14ac:dyDescent="0.3">
      <c r="A9466" s="133"/>
      <c r="C9466" s="37" t="s">
        <v>7463</v>
      </c>
      <c r="D9466" s="24"/>
      <c r="E9466" s="24"/>
      <c r="F9466" s="85">
        <v>60180333</v>
      </c>
      <c r="G9466" s="8" t="s">
        <v>9364</v>
      </c>
      <c r="H9466" s="6">
        <v>698833.02823250403</v>
      </c>
      <c r="I9466" s="7">
        <f t="shared" ref="I9466:I9481" si="2237">H9466/1.18</f>
        <v>592231.37985805434</v>
      </c>
      <c r="J9466" s="37" t="s">
        <v>9802</v>
      </c>
      <c r="K9466" s="62">
        <f t="shared" ref="K9466:K9481" si="2238">H9466*0.65</f>
        <v>454241.46835112764</v>
      </c>
      <c r="L9466" s="61">
        <f t="shared" ref="L9466:L9481" si="2239">H9466*0.55</f>
        <v>384358.16552787722</v>
      </c>
      <c r="M9466" s="63">
        <f t="shared" ref="M9466:M9481" si="2240">H9466*$B$3</f>
        <v>698833.02823250403</v>
      </c>
      <c r="N9466" s="99">
        <f t="shared" si="2236"/>
        <v>592231.37985805434</v>
      </c>
    </row>
    <row r="9467" spans="1:15" ht="12.75" customHeight="1" x14ac:dyDescent="0.3">
      <c r="A9467" s="133"/>
      <c r="C9467" s="37" t="s">
        <v>7463</v>
      </c>
      <c r="D9467" s="24"/>
      <c r="E9467" s="24"/>
      <c r="F9467" s="85">
        <v>60180334</v>
      </c>
      <c r="G9467" s="8" t="s">
        <v>9365</v>
      </c>
      <c r="H9467" s="6">
        <v>710398.74201753619</v>
      </c>
      <c r="I9467" s="7">
        <f t="shared" si="2237"/>
        <v>602032.83221825107</v>
      </c>
      <c r="J9467" s="37" t="s">
        <v>9802</v>
      </c>
      <c r="K9467" s="62">
        <f t="shared" si="2238"/>
        <v>461759.18231139856</v>
      </c>
      <c r="L9467" s="61">
        <f t="shared" si="2239"/>
        <v>390719.30810964492</v>
      </c>
      <c r="M9467" s="63">
        <f t="shared" si="2240"/>
        <v>710398.74201753619</v>
      </c>
      <c r="N9467" s="99">
        <f t="shared" si="2236"/>
        <v>602032.83221825107</v>
      </c>
    </row>
    <row r="9468" spans="1:15" ht="12.75" customHeight="1" x14ac:dyDescent="0.3">
      <c r="A9468" s="133"/>
      <c r="C9468" s="37" t="s">
        <v>7463</v>
      </c>
      <c r="D9468" s="24"/>
      <c r="E9468" s="24"/>
      <c r="F9468" s="85">
        <v>60180335</v>
      </c>
      <c r="G9468" s="8" t="s">
        <v>9366</v>
      </c>
      <c r="H9468" s="6">
        <v>730658.1467013841</v>
      </c>
      <c r="I9468" s="7">
        <f t="shared" si="2237"/>
        <v>619201.81923846109</v>
      </c>
      <c r="J9468" s="37" t="s">
        <v>9802</v>
      </c>
      <c r="K9468" s="62">
        <f t="shared" si="2238"/>
        <v>474927.79535589967</v>
      </c>
      <c r="L9468" s="61">
        <f t="shared" si="2239"/>
        <v>401861.98068576131</v>
      </c>
      <c r="M9468" s="63">
        <f t="shared" si="2240"/>
        <v>730658.1467013841</v>
      </c>
      <c r="N9468" s="99">
        <f t="shared" si="2236"/>
        <v>619201.81923846109</v>
      </c>
    </row>
    <row r="9469" spans="1:15" ht="12.75" customHeight="1" x14ac:dyDescent="0.3">
      <c r="A9469" s="133"/>
      <c r="C9469" s="37" t="s">
        <v>7463</v>
      </c>
      <c r="D9469" s="24"/>
      <c r="E9469" s="24"/>
      <c r="F9469" s="85">
        <v>60180336</v>
      </c>
      <c r="G9469" s="8" t="s">
        <v>9367</v>
      </c>
      <c r="H9469" s="6">
        <v>748278.39521952008</v>
      </c>
      <c r="I9469" s="7">
        <f t="shared" si="2237"/>
        <v>634134.23323688144</v>
      </c>
      <c r="J9469" s="37" t="s">
        <v>9802</v>
      </c>
      <c r="K9469" s="62">
        <f t="shared" si="2238"/>
        <v>486380.95689268806</v>
      </c>
      <c r="L9469" s="61">
        <f t="shared" si="2239"/>
        <v>411553.11737073609</v>
      </c>
      <c r="M9469" s="63">
        <f t="shared" si="2240"/>
        <v>748278.39521952008</v>
      </c>
      <c r="N9469" s="99">
        <f t="shared" si="2236"/>
        <v>634134.23323688144</v>
      </c>
    </row>
    <row r="9470" spans="1:15" ht="12.75" customHeight="1" x14ac:dyDescent="0.3">
      <c r="A9470" s="133"/>
      <c r="C9470" s="37" t="s">
        <v>7463</v>
      </c>
      <c r="D9470" s="24"/>
      <c r="E9470" s="24"/>
      <c r="F9470" s="85">
        <v>60180337</v>
      </c>
      <c r="G9470" s="8" t="s">
        <v>9368</v>
      </c>
      <c r="H9470" s="6">
        <v>760309.84244556027</v>
      </c>
      <c r="I9470" s="7">
        <f t="shared" si="2237"/>
        <v>644330.37495386461</v>
      </c>
      <c r="J9470" s="37" t="s">
        <v>9802</v>
      </c>
      <c r="K9470" s="62">
        <f t="shared" si="2238"/>
        <v>494201.39758961421</v>
      </c>
      <c r="L9470" s="61">
        <f t="shared" si="2239"/>
        <v>418170.41334505816</v>
      </c>
      <c r="M9470" s="63">
        <f t="shared" si="2240"/>
        <v>760309.84244556027</v>
      </c>
      <c r="N9470" s="99">
        <f t="shared" si="2236"/>
        <v>644330.37495386461</v>
      </c>
    </row>
    <row r="9471" spans="1:15" ht="12.75" customHeight="1" x14ac:dyDescent="0.3">
      <c r="A9471" s="133"/>
      <c r="C9471" s="37" t="s">
        <v>7463</v>
      </c>
      <c r="D9471" s="24"/>
      <c r="E9471" s="24"/>
      <c r="F9471" s="85">
        <v>60180338</v>
      </c>
      <c r="G9471" s="8" t="s">
        <v>9369</v>
      </c>
      <c r="H9471" s="6">
        <v>816818.83328786411</v>
      </c>
      <c r="I9471" s="7">
        <f t="shared" si="2237"/>
        <v>692219.35024395271</v>
      </c>
      <c r="J9471" s="37" t="s">
        <v>9802</v>
      </c>
      <c r="K9471" s="62">
        <f t="shared" si="2238"/>
        <v>530932.24163711164</v>
      </c>
      <c r="L9471" s="61">
        <f t="shared" si="2239"/>
        <v>449250.35830832529</v>
      </c>
      <c r="M9471" s="63">
        <f t="shared" si="2240"/>
        <v>816818.83328786411</v>
      </c>
      <c r="N9471" s="99">
        <f t="shared" si="2236"/>
        <v>692219.35024395271</v>
      </c>
    </row>
    <row r="9472" spans="1:15" ht="12.75" customHeight="1" x14ac:dyDescent="0.3">
      <c r="A9472" s="133"/>
      <c r="C9472" s="37" t="s">
        <v>7463</v>
      </c>
      <c r="D9472" s="24"/>
      <c r="E9472" s="24"/>
      <c r="F9472" s="85">
        <v>60180339</v>
      </c>
      <c r="G9472" s="8" t="s">
        <v>9370</v>
      </c>
      <c r="H9472" s="6">
        <v>846237.66231153614</v>
      </c>
      <c r="I9472" s="7">
        <f t="shared" si="2237"/>
        <v>717150.56128096289</v>
      </c>
      <c r="J9472" s="37" t="s">
        <v>9802</v>
      </c>
      <c r="K9472" s="62">
        <f t="shared" si="2238"/>
        <v>550054.48050249857</v>
      </c>
      <c r="L9472" s="61">
        <f t="shared" si="2239"/>
        <v>465430.71427134494</v>
      </c>
      <c r="M9472" s="63">
        <f t="shared" si="2240"/>
        <v>846237.66231153614</v>
      </c>
      <c r="N9472" s="99">
        <f t="shared" si="2236"/>
        <v>717150.56128096289</v>
      </c>
    </row>
    <row r="9473" spans="1:14" ht="12.75" customHeight="1" x14ac:dyDescent="0.3">
      <c r="A9473" s="133"/>
      <c r="C9473" s="37" t="s">
        <v>7463</v>
      </c>
      <c r="D9473" s="24"/>
      <c r="E9473" s="24"/>
      <c r="F9473" s="85">
        <v>60180340</v>
      </c>
      <c r="G9473" s="8" t="s">
        <v>9371</v>
      </c>
      <c r="H9473" s="6">
        <v>928051.50344860821</v>
      </c>
      <c r="I9473" s="7">
        <f t="shared" si="2237"/>
        <v>786484.3249564477</v>
      </c>
      <c r="J9473" s="37" t="s">
        <v>9802</v>
      </c>
      <c r="K9473" s="62">
        <f t="shared" si="2238"/>
        <v>603233.47724159539</v>
      </c>
      <c r="L9473" s="61">
        <f t="shared" si="2239"/>
        <v>510428.32689673454</v>
      </c>
      <c r="M9473" s="63">
        <f t="shared" si="2240"/>
        <v>928051.50344860821</v>
      </c>
      <c r="N9473" s="99">
        <f t="shared" si="2236"/>
        <v>786484.3249564477</v>
      </c>
    </row>
    <row r="9474" spans="1:14" ht="12.75" customHeight="1" x14ac:dyDescent="0.3">
      <c r="A9474" s="133"/>
      <c r="C9474" s="37" t="s">
        <v>7463</v>
      </c>
      <c r="D9474" s="24"/>
      <c r="E9474" s="24"/>
      <c r="F9474" s="85">
        <v>60180341</v>
      </c>
      <c r="G9474" s="8" t="s">
        <v>9372</v>
      </c>
      <c r="H9474" s="6">
        <v>817362.18896904017</v>
      </c>
      <c r="I9474" s="7">
        <f t="shared" si="2237"/>
        <v>692679.82116020354</v>
      </c>
      <c r="J9474" s="37" t="s">
        <v>9802</v>
      </c>
      <c r="K9474" s="62">
        <f t="shared" si="2238"/>
        <v>531285.42282987619</v>
      </c>
      <c r="L9474" s="61">
        <f t="shared" si="2239"/>
        <v>449549.20393297216</v>
      </c>
      <c r="M9474" s="63">
        <f t="shared" si="2240"/>
        <v>817362.18896904017</v>
      </c>
      <c r="N9474" s="99">
        <f t="shared" si="2236"/>
        <v>692679.82116020354</v>
      </c>
    </row>
    <row r="9475" spans="1:14" ht="12.75" customHeight="1" x14ac:dyDescent="0.3">
      <c r="A9475" s="133"/>
      <c r="C9475" s="37" t="s">
        <v>7463</v>
      </c>
      <c r="D9475" s="24"/>
      <c r="E9475" s="24"/>
      <c r="F9475" s="85">
        <v>60180342</v>
      </c>
      <c r="G9475" s="8" t="s">
        <v>9373</v>
      </c>
      <c r="H9475" s="6">
        <v>874026.4242916801</v>
      </c>
      <c r="I9475" s="7">
        <f t="shared" si="2237"/>
        <v>740700.35956922045</v>
      </c>
      <c r="J9475" s="37" t="s">
        <v>9802</v>
      </c>
      <c r="K9475" s="62">
        <f t="shared" si="2238"/>
        <v>568117.17578959209</v>
      </c>
      <c r="L9475" s="61">
        <f t="shared" si="2239"/>
        <v>480714.5333604241</v>
      </c>
      <c r="M9475" s="63">
        <f t="shared" si="2240"/>
        <v>874026.4242916801</v>
      </c>
      <c r="N9475" s="99">
        <f t="shared" si="2236"/>
        <v>740700.35956922045</v>
      </c>
    </row>
    <row r="9476" spans="1:14" ht="12.75" customHeight="1" x14ac:dyDescent="0.3">
      <c r="A9476" s="133"/>
      <c r="C9476" s="37" t="s">
        <v>7463</v>
      </c>
      <c r="D9476" s="24"/>
      <c r="E9476" s="24"/>
      <c r="F9476" s="85">
        <v>60180343</v>
      </c>
      <c r="G9476" s="8" t="s">
        <v>9374</v>
      </c>
      <c r="H9476" s="6">
        <v>906550.14292207221</v>
      </c>
      <c r="I9476" s="7">
        <f t="shared" si="2237"/>
        <v>768262.83298480697</v>
      </c>
      <c r="J9476" s="37" t="s">
        <v>9802</v>
      </c>
      <c r="K9476" s="62">
        <f t="shared" si="2238"/>
        <v>589257.59289934696</v>
      </c>
      <c r="L9476" s="61">
        <f t="shared" si="2239"/>
        <v>498602.57860713976</v>
      </c>
      <c r="M9476" s="63">
        <f t="shared" si="2240"/>
        <v>906550.14292207221</v>
      </c>
      <c r="N9476" s="99">
        <f t="shared" si="2236"/>
        <v>768262.83298480697</v>
      </c>
    </row>
    <row r="9477" spans="1:14" ht="12.75" customHeight="1" x14ac:dyDescent="0.3">
      <c r="A9477" s="133"/>
      <c r="C9477" s="37" t="s">
        <v>7463</v>
      </c>
      <c r="D9477" s="24"/>
      <c r="E9477" s="24"/>
      <c r="F9477" s="85">
        <v>60180344</v>
      </c>
      <c r="G9477" s="8" t="s">
        <v>9375</v>
      </c>
      <c r="H9477" s="6">
        <v>972761.91378537624</v>
      </c>
      <c r="I9477" s="7">
        <f t="shared" si="2237"/>
        <v>824374.50320794596</v>
      </c>
      <c r="J9477" s="37" t="s">
        <v>9802</v>
      </c>
      <c r="K9477" s="62">
        <f t="shared" si="2238"/>
        <v>632295.24396049452</v>
      </c>
      <c r="L9477" s="61">
        <f t="shared" si="2239"/>
        <v>535019.05258195696</v>
      </c>
      <c r="M9477" s="63">
        <f t="shared" si="2240"/>
        <v>972761.91378537624</v>
      </c>
      <c r="N9477" s="99">
        <f t="shared" si="2236"/>
        <v>824374.50320794596</v>
      </c>
    </row>
    <row r="9478" spans="1:14" ht="12.75" customHeight="1" x14ac:dyDescent="0.3">
      <c r="A9478" s="133"/>
      <c r="C9478" s="37" t="s">
        <v>7463</v>
      </c>
      <c r="D9478" s="24"/>
      <c r="E9478" s="24"/>
      <c r="F9478" s="85">
        <v>60180345</v>
      </c>
      <c r="G9478" s="8" t="s">
        <v>9376</v>
      </c>
      <c r="H9478" s="6">
        <v>1000550.6757655202</v>
      </c>
      <c r="I9478" s="7">
        <f t="shared" si="2237"/>
        <v>847924.30149620364</v>
      </c>
      <c r="J9478" s="37" t="s">
        <v>9802</v>
      </c>
      <c r="K9478" s="62">
        <f t="shared" si="2238"/>
        <v>650357.93924758816</v>
      </c>
      <c r="L9478" s="61">
        <f t="shared" si="2239"/>
        <v>550302.87167103612</v>
      </c>
      <c r="M9478" s="63">
        <f t="shared" si="2240"/>
        <v>1000550.6757655202</v>
      </c>
      <c r="N9478" s="99">
        <f t="shared" si="2236"/>
        <v>847924.30149620364</v>
      </c>
    </row>
    <row r="9479" spans="1:14" ht="12.75" customHeight="1" x14ac:dyDescent="0.3">
      <c r="A9479" s="133"/>
      <c r="C9479" s="37" t="s">
        <v>7463</v>
      </c>
      <c r="D9479" s="24"/>
      <c r="E9479" s="24"/>
      <c r="F9479" s="85">
        <v>60480346</v>
      </c>
      <c r="G9479" s="8" t="s">
        <v>9377</v>
      </c>
      <c r="H9479" s="6">
        <v>921764.10199500015</v>
      </c>
      <c r="I9479" s="7">
        <f t="shared" si="2237"/>
        <v>781156.01863983064</v>
      </c>
      <c r="J9479" s="37" t="s">
        <v>9802</v>
      </c>
      <c r="K9479" s="62">
        <f t="shared" si="2238"/>
        <v>599146.66629675007</v>
      </c>
      <c r="L9479" s="61">
        <f t="shared" si="2239"/>
        <v>506970.25609725015</v>
      </c>
      <c r="M9479" s="63">
        <f t="shared" si="2240"/>
        <v>921764.10199500015</v>
      </c>
      <c r="N9479" s="99">
        <f t="shared" si="2236"/>
        <v>781156.01863983064</v>
      </c>
    </row>
    <row r="9480" spans="1:14" ht="12.75" customHeight="1" x14ac:dyDescent="0.3">
      <c r="A9480" s="133"/>
      <c r="C9480" s="37" t="s">
        <v>7463</v>
      </c>
      <c r="D9480" s="24"/>
      <c r="E9480" s="24"/>
      <c r="F9480" s="85">
        <v>60180348</v>
      </c>
      <c r="G9480" s="8" t="s">
        <v>9378</v>
      </c>
      <c r="H9480" s="6">
        <v>993176.56294956012</v>
      </c>
      <c r="I9480" s="7">
        <f t="shared" si="2237"/>
        <v>841675.0533470849</v>
      </c>
      <c r="J9480" s="37" t="s">
        <v>9802</v>
      </c>
      <c r="K9480" s="62">
        <f t="shared" si="2238"/>
        <v>645564.7659172141</v>
      </c>
      <c r="L9480" s="61">
        <f t="shared" si="2239"/>
        <v>546247.10962225811</v>
      </c>
      <c r="M9480" s="63">
        <f t="shared" si="2240"/>
        <v>993176.56294956012</v>
      </c>
      <c r="N9480" s="99">
        <f t="shared" si="2236"/>
        <v>841675.0533470849</v>
      </c>
    </row>
    <row r="9481" spans="1:14" ht="12.75" customHeight="1" x14ac:dyDescent="0.3">
      <c r="A9481" s="133"/>
      <c r="C9481" s="37" t="s">
        <v>7463</v>
      </c>
      <c r="D9481" s="24"/>
      <c r="E9481" s="24"/>
      <c r="F9481" s="85">
        <v>60180349</v>
      </c>
      <c r="G9481" s="8" t="s">
        <v>9379</v>
      </c>
      <c r="H9481" s="6">
        <v>1031910.060793392</v>
      </c>
      <c r="I9481" s="7">
        <f t="shared" si="2237"/>
        <v>874500.05151982373</v>
      </c>
      <c r="J9481" s="37" t="s">
        <v>9802</v>
      </c>
      <c r="K9481" s="62">
        <f t="shared" si="2238"/>
        <v>670741.53951570485</v>
      </c>
      <c r="L9481" s="61">
        <f t="shared" si="2239"/>
        <v>567550.53343636566</v>
      </c>
      <c r="M9481" s="63">
        <f t="shared" si="2240"/>
        <v>1031910.060793392</v>
      </c>
      <c r="N9481" s="99">
        <f t="shared" si="2236"/>
        <v>874500.05151982373</v>
      </c>
    </row>
    <row r="9482" spans="1:14" ht="15.75" customHeight="1" x14ac:dyDescent="0.3">
      <c r="A9482" s="79"/>
      <c r="C9482" s="37"/>
      <c r="D9482" s="24"/>
      <c r="E9482" s="24"/>
      <c r="F9482" s="145"/>
      <c r="G9482" s="110"/>
      <c r="H9482" s="9">
        <v>0</v>
      </c>
      <c r="I9482" s="10"/>
      <c r="J9482" s="38"/>
      <c r="K9482" s="56"/>
      <c r="L9482" s="56"/>
      <c r="M9482" s="56"/>
      <c r="N9482" s="99">
        <f t="shared" si="2236"/>
        <v>0</v>
      </c>
    </row>
    <row r="9483" spans="1:14" ht="15.75" customHeight="1" x14ac:dyDescent="0.3">
      <c r="A9483" s="79"/>
      <c r="C9483" s="37"/>
      <c r="D9483" s="24"/>
      <c r="E9483" s="24"/>
      <c r="F9483" s="145"/>
      <c r="G9483" s="110" t="s">
        <v>9999</v>
      </c>
      <c r="H9483" s="9">
        <v>0</v>
      </c>
      <c r="I9483" s="10"/>
      <c r="J9483" s="38"/>
      <c r="K9483" s="56"/>
      <c r="L9483" s="56"/>
      <c r="M9483" s="56"/>
      <c r="N9483" s="99">
        <f t="shared" si="2236"/>
        <v>0</v>
      </c>
    </row>
    <row r="9484" spans="1:14" ht="12.75" customHeight="1" x14ac:dyDescent="0.3">
      <c r="A9484" s="79"/>
      <c r="C9484" s="37" t="s">
        <v>7461</v>
      </c>
      <c r="D9484" s="24"/>
      <c r="E9484" s="24"/>
      <c r="F9484" s="85">
        <v>500390010</v>
      </c>
      <c r="G9484" s="8" t="s">
        <v>6746</v>
      </c>
      <c r="H9484" s="6">
        <v>245279.86047457205</v>
      </c>
      <c r="I9484" s="7">
        <f t="shared" ref="I9484:I9499" si="2241">H9484/1.18</f>
        <v>207864.28853777293</v>
      </c>
      <c r="J9484" s="37" t="s">
        <v>9802</v>
      </c>
      <c r="K9484" s="62">
        <f t="shared" ref="K9484:K9499" si="2242">H9484*0.65</f>
        <v>159431.90930847183</v>
      </c>
      <c r="L9484" s="61">
        <f t="shared" ref="L9484:L9499" si="2243">H9484*0.55</f>
        <v>134903.92326101463</v>
      </c>
      <c r="M9484" s="63">
        <f t="shared" ref="M9484:M9499" si="2244">H9484*$B$3</f>
        <v>245279.86047457205</v>
      </c>
      <c r="N9484" s="99">
        <f t="shared" si="2236"/>
        <v>207864.28853777293</v>
      </c>
    </row>
    <row r="9485" spans="1:14" ht="12.75" customHeight="1" x14ac:dyDescent="0.3">
      <c r="A9485" s="79"/>
      <c r="C9485" s="37" t="s">
        <v>7461</v>
      </c>
      <c r="D9485" s="24"/>
      <c r="E9485" s="24"/>
      <c r="F9485" s="85">
        <v>500390020</v>
      </c>
      <c r="G9485" s="8" t="s">
        <v>6747</v>
      </c>
      <c r="H9485" s="6">
        <v>240152.95157238012</v>
      </c>
      <c r="I9485" s="7">
        <f t="shared" si="2241"/>
        <v>203519.45048506791</v>
      </c>
      <c r="J9485" s="37" t="s">
        <v>9802</v>
      </c>
      <c r="K9485" s="62">
        <f t="shared" si="2242"/>
        <v>156099.41852204708</v>
      </c>
      <c r="L9485" s="61">
        <f t="shared" si="2243"/>
        <v>132084.12336480909</v>
      </c>
      <c r="M9485" s="63">
        <f t="shared" si="2244"/>
        <v>240152.95157238012</v>
      </c>
      <c r="N9485" s="99">
        <f t="shared" si="2236"/>
        <v>203519.45048506791</v>
      </c>
    </row>
    <row r="9486" spans="1:14" ht="12.75" customHeight="1" x14ac:dyDescent="0.3">
      <c r="A9486" s="79"/>
      <c r="C9486" s="37" t="s">
        <v>7461</v>
      </c>
      <c r="D9486" s="24"/>
      <c r="E9486" s="24"/>
      <c r="F9486" s="85">
        <v>500390030</v>
      </c>
      <c r="G9486" s="8" t="s">
        <v>6748</v>
      </c>
      <c r="H9486" s="6">
        <v>222087.73090788905</v>
      </c>
      <c r="I9486" s="7">
        <f t="shared" si="2241"/>
        <v>188209.94144736361</v>
      </c>
      <c r="J9486" s="37" t="s">
        <v>9802</v>
      </c>
      <c r="K9486" s="62">
        <f t="shared" si="2242"/>
        <v>144357.02509012789</v>
      </c>
      <c r="L9486" s="61">
        <f t="shared" si="2243"/>
        <v>122148.25199933899</v>
      </c>
      <c r="M9486" s="63">
        <f t="shared" si="2244"/>
        <v>222087.73090788905</v>
      </c>
      <c r="N9486" s="99">
        <f t="shared" si="2236"/>
        <v>188209.94144736361</v>
      </c>
    </row>
    <row r="9487" spans="1:14" ht="12.75" customHeight="1" x14ac:dyDescent="0.3">
      <c r="A9487" s="133"/>
      <c r="C9487" s="37" t="s">
        <v>7461</v>
      </c>
      <c r="D9487" s="24"/>
      <c r="E9487" s="24"/>
      <c r="F9487" s="85">
        <v>60121952</v>
      </c>
      <c r="G9487" s="8" t="s">
        <v>6749</v>
      </c>
      <c r="H9487" s="6">
        <v>521901.52603974007</v>
      </c>
      <c r="I9487" s="7">
        <f t="shared" si="2241"/>
        <v>442289.42884723737</v>
      </c>
      <c r="J9487" s="37" t="s">
        <v>9802</v>
      </c>
      <c r="K9487" s="62">
        <f t="shared" si="2242"/>
        <v>339235.99192583107</v>
      </c>
      <c r="L9487" s="61">
        <f t="shared" si="2243"/>
        <v>287045.83932185709</v>
      </c>
      <c r="M9487" s="63">
        <f t="shared" si="2244"/>
        <v>521901.52603974007</v>
      </c>
      <c r="N9487" s="99">
        <f t="shared" si="2236"/>
        <v>442289.42884723737</v>
      </c>
    </row>
    <row r="9488" spans="1:14" ht="12.75" customHeight="1" x14ac:dyDescent="0.3">
      <c r="A9488" s="79"/>
      <c r="C9488" s="37" t="s">
        <v>7461</v>
      </c>
      <c r="D9488" s="24"/>
      <c r="E9488" s="24"/>
      <c r="F9488" s="85">
        <v>500390110</v>
      </c>
      <c r="G9488" s="8" t="s">
        <v>6750</v>
      </c>
      <c r="H9488" s="6">
        <v>544588.09167747607</v>
      </c>
      <c r="I9488" s="7">
        <f t="shared" si="2241"/>
        <v>461515.33193006448</v>
      </c>
      <c r="J9488" s="37" t="s">
        <v>9802</v>
      </c>
      <c r="K9488" s="62">
        <f t="shared" si="2242"/>
        <v>353982.25959035946</v>
      </c>
      <c r="L9488" s="61">
        <f t="shared" si="2243"/>
        <v>299523.45042261184</v>
      </c>
      <c r="M9488" s="63">
        <f t="shared" si="2244"/>
        <v>544588.09167747607</v>
      </c>
      <c r="N9488" s="99">
        <f t="shared" ref="N9488:N9534" si="2245">M9488/1.18</f>
        <v>461515.33193006448</v>
      </c>
    </row>
    <row r="9489" spans="1:15" ht="12.75" customHeight="1" x14ac:dyDescent="0.3">
      <c r="A9489" s="133"/>
      <c r="C9489" s="37" t="s">
        <v>7461</v>
      </c>
      <c r="D9489" s="24"/>
      <c r="E9489" s="24"/>
      <c r="F9489" s="85">
        <v>500390170</v>
      </c>
      <c r="G9489" s="8" t="s">
        <v>6751</v>
      </c>
      <c r="H9489" s="6">
        <v>490978.0820193481</v>
      </c>
      <c r="I9489" s="7">
        <f t="shared" si="2241"/>
        <v>416083.12035537977</v>
      </c>
      <c r="J9489" s="37" t="s">
        <v>9802</v>
      </c>
      <c r="K9489" s="62">
        <f t="shared" si="2242"/>
        <v>319135.75331257627</v>
      </c>
      <c r="L9489" s="61">
        <f t="shared" si="2243"/>
        <v>270037.94511064148</v>
      </c>
      <c r="M9489" s="63">
        <f t="shared" si="2244"/>
        <v>490978.0820193481</v>
      </c>
      <c r="N9489" s="99">
        <f t="shared" si="2245"/>
        <v>416083.12035537977</v>
      </c>
    </row>
    <row r="9490" spans="1:15" ht="12.75" customHeight="1" x14ac:dyDescent="0.3">
      <c r="A9490" s="133"/>
      <c r="C9490" s="37" t="s">
        <v>7461</v>
      </c>
      <c r="D9490" s="24"/>
      <c r="E9490" s="24"/>
      <c r="F9490" s="85">
        <v>500390160</v>
      </c>
      <c r="G9490" s="8" t="s">
        <v>6752</v>
      </c>
      <c r="H9490" s="6">
        <v>517531.18832692213</v>
      </c>
      <c r="I9490" s="7">
        <f t="shared" si="2241"/>
        <v>438585.75281942554</v>
      </c>
      <c r="J9490" s="37" t="s">
        <v>9802</v>
      </c>
      <c r="K9490" s="62">
        <f t="shared" si="2242"/>
        <v>336395.27241249941</v>
      </c>
      <c r="L9490" s="61">
        <f t="shared" si="2243"/>
        <v>284642.1535798072</v>
      </c>
      <c r="M9490" s="63">
        <f t="shared" si="2244"/>
        <v>517531.18832692213</v>
      </c>
      <c r="N9490" s="99">
        <f t="shared" si="2245"/>
        <v>438585.75281942554</v>
      </c>
    </row>
    <row r="9491" spans="1:15" ht="12.75" customHeight="1" x14ac:dyDescent="0.3">
      <c r="A9491" s="79"/>
      <c r="C9491" s="37" t="s">
        <v>7461</v>
      </c>
      <c r="D9491" s="24"/>
      <c r="E9491" s="24"/>
      <c r="F9491" s="85">
        <v>500390120</v>
      </c>
      <c r="G9491" s="8" t="s">
        <v>6753</v>
      </c>
      <c r="H9491" s="6">
        <v>533915.94407520629</v>
      </c>
      <c r="I9491" s="7">
        <f t="shared" si="2241"/>
        <v>452471.13904678501</v>
      </c>
      <c r="J9491" s="37" t="s">
        <v>9802</v>
      </c>
      <c r="K9491" s="62">
        <f t="shared" si="2242"/>
        <v>347045.36364888411</v>
      </c>
      <c r="L9491" s="61">
        <f t="shared" si="2243"/>
        <v>293653.76924136351</v>
      </c>
      <c r="M9491" s="63">
        <f t="shared" si="2244"/>
        <v>533915.94407520629</v>
      </c>
      <c r="N9491" s="99">
        <f t="shared" si="2245"/>
        <v>452471.13904678501</v>
      </c>
    </row>
    <row r="9492" spans="1:15" ht="12.75" customHeight="1" x14ac:dyDescent="0.3">
      <c r="A9492" s="133"/>
      <c r="C9492" s="37" t="s">
        <v>7461</v>
      </c>
      <c r="D9492" s="24"/>
      <c r="E9492" s="24"/>
      <c r="F9492" s="85">
        <v>500390140</v>
      </c>
      <c r="G9492" s="8" t="s">
        <v>6754</v>
      </c>
      <c r="H9492" s="6">
        <v>464341.29098880611</v>
      </c>
      <c r="I9492" s="7">
        <f t="shared" si="2241"/>
        <v>393509.56863458146</v>
      </c>
      <c r="J9492" s="37" t="s">
        <v>9802</v>
      </c>
      <c r="K9492" s="62">
        <f t="shared" si="2242"/>
        <v>301821.839142724</v>
      </c>
      <c r="L9492" s="61">
        <f t="shared" si="2243"/>
        <v>255387.71004384337</v>
      </c>
      <c r="M9492" s="63">
        <f t="shared" si="2244"/>
        <v>464341.29098880611</v>
      </c>
      <c r="N9492" s="99">
        <f t="shared" si="2245"/>
        <v>393509.56863458146</v>
      </c>
    </row>
    <row r="9493" spans="1:15" ht="12.75" customHeight="1" x14ac:dyDescent="0.3">
      <c r="A9493" s="133"/>
      <c r="C9493" s="37" t="s">
        <v>7461</v>
      </c>
      <c r="D9493" s="24"/>
      <c r="E9493" s="24"/>
      <c r="F9493" s="85">
        <v>500390150</v>
      </c>
      <c r="G9493" s="8" t="s">
        <v>6755</v>
      </c>
      <c r="H9493" s="6">
        <v>476021.03267703613</v>
      </c>
      <c r="I9493" s="7">
        <f t="shared" si="2241"/>
        <v>403407.6548110476</v>
      </c>
      <c r="J9493" s="37" t="s">
        <v>9802</v>
      </c>
      <c r="K9493" s="62">
        <f t="shared" si="2242"/>
        <v>309413.67124007351</v>
      </c>
      <c r="L9493" s="61">
        <f t="shared" si="2243"/>
        <v>261811.5679723699</v>
      </c>
      <c r="M9493" s="63">
        <f t="shared" si="2244"/>
        <v>476021.03267703613</v>
      </c>
      <c r="N9493" s="99">
        <f t="shared" si="2245"/>
        <v>403407.6548110476</v>
      </c>
    </row>
    <row r="9494" spans="1:15" ht="12.75" customHeight="1" x14ac:dyDescent="0.3">
      <c r="A9494" s="133"/>
      <c r="C9494" s="37" t="s">
        <v>7461</v>
      </c>
      <c r="D9494" s="24"/>
      <c r="E9494" s="24"/>
      <c r="F9494" s="85">
        <v>500390130</v>
      </c>
      <c r="G9494" s="8" t="s">
        <v>6756</v>
      </c>
      <c r="H9494" s="6">
        <v>497783.68895178009</v>
      </c>
      <c r="I9494" s="7">
        <f t="shared" si="2241"/>
        <v>421850.5838574408</v>
      </c>
      <c r="J9494" s="37" t="s">
        <v>9802</v>
      </c>
      <c r="K9494" s="62">
        <f t="shared" si="2242"/>
        <v>323559.39781865705</v>
      </c>
      <c r="L9494" s="61">
        <f t="shared" si="2243"/>
        <v>273781.02892347908</v>
      </c>
      <c r="M9494" s="63">
        <f t="shared" si="2244"/>
        <v>497783.68895178009</v>
      </c>
      <c r="N9494" s="99">
        <f t="shared" si="2245"/>
        <v>421850.5838574408</v>
      </c>
    </row>
    <row r="9495" spans="1:15" ht="12.75" customHeight="1" x14ac:dyDescent="0.3">
      <c r="A9495" s="133"/>
      <c r="C9495" s="37" t="s">
        <v>7461</v>
      </c>
      <c r="D9495" s="24"/>
      <c r="E9495" s="24"/>
      <c r="F9495" s="85">
        <v>500390180</v>
      </c>
      <c r="G9495" s="8" t="s">
        <v>6757</v>
      </c>
      <c r="H9495" s="6">
        <v>716090.31516260712</v>
      </c>
      <c r="I9495" s="7">
        <f t="shared" si="2241"/>
        <v>606856.19929034507</v>
      </c>
      <c r="J9495" s="37" t="s">
        <v>9802</v>
      </c>
      <c r="K9495" s="62">
        <f t="shared" si="2242"/>
        <v>465458.70485569467</v>
      </c>
      <c r="L9495" s="61">
        <f t="shared" si="2243"/>
        <v>393849.67333943397</v>
      </c>
      <c r="M9495" s="63">
        <f t="shared" si="2244"/>
        <v>716090.31516260712</v>
      </c>
      <c r="N9495" s="99">
        <f t="shared" si="2245"/>
        <v>606856.19929034507</v>
      </c>
    </row>
    <row r="9496" spans="1:15" ht="12.75" customHeight="1" x14ac:dyDescent="0.3">
      <c r="A9496" s="79"/>
      <c r="C9496" s="37" t="s">
        <v>7461</v>
      </c>
      <c r="D9496" s="24"/>
      <c r="E9496" s="24"/>
      <c r="F9496" s="85">
        <v>500390210</v>
      </c>
      <c r="G9496" s="8" t="s">
        <v>6758</v>
      </c>
      <c r="H9496" s="6">
        <v>852888.00556644332</v>
      </c>
      <c r="I9496" s="7">
        <f t="shared" si="2241"/>
        <v>722786.44539529097</v>
      </c>
      <c r="J9496" s="37" t="s">
        <v>9802</v>
      </c>
      <c r="K9496" s="62">
        <f t="shared" si="2242"/>
        <v>554377.20361818816</v>
      </c>
      <c r="L9496" s="61">
        <f t="shared" si="2243"/>
        <v>469088.40306154388</v>
      </c>
      <c r="M9496" s="63">
        <f t="shared" si="2244"/>
        <v>852888.00556644332</v>
      </c>
      <c r="N9496" s="99">
        <f t="shared" si="2245"/>
        <v>722786.44539529097</v>
      </c>
    </row>
    <row r="9497" spans="1:15" ht="12.75" customHeight="1" x14ac:dyDescent="0.3">
      <c r="A9497" s="79"/>
      <c r="C9497" s="37" t="s">
        <v>7461</v>
      </c>
      <c r="D9497" s="24"/>
      <c r="E9497" s="24"/>
      <c r="F9497" s="85">
        <v>500390220</v>
      </c>
      <c r="G9497" s="8" t="s">
        <v>6759</v>
      </c>
      <c r="H9497" s="6">
        <v>836923.37777433009</v>
      </c>
      <c r="I9497" s="7">
        <f t="shared" si="2241"/>
        <v>709257.0998087544</v>
      </c>
      <c r="J9497" s="37" t="s">
        <v>9802</v>
      </c>
      <c r="K9497" s="62">
        <f t="shared" si="2242"/>
        <v>544000.19555331452</v>
      </c>
      <c r="L9497" s="61">
        <f t="shared" si="2243"/>
        <v>460307.8577758816</v>
      </c>
      <c r="M9497" s="63">
        <f t="shared" si="2244"/>
        <v>836923.37777433009</v>
      </c>
      <c r="N9497" s="99">
        <f t="shared" si="2245"/>
        <v>709257.0998087544</v>
      </c>
    </row>
    <row r="9498" spans="1:15" ht="12.75" customHeight="1" x14ac:dyDescent="0.3">
      <c r="A9498" s="79"/>
      <c r="C9498" s="37" t="s">
        <v>7461</v>
      </c>
      <c r="D9498" s="24"/>
      <c r="E9498" s="24"/>
      <c r="F9498" s="85">
        <v>500390230</v>
      </c>
      <c r="G9498" s="8" t="s">
        <v>6760</v>
      </c>
      <c r="H9498" s="6">
        <v>782809.55543706322</v>
      </c>
      <c r="I9498" s="7">
        <f t="shared" si="2241"/>
        <v>663397.92833649425</v>
      </c>
      <c r="J9498" s="37" t="s">
        <v>9802</v>
      </c>
      <c r="K9498" s="62">
        <f t="shared" si="2242"/>
        <v>508826.21103409113</v>
      </c>
      <c r="L9498" s="61">
        <f t="shared" si="2243"/>
        <v>430545.25549038482</v>
      </c>
      <c r="M9498" s="63">
        <f t="shared" si="2244"/>
        <v>782809.55543706322</v>
      </c>
      <c r="N9498" s="99">
        <f t="shared" si="2245"/>
        <v>663397.92833649425</v>
      </c>
    </row>
    <row r="9499" spans="1:15" ht="12.75" customHeight="1" x14ac:dyDescent="0.3">
      <c r="A9499" s="79"/>
      <c r="C9499" s="37" t="s">
        <v>7461</v>
      </c>
      <c r="D9499" s="24"/>
      <c r="E9499" s="24"/>
      <c r="F9499" s="85">
        <v>60118791</v>
      </c>
      <c r="G9499" s="8" t="s">
        <v>6761</v>
      </c>
      <c r="H9499" s="6">
        <v>1046070.9987616352</v>
      </c>
      <c r="I9499" s="7">
        <f t="shared" si="2241"/>
        <v>886500.84640816541</v>
      </c>
      <c r="J9499" s="37" t="s">
        <v>9802</v>
      </c>
      <c r="K9499" s="62">
        <f t="shared" si="2242"/>
        <v>679946.14919506293</v>
      </c>
      <c r="L9499" s="61">
        <f t="shared" si="2243"/>
        <v>575339.0493188994</v>
      </c>
      <c r="M9499" s="63">
        <f t="shared" si="2244"/>
        <v>1046070.9987616352</v>
      </c>
      <c r="N9499" s="99">
        <f t="shared" si="2245"/>
        <v>886500.84640816541</v>
      </c>
    </row>
    <row r="9500" spans="1:15" ht="15.75" customHeight="1" x14ac:dyDescent="0.3">
      <c r="A9500" s="79"/>
      <c r="C9500" s="37"/>
      <c r="D9500" s="24"/>
      <c r="E9500" s="24"/>
      <c r="F9500" s="85"/>
      <c r="G9500" s="110"/>
      <c r="H9500" s="9">
        <v>0</v>
      </c>
      <c r="I9500" s="10"/>
      <c r="J9500" s="38"/>
      <c r="K9500" s="56"/>
      <c r="L9500" s="56"/>
      <c r="M9500" s="56"/>
      <c r="N9500" s="99">
        <f t="shared" si="2245"/>
        <v>0</v>
      </c>
    </row>
    <row r="9501" spans="1:15" ht="15.75" customHeight="1" x14ac:dyDescent="0.3">
      <c r="A9501" s="79"/>
      <c r="C9501" s="37"/>
      <c r="D9501" s="24"/>
      <c r="E9501" s="24"/>
      <c r="F9501" s="85" t="s">
        <v>73</v>
      </c>
      <c r="G9501" s="110" t="s">
        <v>10000</v>
      </c>
      <c r="H9501" s="9">
        <v>0</v>
      </c>
      <c r="I9501" s="10"/>
      <c r="J9501" s="38"/>
      <c r="K9501" s="56"/>
      <c r="L9501" s="56"/>
      <c r="M9501" s="56"/>
      <c r="N9501" s="99">
        <f t="shared" si="2245"/>
        <v>0</v>
      </c>
      <c r="O9501" s="36" t="s">
        <v>73</v>
      </c>
    </row>
    <row r="9502" spans="1:15" x14ac:dyDescent="0.3">
      <c r="A9502" s="162" t="s">
        <v>10277</v>
      </c>
      <c r="C9502" s="37" t="s">
        <v>7466</v>
      </c>
      <c r="D9502" s="24"/>
      <c r="E9502" s="24"/>
      <c r="F9502" s="85">
        <v>60185040</v>
      </c>
      <c r="G9502" s="8" t="s">
        <v>10336</v>
      </c>
      <c r="H9502" s="6">
        <v>234931.19999999998</v>
      </c>
      <c r="I9502" s="7">
        <f t="shared" ref="I9502:I9503" si="2246">H9502/1.18</f>
        <v>199094.2372881356</v>
      </c>
      <c r="J9502" s="37" t="s">
        <v>9802</v>
      </c>
      <c r="K9502" s="62">
        <f t="shared" ref="K9502:K9503" si="2247">H9502*0.65</f>
        <v>152705.28</v>
      </c>
      <c r="L9502" s="61">
        <f t="shared" ref="L9502:L9503" si="2248">H9502*0.55</f>
        <v>129212.16</v>
      </c>
      <c r="M9502" s="63">
        <f t="shared" ref="M9502:M9503" si="2249">H9502*$B$3</f>
        <v>234931.19999999998</v>
      </c>
      <c r="N9502" s="99">
        <f t="shared" ref="N9502:N9503" si="2250">M9502/1.18</f>
        <v>199094.2372881356</v>
      </c>
    </row>
    <row r="9503" spans="1:15" x14ac:dyDescent="0.3">
      <c r="A9503" s="162" t="s">
        <v>10277</v>
      </c>
      <c r="C9503" s="37" t="s">
        <v>7466</v>
      </c>
      <c r="D9503" s="24"/>
      <c r="E9503" s="24"/>
      <c r="F9503" s="85">
        <v>60185041</v>
      </c>
      <c r="G9503" s="8" t="s">
        <v>10337</v>
      </c>
      <c r="H9503" s="6">
        <v>217215.59999999998</v>
      </c>
      <c r="I9503" s="7">
        <f t="shared" si="2246"/>
        <v>184081.01694915254</v>
      </c>
      <c r="J9503" s="37" t="s">
        <v>9802</v>
      </c>
      <c r="K9503" s="62">
        <f t="shared" si="2247"/>
        <v>141190.13999999998</v>
      </c>
      <c r="L9503" s="61">
        <f t="shared" si="2248"/>
        <v>119468.58</v>
      </c>
      <c r="M9503" s="63">
        <f t="shared" si="2249"/>
        <v>217215.59999999998</v>
      </c>
      <c r="N9503" s="99">
        <f t="shared" si="2250"/>
        <v>184081.01694915254</v>
      </c>
    </row>
    <row r="9504" spans="1:15" ht="12.75" customHeight="1" x14ac:dyDescent="0.3">
      <c r="A9504" s="133"/>
      <c r="C9504" s="37" t="s">
        <v>7466</v>
      </c>
      <c r="D9504" s="24"/>
      <c r="E9504" s="24"/>
      <c r="F9504" s="85">
        <v>60170226</v>
      </c>
      <c r="G9504" s="8" t="s">
        <v>9228</v>
      </c>
      <c r="H9504" s="6">
        <v>490995.62114407209</v>
      </c>
      <c r="I9504" s="7">
        <f>H9504/1.18</f>
        <v>416097.98402040009</v>
      </c>
      <c r="J9504" s="37" t="s">
        <v>9802</v>
      </c>
      <c r="K9504" s="62">
        <f>H9504*0.65</f>
        <v>319147.15374364686</v>
      </c>
      <c r="L9504" s="61">
        <f>H9504*0.55</f>
        <v>270047.59162923967</v>
      </c>
      <c r="M9504" s="63">
        <f>H9504*$B$3</f>
        <v>490995.62114407209</v>
      </c>
      <c r="N9504" s="99">
        <f t="shared" si="2245"/>
        <v>416097.98402040009</v>
      </c>
    </row>
    <row r="9505" spans="1:14" ht="12.75" customHeight="1" x14ac:dyDescent="0.3">
      <c r="A9505" s="133"/>
      <c r="C9505" s="37" t="s">
        <v>7466</v>
      </c>
      <c r="D9505" s="24"/>
      <c r="E9505" s="24"/>
      <c r="F9505" s="85">
        <v>60170229</v>
      </c>
      <c r="G9505" s="8" t="s">
        <v>9229</v>
      </c>
      <c r="H9505" s="6">
        <v>476065.0464233401</v>
      </c>
      <c r="I9505" s="7">
        <f>H9505/1.18</f>
        <v>403444.95459605096</v>
      </c>
      <c r="J9505" s="37" t="s">
        <v>9802</v>
      </c>
      <c r="K9505" s="62">
        <f>H9505*0.65</f>
        <v>309442.28017517109</v>
      </c>
      <c r="L9505" s="61">
        <f>H9505*0.55</f>
        <v>261835.77553283708</v>
      </c>
      <c r="M9505" s="63">
        <f>H9505*$B$3</f>
        <v>476065.0464233401</v>
      </c>
      <c r="N9505" s="99">
        <f t="shared" si="2245"/>
        <v>403444.95459605096</v>
      </c>
    </row>
    <row r="9506" spans="1:14" ht="12.75" customHeight="1" x14ac:dyDescent="0.3">
      <c r="A9506" s="133"/>
      <c r="C9506" s="37" t="s">
        <v>7466</v>
      </c>
      <c r="D9506" s="24"/>
      <c r="E9506" s="24"/>
      <c r="F9506" s="85">
        <v>60170230</v>
      </c>
      <c r="G9506" s="8" t="s">
        <v>9230</v>
      </c>
      <c r="H9506" s="6">
        <v>497848.99970440811</v>
      </c>
      <c r="I9506" s="7">
        <f>H9506/1.18</f>
        <v>421905.93195288826</v>
      </c>
      <c r="J9506" s="37" t="s">
        <v>9802</v>
      </c>
      <c r="K9506" s="62">
        <f>H9506*0.65</f>
        <v>323601.84980786528</v>
      </c>
      <c r="L9506" s="61">
        <f>H9506*0.55</f>
        <v>273816.9498374245</v>
      </c>
      <c r="M9506" s="63">
        <f>H9506*$B$3</f>
        <v>497848.99970440811</v>
      </c>
      <c r="N9506" s="99">
        <f t="shared" si="2245"/>
        <v>421905.93195288826</v>
      </c>
    </row>
    <row r="9507" spans="1:14" ht="12.75" customHeight="1" x14ac:dyDescent="0.3">
      <c r="A9507" s="133"/>
      <c r="C9507" s="37" t="s">
        <v>7466</v>
      </c>
      <c r="D9507" s="24"/>
      <c r="E9507" s="24"/>
      <c r="F9507" s="85">
        <v>60170231</v>
      </c>
      <c r="G9507" s="8" t="s">
        <v>9231</v>
      </c>
      <c r="H9507" s="6">
        <v>716178.05955511215</v>
      </c>
      <c r="I9507" s="7">
        <f>H9507/1.18</f>
        <v>606930.5589450103</v>
      </c>
      <c r="J9507" s="37" t="s">
        <v>9802</v>
      </c>
      <c r="K9507" s="62">
        <f>H9507*0.65</f>
        <v>465515.73871082289</v>
      </c>
      <c r="L9507" s="61">
        <f>H9507*0.55</f>
        <v>393897.93275531172</v>
      </c>
      <c r="M9507" s="63">
        <f>H9507*$B$3</f>
        <v>716178.05955511215</v>
      </c>
      <c r="N9507" s="99">
        <f t="shared" si="2245"/>
        <v>606930.5589450103</v>
      </c>
    </row>
    <row r="9508" spans="1:14" ht="12.75" customHeight="1" x14ac:dyDescent="0.3">
      <c r="A9508" s="162" t="s">
        <v>10277</v>
      </c>
      <c r="C9508" s="37" t="s">
        <v>7466</v>
      </c>
      <c r="D9508" s="24"/>
      <c r="E9508" s="24"/>
      <c r="F9508" s="85">
        <v>60185042</v>
      </c>
      <c r="G9508" s="8" t="s">
        <v>10338</v>
      </c>
      <c r="H9508" s="6">
        <v>765680.99999999988</v>
      </c>
      <c r="I9508" s="7">
        <f t="shared" ref="I9508:I9509" si="2251">H9508/1.18</f>
        <v>648882.20338983042</v>
      </c>
      <c r="J9508" s="37" t="s">
        <v>9802</v>
      </c>
      <c r="K9508" s="62">
        <f t="shared" ref="K9508" si="2252">H9508*0.65</f>
        <v>497692.64999999997</v>
      </c>
      <c r="L9508" s="61">
        <f t="shared" ref="L9508" si="2253">H9508*0.55</f>
        <v>421124.55</v>
      </c>
      <c r="M9508" s="63">
        <f t="shared" ref="M9508" si="2254">H9508*$B$3</f>
        <v>765680.99999999988</v>
      </c>
      <c r="N9508" s="99">
        <f t="shared" si="2245"/>
        <v>648882.20338983042</v>
      </c>
    </row>
    <row r="9509" spans="1:14" ht="12.75" customHeight="1" x14ac:dyDescent="0.3">
      <c r="A9509" s="162" t="s">
        <v>10277</v>
      </c>
      <c r="C9509" s="37" t="s">
        <v>7466</v>
      </c>
      <c r="D9509" s="24"/>
      <c r="E9509" s="24"/>
      <c r="F9509" s="85">
        <v>60185043</v>
      </c>
      <c r="G9509" s="8" t="s">
        <v>10339</v>
      </c>
      <c r="H9509" s="6">
        <v>1023195.5999999999</v>
      </c>
      <c r="I9509" s="7">
        <f t="shared" si="2251"/>
        <v>867114.91525423725</v>
      </c>
      <c r="J9509" s="37" t="s">
        <v>9802</v>
      </c>
      <c r="K9509" s="62">
        <f t="shared" ref="K9509" si="2255">H9509*0.65</f>
        <v>665077.1399999999</v>
      </c>
      <c r="L9509" s="61">
        <f t="shared" ref="L9509" si="2256">H9509*0.55</f>
        <v>562757.57999999996</v>
      </c>
      <c r="M9509" s="63">
        <f t="shared" ref="M9509" si="2257">H9509*$B$3</f>
        <v>1023195.5999999999</v>
      </c>
      <c r="N9509" s="99">
        <f t="shared" ref="N9509" si="2258">M9509/1.18</f>
        <v>867114.91525423725</v>
      </c>
    </row>
    <row r="9510" spans="1:14" ht="15.75" customHeight="1" x14ac:dyDescent="0.3">
      <c r="A9510" s="79"/>
      <c r="C9510" s="37"/>
      <c r="D9510" s="24"/>
      <c r="E9510" s="24"/>
      <c r="F9510" s="85"/>
      <c r="G9510" s="110"/>
      <c r="H9510" s="9">
        <v>0</v>
      </c>
      <c r="I9510" s="10"/>
      <c r="J9510" s="38"/>
      <c r="K9510" s="56"/>
      <c r="L9510" s="56"/>
      <c r="M9510" s="56"/>
      <c r="N9510" s="99">
        <f t="shared" si="2245"/>
        <v>0</v>
      </c>
    </row>
    <row r="9511" spans="1:14" ht="15.75" customHeight="1" x14ac:dyDescent="0.3">
      <c r="A9511" s="79"/>
      <c r="C9511" s="37"/>
      <c r="D9511" s="24"/>
      <c r="E9511" s="24"/>
      <c r="F9511" s="145"/>
      <c r="G9511" s="110" t="s">
        <v>10001</v>
      </c>
      <c r="H9511" s="9">
        <v>0</v>
      </c>
      <c r="I9511" s="10"/>
      <c r="J9511" s="38"/>
      <c r="K9511" s="56"/>
      <c r="L9511" s="56"/>
      <c r="M9511" s="56"/>
      <c r="N9511" s="99">
        <f t="shared" si="2245"/>
        <v>0</v>
      </c>
    </row>
    <row r="9512" spans="1:14" ht="12.75" customHeight="1" x14ac:dyDescent="0.3">
      <c r="A9512" s="79"/>
      <c r="C9512" s="37" t="s">
        <v>7461</v>
      </c>
      <c r="D9512" s="24"/>
      <c r="E9512" s="24"/>
      <c r="F9512" s="85">
        <v>60120088</v>
      </c>
      <c r="G9512" s="8" t="s">
        <v>6762</v>
      </c>
      <c r="H9512" s="6">
        <v>885828.38900856301</v>
      </c>
      <c r="I9512" s="7">
        <f t="shared" ref="I9512:I9522" si="2259">H9512/1.18</f>
        <v>750702.02458352805</v>
      </c>
      <c r="J9512" s="37" t="s">
        <v>9802</v>
      </c>
      <c r="K9512" s="62">
        <f t="shared" ref="K9512:K9522" si="2260">H9512*0.65</f>
        <v>575788.45285556593</v>
      </c>
      <c r="L9512" s="61">
        <f t="shared" ref="L9512:L9522" si="2261">H9512*0.55</f>
        <v>487205.61395470967</v>
      </c>
      <c r="M9512" s="63">
        <f t="shared" ref="M9512:M9522" si="2262">H9512*$B$3</f>
        <v>885828.38900856301</v>
      </c>
      <c r="N9512" s="99">
        <f t="shared" si="2245"/>
        <v>750702.02458352805</v>
      </c>
    </row>
    <row r="9513" spans="1:14" ht="12.75" customHeight="1" x14ac:dyDescent="0.3">
      <c r="A9513" s="79"/>
      <c r="C9513" s="37" t="s">
        <v>7461</v>
      </c>
      <c r="D9513" s="24"/>
      <c r="E9513" s="24"/>
      <c r="F9513" s="85">
        <v>60120089</v>
      </c>
      <c r="G9513" s="8" t="s">
        <v>6763</v>
      </c>
      <c r="H9513" s="6">
        <v>905994.23381775024</v>
      </c>
      <c r="I9513" s="7">
        <f t="shared" si="2259"/>
        <v>767791.72357436467</v>
      </c>
      <c r="J9513" s="37" t="s">
        <v>9802</v>
      </c>
      <c r="K9513" s="62">
        <f t="shared" si="2260"/>
        <v>588896.25198153767</v>
      </c>
      <c r="L9513" s="61">
        <f t="shared" si="2261"/>
        <v>498296.8285997627</v>
      </c>
      <c r="M9513" s="63">
        <f t="shared" si="2262"/>
        <v>905994.23381775024</v>
      </c>
      <c r="N9513" s="99">
        <f t="shared" si="2245"/>
        <v>767791.72357436467</v>
      </c>
    </row>
    <row r="9514" spans="1:14" ht="12.75" customHeight="1" x14ac:dyDescent="0.3">
      <c r="A9514" s="79"/>
      <c r="C9514" s="37" t="s">
        <v>7461</v>
      </c>
      <c r="D9514" s="24"/>
      <c r="E9514" s="24"/>
      <c r="F9514" s="85">
        <v>60120090</v>
      </c>
      <c r="G9514" s="8" t="s">
        <v>6764</v>
      </c>
      <c r="H9514" s="6">
        <v>923388.33490180224</v>
      </c>
      <c r="I9514" s="7">
        <f t="shared" si="2259"/>
        <v>782532.48720491724</v>
      </c>
      <c r="J9514" s="37" t="s">
        <v>9802</v>
      </c>
      <c r="K9514" s="62">
        <f t="shared" si="2260"/>
        <v>600202.41768617148</v>
      </c>
      <c r="L9514" s="61">
        <f t="shared" si="2261"/>
        <v>507863.58419599128</v>
      </c>
      <c r="M9514" s="63">
        <f t="shared" si="2262"/>
        <v>923388.33490180224</v>
      </c>
      <c r="N9514" s="99">
        <f t="shared" si="2245"/>
        <v>782532.48720491724</v>
      </c>
    </row>
    <row r="9515" spans="1:14" ht="12.75" customHeight="1" x14ac:dyDescent="0.3">
      <c r="A9515" s="79"/>
      <c r="C9515" s="37" t="s">
        <v>7461</v>
      </c>
      <c r="D9515" s="24"/>
      <c r="E9515" s="24"/>
      <c r="F9515" s="85">
        <v>60120091</v>
      </c>
      <c r="G9515" s="8" t="s">
        <v>6765</v>
      </c>
      <c r="H9515" s="6">
        <v>935404.53545939422</v>
      </c>
      <c r="I9515" s="7">
        <f t="shared" si="2259"/>
        <v>792715.70801643585</v>
      </c>
      <c r="J9515" s="37" t="s">
        <v>9802</v>
      </c>
      <c r="K9515" s="62">
        <f t="shared" si="2260"/>
        <v>608012.94804860628</v>
      </c>
      <c r="L9515" s="61">
        <f t="shared" si="2261"/>
        <v>514472.49450266687</v>
      </c>
      <c r="M9515" s="63">
        <f t="shared" si="2262"/>
        <v>935404.53545939422</v>
      </c>
      <c r="N9515" s="99">
        <f t="shared" si="2245"/>
        <v>792715.70801643585</v>
      </c>
    </row>
    <row r="9516" spans="1:14" ht="12.75" customHeight="1" x14ac:dyDescent="0.3">
      <c r="A9516" s="79"/>
      <c r="C9516" s="37" t="s">
        <v>7461</v>
      </c>
      <c r="D9516" s="24"/>
      <c r="E9516" s="24"/>
      <c r="F9516" s="85">
        <v>60120092</v>
      </c>
      <c r="G9516" s="8" t="s">
        <v>6766</v>
      </c>
      <c r="H9516" s="6">
        <v>1067246.1889065902</v>
      </c>
      <c r="I9516" s="7">
        <f t="shared" si="2259"/>
        <v>904445.92280219519</v>
      </c>
      <c r="J9516" s="37" t="s">
        <v>9802</v>
      </c>
      <c r="K9516" s="62">
        <f t="shared" si="2260"/>
        <v>693710.02278928366</v>
      </c>
      <c r="L9516" s="61">
        <f t="shared" si="2261"/>
        <v>586985.4038986247</v>
      </c>
      <c r="M9516" s="63">
        <f t="shared" si="2262"/>
        <v>1067246.1889065902</v>
      </c>
      <c r="N9516" s="99">
        <f t="shared" si="2245"/>
        <v>904445.92280219519</v>
      </c>
    </row>
    <row r="9517" spans="1:14" ht="12.75" customHeight="1" x14ac:dyDescent="0.3">
      <c r="A9517" s="79"/>
      <c r="C9517" s="37" t="s">
        <v>7461</v>
      </c>
      <c r="D9517" s="24"/>
      <c r="E9517" s="24"/>
      <c r="F9517" s="85">
        <v>60120093</v>
      </c>
      <c r="G9517" s="8" t="s">
        <v>6767</v>
      </c>
      <c r="H9517" s="6">
        <v>1096403.7164018401</v>
      </c>
      <c r="I9517" s="7">
        <f t="shared" si="2259"/>
        <v>929155.69186596619</v>
      </c>
      <c r="J9517" s="37" t="s">
        <v>9802</v>
      </c>
      <c r="K9517" s="62">
        <f t="shared" si="2260"/>
        <v>712662.41566119611</v>
      </c>
      <c r="L9517" s="61">
        <f t="shared" si="2261"/>
        <v>603022.04402101215</v>
      </c>
      <c r="M9517" s="63">
        <f t="shared" si="2262"/>
        <v>1096403.7164018401</v>
      </c>
      <c r="N9517" s="99">
        <f t="shared" si="2245"/>
        <v>929155.69186596619</v>
      </c>
    </row>
    <row r="9518" spans="1:14" ht="12.75" customHeight="1" x14ac:dyDescent="0.3">
      <c r="A9518" s="79"/>
      <c r="C9518" s="37" t="s">
        <v>7461</v>
      </c>
      <c r="D9518" s="24"/>
      <c r="E9518" s="24"/>
      <c r="F9518" s="85">
        <v>60120095</v>
      </c>
      <c r="G9518" s="8" t="s">
        <v>6768</v>
      </c>
      <c r="H9518" s="6">
        <v>939858.52662286232</v>
      </c>
      <c r="I9518" s="7">
        <f t="shared" si="2259"/>
        <v>796490.27679903596</v>
      </c>
      <c r="J9518" s="37" t="s">
        <v>9802</v>
      </c>
      <c r="K9518" s="62">
        <f t="shared" si="2260"/>
        <v>610908.04230486054</v>
      </c>
      <c r="L9518" s="61">
        <f t="shared" si="2261"/>
        <v>516922.18964257435</v>
      </c>
      <c r="M9518" s="63">
        <f t="shared" si="2262"/>
        <v>939858.52662286232</v>
      </c>
      <c r="N9518" s="99">
        <f t="shared" si="2245"/>
        <v>796490.27679903596</v>
      </c>
    </row>
    <row r="9519" spans="1:14" ht="12.75" customHeight="1" x14ac:dyDescent="0.3">
      <c r="A9519" s="79"/>
      <c r="C9519" s="37" t="s">
        <v>7461</v>
      </c>
      <c r="D9519" s="24"/>
      <c r="E9519" s="24"/>
      <c r="F9519" s="85">
        <v>60120096</v>
      </c>
      <c r="G9519" s="8" t="s">
        <v>6769</v>
      </c>
      <c r="H9519" s="6">
        <v>1063463.3173235613</v>
      </c>
      <c r="I9519" s="7">
        <f t="shared" si="2259"/>
        <v>901240.09942674695</v>
      </c>
      <c r="J9519" s="37" t="s">
        <v>9802</v>
      </c>
      <c r="K9519" s="62">
        <f t="shared" si="2260"/>
        <v>691251.15626031486</v>
      </c>
      <c r="L9519" s="61">
        <f t="shared" si="2261"/>
        <v>584904.82452795876</v>
      </c>
      <c r="M9519" s="63">
        <f t="shared" si="2262"/>
        <v>1063463.3173235613</v>
      </c>
      <c r="N9519" s="99">
        <f t="shared" si="2245"/>
        <v>901240.09942674695</v>
      </c>
    </row>
    <row r="9520" spans="1:14" ht="12.75" customHeight="1" x14ac:dyDescent="0.3">
      <c r="A9520" s="79"/>
      <c r="C9520" s="37" t="s">
        <v>7461</v>
      </c>
      <c r="D9520" s="24"/>
      <c r="E9520" s="24"/>
      <c r="F9520" s="85">
        <v>60120097</v>
      </c>
      <c r="G9520" s="8" t="s">
        <v>6770</v>
      </c>
      <c r="H9520" s="6">
        <v>1104218.6843061992</v>
      </c>
      <c r="I9520" s="7">
        <f t="shared" si="2259"/>
        <v>935778.5460222027</v>
      </c>
      <c r="J9520" s="37" t="s">
        <v>9802</v>
      </c>
      <c r="K9520" s="62">
        <f t="shared" si="2260"/>
        <v>717742.14479902945</v>
      </c>
      <c r="L9520" s="61">
        <f t="shared" si="2261"/>
        <v>607320.27636840963</v>
      </c>
      <c r="M9520" s="63">
        <f t="shared" si="2262"/>
        <v>1104218.6843061992</v>
      </c>
      <c r="N9520" s="99">
        <f t="shared" si="2245"/>
        <v>935778.5460222027</v>
      </c>
    </row>
    <row r="9521" spans="1:14" ht="12.75" customHeight="1" x14ac:dyDescent="0.3">
      <c r="A9521" s="79"/>
      <c r="C9521" s="37" t="s">
        <v>7461</v>
      </c>
      <c r="D9521" s="24"/>
      <c r="E9521" s="24"/>
      <c r="F9521" s="85">
        <v>60120098</v>
      </c>
      <c r="G9521" s="8" t="s">
        <v>6771</v>
      </c>
      <c r="H9521" s="6">
        <v>1165811.015678463</v>
      </c>
      <c r="I9521" s="7">
        <f t="shared" si="2259"/>
        <v>987975.43701564672</v>
      </c>
      <c r="J9521" s="37" t="s">
        <v>9802</v>
      </c>
      <c r="K9521" s="62">
        <f t="shared" si="2260"/>
        <v>757777.16019100102</v>
      </c>
      <c r="L9521" s="61">
        <f t="shared" si="2261"/>
        <v>641196.05862315476</v>
      </c>
      <c r="M9521" s="63">
        <f t="shared" si="2262"/>
        <v>1165811.015678463</v>
      </c>
      <c r="N9521" s="99">
        <f t="shared" si="2245"/>
        <v>987975.43701564672</v>
      </c>
    </row>
    <row r="9522" spans="1:14" ht="12.75" customHeight="1" x14ac:dyDescent="0.3">
      <c r="A9522" s="79"/>
      <c r="C9522" s="37" t="s">
        <v>7461</v>
      </c>
      <c r="D9522" s="24"/>
      <c r="E9522" s="24"/>
      <c r="F9522" s="85">
        <v>60120099</v>
      </c>
      <c r="G9522" s="8" t="s">
        <v>6772</v>
      </c>
      <c r="H9522" s="6">
        <v>1193371.7160719971</v>
      </c>
      <c r="I9522" s="7">
        <f t="shared" si="2259"/>
        <v>1011331.9627728789</v>
      </c>
      <c r="J9522" s="37" t="s">
        <v>9802</v>
      </c>
      <c r="K9522" s="62">
        <f t="shared" si="2260"/>
        <v>775691.61544679815</v>
      </c>
      <c r="L9522" s="61">
        <f t="shared" si="2261"/>
        <v>656354.44383959845</v>
      </c>
      <c r="M9522" s="63">
        <f t="shared" si="2262"/>
        <v>1193371.7160719971</v>
      </c>
      <c r="N9522" s="99">
        <f t="shared" si="2245"/>
        <v>1011331.9627728789</v>
      </c>
    </row>
    <row r="9523" spans="1:14" ht="15.75" customHeight="1" x14ac:dyDescent="0.3">
      <c r="A9523" s="79"/>
      <c r="C9523" s="37"/>
      <c r="D9523" s="24"/>
      <c r="E9523" s="24"/>
      <c r="F9523" s="85"/>
      <c r="G9523" s="110"/>
      <c r="H9523" s="9">
        <v>0</v>
      </c>
      <c r="I9523" s="10"/>
      <c r="J9523" s="38"/>
      <c r="K9523" s="56"/>
      <c r="L9523" s="56"/>
      <c r="M9523" s="56"/>
      <c r="N9523" s="99">
        <f t="shared" si="2245"/>
        <v>0</v>
      </c>
    </row>
    <row r="9524" spans="1:14" ht="12.75" customHeight="1" x14ac:dyDescent="0.3">
      <c r="A9524" s="79"/>
      <c r="C9524" s="37" t="s">
        <v>7461</v>
      </c>
      <c r="D9524" s="24"/>
      <c r="E9524" s="24"/>
      <c r="F9524" s="85">
        <v>60120103</v>
      </c>
      <c r="G9524" s="8" t="s">
        <v>6773</v>
      </c>
      <c r="H9524" s="6">
        <v>1336976.7959303914</v>
      </c>
      <c r="I9524" s="7">
        <f t="shared" ref="I9524:I9534" si="2263">H9524/1.18</f>
        <v>1133031.1829918572</v>
      </c>
      <c r="J9524" s="37" t="s">
        <v>9802</v>
      </c>
      <c r="K9524" s="62">
        <f t="shared" ref="K9524:K9534" si="2264">H9524*0.65</f>
        <v>869034.91735475441</v>
      </c>
      <c r="L9524" s="61">
        <f t="shared" ref="L9524:L9534" si="2265">H9524*0.55</f>
        <v>735337.23776171531</v>
      </c>
      <c r="M9524" s="63">
        <f t="shared" ref="M9524:M9534" si="2266">H9524*$B$3</f>
        <v>1336976.7959303914</v>
      </c>
      <c r="N9524" s="99">
        <f t="shared" si="2245"/>
        <v>1133031.1829918572</v>
      </c>
    </row>
    <row r="9525" spans="1:14" ht="12.75" customHeight="1" x14ac:dyDescent="0.3">
      <c r="A9525" s="79"/>
      <c r="C9525" s="37" t="s">
        <v>7461</v>
      </c>
      <c r="D9525" s="24"/>
      <c r="E9525" s="24"/>
      <c r="F9525" s="85">
        <v>60120104</v>
      </c>
      <c r="G9525" s="8" t="s">
        <v>6774</v>
      </c>
      <c r="H9525" s="6">
        <v>1367394.6760218365</v>
      </c>
      <c r="I9525" s="7">
        <f t="shared" si="2263"/>
        <v>1158809.0474761326</v>
      </c>
      <c r="J9525" s="37" t="s">
        <v>9802</v>
      </c>
      <c r="K9525" s="62">
        <f t="shared" si="2264"/>
        <v>888806.53941419371</v>
      </c>
      <c r="L9525" s="61">
        <f t="shared" si="2265"/>
        <v>752067.07181201014</v>
      </c>
      <c r="M9525" s="63">
        <f t="shared" si="2266"/>
        <v>1367394.6760218365</v>
      </c>
      <c r="N9525" s="99">
        <f t="shared" si="2245"/>
        <v>1158809.0474761326</v>
      </c>
    </row>
    <row r="9526" spans="1:14" ht="12.75" customHeight="1" x14ac:dyDescent="0.3">
      <c r="A9526" s="79"/>
      <c r="C9526" s="37" t="s">
        <v>7461</v>
      </c>
      <c r="D9526" s="24"/>
      <c r="E9526" s="24"/>
      <c r="F9526" s="85">
        <v>60120105</v>
      </c>
      <c r="G9526" s="8" t="s">
        <v>6775</v>
      </c>
      <c r="H9526" s="6">
        <v>1393527.6700093986</v>
      </c>
      <c r="I9526" s="7">
        <f t="shared" si="2263"/>
        <v>1180955.6525503378</v>
      </c>
      <c r="J9526" s="37" t="s">
        <v>9802</v>
      </c>
      <c r="K9526" s="62">
        <f t="shared" si="2264"/>
        <v>905792.98550610908</v>
      </c>
      <c r="L9526" s="61">
        <f t="shared" si="2265"/>
        <v>766440.21850516926</v>
      </c>
      <c r="M9526" s="63">
        <f t="shared" si="2266"/>
        <v>1393527.6700093986</v>
      </c>
      <c r="N9526" s="99">
        <f t="shared" si="2245"/>
        <v>1180955.6525503378</v>
      </c>
    </row>
    <row r="9527" spans="1:14" ht="12.75" customHeight="1" x14ac:dyDescent="0.3">
      <c r="A9527" s="79"/>
      <c r="C9527" s="37" t="s">
        <v>7461</v>
      </c>
      <c r="D9527" s="24"/>
      <c r="E9527" s="24"/>
      <c r="F9527" s="85">
        <v>60120106</v>
      </c>
      <c r="G9527" s="8" t="s">
        <v>6776</v>
      </c>
      <c r="H9527" s="6">
        <v>1411425.552500271</v>
      </c>
      <c r="I9527" s="7">
        <f t="shared" si="2263"/>
        <v>1196123.3495765009</v>
      </c>
      <c r="J9527" s="37" t="s">
        <v>9802</v>
      </c>
      <c r="K9527" s="62">
        <f t="shared" si="2264"/>
        <v>917426.60912517621</v>
      </c>
      <c r="L9527" s="61">
        <f t="shared" si="2265"/>
        <v>776284.05387514911</v>
      </c>
      <c r="M9527" s="63">
        <f t="shared" si="2266"/>
        <v>1411425.552500271</v>
      </c>
      <c r="N9527" s="99">
        <f t="shared" si="2245"/>
        <v>1196123.3495765009</v>
      </c>
    </row>
    <row r="9528" spans="1:14" ht="12.75" customHeight="1" x14ac:dyDescent="0.3">
      <c r="A9528" s="79"/>
      <c r="C9528" s="37" t="s">
        <v>7461</v>
      </c>
      <c r="D9528" s="24"/>
      <c r="E9528" s="24"/>
      <c r="F9528" s="85">
        <v>60120107</v>
      </c>
      <c r="G9528" s="8" t="s">
        <v>6777</v>
      </c>
      <c r="H9528" s="6">
        <v>1609228.108146582</v>
      </c>
      <c r="I9528" s="7">
        <f t="shared" si="2263"/>
        <v>1363752.6340225271</v>
      </c>
      <c r="J9528" s="37" t="s">
        <v>9802</v>
      </c>
      <c r="K9528" s="62">
        <f t="shared" si="2264"/>
        <v>1045998.2702952784</v>
      </c>
      <c r="L9528" s="61">
        <f t="shared" si="2265"/>
        <v>885075.45948062022</v>
      </c>
      <c r="M9528" s="63">
        <f t="shared" si="2266"/>
        <v>1609228.108146582</v>
      </c>
      <c r="N9528" s="99">
        <f t="shared" si="2245"/>
        <v>1363752.6340225271</v>
      </c>
    </row>
    <row r="9529" spans="1:14" ht="12.75" customHeight="1" x14ac:dyDescent="0.3">
      <c r="A9529" s="79"/>
      <c r="C9529" s="37" t="s">
        <v>7461</v>
      </c>
      <c r="D9529" s="24"/>
      <c r="E9529" s="24"/>
      <c r="F9529" s="85">
        <v>60120108</v>
      </c>
      <c r="G9529" s="8" t="s">
        <v>6778</v>
      </c>
      <c r="H9529" s="6">
        <v>1653007.9930007495</v>
      </c>
      <c r="I9529" s="7">
        <f t="shared" si="2263"/>
        <v>1400854.2313565675</v>
      </c>
      <c r="J9529" s="37" t="s">
        <v>9802</v>
      </c>
      <c r="K9529" s="62">
        <f t="shared" si="2264"/>
        <v>1074455.1954504873</v>
      </c>
      <c r="L9529" s="61">
        <f t="shared" si="2265"/>
        <v>909154.39615041227</v>
      </c>
      <c r="M9529" s="63">
        <f t="shared" si="2266"/>
        <v>1653007.9930007495</v>
      </c>
      <c r="N9529" s="99">
        <f t="shared" si="2245"/>
        <v>1400854.2313565675</v>
      </c>
    </row>
    <row r="9530" spans="1:14" ht="12.75" customHeight="1" x14ac:dyDescent="0.3">
      <c r="A9530" s="79"/>
      <c r="C9530" s="37" t="s">
        <v>7461</v>
      </c>
      <c r="D9530" s="24"/>
      <c r="E9530" s="24"/>
      <c r="F9530" s="85">
        <v>60120110</v>
      </c>
      <c r="G9530" s="8" t="s">
        <v>6779</v>
      </c>
      <c r="H9530" s="6">
        <v>1378990.7329870984</v>
      </c>
      <c r="I9530" s="7">
        <f t="shared" si="2263"/>
        <v>1168636.2143958462</v>
      </c>
      <c r="J9530" s="37" t="s">
        <v>9802</v>
      </c>
      <c r="K9530" s="62">
        <f t="shared" si="2264"/>
        <v>896343.97644161398</v>
      </c>
      <c r="L9530" s="61">
        <f t="shared" si="2265"/>
        <v>758444.90314290416</v>
      </c>
      <c r="M9530" s="63">
        <f t="shared" si="2266"/>
        <v>1378990.7329870984</v>
      </c>
      <c r="N9530" s="99">
        <f t="shared" si="2245"/>
        <v>1168636.2143958462</v>
      </c>
    </row>
    <row r="9531" spans="1:14" ht="12.75" customHeight="1" x14ac:dyDescent="0.3">
      <c r="A9531" s="79"/>
      <c r="C9531" s="37" t="s">
        <v>7461</v>
      </c>
      <c r="D9531" s="24"/>
      <c r="E9531" s="24"/>
      <c r="F9531" s="85">
        <v>60120111</v>
      </c>
      <c r="G9531" s="8" t="s">
        <v>6780</v>
      </c>
      <c r="H9531" s="6">
        <v>1564105.968495378</v>
      </c>
      <c r="I9531" s="7">
        <f t="shared" si="2263"/>
        <v>1325513.5326232018</v>
      </c>
      <c r="J9531" s="37" t="s">
        <v>9802</v>
      </c>
      <c r="K9531" s="62">
        <f t="shared" si="2264"/>
        <v>1016668.8795219958</v>
      </c>
      <c r="L9531" s="61">
        <f t="shared" si="2265"/>
        <v>860258.28267245798</v>
      </c>
      <c r="M9531" s="63">
        <f t="shared" si="2266"/>
        <v>1564105.968495378</v>
      </c>
      <c r="N9531" s="99">
        <f t="shared" si="2245"/>
        <v>1325513.5326232018</v>
      </c>
    </row>
    <row r="9532" spans="1:14" ht="12.75" customHeight="1" x14ac:dyDescent="0.3">
      <c r="A9532" s="79"/>
      <c r="C9532" s="37" t="s">
        <v>7461</v>
      </c>
      <c r="D9532" s="24"/>
      <c r="E9532" s="24"/>
      <c r="F9532" s="85">
        <v>60120112</v>
      </c>
      <c r="G9532" s="8" t="s">
        <v>6781</v>
      </c>
      <c r="H9532" s="6">
        <v>1625194.5184608214</v>
      </c>
      <c r="I9532" s="7">
        <f t="shared" si="2263"/>
        <v>1377283.4902210352</v>
      </c>
      <c r="J9532" s="37" t="s">
        <v>9802</v>
      </c>
      <c r="K9532" s="62">
        <f t="shared" si="2264"/>
        <v>1056376.436999534</v>
      </c>
      <c r="L9532" s="61">
        <f t="shared" si="2265"/>
        <v>893856.98515345179</v>
      </c>
      <c r="M9532" s="63">
        <f t="shared" si="2266"/>
        <v>1625194.5184608214</v>
      </c>
      <c r="N9532" s="99">
        <f t="shared" si="2245"/>
        <v>1377283.4902210352</v>
      </c>
    </row>
    <row r="9533" spans="1:14" ht="12.75" customHeight="1" x14ac:dyDescent="0.3">
      <c r="A9533" s="79"/>
      <c r="C9533" s="37" t="s">
        <v>7461</v>
      </c>
      <c r="D9533" s="24"/>
      <c r="E9533" s="24"/>
      <c r="F9533" s="85">
        <v>60120113</v>
      </c>
      <c r="G9533" s="8" t="s">
        <v>6782</v>
      </c>
      <c r="H9533" s="6">
        <v>1717710.3094896367</v>
      </c>
      <c r="I9533" s="7">
        <f t="shared" si="2263"/>
        <v>1455686.7029573193</v>
      </c>
      <c r="J9533" s="37" t="s">
        <v>9802</v>
      </c>
      <c r="K9533" s="62">
        <f t="shared" si="2264"/>
        <v>1116511.7011682638</v>
      </c>
      <c r="L9533" s="61">
        <f t="shared" si="2265"/>
        <v>944740.6702193002</v>
      </c>
      <c r="M9533" s="63">
        <f t="shared" si="2266"/>
        <v>1717710.3094896367</v>
      </c>
      <c r="N9533" s="99">
        <f t="shared" si="2245"/>
        <v>1455686.7029573193</v>
      </c>
    </row>
    <row r="9534" spans="1:14" ht="12.75" customHeight="1" x14ac:dyDescent="0.3">
      <c r="A9534" s="79"/>
      <c r="C9534" s="37" t="s">
        <v>7461</v>
      </c>
      <c r="D9534" s="24"/>
      <c r="E9534" s="24"/>
      <c r="F9534" s="85">
        <v>60120114</v>
      </c>
      <c r="G9534" s="8" t="s">
        <v>6783</v>
      </c>
      <c r="H9534" s="6">
        <v>1759135.0135305875</v>
      </c>
      <c r="I9534" s="7">
        <f t="shared" si="2263"/>
        <v>1490792.3843479557</v>
      </c>
      <c r="J9534" s="37" t="s">
        <v>9802</v>
      </c>
      <c r="K9534" s="62">
        <f t="shared" si="2264"/>
        <v>1143437.7587948819</v>
      </c>
      <c r="L9534" s="61">
        <f t="shared" si="2265"/>
        <v>967524.25744182325</v>
      </c>
      <c r="M9534" s="63">
        <f t="shared" si="2266"/>
        <v>1759135.0135305875</v>
      </c>
      <c r="N9534" s="99">
        <f t="shared" si="2245"/>
        <v>1490792.3843479557</v>
      </c>
    </row>
    <row r="9535" spans="1:14" ht="15.75" customHeight="1" x14ac:dyDescent="0.3">
      <c r="A9535" s="79"/>
      <c r="C9535" s="37"/>
      <c r="D9535" s="24"/>
      <c r="E9535" s="24"/>
      <c r="F9535" s="85"/>
      <c r="G9535" s="110"/>
      <c r="H9535" s="9">
        <v>0</v>
      </c>
      <c r="I9535" s="10"/>
      <c r="J9535" s="38"/>
      <c r="K9535" s="56"/>
      <c r="L9535" s="56"/>
      <c r="M9535" s="56"/>
      <c r="N9535" s="99">
        <f t="shared" ref="N9535:N9562" si="2267">M9535/1.18</f>
        <v>0</v>
      </c>
    </row>
    <row r="9536" spans="1:14" ht="15.75" customHeight="1" x14ac:dyDescent="0.3">
      <c r="A9536" s="79"/>
      <c r="C9536" s="37"/>
      <c r="D9536" s="24"/>
      <c r="E9536" s="24"/>
      <c r="F9536" s="145"/>
      <c r="G9536" s="110" t="s">
        <v>10002</v>
      </c>
      <c r="H9536" s="9">
        <v>0</v>
      </c>
      <c r="I9536" s="10"/>
      <c r="J9536" s="38"/>
      <c r="K9536" s="56"/>
      <c r="L9536" s="56"/>
      <c r="M9536" s="56"/>
      <c r="N9536" s="99">
        <f t="shared" si="2267"/>
        <v>0</v>
      </c>
    </row>
    <row r="9537" spans="1:14" ht="12.75" customHeight="1" x14ac:dyDescent="0.3">
      <c r="A9537" s="79"/>
      <c r="C9537" s="37" t="s">
        <v>7466</v>
      </c>
      <c r="D9537" s="24"/>
      <c r="E9537" s="24"/>
      <c r="F9537" s="85">
        <v>60148092</v>
      </c>
      <c r="G9537" s="8" t="s">
        <v>6784</v>
      </c>
      <c r="H9537" s="6">
        <v>934680.00275981124</v>
      </c>
      <c r="I9537" s="7">
        <f t="shared" ref="I9537:I9571" si="2268">H9537/1.18</f>
        <v>792101.69725407741</v>
      </c>
      <c r="J9537" s="37" t="s">
        <v>9802</v>
      </c>
      <c r="K9537" s="62">
        <f t="shared" ref="K9537:K9571" si="2269">H9537*0.65</f>
        <v>607542.00179387734</v>
      </c>
      <c r="L9537" s="61">
        <f t="shared" ref="L9537:L9571" si="2270">H9537*0.55</f>
        <v>514074.00151789625</v>
      </c>
      <c r="M9537" s="63">
        <f t="shared" ref="M9537:M9571" si="2271">H9537*$B$3</f>
        <v>934680.00275981124</v>
      </c>
      <c r="N9537" s="99">
        <f t="shared" si="2267"/>
        <v>792101.69725407741</v>
      </c>
    </row>
    <row r="9538" spans="1:14" ht="12.75" customHeight="1" x14ac:dyDescent="0.3">
      <c r="A9538" s="79"/>
      <c r="C9538" s="37" t="s">
        <v>7466</v>
      </c>
      <c r="D9538" s="24"/>
      <c r="E9538" s="24"/>
      <c r="F9538" s="85">
        <v>60151474</v>
      </c>
      <c r="G9538" s="8" t="s">
        <v>6785</v>
      </c>
      <c r="H9538" s="6">
        <v>877283.54083824321</v>
      </c>
      <c r="I9538" s="7">
        <f t="shared" si="2268"/>
        <v>743460.62782901968</v>
      </c>
      <c r="J9538" s="37" t="s">
        <v>9802</v>
      </c>
      <c r="K9538" s="62">
        <f t="shared" si="2269"/>
        <v>570234.30154485814</v>
      </c>
      <c r="L9538" s="61">
        <f t="shared" si="2270"/>
        <v>482505.94746103382</v>
      </c>
      <c r="M9538" s="63">
        <f t="shared" si="2271"/>
        <v>877283.54083824321</v>
      </c>
      <c r="N9538" s="99">
        <f t="shared" si="2267"/>
        <v>743460.62782901968</v>
      </c>
    </row>
    <row r="9539" spans="1:14" ht="12.75" customHeight="1" x14ac:dyDescent="0.3">
      <c r="A9539" s="79"/>
      <c r="C9539" s="37" t="s">
        <v>7466</v>
      </c>
      <c r="D9539" s="24"/>
      <c r="E9539" s="24"/>
      <c r="F9539" s="85">
        <v>60148094</v>
      </c>
      <c r="G9539" s="8" t="s">
        <v>6786</v>
      </c>
      <c r="H9539" s="6">
        <v>989824.52942604024</v>
      </c>
      <c r="I9539" s="7">
        <f t="shared" si="2268"/>
        <v>838834.34697122057</v>
      </c>
      <c r="J9539" s="37" t="s">
        <v>9802</v>
      </c>
      <c r="K9539" s="62">
        <f t="shared" si="2269"/>
        <v>643385.94412692613</v>
      </c>
      <c r="L9539" s="61">
        <f t="shared" si="2270"/>
        <v>544403.49118432216</v>
      </c>
      <c r="M9539" s="63">
        <f t="shared" si="2271"/>
        <v>989824.52942604024</v>
      </c>
      <c r="N9539" s="99">
        <f t="shared" si="2267"/>
        <v>838834.34697122057</v>
      </c>
    </row>
    <row r="9540" spans="1:14" ht="12.75" customHeight="1" x14ac:dyDescent="0.3">
      <c r="A9540" s="79"/>
      <c r="C9540" s="37" t="s">
        <v>7466</v>
      </c>
      <c r="D9540" s="24"/>
      <c r="E9540" s="24"/>
      <c r="F9540" s="85">
        <v>60148095</v>
      </c>
      <c r="G9540" s="8" t="s">
        <v>6787</v>
      </c>
      <c r="H9540" s="6">
        <v>1007332.5712007252</v>
      </c>
      <c r="I9540" s="7">
        <f t="shared" si="2268"/>
        <v>853671.67050908913</v>
      </c>
      <c r="J9540" s="37" t="s">
        <v>9802</v>
      </c>
      <c r="K9540" s="62">
        <f t="shared" si="2269"/>
        <v>654766.17128047138</v>
      </c>
      <c r="L9540" s="61">
        <f t="shared" si="2270"/>
        <v>554032.91416039888</v>
      </c>
      <c r="M9540" s="63">
        <f t="shared" si="2271"/>
        <v>1007332.5712007252</v>
      </c>
      <c r="N9540" s="99">
        <f t="shared" si="2267"/>
        <v>853671.67050908913</v>
      </c>
    </row>
    <row r="9541" spans="1:14" ht="12.75" customHeight="1" x14ac:dyDescent="0.3">
      <c r="A9541" s="79"/>
      <c r="C9541" s="37" t="s">
        <v>7466</v>
      </c>
      <c r="D9541" s="24"/>
      <c r="E9541" s="24"/>
      <c r="F9541" s="85">
        <v>60148096</v>
      </c>
      <c r="G9541" s="8" t="s">
        <v>6788</v>
      </c>
      <c r="H9541" s="6">
        <v>1019441.3378195971</v>
      </c>
      <c r="I9541" s="7">
        <f t="shared" si="2268"/>
        <v>863933.33713525184</v>
      </c>
      <c r="J9541" s="37" t="s">
        <v>9802</v>
      </c>
      <c r="K9541" s="62">
        <f t="shared" si="2269"/>
        <v>662636.86958273815</v>
      </c>
      <c r="L9541" s="61">
        <f t="shared" si="2270"/>
        <v>560692.73580077849</v>
      </c>
      <c r="M9541" s="63">
        <f t="shared" si="2271"/>
        <v>1019441.3378195971</v>
      </c>
      <c r="N9541" s="99">
        <f t="shared" si="2267"/>
        <v>863933.33713525184</v>
      </c>
    </row>
    <row r="9542" spans="1:14" ht="12.75" customHeight="1" x14ac:dyDescent="0.3">
      <c r="A9542" s="79"/>
      <c r="C9542" s="37" t="s">
        <v>7466</v>
      </c>
      <c r="D9542" s="24"/>
      <c r="E9542" s="24"/>
      <c r="F9542" s="85">
        <v>60148097</v>
      </c>
      <c r="G9542" s="8" t="s">
        <v>6789</v>
      </c>
      <c r="H9542" s="6">
        <v>1076633.0755113785</v>
      </c>
      <c r="I9542" s="7">
        <f t="shared" si="2268"/>
        <v>912400.91145032074</v>
      </c>
      <c r="J9542" s="37" t="s">
        <v>9802</v>
      </c>
      <c r="K9542" s="62">
        <f t="shared" si="2269"/>
        <v>699811.49908239604</v>
      </c>
      <c r="L9542" s="61">
        <f t="shared" si="2270"/>
        <v>592148.19153125817</v>
      </c>
      <c r="M9542" s="63">
        <f t="shared" si="2271"/>
        <v>1076633.0755113785</v>
      </c>
      <c r="N9542" s="99">
        <f t="shared" si="2267"/>
        <v>912400.91145032074</v>
      </c>
    </row>
    <row r="9543" spans="1:14" ht="12.75" customHeight="1" x14ac:dyDescent="0.3">
      <c r="A9543" s="79"/>
      <c r="C9543" s="37" t="s">
        <v>7466</v>
      </c>
      <c r="D9543" s="24"/>
      <c r="E9543" s="24"/>
      <c r="F9543" s="85">
        <v>60148098</v>
      </c>
      <c r="G9543" s="8" t="s">
        <v>6790</v>
      </c>
      <c r="H9543" s="6">
        <v>1181031.5342999252</v>
      </c>
      <c r="I9543" s="7">
        <f t="shared" si="2268"/>
        <v>1000874.1816101061</v>
      </c>
      <c r="J9543" s="37" t="s">
        <v>9802</v>
      </c>
      <c r="K9543" s="62">
        <f t="shared" si="2269"/>
        <v>767670.49729495146</v>
      </c>
      <c r="L9543" s="61">
        <f t="shared" si="2270"/>
        <v>649567.34386495897</v>
      </c>
      <c r="M9543" s="63">
        <f t="shared" si="2271"/>
        <v>1181031.5342999252</v>
      </c>
      <c r="N9543" s="99">
        <f t="shared" si="2267"/>
        <v>1000874.1816101061</v>
      </c>
    </row>
    <row r="9544" spans="1:14" ht="12.75" customHeight="1" x14ac:dyDescent="0.3">
      <c r="A9544" s="79"/>
      <c r="C9544" s="37" t="s">
        <v>7466</v>
      </c>
      <c r="D9544" s="24"/>
      <c r="E9544" s="24"/>
      <c r="F9544" s="85">
        <v>60148099</v>
      </c>
      <c r="G9544" s="8" t="s">
        <v>6791</v>
      </c>
      <c r="H9544" s="6">
        <v>1258184.3925711063</v>
      </c>
      <c r="I9544" s="7">
        <f t="shared" si="2268"/>
        <v>1066257.9598060225</v>
      </c>
      <c r="J9544" s="37" t="s">
        <v>9802</v>
      </c>
      <c r="K9544" s="62">
        <f t="shared" si="2269"/>
        <v>817819.8551712191</v>
      </c>
      <c r="L9544" s="61">
        <f t="shared" si="2270"/>
        <v>692001.41591410851</v>
      </c>
      <c r="M9544" s="63">
        <f t="shared" si="2271"/>
        <v>1258184.3925711063</v>
      </c>
      <c r="N9544" s="99">
        <f t="shared" si="2267"/>
        <v>1066257.9598060225</v>
      </c>
    </row>
    <row r="9545" spans="1:14" ht="12.75" customHeight="1" x14ac:dyDescent="0.3">
      <c r="A9545" s="79"/>
      <c r="C9545" s="37" t="s">
        <v>7466</v>
      </c>
      <c r="D9545" s="24"/>
      <c r="E9545" s="24"/>
      <c r="F9545" s="85">
        <v>60148100</v>
      </c>
      <c r="G9545" s="8" t="s">
        <v>6792</v>
      </c>
      <c r="H9545" s="6">
        <v>992197.50418819825</v>
      </c>
      <c r="I9545" s="7">
        <f t="shared" si="2268"/>
        <v>840845.3425323714</v>
      </c>
      <c r="J9545" s="37" t="s">
        <v>9802</v>
      </c>
      <c r="K9545" s="62">
        <f t="shared" si="2269"/>
        <v>644928.37772232888</v>
      </c>
      <c r="L9545" s="61">
        <f t="shared" si="2270"/>
        <v>545708.62730350904</v>
      </c>
      <c r="M9545" s="63">
        <f t="shared" si="2271"/>
        <v>992197.50418819825</v>
      </c>
      <c r="N9545" s="99">
        <f t="shared" si="2267"/>
        <v>840845.3425323714</v>
      </c>
    </row>
    <row r="9546" spans="1:14" ht="12.75" customHeight="1" x14ac:dyDescent="0.3">
      <c r="A9546" s="79"/>
      <c r="C9546" s="37" t="s">
        <v>7466</v>
      </c>
      <c r="D9546" s="24"/>
      <c r="E9546" s="24"/>
      <c r="F9546" s="85">
        <v>60148101</v>
      </c>
      <c r="G9546" s="8" t="s">
        <v>6793</v>
      </c>
      <c r="H9546" s="6">
        <v>1040796.3281568933</v>
      </c>
      <c r="I9546" s="7">
        <f t="shared" si="2268"/>
        <v>882030.78657363844</v>
      </c>
      <c r="J9546" s="37" t="s">
        <v>9802</v>
      </c>
      <c r="K9546" s="62">
        <f t="shared" si="2269"/>
        <v>676517.61330198066</v>
      </c>
      <c r="L9546" s="61">
        <f t="shared" si="2270"/>
        <v>572437.98048629134</v>
      </c>
      <c r="M9546" s="63">
        <f t="shared" si="2271"/>
        <v>1040796.3281568933</v>
      </c>
      <c r="N9546" s="99">
        <f t="shared" si="2267"/>
        <v>882030.78657363844</v>
      </c>
    </row>
    <row r="9547" spans="1:14" ht="12.75" customHeight="1" x14ac:dyDescent="0.3">
      <c r="A9547" s="79"/>
      <c r="C9547" s="37" t="s">
        <v>7466</v>
      </c>
      <c r="D9547" s="24"/>
      <c r="E9547" s="24"/>
      <c r="F9547" s="85">
        <v>60148102</v>
      </c>
      <c r="G9547" s="8" t="s">
        <v>6794</v>
      </c>
      <c r="H9547" s="6">
        <v>1156976.0073055802</v>
      </c>
      <c r="I9547" s="7">
        <f t="shared" si="2268"/>
        <v>980488.14178439009</v>
      </c>
      <c r="J9547" s="37" t="s">
        <v>9802</v>
      </c>
      <c r="K9547" s="62">
        <f t="shared" si="2269"/>
        <v>752034.4047486271</v>
      </c>
      <c r="L9547" s="61">
        <f t="shared" si="2270"/>
        <v>636336.80401806918</v>
      </c>
      <c r="M9547" s="63">
        <f t="shared" si="2271"/>
        <v>1156976.0073055802</v>
      </c>
      <c r="N9547" s="99">
        <f t="shared" si="2267"/>
        <v>980488.14178439009</v>
      </c>
    </row>
    <row r="9548" spans="1:14" ht="12.75" customHeight="1" x14ac:dyDescent="0.3">
      <c r="A9548" s="79"/>
      <c r="C9548" s="37" t="s">
        <v>7466</v>
      </c>
      <c r="D9548" s="24"/>
      <c r="E9548" s="24"/>
      <c r="F9548" s="85">
        <v>60148103</v>
      </c>
      <c r="G9548" s="8" t="s">
        <v>6795</v>
      </c>
      <c r="H9548" s="6">
        <v>1218748.1388701852</v>
      </c>
      <c r="I9548" s="7">
        <f t="shared" si="2268"/>
        <v>1032837.4058221909</v>
      </c>
      <c r="J9548" s="37" t="s">
        <v>9802</v>
      </c>
      <c r="K9548" s="62">
        <f t="shared" si="2269"/>
        <v>792186.29026562045</v>
      </c>
      <c r="L9548" s="61">
        <f t="shared" si="2270"/>
        <v>670311.47637860198</v>
      </c>
      <c r="M9548" s="63">
        <f t="shared" si="2271"/>
        <v>1218748.1388701852</v>
      </c>
      <c r="N9548" s="99">
        <f t="shared" si="2267"/>
        <v>1032837.4058221909</v>
      </c>
    </row>
    <row r="9549" spans="1:14" ht="12.75" customHeight="1" x14ac:dyDescent="0.3">
      <c r="A9549" s="79"/>
      <c r="C9549" s="37" t="s">
        <v>7466</v>
      </c>
      <c r="D9549" s="24"/>
      <c r="E9549" s="24"/>
      <c r="F9549" s="85">
        <v>60148104</v>
      </c>
      <c r="G9549" s="8" t="s">
        <v>6796</v>
      </c>
      <c r="H9549" s="6">
        <v>1246566.9609764912</v>
      </c>
      <c r="I9549" s="7">
        <f t="shared" si="2268"/>
        <v>1056412.6787936366</v>
      </c>
      <c r="J9549" s="37" t="s">
        <v>9802</v>
      </c>
      <c r="K9549" s="62">
        <f t="shared" si="2269"/>
        <v>810268.52463471936</v>
      </c>
      <c r="L9549" s="61">
        <f t="shared" si="2270"/>
        <v>685611.82853707019</v>
      </c>
      <c r="M9549" s="63">
        <f t="shared" si="2271"/>
        <v>1246566.9609764912</v>
      </c>
      <c r="N9549" s="99">
        <f t="shared" si="2267"/>
        <v>1056412.6787936366</v>
      </c>
    </row>
    <row r="9550" spans="1:14" ht="12.75" customHeight="1" x14ac:dyDescent="0.3">
      <c r="A9550" s="79"/>
      <c r="C9550" s="37" t="s">
        <v>7466</v>
      </c>
      <c r="D9550" s="24"/>
      <c r="E9550" s="24"/>
      <c r="F9550" s="85">
        <v>60148115</v>
      </c>
      <c r="G9550" s="8" t="s">
        <v>6797</v>
      </c>
      <c r="H9550" s="6">
        <v>1256548.4125272543</v>
      </c>
      <c r="I9550" s="7">
        <f t="shared" si="2268"/>
        <v>1064871.536040046</v>
      </c>
      <c r="J9550" s="37" t="s">
        <v>9802</v>
      </c>
      <c r="K9550" s="62">
        <f t="shared" si="2269"/>
        <v>816756.46814271528</v>
      </c>
      <c r="L9550" s="61">
        <f t="shared" si="2270"/>
        <v>691101.62688998994</v>
      </c>
      <c r="M9550" s="63">
        <f t="shared" si="2271"/>
        <v>1256548.4125272543</v>
      </c>
      <c r="N9550" s="99">
        <f t="shared" si="2267"/>
        <v>1064871.536040046</v>
      </c>
    </row>
    <row r="9551" spans="1:14" ht="12.75" customHeight="1" x14ac:dyDescent="0.3">
      <c r="A9551" s="79"/>
      <c r="C9551" s="37" t="s">
        <v>7466</v>
      </c>
      <c r="D9551" s="24"/>
      <c r="E9551" s="24"/>
      <c r="F9551" s="85">
        <v>60148105</v>
      </c>
      <c r="G9551" s="8" t="s">
        <v>6798</v>
      </c>
      <c r="H9551" s="6">
        <v>1287393.5350272155</v>
      </c>
      <c r="I9551" s="7">
        <f t="shared" si="2268"/>
        <v>1091011.4703620472</v>
      </c>
      <c r="J9551" s="37" t="s">
        <v>9802</v>
      </c>
      <c r="K9551" s="62">
        <f t="shared" si="2269"/>
        <v>836805.79776769015</v>
      </c>
      <c r="L9551" s="61">
        <f t="shared" si="2270"/>
        <v>708066.44426496862</v>
      </c>
      <c r="M9551" s="63">
        <f t="shared" si="2271"/>
        <v>1287393.5350272155</v>
      </c>
      <c r="N9551" s="99">
        <f t="shared" si="2267"/>
        <v>1091011.4703620472</v>
      </c>
    </row>
    <row r="9552" spans="1:14" ht="12.75" customHeight="1" x14ac:dyDescent="0.3">
      <c r="A9552" s="79"/>
      <c r="C9552" s="37" t="s">
        <v>7466</v>
      </c>
      <c r="D9552" s="24"/>
      <c r="E9552" s="24"/>
      <c r="F9552" s="85">
        <v>60148106</v>
      </c>
      <c r="G9552" s="8" t="s">
        <v>6799</v>
      </c>
      <c r="H9552" s="6">
        <v>1561971.5389749245</v>
      </c>
      <c r="I9552" s="7">
        <f t="shared" si="2268"/>
        <v>1323704.6940465462</v>
      </c>
      <c r="J9552" s="37" t="s">
        <v>9802</v>
      </c>
      <c r="K9552" s="62">
        <f t="shared" si="2269"/>
        <v>1015281.5003337009</v>
      </c>
      <c r="L9552" s="61">
        <f t="shared" si="2270"/>
        <v>859084.34643620858</v>
      </c>
      <c r="M9552" s="63">
        <f t="shared" si="2271"/>
        <v>1561971.5389749245</v>
      </c>
      <c r="N9552" s="99">
        <f t="shared" si="2267"/>
        <v>1323704.6940465462</v>
      </c>
    </row>
    <row r="9553" spans="1:14" ht="12.75" customHeight="1" x14ac:dyDescent="0.3">
      <c r="A9553" s="79"/>
      <c r="C9553" s="37" t="s">
        <v>7466</v>
      </c>
      <c r="D9553" s="24"/>
      <c r="E9553" s="24"/>
      <c r="F9553" s="85">
        <v>60148107</v>
      </c>
      <c r="G9553" s="8" t="s">
        <v>6800</v>
      </c>
      <c r="H9553" s="6">
        <v>1097005.4114363194</v>
      </c>
      <c r="I9553" s="7">
        <f t="shared" si="2268"/>
        <v>929665.60291213507</v>
      </c>
      <c r="J9553" s="37" t="s">
        <v>9802</v>
      </c>
      <c r="K9553" s="62">
        <f t="shared" si="2269"/>
        <v>713053.5174336076</v>
      </c>
      <c r="L9553" s="61">
        <f t="shared" si="2270"/>
        <v>603352.97628997569</v>
      </c>
      <c r="M9553" s="63">
        <f t="shared" si="2271"/>
        <v>1097005.4114363194</v>
      </c>
      <c r="N9553" s="99">
        <f t="shared" si="2267"/>
        <v>929665.60291213507</v>
      </c>
    </row>
    <row r="9554" spans="1:14" ht="12.75" customHeight="1" x14ac:dyDescent="0.3">
      <c r="A9554" s="79"/>
      <c r="C9554" s="37" t="s">
        <v>7466</v>
      </c>
      <c r="D9554" s="24"/>
      <c r="E9554" s="24"/>
      <c r="F9554" s="85">
        <v>60148108</v>
      </c>
      <c r="G9554" s="8" t="s">
        <v>6801</v>
      </c>
      <c r="H9554" s="6">
        <v>1239038.5882304434</v>
      </c>
      <c r="I9554" s="7">
        <f t="shared" si="2268"/>
        <v>1050032.7018902064</v>
      </c>
      <c r="J9554" s="37" t="s">
        <v>9802</v>
      </c>
      <c r="K9554" s="62">
        <f t="shared" si="2269"/>
        <v>805375.08234978828</v>
      </c>
      <c r="L9554" s="61">
        <f t="shared" si="2270"/>
        <v>681471.22352674394</v>
      </c>
      <c r="M9554" s="63">
        <f t="shared" si="2271"/>
        <v>1239038.5882304434</v>
      </c>
      <c r="N9554" s="99">
        <f t="shared" si="2267"/>
        <v>1050032.7018902064</v>
      </c>
    </row>
    <row r="9555" spans="1:14" ht="12.75" customHeight="1" x14ac:dyDescent="0.3">
      <c r="A9555" s="79"/>
      <c r="C9555" s="37" t="s">
        <v>7466</v>
      </c>
      <c r="D9555" s="24"/>
      <c r="E9555" s="24"/>
      <c r="F9555" s="85">
        <v>60148109</v>
      </c>
      <c r="G9555" s="8" t="s">
        <v>6802</v>
      </c>
      <c r="H9555" s="6">
        <v>1277657.7431705012</v>
      </c>
      <c r="I9555" s="7">
        <f t="shared" si="2268"/>
        <v>1082760.799297035</v>
      </c>
      <c r="J9555" s="37" t="s">
        <v>9802</v>
      </c>
      <c r="K9555" s="62">
        <f t="shared" si="2269"/>
        <v>830477.53306082578</v>
      </c>
      <c r="L9555" s="61">
        <f t="shared" si="2270"/>
        <v>702711.75874377566</v>
      </c>
      <c r="M9555" s="63">
        <f t="shared" si="2271"/>
        <v>1277657.7431705012</v>
      </c>
      <c r="N9555" s="99">
        <f t="shared" si="2267"/>
        <v>1082760.799297035</v>
      </c>
    </row>
    <row r="9556" spans="1:14" ht="12.75" customHeight="1" x14ac:dyDescent="0.3">
      <c r="A9556" s="79"/>
      <c r="C9556" s="37" t="s">
        <v>7466</v>
      </c>
      <c r="D9556" s="24"/>
      <c r="E9556" s="24"/>
      <c r="F9556" s="85">
        <v>60148110</v>
      </c>
      <c r="G9556" s="8" t="s">
        <v>6803</v>
      </c>
      <c r="H9556" s="6">
        <v>1355383.8230306222</v>
      </c>
      <c r="I9556" s="7">
        <f t="shared" si="2268"/>
        <v>1148630.3585005275</v>
      </c>
      <c r="J9556" s="37" t="s">
        <v>9802</v>
      </c>
      <c r="K9556" s="62">
        <f t="shared" si="2269"/>
        <v>880999.48496990441</v>
      </c>
      <c r="L9556" s="61">
        <f t="shared" si="2270"/>
        <v>745461.10266684229</v>
      </c>
      <c r="M9556" s="63">
        <f t="shared" si="2271"/>
        <v>1355383.8230306222</v>
      </c>
      <c r="N9556" s="99">
        <f t="shared" si="2267"/>
        <v>1148630.3585005275</v>
      </c>
    </row>
    <row r="9557" spans="1:14" ht="12.75" customHeight="1" x14ac:dyDescent="0.3">
      <c r="A9557" s="79"/>
      <c r="C9557" s="37" t="s">
        <v>7466</v>
      </c>
      <c r="D9557" s="24"/>
      <c r="E9557" s="24"/>
      <c r="F9557" s="85">
        <v>60148111</v>
      </c>
      <c r="G9557" s="8" t="s">
        <v>6804</v>
      </c>
      <c r="H9557" s="6">
        <v>1378292.9068470872</v>
      </c>
      <c r="I9557" s="7">
        <f t="shared" si="2268"/>
        <v>1168044.836311091</v>
      </c>
      <c r="J9557" s="37" t="s">
        <v>9802</v>
      </c>
      <c r="K9557" s="62">
        <f t="shared" si="2269"/>
        <v>895890.38945060666</v>
      </c>
      <c r="L9557" s="61">
        <f t="shared" si="2270"/>
        <v>758061.09876589803</v>
      </c>
      <c r="M9557" s="63">
        <f t="shared" si="2271"/>
        <v>1378292.9068470872</v>
      </c>
      <c r="N9557" s="99">
        <f t="shared" si="2267"/>
        <v>1168044.836311091</v>
      </c>
    </row>
    <row r="9558" spans="1:14" ht="12.75" customHeight="1" x14ac:dyDescent="0.3">
      <c r="A9558" s="79"/>
      <c r="C9558" s="37" t="s">
        <v>7466</v>
      </c>
      <c r="D9558" s="24"/>
      <c r="E9558" s="24"/>
      <c r="F9558" s="85">
        <v>60148112</v>
      </c>
      <c r="G9558" s="8" t="s">
        <v>6805</v>
      </c>
      <c r="H9558" s="6">
        <v>1635033.5558754122</v>
      </c>
      <c r="I9558" s="7">
        <f t="shared" si="2268"/>
        <v>1385621.6575215359</v>
      </c>
      <c r="J9558" s="37" t="s">
        <v>9802</v>
      </c>
      <c r="K9558" s="62">
        <f t="shared" si="2269"/>
        <v>1062771.811319018</v>
      </c>
      <c r="L9558" s="61">
        <f t="shared" si="2270"/>
        <v>899268.45573147677</v>
      </c>
      <c r="M9558" s="63">
        <f t="shared" si="2271"/>
        <v>1635033.5558754122</v>
      </c>
      <c r="N9558" s="99">
        <f t="shared" si="2267"/>
        <v>1385621.6575215359</v>
      </c>
    </row>
    <row r="9559" spans="1:14" ht="12.75" customHeight="1" x14ac:dyDescent="0.3">
      <c r="A9559" s="79"/>
      <c r="C9559" s="37" t="s">
        <v>7466</v>
      </c>
      <c r="D9559" s="24"/>
      <c r="E9559" s="24"/>
      <c r="F9559" s="85">
        <v>60148113</v>
      </c>
      <c r="G9559" s="8" t="s">
        <v>6806</v>
      </c>
      <c r="H9559" s="6">
        <v>1675616.2371180544</v>
      </c>
      <c r="I9559" s="7">
        <f t="shared" si="2268"/>
        <v>1420013.7602695378</v>
      </c>
      <c r="J9559" s="37" t="s">
        <v>9802</v>
      </c>
      <c r="K9559" s="62">
        <f t="shared" si="2269"/>
        <v>1089150.5541267353</v>
      </c>
      <c r="L9559" s="61">
        <f t="shared" si="2270"/>
        <v>921588.93041492999</v>
      </c>
      <c r="M9559" s="63">
        <f t="shared" si="2271"/>
        <v>1675616.2371180544</v>
      </c>
      <c r="N9559" s="99">
        <f t="shared" si="2267"/>
        <v>1420013.7602695378</v>
      </c>
    </row>
    <row r="9560" spans="1:14" ht="12.75" customHeight="1" x14ac:dyDescent="0.3">
      <c r="A9560" s="79"/>
      <c r="C9560" s="37" t="s">
        <v>7466</v>
      </c>
      <c r="D9560" s="24"/>
      <c r="E9560" s="24"/>
      <c r="F9560" s="85">
        <v>60148114</v>
      </c>
      <c r="G9560" s="8" t="s">
        <v>6807</v>
      </c>
      <c r="H9560" s="6">
        <v>1717341.8121304838</v>
      </c>
      <c r="I9560" s="7">
        <f t="shared" si="2268"/>
        <v>1455374.4170597321</v>
      </c>
      <c r="J9560" s="37" t="s">
        <v>9802</v>
      </c>
      <c r="K9560" s="62">
        <f t="shared" si="2269"/>
        <v>1116272.1778848146</v>
      </c>
      <c r="L9560" s="61">
        <f t="shared" si="2270"/>
        <v>944537.99667176616</v>
      </c>
      <c r="M9560" s="63">
        <f t="shared" si="2271"/>
        <v>1717341.8121304838</v>
      </c>
      <c r="N9560" s="99">
        <f t="shared" si="2267"/>
        <v>1455374.4170597321</v>
      </c>
    </row>
    <row r="9561" spans="1:14" ht="12.75" customHeight="1" x14ac:dyDescent="0.3">
      <c r="A9561" s="79"/>
      <c r="C9561" s="37" t="s">
        <v>7466</v>
      </c>
      <c r="D9561" s="24"/>
      <c r="E9561" s="24"/>
      <c r="F9561" s="146">
        <v>60166808</v>
      </c>
      <c r="G9561" s="29" t="s">
        <v>6808</v>
      </c>
      <c r="H9561" s="14">
        <v>1716069.4947797274</v>
      </c>
      <c r="I9561" s="7">
        <f t="shared" si="2268"/>
        <v>1454296.1820167182</v>
      </c>
      <c r="J9561" s="37" t="s">
        <v>9802</v>
      </c>
      <c r="K9561" s="62">
        <f t="shared" si="2269"/>
        <v>1115445.1716068229</v>
      </c>
      <c r="L9561" s="61">
        <f t="shared" si="2270"/>
        <v>943838.22212885018</v>
      </c>
      <c r="M9561" s="63">
        <f t="shared" si="2271"/>
        <v>1716069.4947797274</v>
      </c>
      <c r="N9561" s="99">
        <f t="shared" si="2267"/>
        <v>1454296.1820167182</v>
      </c>
    </row>
    <row r="9562" spans="1:14" ht="12.75" customHeight="1" x14ac:dyDescent="0.3">
      <c r="A9562" s="79"/>
      <c r="C9562" s="37" t="s">
        <v>7466</v>
      </c>
      <c r="D9562" s="24"/>
      <c r="E9562" s="24"/>
      <c r="F9562" s="146">
        <v>60166809</v>
      </c>
      <c r="G9562" s="29" t="s">
        <v>6809</v>
      </c>
      <c r="H9562" s="14">
        <v>1727865.7114323725</v>
      </c>
      <c r="I9562" s="7">
        <f t="shared" si="2268"/>
        <v>1464292.9757901463</v>
      </c>
      <c r="J9562" s="37" t="s">
        <v>9802</v>
      </c>
      <c r="K9562" s="62">
        <f t="shared" si="2269"/>
        <v>1123112.7124310422</v>
      </c>
      <c r="L9562" s="61">
        <f t="shared" si="2270"/>
        <v>950326.14128780493</v>
      </c>
      <c r="M9562" s="63">
        <f t="shared" si="2271"/>
        <v>1727865.7114323725</v>
      </c>
      <c r="N9562" s="99">
        <f t="shared" si="2267"/>
        <v>1464292.9757901463</v>
      </c>
    </row>
    <row r="9563" spans="1:14" ht="12.75" customHeight="1" x14ac:dyDescent="0.3">
      <c r="A9563" s="79"/>
      <c r="C9563" s="37" t="s">
        <v>7466</v>
      </c>
      <c r="D9563" s="24"/>
      <c r="E9563" s="24"/>
      <c r="F9563" s="146">
        <v>60166810</v>
      </c>
      <c r="G9563" s="29" t="s">
        <v>6810</v>
      </c>
      <c r="H9563" s="14">
        <v>1970771.6054993323</v>
      </c>
      <c r="I9563" s="7">
        <f t="shared" si="2268"/>
        <v>1670145.4283892647</v>
      </c>
      <c r="J9563" s="37" t="s">
        <v>9802</v>
      </c>
      <c r="K9563" s="62">
        <f t="shared" si="2269"/>
        <v>1281001.543574566</v>
      </c>
      <c r="L9563" s="61">
        <f t="shared" si="2270"/>
        <v>1083924.3830246329</v>
      </c>
      <c r="M9563" s="63">
        <f t="shared" si="2271"/>
        <v>1970771.6054993323</v>
      </c>
      <c r="N9563" s="99">
        <f t="shared" ref="N9563:N9626" si="2272">M9563/1.18</f>
        <v>1670145.4283892647</v>
      </c>
    </row>
    <row r="9564" spans="1:14" ht="12.75" customHeight="1" x14ac:dyDescent="0.3">
      <c r="A9564" s="79"/>
      <c r="C9564" s="37" t="s">
        <v>7466</v>
      </c>
      <c r="D9564" s="24"/>
      <c r="E9564" s="24"/>
      <c r="F9564" s="146">
        <v>60166811</v>
      </c>
      <c r="G9564" s="29" t="s">
        <v>6811</v>
      </c>
      <c r="H9564" s="14">
        <v>2132789.111754566</v>
      </c>
      <c r="I9564" s="7">
        <f t="shared" si="2268"/>
        <v>1807448.3997920051</v>
      </c>
      <c r="J9564" s="37" t="s">
        <v>9802</v>
      </c>
      <c r="K9564" s="62">
        <f t="shared" si="2269"/>
        <v>1386312.922640468</v>
      </c>
      <c r="L9564" s="61">
        <f t="shared" si="2270"/>
        <v>1173034.0114650114</v>
      </c>
      <c r="M9564" s="63">
        <f t="shared" si="2271"/>
        <v>2132789.111754566</v>
      </c>
      <c r="N9564" s="99">
        <f t="shared" si="2272"/>
        <v>1807448.3997920051</v>
      </c>
    </row>
    <row r="9565" spans="1:14" ht="12.75" customHeight="1" x14ac:dyDescent="0.3">
      <c r="A9565" s="79"/>
      <c r="C9565" s="37" t="s">
        <v>7466</v>
      </c>
      <c r="D9565" s="24"/>
      <c r="E9565" s="24"/>
      <c r="F9565" s="146">
        <v>60166812</v>
      </c>
      <c r="G9565" s="29" t="s">
        <v>6812</v>
      </c>
      <c r="H9565" s="14">
        <v>2176844.3798117307</v>
      </c>
      <c r="I9565" s="7">
        <f t="shared" si="2268"/>
        <v>1844783.3727218057</v>
      </c>
      <c r="J9565" s="37" t="s">
        <v>9802</v>
      </c>
      <c r="K9565" s="62">
        <f t="shared" si="2269"/>
        <v>1414948.846877625</v>
      </c>
      <c r="L9565" s="61">
        <f t="shared" si="2270"/>
        <v>1197264.408896452</v>
      </c>
      <c r="M9565" s="63">
        <f t="shared" si="2271"/>
        <v>2176844.3798117307</v>
      </c>
      <c r="N9565" s="99">
        <f t="shared" si="2272"/>
        <v>1844783.3727218057</v>
      </c>
    </row>
    <row r="9566" spans="1:14" ht="12.75" customHeight="1" x14ac:dyDescent="0.3">
      <c r="A9566" s="79"/>
      <c r="C9566" s="37" t="s">
        <v>7466</v>
      </c>
      <c r="D9566" s="24"/>
      <c r="E9566" s="24"/>
      <c r="F9566" s="146">
        <v>60166813</v>
      </c>
      <c r="G9566" s="29" t="s">
        <v>6813</v>
      </c>
      <c r="H9566" s="14">
        <v>2497669.5358905313</v>
      </c>
      <c r="I9566" s="7">
        <f t="shared" si="2268"/>
        <v>2116669.0982123148</v>
      </c>
      <c r="J9566" s="37" t="s">
        <v>9802</v>
      </c>
      <c r="K9566" s="62">
        <f t="shared" si="2269"/>
        <v>1623485.1983288454</v>
      </c>
      <c r="L9566" s="61">
        <f t="shared" si="2270"/>
        <v>1373718.2447397923</v>
      </c>
      <c r="M9566" s="63">
        <f t="shared" si="2271"/>
        <v>2497669.5358905313</v>
      </c>
      <c r="N9566" s="99">
        <f t="shared" si="2272"/>
        <v>2116669.0982123148</v>
      </c>
    </row>
    <row r="9567" spans="1:14" ht="12.75" customHeight="1" x14ac:dyDescent="0.3">
      <c r="A9567" s="79"/>
      <c r="C9567" s="37" t="s">
        <v>7466</v>
      </c>
      <c r="D9567" s="24"/>
      <c r="E9567" s="24"/>
      <c r="F9567" s="146">
        <v>60166814</v>
      </c>
      <c r="G9567" s="29" t="s">
        <v>6814</v>
      </c>
      <c r="H9567" s="14">
        <v>2540119.890066186</v>
      </c>
      <c r="I9567" s="7">
        <f t="shared" si="2268"/>
        <v>2152643.974632361</v>
      </c>
      <c r="J9567" s="37" t="s">
        <v>9802</v>
      </c>
      <c r="K9567" s="62">
        <f t="shared" si="2269"/>
        <v>1651077.928543021</v>
      </c>
      <c r="L9567" s="61">
        <f t="shared" si="2270"/>
        <v>1397065.9395364025</v>
      </c>
      <c r="M9567" s="63">
        <f t="shared" si="2271"/>
        <v>2540119.890066186</v>
      </c>
      <c r="N9567" s="99">
        <f t="shared" si="2272"/>
        <v>2152643.974632361</v>
      </c>
    </row>
    <row r="9568" spans="1:14" ht="12.75" customHeight="1" x14ac:dyDescent="0.3">
      <c r="A9568" s="79"/>
      <c r="C9568" s="37" t="s">
        <v>7466</v>
      </c>
      <c r="D9568" s="24"/>
      <c r="E9568" s="24"/>
      <c r="F9568" s="146">
        <v>60166815</v>
      </c>
      <c r="G9568" s="29" t="s">
        <v>6815</v>
      </c>
      <c r="H9568" s="14">
        <v>1873914.1790731999</v>
      </c>
      <c r="I9568" s="7">
        <f t="shared" si="2268"/>
        <v>1588062.863621356</v>
      </c>
      <c r="J9568" s="37" t="s">
        <v>9802</v>
      </c>
      <c r="K9568" s="62">
        <f t="shared" si="2269"/>
        <v>1218044.21639758</v>
      </c>
      <c r="L9568" s="61">
        <f t="shared" si="2270"/>
        <v>1030652.79849026</v>
      </c>
      <c r="M9568" s="63">
        <f t="shared" si="2271"/>
        <v>1873914.1790731999</v>
      </c>
      <c r="N9568" s="99">
        <f t="shared" si="2272"/>
        <v>1588062.863621356</v>
      </c>
    </row>
    <row r="9569" spans="1:14" ht="12.75" customHeight="1" x14ac:dyDescent="0.3">
      <c r="A9569" s="79"/>
      <c r="C9569" s="37" t="s">
        <v>7466</v>
      </c>
      <c r="D9569" s="24"/>
      <c r="E9569" s="24"/>
      <c r="F9569" s="146">
        <v>60166816</v>
      </c>
      <c r="G9569" s="29" t="s">
        <v>6816</v>
      </c>
      <c r="H9569" s="14">
        <v>2116017.6090322435</v>
      </c>
      <c r="I9569" s="7">
        <f t="shared" si="2268"/>
        <v>1793235.2618917318</v>
      </c>
      <c r="J9569" s="37" t="s">
        <v>9802</v>
      </c>
      <c r="K9569" s="62">
        <f t="shared" si="2269"/>
        <v>1375411.4458709583</v>
      </c>
      <c r="L9569" s="61">
        <f t="shared" si="2270"/>
        <v>1163809.6849677339</v>
      </c>
      <c r="M9569" s="63">
        <f t="shared" si="2271"/>
        <v>2116017.6090322435</v>
      </c>
      <c r="N9569" s="99">
        <f t="shared" si="2272"/>
        <v>1793235.2618917318</v>
      </c>
    </row>
    <row r="9570" spans="1:14" ht="12.75" customHeight="1" x14ac:dyDescent="0.3">
      <c r="A9570" s="79"/>
      <c r="C9570" s="37" t="s">
        <v>7466</v>
      </c>
      <c r="D9570" s="24"/>
      <c r="E9570" s="24"/>
      <c r="F9570" s="146">
        <v>60166817</v>
      </c>
      <c r="G9570" s="29" t="s">
        <v>6817</v>
      </c>
      <c r="H9570" s="14">
        <v>2304436.1729704756</v>
      </c>
      <c r="I9570" s="7">
        <f t="shared" si="2268"/>
        <v>1952912.0109919286</v>
      </c>
      <c r="J9570" s="37" t="s">
        <v>9802</v>
      </c>
      <c r="K9570" s="62">
        <f t="shared" si="2269"/>
        <v>1497883.5124308092</v>
      </c>
      <c r="L9570" s="61">
        <f t="shared" si="2270"/>
        <v>1267439.8951337617</v>
      </c>
      <c r="M9570" s="63">
        <f t="shared" si="2271"/>
        <v>2304436.1729704756</v>
      </c>
      <c r="N9570" s="99">
        <f t="shared" si="2272"/>
        <v>1952912.0109919286</v>
      </c>
    </row>
    <row r="9571" spans="1:14" ht="12.75" customHeight="1" x14ac:dyDescent="0.3">
      <c r="A9571" s="79"/>
      <c r="C9571" s="37" t="s">
        <v>7466</v>
      </c>
      <c r="D9571" s="24"/>
      <c r="E9571" s="24"/>
      <c r="F9571" s="146">
        <v>60166818</v>
      </c>
      <c r="G9571" s="29" t="s">
        <v>6818</v>
      </c>
      <c r="H9571" s="14">
        <v>2670199.3190926085</v>
      </c>
      <c r="I9571" s="7">
        <f t="shared" si="2268"/>
        <v>2262880.7788920412</v>
      </c>
      <c r="J9571" s="37" t="s">
        <v>9802</v>
      </c>
      <c r="K9571" s="62">
        <f t="shared" si="2269"/>
        <v>1735629.5574101957</v>
      </c>
      <c r="L9571" s="61">
        <f t="shared" si="2270"/>
        <v>1468609.6255009349</v>
      </c>
      <c r="M9571" s="63">
        <f t="shared" si="2271"/>
        <v>2670199.3190926085</v>
      </c>
      <c r="N9571" s="99">
        <f t="shared" si="2272"/>
        <v>2262880.7788920412</v>
      </c>
    </row>
    <row r="9572" spans="1:14" ht="15.75" customHeight="1" x14ac:dyDescent="0.3">
      <c r="A9572" s="79"/>
      <c r="C9572" s="37"/>
      <c r="D9572" s="24"/>
      <c r="E9572" s="24"/>
      <c r="F9572" s="85"/>
      <c r="G9572" s="110"/>
      <c r="H9572" s="9">
        <v>0</v>
      </c>
      <c r="I9572" s="10"/>
      <c r="J9572" s="38"/>
      <c r="K9572" s="56"/>
      <c r="L9572" s="56"/>
      <c r="M9572" s="56"/>
      <c r="N9572" s="99">
        <f t="shared" si="2272"/>
        <v>0</v>
      </c>
    </row>
    <row r="9573" spans="1:14" ht="12.75" customHeight="1" x14ac:dyDescent="0.3">
      <c r="A9573" s="79"/>
      <c r="C9573" s="37" t="s">
        <v>7466</v>
      </c>
      <c r="D9573" s="24"/>
      <c r="E9573" s="24"/>
      <c r="F9573" s="85">
        <v>60148118</v>
      </c>
      <c r="G9573" s="8" t="s">
        <v>6819</v>
      </c>
      <c r="H9573" s="6">
        <v>1386636.5958318722</v>
      </c>
      <c r="I9573" s="7">
        <f t="shared" ref="I9573:I9607" si="2273">H9573/1.18</f>
        <v>1175115.7591795528</v>
      </c>
      <c r="J9573" s="37" t="s">
        <v>9802</v>
      </c>
      <c r="K9573" s="62">
        <f t="shared" ref="K9573:K9607" si="2274">H9573*0.65</f>
        <v>901313.78729071701</v>
      </c>
      <c r="L9573" s="61">
        <f t="shared" ref="L9573:L9607" si="2275">H9573*0.55</f>
        <v>762650.12770752981</v>
      </c>
      <c r="M9573" s="63">
        <f t="shared" ref="M9573:M9607" si="2276">H9573*$B$3</f>
        <v>1386636.5958318722</v>
      </c>
      <c r="N9573" s="99">
        <f t="shared" si="2272"/>
        <v>1175115.7591795528</v>
      </c>
    </row>
    <row r="9574" spans="1:14" ht="12.75" customHeight="1" x14ac:dyDescent="0.3">
      <c r="A9574" s="79"/>
      <c r="C9574" s="37" t="s">
        <v>7466</v>
      </c>
      <c r="D9574" s="24"/>
      <c r="E9574" s="24"/>
      <c r="F9574" s="85">
        <v>60148119</v>
      </c>
      <c r="G9574" s="8" t="s">
        <v>6820</v>
      </c>
      <c r="H9574" s="6">
        <v>1404310.1932580492</v>
      </c>
      <c r="I9574" s="7">
        <f t="shared" si="2273"/>
        <v>1190093.384116991</v>
      </c>
      <c r="J9574" s="37" t="s">
        <v>9802</v>
      </c>
      <c r="K9574" s="62">
        <f t="shared" si="2274"/>
        <v>912801.62561773206</v>
      </c>
      <c r="L9574" s="61">
        <f t="shared" si="2275"/>
        <v>772370.60629192716</v>
      </c>
      <c r="M9574" s="63">
        <f t="shared" si="2276"/>
        <v>1404310.1932580492</v>
      </c>
      <c r="N9574" s="99">
        <f t="shared" si="2272"/>
        <v>1190093.384116991</v>
      </c>
    </row>
    <row r="9575" spans="1:14" ht="12.75" customHeight="1" x14ac:dyDescent="0.3">
      <c r="A9575" s="79"/>
      <c r="C9575" s="37" t="s">
        <v>7466</v>
      </c>
      <c r="D9575" s="24"/>
      <c r="E9575" s="24"/>
      <c r="F9575" s="85">
        <v>60148120</v>
      </c>
      <c r="G9575" s="8" t="s">
        <v>6821</v>
      </c>
      <c r="H9575" s="6">
        <v>1482609.4790709512</v>
      </c>
      <c r="I9575" s="7">
        <f t="shared" si="2273"/>
        <v>1256448.7110770773</v>
      </c>
      <c r="J9575" s="37" t="s">
        <v>9802</v>
      </c>
      <c r="K9575" s="62">
        <f t="shared" si="2274"/>
        <v>963696.16139611835</v>
      </c>
      <c r="L9575" s="61">
        <f t="shared" si="2275"/>
        <v>815435.21348902327</v>
      </c>
      <c r="M9575" s="63">
        <f t="shared" si="2276"/>
        <v>1482609.4790709512</v>
      </c>
      <c r="N9575" s="99">
        <f t="shared" si="2272"/>
        <v>1256448.7110770773</v>
      </c>
    </row>
    <row r="9576" spans="1:14" ht="12.75" customHeight="1" x14ac:dyDescent="0.3">
      <c r="A9576" s="79"/>
      <c r="C9576" s="37" t="s">
        <v>7466</v>
      </c>
      <c r="D9576" s="24"/>
      <c r="E9576" s="24"/>
      <c r="F9576" s="85">
        <v>60148121</v>
      </c>
      <c r="G9576" s="8" t="s">
        <v>6822</v>
      </c>
      <c r="H9576" s="6">
        <v>1509036.2139414873</v>
      </c>
      <c r="I9576" s="7">
        <f t="shared" si="2273"/>
        <v>1278844.2491029555</v>
      </c>
      <c r="J9576" s="37" t="s">
        <v>9802</v>
      </c>
      <c r="K9576" s="62">
        <f t="shared" si="2274"/>
        <v>980873.5390619667</v>
      </c>
      <c r="L9576" s="61">
        <f t="shared" si="2275"/>
        <v>829969.91766781802</v>
      </c>
      <c r="M9576" s="63">
        <f t="shared" si="2276"/>
        <v>1509036.2139414873</v>
      </c>
      <c r="N9576" s="99">
        <f t="shared" si="2272"/>
        <v>1278844.2491029555</v>
      </c>
    </row>
    <row r="9577" spans="1:14" ht="12.75" customHeight="1" x14ac:dyDescent="0.3">
      <c r="A9577" s="79"/>
      <c r="C9577" s="37" t="s">
        <v>7466</v>
      </c>
      <c r="D9577" s="24"/>
      <c r="E9577" s="24"/>
      <c r="F9577" s="85">
        <v>60148122</v>
      </c>
      <c r="G9577" s="8" t="s">
        <v>6823</v>
      </c>
      <c r="H9577" s="6">
        <v>1527117.4616689533</v>
      </c>
      <c r="I9577" s="7">
        <f t="shared" si="2273"/>
        <v>1294167.340397418</v>
      </c>
      <c r="J9577" s="37" t="s">
        <v>9802</v>
      </c>
      <c r="K9577" s="62">
        <f t="shared" si="2274"/>
        <v>992626.35008481971</v>
      </c>
      <c r="L9577" s="61">
        <f t="shared" si="2275"/>
        <v>839914.60391792434</v>
      </c>
      <c r="M9577" s="63">
        <f t="shared" si="2276"/>
        <v>1527117.4616689533</v>
      </c>
      <c r="N9577" s="99">
        <f t="shared" si="2272"/>
        <v>1294167.340397418</v>
      </c>
    </row>
    <row r="9578" spans="1:14" ht="12.75" customHeight="1" x14ac:dyDescent="0.3">
      <c r="A9578" s="79"/>
      <c r="C9578" s="37" t="s">
        <v>7466</v>
      </c>
      <c r="D9578" s="24"/>
      <c r="E9578" s="24"/>
      <c r="F9578" s="85">
        <v>60148123</v>
      </c>
      <c r="G9578" s="8" t="s">
        <v>6824</v>
      </c>
      <c r="H9578" s="6">
        <v>1612861.4511410943</v>
      </c>
      <c r="I9578" s="7">
        <f t="shared" si="2273"/>
        <v>1366831.7382551648</v>
      </c>
      <c r="J9578" s="37" t="s">
        <v>9802</v>
      </c>
      <c r="K9578" s="62">
        <f t="shared" si="2274"/>
        <v>1048359.9432417114</v>
      </c>
      <c r="L9578" s="61">
        <f t="shared" si="2275"/>
        <v>887073.79812760197</v>
      </c>
      <c r="M9578" s="63">
        <f t="shared" si="2276"/>
        <v>1612861.4511410943</v>
      </c>
      <c r="N9578" s="99">
        <f t="shared" si="2272"/>
        <v>1366831.7382551648</v>
      </c>
    </row>
    <row r="9579" spans="1:14" ht="12.75" customHeight="1" x14ac:dyDescent="0.3">
      <c r="A9579" s="79"/>
      <c r="C9579" s="37" t="s">
        <v>7466</v>
      </c>
      <c r="D9579" s="24"/>
      <c r="E9579" s="24"/>
      <c r="F9579" s="85">
        <v>60148124</v>
      </c>
      <c r="G9579" s="8" t="s">
        <v>6825</v>
      </c>
      <c r="H9579" s="6">
        <v>1769460.0384030573</v>
      </c>
      <c r="I9579" s="7">
        <f t="shared" si="2273"/>
        <v>1499542.4054263197</v>
      </c>
      <c r="J9579" s="37" t="s">
        <v>9802</v>
      </c>
      <c r="K9579" s="62">
        <f t="shared" si="2274"/>
        <v>1150149.0249619873</v>
      </c>
      <c r="L9579" s="61">
        <f t="shared" si="2275"/>
        <v>973203.02112168155</v>
      </c>
      <c r="M9579" s="63">
        <f t="shared" si="2276"/>
        <v>1769460.0384030573</v>
      </c>
      <c r="N9579" s="99">
        <f t="shared" si="2272"/>
        <v>1499542.4054263197</v>
      </c>
    </row>
    <row r="9580" spans="1:14" ht="12.75" customHeight="1" x14ac:dyDescent="0.3">
      <c r="A9580" s="79"/>
      <c r="C9580" s="37" t="s">
        <v>7466</v>
      </c>
      <c r="D9580" s="24"/>
      <c r="E9580" s="24"/>
      <c r="F9580" s="85">
        <v>60148125</v>
      </c>
      <c r="G9580" s="8" t="s">
        <v>6826</v>
      </c>
      <c r="H9580" s="6">
        <v>1885150.1650496137</v>
      </c>
      <c r="I9580" s="7">
        <f t="shared" si="2273"/>
        <v>1597584.8856352658</v>
      </c>
      <c r="J9580" s="37" t="s">
        <v>9802</v>
      </c>
      <c r="K9580" s="62">
        <f t="shared" si="2274"/>
        <v>1225347.607282249</v>
      </c>
      <c r="L9580" s="61">
        <f t="shared" si="2275"/>
        <v>1036832.5907772876</v>
      </c>
      <c r="M9580" s="63">
        <f t="shared" si="2276"/>
        <v>1885150.1650496137</v>
      </c>
      <c r="N9580" s="99">
        <f t="shared" si="2272"/>
        <v>1597584.8856352658</v>
      </c>
    </row>
    <row r="9581" spans="1:14" ht="12.75" customHeight="1" x14ac:dyDescent="0.3">
      <c r="A9581" s="79"/>
      <c r="C9581" s="37" t="s">
        <v>7466</v>
      </c>
      <c r="D9581" s="24"/>
      <c r="E9581" s="24"/>
      <c r="F9581" s="85">
        <v>60148126</v>
      </c>
      <c r="G9581" s="8" t="s">
        <v>6827</v>
      </c>
      <c r="H9581" s="6">
        <v>1439901.2652823264</v>
      </c>
      <c r="I9581" s="7">
        <f t="shared" si="2273"/>
        <v>1220255.3095612936</v>
      </c>
      <c r="J9581" s="37" t="s">
        <v>9802</v>
      </c>
      <c r="K9581" s="62">
        <f t="shared" si="2274"/>
        <v>935935.82243351219</v>
      </c>
      <c r="L9581" s="61">
        <f t="shared" si="2275"/>
        <v>791945.6959052796</v>
      </c>
      <c r="M9581" s="63">
        <f t="shared" si="2276"/>
        <v>1439901.2652823264</v>
      </c>
      <c r="N9581" s="99">
        <f t="shared" si="2272"/>
        <v>1220255.3095612936</v>
      </c>
    </row>
    <row r="9582" spans="1:14" ht="12.75" customHeight="1" x14ac:dyDescent="0.3">
      <c r="A9582" s="79"/>
      <c r="C9582" s="37" t="s">
        <v>7466</v>
      </c>
      <c r="D9582" s="24"/>
      <c r="E9582" s="24"/>
      <c r="F9582" s="85">
        <v>60148127</v>
      </c>
      <c r="G9582" s="8" t="s">
        <v>6828</v>
      </c>
      <c r="H9582" s="6">
        <v>1512963.2821828143</v>
      </c>
      <c r="I9582" s="7">
        <f t="shared" si="2273"/>
        <v>1282172.2730362834</v>
      </c>
      <c r="J9582" s="37" t="s">
        <v>9802</v>
      </c>
      <c r="K9582" s="62">
        <f t="shared" si="2274"/>
        <v>983426.1334188293</v>
      </c>
      <c r="L9582" s="61">
        <f t="shared" si="2275"/>
        <v>832129.80520054791</v>
      </c>
      <c r="M9582" s="63">
        <f t="shared" si="2276"/>
        <v>1512963.2821828143</v>
      </c>
      <c r="N9582" s="99">
        <f t="shared" si="2272"/>
        <v>1282172.2730362834</v>
      </c>
    </row>
    <row r="9583" spans="1:14" ht="12.75" customHeight="1" x14ac:dyDescent="0.3">
      <c r="A9583" s="79"/>
      <c r="C9583" s="37" t="s">
        <v>7466</v>
      </c>
      <c r="D9583" s="24"/>
      <c r="E9583" s="24"/>
      <c r="F9583" s="85">
        <v>60148128</v>
      </c>
      <c r="G9583" s="8" t="s">
        <v>6829</v>
      </c>
      <c r="H9583" s="6">
        <v>1687069.8955833036</v>
      </c>
      <c r="I9583" s="7">
        <f t="shared" si="2273"/>
        <v>1429720.2504943253</v>
      </c>
      <c r="J9583" s="37" t="s">
        <v>9802</v>
      </c>
      <c r="K9583" s="62">
        <f t="shared" si="2274"/>
        <v>1096595.4321291475</v>
      </c>
      <c r="L9583" s="61">
        <f t="shared" si="2275"/>
        <v>927888.44257081707</v>
      </c>
      <c r="M9583" s="63">
        <f t="shared" si="2276"/>
        <v>1687069.8955833036</v>
      </c>
      <c r="N9583" s="99">
        <f t="shared" si="2272"/>
        <v>1429720.2504943253</v>
      </c>
    </row>
    <row r="9584" spans="1:14" ht="12.75" customHeight="1" x14ac:dyDescent="0.3">
      <c r="A9584" s="79"/>
      <c r="C9584" s="37" t="s">
        <v>7466</v>
      </c>
      <c r="D9584" s="24"/>
      <c r="E9584" s="24"/>
      <c r="F9584" s="85">
        <v>60148129</v>
      </c>
      <c r="G9584" s="8" t="s">
        <v>6830</v>
      </c>
      <c r="H9584" s="6">
        <v>1779850.9227772355</v>
      </c>
      <c r="I9584" s="7">
        <f t="shared" si="2273"/>
        <v>1508348.2396417251</v>
      </c>
      <c r="J9584" s="37" t="s">
        <v>9802</v>
      </c>
      <c r="K9584" s="62">
        <f t="shared" si="2274"/>
        <v>1156903.099805203</v>
      </c>
      <c r="L9584" s="61">
        <f t="shared" si="2275"/>
        <v>978918.00752747955</v>
      </c>
      <c r="M9584" s="63">
        <f t="shared" si="2276"/>
        <v>1779850.9227772355</v>
      </c>
      <c r="N9584" s="99">
        <f t="shared" si="2272"/>
        <v>1508348.2396417251</v>
      </c>
    </row>
    <row r="9585" spans="1:14" ht="12.75" customHeight="1" x14ac:dyDescent="0.3">
      <c r="A9585" s="79"/>
      <c r="C9585" s="37" t="s">
        <v>7466</v>
      </c>
      <c r="D9585" s="24"/>
      <c r="E9585" s="24"/>
      <c r="F9585" s="85">
        <v>60148130</v>
      </c>
      <c r="G9585" s="8" t="s">
        <v>6831</v>
      </c>
      <c r="H9585" s="6">
        <v>1821496.3781109485</v>
      </c>
      <c r="I9585" s="7">
        <f t="shared" si="2273"/>
        <v>1543640.9983991089</v>
      </c>
      <c r="J9585" s="37" t="s">
        <v>9802</v>
      </c>
      <c r="K9585" s="62">
        <f t="shared" si="2274"/>
        <v>1183972.6457721165</v>
      </c>
      <c r="L9585" s="61">
        <f t="shared" si="2275"/>
        <v>1001823.0079610217</v>
      </c>
      <c r="M9585" s="63">
        <f t="shared" si="2276"/>
        <v>1821496.3781109485</v>
      </c>
      <c r="N9585" s="99">
        <f t="shared" si="2272"/>
        <v>1543640.9983991089</v>
      </c>
    </row>
    <row r="9586" spans="1:14" ht="12.75" customHeight="1" x14ac:dyDescent="0.3">
      <c r="A9586" s="79"/>
      <c r="C9586" s="37" t="s">
        <v>7466</v>
      </c>
      <c r="D9586" s="24"/>
      <c r="E9586" s="24"/>
      <c r="F9586" s="85">
        <v>60148131</v>
      </c>
      <c r="G9586" s="8" t="s">
        <v>6832</v>
      </c>
      <c r="H9586" s="6">
        <v>1841131.7349537422</v>
      </c>
      <c r="I9586" s="7">
        <f t="shared" si="2273"/>
        <v>1560281.1313167308</v>
      </c>
      <c r="J9586" s="37" t="s">
        <v>9802</v>
      </c>
      <c r="K9586" s="62">
        <f t="shared" si="2274"/>
        <v>1196735.6277199325</v>
      </c>
      <c r="L9586" s="61">
        <f t="shared" si="2275"/>
        <v>1012622.4542245583</v>
      </c>
      <c r="M9586" s="63">
        <f t="shared" si="2276"/>
        <v>1841131.7349537422</v>
      </c>
      <c r="N9586" s="99">
        <f t="shared" si="2272"/>
        <v>1560281.1313167308</v>
      </c>
    </row>
    <row r="9587" spans="1:14" ht="12.75" customHeight="1" x14ac:dyDescent="0.3">
      <c r="A9587" s="79"/>
      <c r="C9587" s="37" t="s">
        <v>7466</v>
      </c>
      <c r="D9587" s="24"/>
      <c r="E9587" s="24"/>
      <c r="F9587" s="85">
        <v>60148132</v>
      </c>
      <c r="G9587" s="8" t="s">
        <v>6833</v>
      </c>
      <c r="H9587" s="6">
        <v>1887359.3666824054</v>
      </c>
      <c r="I9587" s="7">
        <f t="shared" si="2273"/>
        <v>1599457.0904088181</v>
      </c>
      <c r="J9587" s="37" t="s">
        <v>9802</v>
      </c>
      <c r="K9587" s="62">
        <f t="shared" si="2274"/>
        <v>1226783.5883435635</v>
      </c>
      <c r="L9587" s="61">
        <f t="shared" si="2275"/>
        <v>1038047.651675323</v>
      </c>
      <c r="M9587" s="63">
        <f t="shared" si="2276"/>
        <v>1887359.3666824054</v>
      </c>
      <c r="N9587" s="99">
        <f t="shared" si="2272"/>
        <v>1599457.0904088181</v>
      </c>
    </row>
    <row r="9588" spans="1:14" ht="12.75" customHeight="1" x14ac:dyDescent="0.3">
      <c r="A9588" s="79"/>
      <c r="C9588" s="37" t="s">
        <v>7466</v>
      </c>
      <c r="D9588" s="24"/>
      <c r="E9588" s="24"/>
      <c r="F9588" s="85">
        <v>60148133</v>
      </c>
      <c r="G9588" s="8" t="s">
        <v>6834</v>
      </c>
      <c r="H9588" s="6">
        <v>2198673.1033101454</v>
      </c>
      <c r="I9588" s="7">
        <f t="shared" si="2273"/>
        <v>1863282.2909408014</v>
      </c>
      <c r="J9588" s="37" t="s">
        <v>9802</v>
      </c>
      <c r="K9588" s="62">
        <f t="shared" si="2274"/>
        <v>1429137.5171515946</v>
      </c>
      <c r="L9588" s="61">
        <f t="shared" si="2275"/>
        <v>1209270.2068205802</v>
      </c>
      <c r="M9588" s="63">
        <f t="shared" si="2276"/>
        <v>2198673.1033101454</v>
      </c>
      <c r="N9588" s="99">
        <f t="shared" si="2272"/>
        <v>1863282.2909408014</v>
      </c>
    </row>
    <row r="9589" spans="1:14" ht="12.75" customHeight="1" x14ac:dyDescent="0.3">
      <c r="A9589" s="79"/>
      <c r="C9589" s="37" t="s">
        <v>7466</v>
      </c>
      <c r="D9589" s="24"/>
      <c r="E9589" s="24"/>
      <c r="F9589" s="85">
        <v>60148134</v>
      </c>
      <c r="G9589" s="8" t="s">
        <v>6835</v>
      </c>
      <c r="H9589" s="6">
        <v>1597235.0647404692</v>
      </c>
      <c r="I9589" s="7">
        <f t="shared" si="2273"/>
        <v>1353589.0379156519</v>
      </c>
      <c r="J9589" s="37" t="s">
        <v>9802</v>
      </c>
      <c r="K9589" s="62">
        <f t="shared" si="2274"/>
        <v>1038202.7920813051</v>
      </c>
      <c r="L9589" s="61">
        <f t="shared" si="2275"/>
        <v>878479.28560725809</v>
      </c>
      <c r="M9589" s="63">
        <f t="shared" si="2276"/>
        <v>1597235.0647404692</v>
      </c>
      <c r="N9589" s="99">
        <f t="shared" si="2272"/>
        <v>1353589.0379156519</v>
      </c>
    </row>
    <row r="9590" spans="1:14" ht="12.75" customHeight="1" x14ac:dyDescent="0.3">
      <c r="A9590" s="79"/>
      <c r="C9590" s="37" t="s">
        <v>7466</v>
      </c>
      <c r="D9590" s="24"/>
      <c r="E9590" s="24"/>
      <c r="F9590" s="85">
        <v>60148135</v>
      </c>
      <c r="G9590" s="8" t="s">
        <v>6836</v>
      </c>
      <c r="H9590" s="6">
        <v>1810204.7258890979</v>
      </c>
      <c r="I9590" s="7">
        <f t="shared" si="2273"/>
        <v>1534071.8016009305</v>
      </c>
      <c r="J9590" s="37" t="s">
        <v>9802</v>
      </c>
      <c r="K9590" s="62">
        <f t="shared" si="2274"/>
        <v>1176633.0718279136</v>
      </c>
      <c r="L9590" s="61">
        <f t="shared" si="2275"/>
        <v>995612.59923900396</v>
      </c>
      <c r="M9590" s="63">
        <f t="shared" si="2276"/>
        <v>1810204.7258890979</v>
      </c>
      <c r="N9590" s="99">
        <f t="shared" si="2272"/>
        <v>1534071.8016009305</v>
      </c>
    </row>
    <row r="9591" spans="1:14" ht="12.75" customHeight="1" x14ac:dyDescent="0.3">
      <c r="A9591" s="79"/>
      <c r="C9591" s="37" t="s">
        <v>7466</v>
      </c>
      <c r="D9591" s="24"/>
      <c r="E9591" s="24"/>
      <c r="F9591" s="85">
        <v>60148136</v>
      </c>
      <c r="G9591" s="8" t="s">
        <v>6837</v>
      </c>
      <c r="H9591" s="6">
        <v>1868213.562341742</v>
      </c>
      <c r="I9591" s="7">
        <f t="shared" si="2273"/>
        <v>1583231.8324930018</v>
      </c>
      <c r="J9591" s="37" t="s">
        <v>9802</v>
      </c>
      <c r="K9591" s="62">
        <f t="shared" si="2274"/>
        <v>1214338.8155221324</v>
      </c>
      <c r="L9591" s="61">
        <f t="shared" si="2275"/>
        <v>1027517.4592879582</v>
      </c>
      <c r="M9591" s="63">
        <f t="shared" si="2276"/>
        <v>1868213.562341742</v>
      </c>
      <c r="N9591" s="99">
        <f t="shared" si="2272"/>
        <v>1583231.8324930018</v>
      </c>
    </row>
    <row r="9592" spans="1:14" ht="12.75" customHeight="1" x14ac:dyDescent="0.3">
      <c r="A9592" s="79"/>
      <c r="C9592" s="37" t="s">
        <v>7466</v>
      </c>
      <c r="D9592" s="24"/>
      <c r="E9592" s="24"/>
      <c r="F9592" s="85">
        <v>60148137</v>
      </c>
      <c r="G9592" s="8" t="s">
        <v>6838</v>
      </c>
      <c r="H9592" s="6">
        <v>1931130.3389259423</v>
      </c>
      <c r="I9592" s="7">
        <f t="shared" si="2273"/>
        <v>1636551.134683002</v>
      </c>
      <c r="J9592" s="37" t="s">
        <v>9802</v>
      </c>
      <c r="K9592" s="62">
        <f t="shared" si="2274"/>
        <v>1255234.7203018626</v>
      </c>
      <c r="L9592" s="61">
        <f t="shared" si="2275"/>
        <v>1062121.6864092683</v>
      </c>
      <c r="M9592" s="63">
        <f t="shared" si="2276"/>
        <v>1931130.3389259423</v>
      </c>
      <c r="N9592" s="99">
        <f t="shared" si="2272"/>
        <v>1636551.134683002</v>
      </c>
    </row>
    <row r="9593" spans="1:14" ht="12.75" customHeight="1" x14ac:dyDescent="0.3">
      <c r="A9593" s="79"/>
      <c r="C9593" s="37" t="s">
        <v>7466</v>
      </c>
      <c r="D9593" s="24"/>
      <c r="E9593" s="24"/>
      <c r="F9593" s="85">
        <v>60148138</v>
      </c>
      <c r="G9593" s="8" t="s">
        <v>6839</v>
      </c>
      <c r="H9593" s="6">
        <v>1965574.9834084983</v>
      </c>
      <c r="I9593" s="7">
        <f t="shared" si="2273"/>
        <v>1665741.5113631343</v>
      </c>
      <c r="J9593" s="37" t="s">
        <v>9802</v>
      </c>
      <c r="K9593" s="62">
        <f t="shared" si="2274"/>
        <v>1277623.7392155239</v>
      </c>
      <c r="L9593" s="61">
        <f t="shared" si="2275"/>
        <v>1081066.2408746742</v>
      </c>
      <c r="M9593" s="63">
        <f t="shared" si="2276"/>
        <v>1965574.9834084983</v>
      </c>
      <c r="N9593" s="99">
        <f t="shared" si="2272"/>
        <v>1665741.5113631343</v>
      </c>
    </row>
    <row r="9594" spans="1:14" ht="12.75" customHeight="1" x14ac:dyDescent="0.3">
      <c r="A9594" s="79"/>
      <c r="C9594" s="37" t="s">
        <v>7466</v>
      </c>
      <c r="D9594" s="24"/>
      <c r="E9594" s="24"/>
      <c r="F9594" s="85">
        <v>60148139</v>
      </c>
      <c r="G9594" s="8" t="s">
        <v>6840</v>
      </c>
      <c r="H9594" s="6">
        <v>2308145.0735179</v>
      </c>
      <c r="I9594" s="7">
        <f t="shared" si="2273"/>
        <v>1956055.1470490678</v>
      </c>
      <c r="J9594" s="37" t="s">
        <v>9802</v>
      </c>
      <c r="K9594" s="62">
        <f t="shared" si="2274"/>
        <v>1500294.2977866351</v>
      </c>
      <c r="L9594" s="61">
        <f t="shared" si="2275"/>
        <v>1269479.790434845</v>
      </c>
      <c r="M9594" s="63">
        <f t="shared" si="2276"/>
        <v>2308145.0735179</v>
      </c>
      <c r="N9594" s="99">
        <f t="shared" si="2272"/>
        <v>1956055.1470490678</v>
      </c>
    </row>
    <row r="9595" spans="1:14" ht="12.75" customHeight="1" x14ac:dyDescent="0.3">
      <c r="A9595" s="79"/>
      <c r="C9595" s="37" t="s">
        <v>7466</v>
      </c>
      <c r="D9595" s="24"/>
      <c r="E9595" s="24"/>
      <c r="F9595" s="85">
        <v>60148140</v>
      </c>
      <c r="G9595" s="8" t="s">
        <v>6841</v>
      </c>
      <c r="H9595" s="6">
        <v>2369016.4372348324</v>
      </c>
      <c r="I9595" s="7">
        <f t="shared" si="2273"/>
        <v>2007641.0485040953</v>
      </c>
      <c r="J9595" s="37" t="s">
        <v>9802</v>
      </c>
      <c r="K9595" s="62">
        <f t="shared" si="2274"/>
        <v>1539860.6842026412</v>
      </c>
      <c r="L9595" s="61">
        <f t="shared" si="2275"/>
        <v>1302959.0404791581</v>
      </c>
      <c r="M9595" s="63">
        <f t="shared" si="2276"/>
        <v>2369016.4372348324</v>
      </c>
      <c r="N9595" s="99">
        <f t="shared" si="2272"/>
        <v>2007641.0485040953</v>
      </c>
    </row>
    <row r="9596" spans="1:14" ht="12.75" customHeight="1" x14ac:dyDescent="0.3">
      <c r="A9596" s="79"/>
      <c r="C9596" s="37" t="s">
        <v>7466</v>
      </c>
      <c r="D9596" s="24"/>
      <c r="E9596" s="24"/>
      <c r="F9596" s="85">
        <v>60148141</v>
      </c>
      <c r="G9596" s="8" t="s">
        <v>6842</v>
      </c>
      <c r="H9596" s="6">
        <v>2431523.7809956176</v>
      </c>
      <c r="I9596" s="7">
        <f t="shared" si="2273"/>
        <v>2060613.3737250997</v>
      </c>
      <c r="J9596" s="37" t="s">
        <v>9802</v>
      </c>
      <c r="K9596" s="62">
        <f t="shared" si="2274"/>
        <v>1580490.4576471515</v>
      </c>
      <c r="L9596" s="61">
        <f t="shared" si="2275"/>
        <v>1337338.0795475899</v>
      </c>
      <c r="M9596" s="63">
        <f t="shared" si="2276"/>
        <v>2431523.7809956176</v>
      </c>
      <c r="N9596" s="99">
        <f t="shared" si="2272"/>
        <v>2060613.3737250997</v>
      </c>
    </row>
    <row r="9597" spans="1:14" ht="12.75" customHeight="1" x14ac:dyDescent="0.3">
      <c r="A9597" s="79"/>
      <c r="C9597" s="37" t="s">
        <v>7466</v>
      </c>
      <c r="D9597" s="24"/>
      <c r="E9597" s="24"/>
      <c r="F9597" s="146">
        <v>60166819</v>
      </c>
      <c r="G9597" s="29" t="s">
        <v>6843</v>
      </c>
      <c r="H9597" s="14">
        <v>2361732.1131425877</v>
      </c>
      <c r="I9597" s="7">
        <f t="shared" si="2273"/>
        <v>2001467.8924937185</v>
      </c>
      <c r="J9597" s="37" t="s">
        <v>9802</v>
      </c>
      <c r="K9597" s="62">
        <f t="shared" si="2274"/>
        <v>1535125.873542682</v>
      </c>
      <c r="L9597" s="61">
        <f t="shared" si="2275"/>
        <v>1298952.6622284234</v>
      </c>
      <c r="M9597" s="63">
        <f t="shared" si="2276"/>
        <v>2361732.1131425877</v>
      </c>
      <c r="N9597" s="99">
        <f t="shared" si="2272"/>
        <v>2001467.8924937185</v>
      </c>
    </row>
    <row r="9598" spans="1:14" ht="12.75" customHeight="1" x14ac:dyDescent="0.3">
      <c r="A9598" s="79"/>
      <c r="C9598" s="37" t="s">
        <v>7466</v>
      </c>
      <c r="D9598" s="24"/>
      <c r="E9598" s="24"/>
      <c r="F9598" s="146">
        <v>60166820</v>
      </c>
      <c r="G9598" s="29" t="s">
        <v>6844</v>
      </c>
      <c r="H9598" s="14">
        <v>2392546.7377534518</v>
      </c>
      <c r="I9598" s="7">
        <f t="shared" si="2273"/>
        <v>2027581.9811469931</v>
      </c>
      <c r="J9598" s="37" t="s">
        <v>9802</v>
      </c>
      <c r="K9598" s="62">
        <f t="shared" si="2274"/>
        <v>1555155.3795397438</v>
      </c>
      <c r="L9598" s="61">
        <f t="shared" si="2275"/>
        <v>1315900.7057643987</v>
      </c>
      <c r="M9598" s="63">
        <f t="shared" si="2276"/>
        <v>2392546.7377534518</v>
      </c>
      <c r="N9598" s="99">
        <f t="shared" si="2272"/>
        <v>2027581.9811469931</v>
      </c>
    </row>
    <row r="9599" spans="1:14" ht="12.75" customHeight="1" x14ac:dyDescent="0.3">
      <c r="A9599" s="79"/>
      <c r="C9599" s="37" t="s">
        <v>7466</v>
      </c>
      <c r="D9599" s="24"/>
      <c r="E9599" s="24"/>
      <c r="F9599" s="146">
        <v>60166821</v>
      </c>
      <c r="G9599" s="29" t="s">
        <v>6845</v>
      </c>
      <c r="H9599" s="14">
        <v>2738168.0232994175</v>
      </c>
      <c r="I9599" s="7">
        <f t="shared" si="2273"/>
        <v>2320481.3756774724</v>
      </c>
      <c r="J9599" s="37" t="s">
        <v>9802</v>
      </c>
      <c r="K9599" s="62">
        <f t="shared" si="2274"/>
        <v>1779809.2151446214</v>
      </c>
      <c r="L9599" s="61">
        <f t="shared" si="2275"/>
        <v>1505992.4128146798</v>
      </c>
      <c r="M9599" s="63">
        <f t="shared" si="2276"/>
        <v>2738168.0232994175</v>
      </c>
      <c r="N9599" s="99">
        <f t="shared" si="2272"/>
        <v>2320481.3756774724</v>
      </c>
    </row>
    <row r="9600" spans="1:14" ht="12.75" customHeight="1" x14ac:dyDescent="0.3">
      <c r="A9600" s="79"/>
      <c r="C9600" s="37" t="s">
        <v>7466</v>
      </c>
      <c r="D9600" s="24"/>
      <c r="E9600" s="24"/>
      <c r="F9600" s="146">
        <v>60166822</v>
      </c>
      <c r="G9600" s="29" t="s">
        <v>6846</v>
      </c>
      <c r="H9600" s="14">
        <v>2988777.5699355127</v>
      </c>
      <c r="I9600" s="7">
        <f t="shared" si="2273"/>
        <v>2532862.3474029768</v>
      </c>
      <c r="J9600" s="37" t="s">
        <v>9802</v>
      </c>
      <c r="K9600" s="62">
        <f t="shared" si="2274"/>
        <v>1942705.4204580833</v>
      </c>
      <c r="L9600" s="61">
        <f t="shared" si="2275"/>
        <v>1643827.6634645322</v>
      </c>
      <c r="M9600" s="63">
        <f t="shared" si="2276"/>
        <v>2988777.5699355127</v>
      </c>
      <c r="N9600" s="99">
        <f t="shared" si="2272"/>
        <v>2532862.3474029768</v>
      </c>
    </row>
    <row r="9601" spans="1:14" ht="12.75" customHeight="1" x14ac:dyDescent="0.3">
      <c r="A9601" s="79"/>
      <c r="C9601" s="37" t="s">
        <v>7466</v>
      </c>
      <c r="D9601" s="24"/>
      <c r="E9601" s="24"/>
      <c r="F9601" s="146">
        <v>60166823</v>
      </c>
      <c r="G9601" s="29" t="s">
        <v>6847</v>
      </c>
      <c r="H9601" s="14">
        <v>3054820.3717507808</v>
      </c>
      <c r="I9601" s="7">
        <f t="shared" si="2273"/>
        <v>2588830.8235176113</v>
      </c>
      <c r="J9601" s="37" t="s">
        <v>9802</v>
      </c>
      <c r="K9601" s="62">
        <f t="shared" si="2274"/>
        <v>1985633.2416380076</v>
      </c>
      <c r="L9601" s="61">
        <f t="shared" si="2275"/>
        <v>1680151.2044629296</v>
      </c>
      <c r="M9601" s="63">
        <f t="shared" si="2276"/>
        <v>3054820.3717507808</v>
      </c>
      <c r="N9601" s="99">
        <f t="shared" si="2272"/>
        <v>2588830.8235176113</v>
      </c>
    </row>
    <row r="9602" spans="1:14" ht="12.75" customHeight="1" x14ac:dyDescent="0.3">
      <c r="A9602" s="79"/>
      <c r="C9602" s="37" t="s">
        <v>7466</v>
      </c>
      <c r="D9602" s="24"/>
      <c r="E9602" s="24"/>
      <c r="F9602" s="146">
        <v>60166824</v>
      </c>
      <c r="G9602" s="29" t="s">
        <v>6848</v>
      </c>
      <c r="H9602" s="14">
        <v>3524823.5940238256</v>
      </c>
      <c r="I9602" s="7">
        <f t="shared" si="2273"/>
        <v>2987138.6390032424</v>
      </c>
      <c r="J9602" s="37" t="s">
        <v>9802</v>
      </c>
      <c r="K9602" s="62">
        <f t="shared" si="2274"/>
        <v>2291135.3361154869</v>
      </c>
      <c r="L9602" s="61">
        <f t="shared" si="2275"/>
        <v>1938652.9767131042</v>
      </c>
      <c r="M9602" s="63">
        <f t="shared" si="2276"/>
        <v>3524823.5940238256</v>
      </c>
      <c r="N9602" s="99">
        <f t="shared" si="2272"/>
        <v>2987138.6390032424</v>
      </c>
    </row>
    <row r="9603" spans="1:14" ht="12.75" customHeight="1" x14ac:dyDescent="0.3">
      <c r="A9603" s="79"/>
      <c r="C9603" s="37" t="s">
        <v>7466</v>
      </c>
      <c r="D9603" s="24"/>
      <c r="E9603" s="24"/>
      <c r="F9603" s="146">
        <v>60166825</v>
      </c>
      <c r="G9603" s="29" t="s">
        <v>6849</v>
      </c>
      <c r="H9603" s="14">
        <v>3588459.0035153446</v>
      </c>
      <c r="I9603" s="7">
        <f t="shared" si="2273"/>
        <v>3041066.9521316481</v>
      </c>
      <c r="J9603" s="37" t="s">
        <v>9802</v>
      </c>
      <c r="K9603" s="62">
        <f t="shared" si="2274"/>
        <v>2332498.352284974</v>
      </c>
      <c r="L9603" s="61">
        <f t="shared" si="2275"/>
        <v>1973652.4519334396</v>
      </c>
      <c r="M9603" s="63">
        <f t="shared" si="2276"/>
        <v>3588459.0035153446</v>
      </c>
      <c r="N9603" s="99">
        <f t="shared" si="2272"/>
        <v>3041066.9521316481</v>
      </c>
    </row>
    <row r="9604" spans="1:14" ht="12.75" customHeight="1" x14ac:dyDescent="0.3">
      <c r="A9604" s="79"/>
      <c r="C9604" s="37" t="s">
        <v>7466</v>
      </c>
      <c r="D9604" s="24"/>
      <c r="E9604" s="24"/>
      <c r="F9604" s="146">
        <v>60166826</v>
      </c>
      <c r="G9604" s="29" t="s">
        <v>6850</v>
      </c>
      <c r="H9604" s="14">
        <v>2707513.9001107318</v>
      </c>
      <c r="I9604" s="7">
        <f t="shared" si="2273"/>
        <v>2294503.3051785864</v>
      </c>
      <c r="J9604" s="37" t="s">
        <v>9802</v>
      </c>
      <c r="K9604" s="62">
        <f t="shared" si="2274"/>
        <v>1759884.0350719758</v>
      </c>
      <c r="L9604" s="61">
        <f t="shared" si="2275"/>
        <v>1489132.6450609027</v>
      </c>
      <c r="M9604" s="63">
        <f t="shared" si="2276"/>
        <v>2707513.9001107318</v>
      </c>
      <c r="N9604" s="99">
        <f t="shared" si="2272"/>
        <v>2294503.3051785864</v>
      </c>
    </row>
    <row r="9605" spans="1:14" ht="12.75" customHeight="1" x14ac:dyDescent="0.3">
      <c r="A9605" s="79"/>
      <c r="C9605" s="37" t="s">
        <v>7466</v>
      </c>
      <c r="D9605" s="24"/>
      <c r="E9605" s="24"/>
      <c r="F9605" s="146">
        <v>60166827</v>
      </c>
      <c r="G9605" s="29" t="s">
        <v>6851</v>
      </c>
      <c r="H9605" s="14">
        <v>3065011.6601875937</v>
      </c>
      <c r="I9605" s="7">
        <f t="shared" si="2273"/>
        <v>2597467.508633554</v>
      </c>
      <c r="J9605" s="37" t="s">
        <v>9802</v>
      </c>
      <c r="K9605" s="62">
        <f t="shared" si="2274"/>
        <v>1992257.5791219359</v>
      </c>
      <c r="L9605" s="61">
        <f t="shared" si="2275"/>
        <v>1685756.4131031767</v>
      </c>
      <c r="M9605" s="63">
        <f t="shared" si="2276"/>
        <v>3065011.6601875937</v>
      </c>
      <c r="N9605" s="99">
        <f t="shared" si="2272"/>
        <v>2597467.508633554</v>
      </c>
    </row>
    <row r="9606" spans="1:14" ht="12.75" customHeight="1" x14ac:dyDescent="0.3">
      <c r="A9606" s="79"/>
      <c r="C9606" s="37" t="s">
        <v>7466</v>
      </c>
      <c r="D9606" s="24"/>
      <c r="E9606" s="24"/>
      <c r="F9606" s="146">
        <v>60166828</v>
      </c>
      <c r="G9606" s="29" t="s">
        <v>6852</v>
      </c>
      <c r="H9606" s="14">
        <v>3355182.6787433838</v>
      </c>
      <c r="I9606" s="7">
        <f t="shared" si="2273"/>
        <v>2843375.151477444</v>
      </c>
      <c r="J9606" s="37" t="s">
        <v>9802</v>
      </c>
      <c r="K9606" s="62">
        <f t="shared" si="2274"/>
        <v>2180868.7411831995</v>
      </c>
      <c r="L9606" s="61">
        <f t="shared" si="2275"/>
        <v>1845350.4733088613</v>
      </c>
      <c r="M9606" s="63">
        <f t="shared" si="2276"/>
        <v>3355182.6787433838</v>
      </c>
      <c r="N9606" s="99">
        <f t="shared" si="2272"/>
        <v>2843375.151477444</v>
      </c>
    </row>
    <row r="9607" spans="1:14" ht="12.75" customHeight="1" x14ac:dyDescent="0.3">
      <c r="A9607" s="79"/>
      <c r="C9607" s="37" t="s">
        <v>7466</v>
      </c>
      <c r="D9607" s="24"/>
      <c r="E9607" s="24"/>
      <c r="F9607" s="146">
        <v>60166829</v>
      </c>
      <c r="G9607" s="29" t="s">
        <v>6853</v>
      </c>
      <c r="H9607" s="14">
        <v>3892673.1439596764</v>
      </c>
      <c r="I9607" s="7">
        <f t="shared" si="2273"/>
        <v>3298875.5457285396</v>
      </c>
      <c r="J9607" s="37" t="s">
        <v>9802</v>
      </c>
      <c r="K9607" s="62">
        <f t="shared" si="2274"/>
        <v>2530237.5435737898</v>
      </c>
      <c r="L9607" s="61">
        <f t="shared" si="2275"/>
        <v>2140970.2291778224</v>
      </c>
      <c r="M9607" s="63">
        <f t="shared" si="2276"/>
        <v>3892673.1439596764</v>
      </c>
      <c r="N9607" s="99">
        <f t="shared" si="2272"/>
        <v>3298875.5457285396</v>
      </c>
    </row>
    <row r="9608" spans="1:14" ht="15.75" customHeight="1" x14ac:dyDescent="0.3">
      <c r="A9608" s="79"/>
      <c r="C9608" s="37"/>
      <c r="D9608" s="24"/>
      <c r="E9608" s="24"/>
      <c r="F9608" s="85"/>
      <c r="G9608" s="110"/>
      <c r="H9608" s="9">
        <v>0</v>
      </c>
      <c r="I9608" s="10"/>
      <c r="J9608" s="38"/>
      <c r="K9608" s="56"/>
      <c r="L9608" s="56"/>
      <c r="M9608" s="56"/>
      <c r="N9608" s="99">
        <f t="shared" si="2272"/>
        <v>0</v>
      </c>
    </row>
    <row r="9609" spans="1:14" ht="12.75" customHeight="1" x14ac:dyDescent="0.3">
      <c r="A9609" s="79"/>
      <c r="C9609" s="37" t="s">
        <v>7466</v>
      </c>
      <c r="D9609" s="24"/>
      <c r="E9609" s="24"/>
      <c r="F9609" s="85">
        <v>60163261</v>
      </c>
      <c r="G9609" s="8" t="s">
        <v>6854</v>
      </c>
      <c r="H9609" s="6">
        <v>1884925.8643487587</v>
      </c>
      <c r="I9609" s="7">
        <f t="shared" ref="I9609:I9642" si="2277">H9609/1.18</f>
        <v>1597394.8002955583</v>
      </c>
      <c r="J9609" s="37" t="s">
        <v>9802</v>
      </c>
      <c r="K9609" s="62">
        <f t="shared" ref="K9609:K9642" si="2278">H9609*0.65</f>
        <v>1225201.8118266931</v>
      </c>
      <c r="L9609" s="61">
        <f t="shared" ref="L9609:L9642" si="2279">H9609*0.55</f>
        <v>1036709.2253918174</v>
      </c>
      <c r="M9609" s="63">
        <f t="shared" ref="M9609:M9642" si="2280">H9609*$B$3</f>
        <v>1884925.8643487587</v>
      </c>
      <c r="N9609" s="99">
        <f t="shared" si="2272"/>
        <v>1597394.8002955583</v>
      </c>
    </row>
    <row r="9610" spans="1:14" ht="12.75" customHeight="1" x14ac:dyDescent="0.3">
      <c r="A9610" s="79"/>
      <c r="C9610" s="37" t="s">
        <v>7466</v>
      </c>
      <c r="D9610" s="24"/>
      <c r="E9610" s="24"/>
      <c r="F9610" s="85">
        <v>60163262</v>
      </c>
      <c r="G9610" s="8" t="s">
        <v>6855</v>
      </c>
      <c r="H9610" s="6">
        <v>1908790.9116541655</v>
      </c>
      <c r="I9610" s="7">
        <f t="shared" si="2277"/>
        <v>1617619.4166560725</v>
      </c>
      <c r="J9610" s="37" t="s">
        <v>9802</v>
      </c>
      <c r="K9610" s="62">
        <f t="shared" si="2278"/>
        <v>1240714.0925752076</v>
      </c>
      <c r="L9610" s="61">
        <f t="shared" si="2279"/>
        <v>1049835.0014097912</v>
      </c>
      <c r="M9610" s="63">
        <f t="shared" si="2280"/>
        <v>1908790.9116541655</v>
      </c>
      <c r="N9610" s="99">
        <f t="shared" si="2272"/>
        <v>1617619.4166560725</v>
      </c>
    </row>
    <row r="9611" spans="1:14" ht="12.75" customHeight="1" x14ac:dyDescent="0.3">
      <c r="A9611" s="79"/>
      <c r="C9611" s="37" t="s">
        <v>7466</v>
      </c>
      <c r="D9611" s="24"/>
      <c r="E9611" s="24"/>
      <c r="F9611" s="85">
        <v>60163263</v>
      </c>
      <c r="G9611" s="8" t="s">
        <v>6856</v>
      </c>
      <c r="H9611" s="6">
        <v>2015338.0445040152</v>
      </c>
      <c r="I9611" s="7">
        <f t="shared" si="2277"/>
        <v>1707913.5970373012</v>
      </c>
      <c r="J9611" s="37" t="s">
        <v>9802</v>
      </c>
      <c r="K9611" s="62">
        <f t="shared" si="2278"/>
        <v>1309969.72892761</v>
      </c>
      <c r="L9611" s="61">
        <f t="shared" si="2279"/>
        <v>1108435.9244772084</v>
      </c>
      <c r="M9611" s="63">
        <f t="shared" si="2280"/>
        <v>2015338.0445040152</v>
      </c>
      <c r="N9611" s="99">
        <f t="shared" si="2272"/>
        <v>1707913.5970373012</v>
      </c>
    </row>
    <row r="9612" spans="1:14" ht="12.75" customHeight="1" x14ac:dyDescent="0.3">
      <c r="A9612" s="79"/>
      <c r="C9612" s="37" t="s">
        <v>7466</v>
      </c>
      <c r="D9612" s="24"/>
      <c r="E9612" s="24"/>
      <c r="F9612" s="85">
        <v>60163264</v>
      </c>
      <c r="G9612" s="8" t="s">
        <v>6857</v>
      </c>
      <c r="H9612" s="6">
        <v>2051219.2923670146</v>
      </c>
      <c r="I9612" s="7">
        <f t="shared" si="2277"/>
        <v>1738321.4342093344</v>
      </c>
      <c r="J9612" s="37" t="s">
        <v>9802</v>
      </c>
      <c r="K9612" s="62">
        <f t="shared" si="2278"/>
        <v>1333292.5400385596</v>
      </c>
      <c r="L9612" s="61">
        <f t="shared" si="2279"/>
        <v>1128170.6108018581</v>
      </c>
      <c r="M9612" s="63">
        <f t="shared" si="2280"/>
        <v>2051219.2923670146</v>
      </c>
      <c r="N9612" s="99">
        <f t="shared" si="2272"/>
        <v>1738321.4342093344</v>
      </c>
    </row>
    <row r="9613" spans="1:14" ht="12.75" customHeight="1" x14ac:dyDescent="0.3">
      <c r="A9613" s="79"/>
      <c r="C9613" s="37" t="s">
        <v>7466</v>
      </c>
      <c r="D9613" s="24"/>
      <c r="E9613" s="24"/>
      <c r="F9613" s="85">
        <v>60163265</v>
      </c>
      <c r="G9613" s="8" t="s">
        <v>6858</v>
      </c>
      <c r="H9613" s="6">
        <v>2075839.1283396694</v>
      </c>
      <c r="I9613" s="7">
        <f t="shared" si="2277"/>
        <v>1759185.7019827708</v>
      </c>
      <c r="J9613" s="37" t="s">
        <v>9802</v>
      </c>
      <c r="K9613" s="62">
        <f t="shared" si="2278"/>
        <v>1349295.4334207852</v>
      </c>
      <c r="L9613" s="61">
        <f t="shared" si="2279"/>
        <v>1141711.5205868182</v>
      </c>
      <c r="M9613" s="63">
        <f t="shared" si="2280"/>
        <v>2075839.1283396694</v>
      </c>
      <c r="N9613" s="99">
        <f t="shared" si="2272"/>
        <v>1759185.7019827708</v>
      </c>
    </row>
    <row r="9614" spans="1:14" ht="12.75" customHeight="1" x14ac:dyDescent="0.3">
      <c r="A9614" s="79"/>
      <c r="C9614" s="37" t="s">
        <v>7466</v>
      </c>
      <c r="D9614" s="24"/>
      <c r="E9614" s="24"/>
      <c r="F9614" s="85">
        <v>60163266</v>
      </c>
      <c r="G9614" s="8" t="s">
        <v>6859</v>
      </c>
      <c r="H9614" s="6">
        <v>2192301.8532385747</v>
      </c>
      <c r="I9614" s="7">
        <f t="shared" si="2277"/>
        <v>1857882.9264733684</v>
      </c>
      <c r="J9614" s="37" t="s">
        <v>9802</v>
      </c>
      <c r="K9614" s="62">
        <f t="shared" si="2278"/>
        <v>1424996.2046050737</v>
      </c>
      <c r="L9614" s="61">
        <f t="shared" si="2279"/>
        <v>1205766.0192812162</v>
      </c>
      <c r="M9614" s="63">
        <f t="shared" si="2280"/>
        <v>2192301.8532385747</v>
      </c>
      <c r="N9614" s="99">
        <f t="shared" si="2272"/>
        <v>1857882.9264733684</v>
      </c>
    </row>
    <row r="9615" spans="1:14" ht="12.75" customHeight="1" x14ac:dyDescent="0.3">
      <c r="A9615" s="79"/>
      <c r="C9615" s="37" t="s">
        <v>7466</v>
      </c>
      <c r="D9615" s="24"/>
      <c r="E9615" s="24"/>
      <c r="F9615" s="85">
        <v>60163267</v>
      </c>
      <c r="G9615" s="8" t="s">
        <v>6860</v>
      </c>
      <c r="H9615" s="6">
        <v>2405230.5632867822</v>
      </c>
      <c r="I9615" s="7">
        <f t="shared" si="2277"/>
        <v>2038330.9858362563</v>
      </c>
      <c r="J9615" s="37" t="s">
        <v>9802</v>
      </c>
      <c r="K9615" s="62">
        <f t="shared" si="2278"/>
        <v>1563399.8661364084</v>
      </c>
      <c r="L9615" s="61">
        <f t="shared" si="2279"/>
        <v>1322876.8098077304</v>
      </c>
      <c r="M9615" s="63">
        <f t="shared" si="2280"/>
        <v>2405230.5632867822</v>
      </c>
      <c r="N9615" s="99">
        <f t="shared" si="2272"/>
        <v>2038330.9858362563</v>
      </c>
    </row>
    <row r="9616" spans="1:14" ht="12.75" customHeight="1" x14ac:dyDescent="0.3">
      <c r="A9616" s="79"/>
      <c r="C9616" s="37" t="s">
        <v>7466</v>
      </c>
      <c r="D9616" s="24"/>
      <c r="E9616" s="24"/>
      <c r="F9616" s="85">
        <v>60163268</v>
      </c>
      <c r="G9616" s="8" t="s">
        <v>6861</v>
      </c>
      <c r="H9616" s="6">
        <v>1957274.0280462604</v>
      </c>
      <c r="I9616" s="7">
        <f t="shared" si="2277"/>
        <v>1658706.8034290343</v>
      </c>
      <c r="J9616" s="37" t="s">
        <v>9802</v>
      </c>
      <c r="K9616" s="62">
        <f t="shared" si="2278"/>
        <v>1272228.1182300693</v>
      </c>
      <c r="L9616" s="61">
        <f t="shared" si="2279"/>
        <v>1076500.7154254434</v>
      </c>
      <c r="M9616" s="63">
        <f t="shared" si="2280"/>
        <v>1957274.0280462604</v>
      </c>
      <c r="N9616" s="99">
        <f t="shared" si="2272"/>
        <v>1658706.8034290343</v>
      </c>
    </row>
    <row r="9617" spans="1:14" ht="12.75" customHeight="1" x14ac:dyDescent="0.3">
      <c r="A9617" s="79"/>
      <c r="C9617" s="37" t="s">
        <v>7466</v>
      </c>
      <c r="D9617" s="24"/>
      <c r="E9617" s="24"/>
      <c r="F9617" s="85">
        <v>60163269</v>
      </c>
      <c r="G9617" s="8" t="s">
        <v>6862</v>
      </c>
      <c r="H9617" s="6">
        <v>2056511.7569206986</v>
      </c>
      <c r="I9617" s="7">
        <f t="shared" si="2277"/>
        <v>1742806.5736616091</v>
      </c>
      <c r="J9617" s="37" t="s">
        <v>9802</v>
      </c>
      <c r="K9617" s="62">
        <f t="shared" si="2278"/>
        <v>1336732.641998454</v>
      </c>
      <c r="L9617" s="61">
        <f t="shared" si="2279"/>
        <v>1131081.4663063842</v>
      </c>
      <c r="M9617" s="63">
        <f t="shared" si="2280"/>
        <v>2056511.7569206986</v>
      </c>
      <c r="N9617" s="99">
        <f t="shared" si="2272"/>
        <v>1742806.5736616091</v>
      </c>
    </row>
    <row r="9618" spans="1:14" ht="12.75" customHeight="1" x14ac:dyDescent="0.3">
      <c r="A9618" s="79"/>
      <c r="C9618" s="37" t="s">
        <v>7466</v>
      </c>
      <c r="D9618" s="24"/>
      <c r="E9618" s="24"/>
      <c r="F9618" s="85">
        <v>60163270</v>
      </c>
      <c r="G9618" s="8" t="s">
        <v>6863</v>
      </c>
      <c r="H9618" s="6">
        <v>2293303.7317521875</v>
      </c>
      <c r="I9618" s="7">
        <f t="shared" si="2277"/>
        <v>1943477.7387730402</v>
      </c>
      <c r="J9618" s="37" t="s">
        <v>9802</v>
      </c>
      <c r="K9618" s="62">
        <f t="shared" si="2278"/>
        <v>1490647.425638922</v>
      </c>
      <c r="L9618" s="61">
        <f t="shared" si="2279"/>
        <v>1261317.0524637033</v>
      </c>
      <c r="M9618" s="63">
        <f t="shared" si="2280"/>
        <v>2293303.7317521875</v>
      </c>
      <c r="N9618" s="99">
        <f t="shared" si="2272"/>
        <v>1943477.7387730402</v>
      </c>
    </row>
    <row r="9619" spans="1:14" ht="12.75" customHeight="1" x14ac:dyDescent="0.3">
      <c r="A9619" s="79"/>
      <c r="C9619" s="37" t="s">
        <v>7466</v>
      </c>
      <c r="D9619" s="24"/>
      <c r="E9619" s="24"/>
      <c r="F9619" s="85">
        <v>60163271</v>
      </c>
      <c r="G9619" s="8" t="s">
        <v>6864</v>
      </c>
      <c r="H9619" s="6">
        <v>2419263.7032661028</v>
      </c>
      <c r="I9619" s="7">
        <f t="shared" si="2277"/>
        <v>2050223.4773441551</v>
      </c>
      <c r="J9619" s="37" t="s">
        <v>9802</v>
      </c>
      <c r="K9619" s="62">
        <f t="shared" si="2278"/>
        <v>1572521.4071229668</v>
      </c>
      <c r="L9619" s="61">
        <f t="shared" si="2279"/>
        <v>1330595.0367963566</v>
      </c>
      <c r="M9619" s="63">
        <f t="shared" si="2280"/>
        <v>2419263.7032661028</v>
      </c>
      <c r="N9619" s="99">
        <f t="shared" si="2272"/>
        <v>2050223.4773441551</v>
      </c>
    </row>
    <row r="9620" spans="1:14" ht="12.75" customHeight="1" x14ac:dyDescent="0.3">
      <c r="A9620" s="79"/>
      <c r="C9620" s="37" t="s">
        <v>7466</v>
      </c>
      <c r="D9620" s="24"/>
      <c r="E9620" s="24"/>
      <c r="F9620" s="85">
        <v>60163272</v>
      </c>
      <c r="G9620" s="8" t="s">
        <v>6865</v>
      </c>
      <c r="H9620" s="6">
        <v>2475898.2464319183</v>
      </c>
      <c r="I9620" s="7">
        <f t="shared" si="2277"/>
        <v>2098218.8529084055</v>
      </c>
      <c r="J9620" s="37" t="s">
        <v>9802</v>
      </c>
      <c r="K9620" s="62">
        <f t="shared" si="2278"/>
        <v>1609333.860180747</v>
      </c>
      <c r="L9620" s="61">
        <f t="shared" si="2279"/>
        <v>1361744.0355375551</v>
      </c>
      <c r="M9620" s="63">
        <f t="shared" si="2280"/>
        <v>2475898.2464319183</v>
      </c>
      <c r="N9620" s="99">
        <f t="shared" si="2272"/>
        <v>2098218.8529084055</v>
      </c>
    </row>
    <row r="9621" spans="1:14" ht="12.75" customHeight="1" x14ac:dyDescent="0.3">
      <c r="A9621" s="79"/>
      <c r="C9621" s="37" t="s">
        <v>7466</v>
      </c>
      <c r="D9621" s="24"/>
      <c r="E9621" s="24"/>
      <c r="F9621" s="85">
        <v>60163273</v>
      </c>
      <c r="G9621" s="8" t="s">
        <v>6866</v>
      </c>
      <c r="H9621" s="6">
        <v>2502704.1425220454</v>
      </c>
      <c r="I9621" s="7">
        <f t="shared" si="2277"/>
        <v>2120935.7140017333</v>
      </c>
      <c r="J9621" s="37" t="s">
        <v>9802</v>
      </c>
      <c r="K9621" s="62">
        <f t="shared" si="2278"/>
        <v>1626757.6926393295</v>
      </c>
      <c r="L9621" s="61">
        <f t="shared" si="2279"/>
        <v>1376487.2783871251</v>
      </c>
      <c r="M9621" s="63">
        <f t="shared" si="2280"/>
        <v>2502704.1425220454</v>
      </c>
      <c r="N9621" s="99">
        <f t="shared" si="2272"/>
        <v>2120935.7140017333</v>
      </c>
    </row>
    <row r="9622" spans="1:14" ht="12.75" customHeight="1" x14ac:dyDescent="0.3">
      <c r="A9622" s="79"/>
      <c r="C9622" s="37" t="s">
        <v>7466</v>
      </c>
      <c r="D9622" s="24"/>
      <c r="E9622" s="24"/>
      <c r="F9622" s="85">
        <v>60163274</v>
      </c>
      <c r="G9622" s="8" t="s">
        <v>6867</v>
      </c>
      <c r="H9622" s="6">
        <v>2565556.8421266642</v>
      </c>
      <c r="I9622" s="7">
        <f t="shared" si="2277"/>
        <v>2174200.7136666649</v>
      </c>
      <c r="J9622" s="37" t="s">
        <v>9802</v>
      </c>
      <c r="K9622" s="62">
        <f t="shared" si="2278"/>
        <v>1667611.9473823318</v>
      </c>
      <c r="L9622" s="61">
        <f t="shared" si="2279"/>
        <v>1411056.2631696654</v>
      </c>
      <c r="M9622" s="63">
        <f t="shared" si="2280"/>
        <v>2565556.8421266642</v>
      </c>
      <c r="N9622" s="99">
        <f t="shared" si="2272"/>
        <v>2174200.7136666649</v>
      </c>
    </row>
    <row r="9623" spans="1:14" ht="12.75" customHeight="1" x14ac:dyDescent="0.3">
      <c r="A9623" s="79"/>
      <c r="C9623" s="37" t="s">
        <v>7466</v>
      </c>
      <c r="D9623" s="24"/>
      <c r="E9623" s="24"/>
      <c r="F9623" s="85">
        <v>60163275</v>
      </c>
      <c r="G9623" s="8" t="s">
        <v>6868</v>
      </c>
      <c r="H9623" s="6">
        <v>2988638.9690898517</v>
      </c>
      <c r="I9623" s="7">
        <f t="shared" si="2277"/>
        <v>2532744.8890591967</v>
      </c>
      <c r="J9623" s="37" t="s">
        <v>9802</v>
      </c>
      <c r="K9623" s="62">
        <f t="shared" si="2278"/>
        <v>1942615.3299084036</v>
      </c>
      <c r="L9623" s="61">
        <f t="shared" si="2279"/>
        <v>1643751.4329994186</v>
      </c>
      <c r="M9623" s="63">
        <f t="shared" si="2280"/>
        <v>2988638.9690898517</v>
      </c>
      <c r="N9623" s="99">
        <f t="shared" si="2272"/>
        <v>2532744.8890591967</v>
      </c>
    </row>
    <row r="9624" spans="1:14" ht="12.75" customHeight="1" x14ac:dyDescent="0.3">
      <c r="A9624" s="79"/>
      <c r="C9624" s="37" t="s">
        <v>7466</v>
      </c>
      <c r="D9624" s="24"/>
      <c r="E9624" s="24"/>
      <c r="F9624" s="85">
        <v>60163276</v>
      </c>
      <c r="G9624" s="8" t="s">
        <v>6869</v>
      </c>
      <c r="H9624" s="6">
        <v>2171126.6474574599</v>
      </c>
      <c r="I9624" s="7">
        <f t="shared" si="2277"/>
        <v>1839937.8368283559</v>
      </c>
      <c r="J9624" s="37" t="s">
        <v>9802</v>
      </c>
      <c r="K9624" s="62">
        <f t="shared" si="2278"/>
        <v>1411232.320847349</v>
      </c>
      <c r="L9624" s="61">
        <f t="shared" si="2279"/>
        <v>1194119.6561016031</v>
      </c>
      <c r="M9624" s="63">
        <f t="shared" si="2280"/>
        <v>2171126.6474574599</v>
      </c>
      <c r="N9624" s="99">
        <f t="shared" si="2272"/>
        <v>1839937.8368283559</v>
      </c>
    </row>
    <row r="9625" spans="1:14" ht="12.75" customHeight="1" x14ac:dyDescent="0.3">
      <c r="A9625" s="79"/>
      <c r="C9625" s="37" t="s">
        <v>7466</v>
      </c>
      <c r="D9625" s="24"/>
      <c r="E9625" s="24"/>
      <c r="F9625" s="85">
        <v>60163277</v>
      </c>
      <c r="G9625" s="8" t="s">
        <v>6870</v>
      </c>
      <c r="H9625" s="6">
        <v>2460604.7382202446</v>
      </c>
      <c r="I9625" s="7">
        <f t="shared" si="2277"/>
        <v>2085258.252729021</v>
      </c>
      <c r="J9625" s="37" t="s">
        <v>9802</v>
      </c>
      <c r="K9625" s="62">
        <f t="shared" si="2278"/>
        <v>1599393.0798431591</v>
      </c>
      <c r="L9625" s="61">
        <f t="shared" si="2279"/>
        <v>1353332.6060211346</v>
      </c>
      <c r="M9625" s="63">
        <f t="shared" si="2280"/>
        <v>2460604.7382202446</v>
      </c>
      <c r="N9625" s="99">
        <f t="shared" si="2272"/>
        <v>2085258.252729021</v>
      </c>
    </row>
    <row r="9626" spans="1:14" ht="12.75" customHeight="1" x14ac:dyDescent="0.3">
      <c r="A9626" s="79"/>
      <c r="C9626" s="37" t="s">
        <v>7466</v>
      </c>
      <c r="D9626" s="24"/>
      <c r="E9626" s="24"/>
      <c r="F9626" s="85">
        <v>60163278</v>
      </c>
      <c r="G9626" s="8" t="s">
        <v>6871</v>
      </c>
      <c r="H9626" s="6">
        <v>2539423.8481391016</v>
      </c>
      <c r="I9626" s="7">
        <f t="shared" si="2277"/>
        <v>2152054.108592459</v>
      </c>
      <c r="J9626" s="37" t="s">
        <v>9802</v>
      </c>
      <c r="K9626" s="62">
        <f t="shared" si="2278"/>
        <v>1650625.5012904161</v>
      </c>
      <c r="L9626" s="61">
        <f t="shared" si="2279"/>
        <v>1396683.116476506</v>
      </c>
      <c r="M9626" s="63">
        <f t="shared" si="2280"/>
        <v>2539423.8481391016</v>
      </c>
      <c r="N9626" s="99">
        <f t="shared" si="2272"/>
        <v>2152054.108592459</v>
      </c>
    </row>
    <row r="9627" spans="1:14" ht="12.75" customHeight="1" x14ac:dyDescent="0.3">
      <c r="A9627" s="79"/>
      <c r="C9627" s="37" t="s">
        <v>7466</v>
      </c>
      <c r="D9627" s="24"/>
      <c r="E9627" s="24"/>
      <c r="F9627" s="85">
        <v>60163279</v>
      </c>
      <c r="G9627" s="8" t="s">
        <v>6872</v>
      </c>
      <c r="H9627" s="6">
        <v>2624964.8959035813</v>
      </c>
      <c r="I9627" s="7">
        <f t="shared" si="2277"/>
        <v>2224546.5219521876</v>
      </c>
      <c r="J9627" s="37" t="s">
        <v>9802</v>
      </c>
      <c r="K9627" s="62">
        <f t="shared" si="2278"/>
        <v>1706227.1823373279</v>
      </c>
      <c r="L9627" s="61">
        <f t="shared" si="2279"/>
        <v>1443730.6927469699</v>
      </c>
      <c r="M9627" s="63">
        <f t="shared" si="2280"/>
        <v>2624964.8959035813</v>
      </c>
      <c r="N9627" s="99">
        <f t="shared" ref="N9627:N9675" si="2281">M9627/1.18</f>
        <v>2224546.5219521876</v>
      </c>
    </row>
    <row r="9628" spans="1:14" ht="12.75" customHeight="1" x14ac:dyDescent="0.3">
      <c r="A9628" s="79"/>
      <c r="C9628" s="37" t="s">
        <v>7466</v>
      </c>
      <c r="D9628" s="24"/>
      <c r="E9628" s="24"/>
      <c r="F9628" s="85">
        <v>60163280</v>
      </c>
      <c r="G9628" s="8" t="s">
        <v>6873</v>
      </c>
      <c r="H9628" s="6">
        <v>2671852.9677160862</v>
      </c>
      <c r="I9628" s="7">
        <f t="shared" si="2277"/>
        <v>2264282.1760305818</v>
      </c>
      <c r="J9628" s="37" t="s">
        <v>9802</v>
      </c>
      <c r="K9628" s="62">
        <f t="shared" si="2278"/>
        <v>1736704.429015456</v>
      </c>
      <c r="L9628" s="61">
        <f t="shared" si="2279"/>
        <v>1469519.1322438475</v>
      </c>
      <c r="M9628" s="63">
        <f t="shared" si="2280"/>
        <v>2671852.9677160862</v>
      </c>
      <c r="N9628" s="99">
        <f t="shared" si="2281"/>
        <v>2264282.1760305818</v>
      </c>
    </row>
    <row r="9629" spans="1:14" ht="12.75" customHeight="1" x14ac:dyDescent="0.3">
      <c r="A9629" s="79"/>
      <c r="C9629" s="37" t="s">
        <v>7466</v>
      </c>
      <c r="D9629" s="24"/>
      <c r="E9629" s="24"/>
      <c r="F9629" s="85">
        <v>60163281</v>
      </c>
      <c r="G9629" s="8" t="s">
        <v>6874</v>
      </c>
      <c r="H9629" s="6">
        <v>3137454.6269372473</v>
      </c>
      <c r="I9629" s="7">
        <f t="shared" si="2277"/>
        <v>2658859.8533366504</v>
      </c>
      <c r="J9629" s="37" t="s">
        <v>9802</v>
      </c>
      <c r="K9629" s="62">
        <f t="shared" si="2278"/>
        <v>2039345.5075092108</v>
      </c>
      <c r="L9629" s="61">
        <f t="shared" si="2279"/>
        <v>1725600.0448154861</v>
      </c>
      <c r="M9629" s="63">
        <f t="shared" si="2280"/>
        <v>3137454.6269372473</v>
      </c>
      <c r="N9629" s="99">
        <f t="shared" si="2281"/>
        <v>2658859.8533366504</v>
      </c>
    </row>
    <row r="9630" spans="1:14" ht="12.75" customHeight="1" x14ac:dyDescent="0.3">
      <c r="A9630" s="79"/>
      <c r="C9630" s="37" t="s">
        <v>7466</v>
      </c>
      <c r="D9630" s="24"/>
      <c r="E9630" s="24"/>
      <c r="F9630" s="85">
        <v>60163282</v>
      </c>
      <c r="G9630" s="8" t="s">
        <v>6875</v>
      </c>
      <c r="H9630" s="6">
        <v>3220138.4950038157</v>
      </c>
      <c r="I9630" s="7">
        <f t="shared" si="2277"/>
        <v>2728930.9279693356</v>
      </c>
      <c r="J9630" s="37" t="s">
        <v>9802</v>
      </c>
      <c r="K9630" s="62">
        <f t="shared" si="2278"/>
        <v>2093090.0217524804</v>
      </c>
      <c r="L9630" s="61">
        <f t="shared" si="2279"/>
        <v>1771076.1722520988</v>
      </c>
      <c r="M9630" s="63">
        <f t="shared" si="2280"/>
        <v>3220138.4950038157</v>
      </c>
      <c r="N9630" s="99">
        <f t="shared" si="2281"/>
        <v>2728930.9279693356</v>
      </c>
    </row>
    <row r="9631" spans="1:14" ht="12.75" customHeight="1" x14ac:dyDescent="0.3">
      <c r="A9631" s="79"/>
      <c r="C9631" s="37" t="s">
        <v>7466</v>
      </c>
      <c r="D9631" s="24"/>
      <c r="E9631" s="24"/>
      <c r="F9631" s="85">
        <v>60163283</v>
      </c>
      <c r="G9631" s="8" t="s">
        <v>6876</v>
      </c>
      <c r="H9631" s="6">
        <v>3305175.7613614742</v>
      </c>
      <c r="I9631" s="7">
        <f t="shared" si="2277"/>
        <v>2800996.4079334526</v>
      </c>
      <c r="J9631" s="37" t="s">
        <v>9802</v>
      </c>
      <c r="K9631" s="62">
        <f t="shared" si="2278"/>
        <v>2148364.2448849585</v>
      </c>
      <c r="L9631" s="61">
        <f t="shared" si="2279"/>
        <v>1817846.6687488109</v>
      </c>
      <c r="M9631" s="63">
        <f t="shared" si="2280"/>
        <v>3305175.7613614742</v>
      </c>
      <c r="N9631" s="99">
        <f t="shared" si="2281"/>
        <v>2800996.4079334526</v>
      </c>
    </row>
    <row r="9632" spans="1:14" ht="12.75" customHeight="1" x14ac:dyDescent="0.3">
      <c r="A9632" s="79"/>
      <c r="C9632" s="37" t="s">
        <v>7466</v>
      </c>
      <c r="D9632" s="24"/>
      <c r="E9632" s="24"/>
      <c r="F9632" s="146">
        <v>60166830</v>
      </c>
      <c r="G9632" s="29" t="s">
        <v>6877</v>
      </c>
      <c r="H9632" s="14">
        <v>3229157.930399321</v>
      </c>
      <c r="I9632" s="7">
        <f t="shared" si="2277"/>
        <v>2736574.5172875603</v>
      </c>
      <c r="J9632" s="37" t="s">
        <v>9802</v>
      </c>
      <c r="K9632" s="62">
        <f t="shared" si="2278"/>
        <v>2098952.6547595588</v>
      </c>
      <c r="L9632" s="61">
        <f t="shared" si="2279"/>
        <v>1776036.8617196267</v>
      </c>
      <c r="M9632" s="63">
        <f t="shared" si="2280"/>
        <v>3229157.930399321</v>
      </c>
      <c r="N9632" s="99">
        <f t="shared" si="2281"/>
        <v>2736574.5172875603</v>
      </c>
    </row>
    <row r="9633" spans="1:14" ht="12.75" customHeight="1" x14ac:dyDescent="0.3">
      <c r="A9633" s="79"/>
      <c r="C9633" s="37" t="s">
        <v>7466</v>
      </c>
      <c r="D9633" s="24"/>
      <c r="E9633" s="24"/>
      <c r="F9633" s="146">
        <v>60166831</v>
      </c>
      <c r="G9633" s="29" t="s">
        <v>6878</v>
      </c>
      <c r="H9633" s="14">
        <v>3230958.6103119035</v>
      </c>
      <c r="I9633" s="7">
        <f t="shared" si="2277"/>
        <v>2738100.5172134778</v>
      </c>
      <c r="J9633" s="37" t="s">
        <v>9802</v>
      </c>
      <c r="K9633" s="62">
        <f t="shared" si="2278"/>
        <v>2100123.0967027373</v>
      </c>
      <c r="L9633" s="61">
        <f t="shared" si="2279"/>
        <v>1777027.235671547</v>
      </c>
      <c r="M9633" s="63">
        <f t="shared" si="2280"/>
        <v>3230958.6103119035</v>
      </c>
      <c r="N9633" s="99">
        <f t="shared" si="2281"/>
        <v>2738100.5172134778</v>
      </c>
    </row>
    <row r="9634" spans="1:14" ht="12.75" customHeight="1" x14ac:dyDescent="0.3">
      <c r="A9634" s="79"/>
      <c r="C9634" s="37" t="s">
        <v>7466</v>
      </c>
      <c r="D9634" s="24"/>
      <c r="E9634" s="24"/>
      <c r="F9634" s="146">
        <v>60166832</v>
      </c>
      <c r="G9634" s="29" t="s">
        <v>6879</v>
      </c>
      <c r="H9634" s="14">
        <v>3777767.9424463739</v>
      </c>
      <c r="I9634" s="7">
        <f t="shared" si="2277"/>
        <v>3201498.2563104867</v>
      </c>
      <c r="J9634" s="37" t="s">
        <v>9802</v>
      </c>
      <c r="K9634" s="62">
        <f t="shared" si="2278"/>
        <v>2455549.1625901433</v>
      </c>
      <c r="L9634" s="61">
        <f t="shared" si="2279"/>
        <v>2077772.3683455058</v>
      </c>
      <c r="M9634" s="63">
        <f t="shared" si="2280"/>
        <v>3777767.9424463739</v>
      </c>
      <c r="N9634" s="99">
        <f t="shared" si="2281"/>
        <v>3201498.2563104867</v>
      </c>
    </row>
    <row r="9635" spans="1:14" ht="12.75" customHeight="1" x14ac:dyDescent="0.3">
      <c r="A9635" s="79"/>
      <c r="C9635" s="37" t="s">
        <v>7466</v>
      </c>
      <c r="D9635" s="24"/>
      <c r="E9635" s="24"/>
      <c r="F9635" s="146">
        <v>60166833</v>
      </c>
      <c r="G9635" s="29" t="s">
        <v>6880</v>
      </c>
      <c r="H9635" s="14">
        <v>4072781.0558663807</v>
      </c>
      <c r="I9635" s="7">
        <f t="shared" si="2277"/>
        <v>3451509.3693782887</v>
      </c>
      <c r="J9635" s="37" t="s">
        <v>9802</v>
      </c>
      <c r="K9635" s="62">
        <f t="shared" si="2278"/>
        <v>2647307.6863131477</v>
      </c>
      <c r="L9635" s="61">
        <f t="shared" si="2279"/>
        <v>2240029.5807265094</v>
      </c>
      <c r="M9635" s="63">
        <f t="shared" si="2280"/>
        <v>4072781.0558663807</v>
      </c>
      <c r="N9635" s="99">
        <f t="shared" si="2281"/>
        <v>3451509.3693782887</v>
      </c>
    </row>
    <row r="9636" spans="1:14" ht="12.75" customHeight="1" x14ac:dyDescent="0.3">
      <c r="A9636" s="79"/>
      <c r="C9636" s="37" t="s">
        <v>7466</v>
      </c>
      <c r="D9636" s="24"/>
      <c r="E9636" s="24"/>
      <c r="F9636" s="146">
        <v>60166834</v>
      </c>
      <c r="G9636" s="29" t="s">
        <v>6881</v>
      </c>
      <c r="H9636" s="14">
        <v>4163338.6253617066</v>
      </c>
      <c r="I9636" s="7">
        <f t="shared" si="2277"/>
        <v>3528253.0723404293</v>
      </c>
      <c r="J9636" s="37" t="s">
        <v>9802</v>
      </c>
      <c r="K9636" s="62">
        <f t="shared" si="2278"/>
        <v>2706170.1064851093</v>
      </c>
      <c r="L9636" s="61">
        <f t="shared" si="2279"/>
        <v>2289836.2439489388</v>
      </c>
      <c r="M9636" s="63">
        <f t="shared" si="2280"/>
        <v>4163338.6253617066</v>
      </c>
      <c r="N9636" s="99">
        <f t="shared" si="2281"/>
        <v>3528253.0723404293</v>
      </c>
    </row>
    <row r="9637" spans="1:14" ht="12.75" customHeight="1" x14ac:dyDescent="0.3">
      <c r="A9637" s="79"/>
      <c r="C9637" s="37" t="s">
        <v>7466</v>
      </c>
      <c r="D9637" s="24"/>
      <c r="E9637" s="24"/>
      <c r="F9637" s="146">
        <v>60166835</v>
      </c>
      <c r="G9637" s="29" t="s">
        <v>6882</v>
      </c>
      <c r="H9637" s="14">
        <v>4761529.8961070599</v>
      </c>
      <c r="I9637" s="7">
        <f t="shared" si="2277"/>
        <v>4035194.827209373</v>
      </c>
      <c r="J9637" s="37" t="s">
        <v>9802</v>
      </c>
      <c r="K9637" s="62">
        <f t="shared" si="2278"/>
        <v>3094994.4324695892</v>
      </c>
      <c r="L9637" s="61">
        <f t="shared" si="2279"/>
        <v>2618841.4428588832</v>
      </c>
      <c r="M9637" s="63">
        <f t="shared" si="2280"/>
        <v>4761529.8961070599</v>
      </c>
      <c r="N9637" s="99">
        <f t="shared" si="2281"/>
        <v>4035194.827209373</v>
      </c>
    </row>
    <row r="9638" spans="1:14" ht="12.75" customHeight="1" x14ac:dyDescent="0.3">
      <c r="A9638" s="79"/>
      <c r="C9638" s="37" t="s">
        <v>7466</v>
      </c>
      <c r="D9638" s="24"/>
      <c r="E9638" s="24"/>
      <c r="F9638" s="146">
        <v>60166836</v>
      </c>
      <c r="G9638" s="29" t="s">
        <v>6883</v>
      </c>
      <c r="H9638" s="14">
        <v>4848705.9783085333</v>
      </c>
      <c r="I9638" s="7">
        <f t="shared" si="2277"/>
        <v>4109072.8629733333</v>
      </c>
      <c r="J9638" s="37" t="s">
        <v>9802</v>
      </c>
      <c r="K9638" s="62">
        <f t="shared" si="2278"/>
        <v>3151658.8859005468</v>
      </c>
      <c r="L9638" s="61">
        <f t="shared" si="2279"/>
        <v>2666788.2880696934</v>
      </c>
      <c r="M9638" s="63">
        <f t="shared" si="2280"/>
        <v>4848705.9783085333</v>
      </c>
      <c r="N9638" s="99">
        <f t="shared" si="2281"/>
        <v>4109072.8629733333</v>
      </c>
    </row>
    <row r="9639" spans="1:14" ht="12.75" customHeight="1" x14ac:dyDescent="0.3">
      <c r="A9639" s="79"/>
      <c r="C9639" s="37" t="s">
        <v>7466</v>
      </c>
      <c r="D9639" s="24"/>
      <c r="E9639" s="24"/>
      <c r="F9639" s="146">
        <v>60166837</v>
      </c>
      <c r="G9639" s="29" t="s">
        <v>6884</v>
      </c>
      <c r="H9639" s="14">
        <v>3533641.9057769878</v>
      </c>
      <c r="I9639" s="7">
        <f t="shared" si="2277"/>
        <v>2994611.7845567693</v>
      </c>
      <c r="J9639" s="37" t="s">
        <v>9802</v>
      </c>
      <c r="K9639" s="62">
        <f t="shared" si="2278"/>
        <v>2296867.2387550422</v>
      </c>
      <c r="L9639" s="61">
        <f t="shared" si="2279"/>
        <v>1943503.0481773433</v>
      </c>
      <c r="M9639" s="63">
        <f t="shared" si="2280"/>
        <v>3533641.9057769878</v>
      </c>
      <c r="N9639" s="99">
        <f t="shared" si="2281"/>
        <v>2994611.7845567693</v>
      </c>
    </row>
    <row r="9640" spans="1:14" ht="12.75" customHeight="1" x14ac:dyDescent="0.3">
      <c r="A9640" s="79"/>
      <c r="C9640" s="37" t="s">
        <v>7466</v>
      </c>
      <c r="D9640" s="24"/>
      <c r="E9640" s="24"/>
      <c r="F9640" s="146">
        <v>60166838</v>
      </c>
      <c r="G9640" s="29" t="s">
        <v>6885</v>
      </c>
      <c r="H9640" s="14">
        <v>4040780.7598991669</v>
      </c>
      <c r="I9640" s="7">
        <f t="shared" si="2277"/>
        <v>3424390.4744908195</v>
      </c>
      <c r="J9640" s="37" t="s">
        <v>9802</v>
      </c>
      <c r="K9640" s="62">
        <f t="shared" si="2278"/>
        <v>2626507.4939344586</v>
      </c>
      <c r="L9640" s="61">
        <f t="shared" si="2279"/>
        <v>2222429.4179445421</v>
      </c>
      <c r="M9640" s="63">
        <f t="shared" si="2280"/>
        <v>4040780.7598991669</v>
      </c>
      <c r="N9640" s="99">
        <f t="shared" si="2281"/>
        <v>3424390.4744908195</v>
      </c>
    </row>
    <row r="9641" spans="1:14" ht="12.75" customHeight="1" x14ac:dyDescent="0.3">
      <c r="A9641" s="79"/>
      <c r="C9641" s="37" t="s">
        <v>7466</v>
      </c>
      <c r="D9641" s="24"/>
      <c r="E9641" s="24"/>
      <c r="F9641" s="146">
        <v>60166839</v>
      </c>
      <c r="G9641" s="29" t="s">
        <v>6886</v>
      </c>
      <c r="H9641" s="14">
        <v>4428083.4151281705</v>
      </c>
      <c r="I9641" s="7">
        <f t="shared" si="2277"/>
        <v>3752613.0636679414</v>
      </c>
      <c r="J9641" s="37" t="s">
        <v>9802</v>
      </c>
      <c r="K9641" s="62">
        <f t="shared" si="2278"/>
        <v>2878254.2198333112</v>
      </c>
      <c r="L9641" s="61">
        <f t="shared" si="2279"/>
        <v>2435445.8783204942</v>
      </c>
      <c r="M9641" s="63">
        <f t="shared" si="2280"/>
        <v>4428083.4151281705</v>
      </c>
      <c r="N9641" s="99">
        <f t="shared" si="2281"/>
        <v>3752613.0636679414</v>
      </c>
    </row>
    <row r="9642" spans="1:14" ht="12.75" customHeight="1" x14ac:dyDescent="0.3">
      <c r="A9642" s="79"/>
      <c r="C9642" s="37" t="s">
        <v>7466</v>
      </c>
      <c r="D9642" s="24"/>
      <c r="E9642" s="24"/>
      <c r="F9642" s="146">
        <v>60166840</v>
      </c>
      <c r="G9642" s="29" t="s">
        <v>6887</v>
      </c>
      <c r="H9642" s="14">
        <v>5156750.1495788563</v>
      </c>
      <c r="I9642" s="7">
        <f t="shared" si="2277"/>
        <v>4370127.2454058109</v>
      </c>
      <c r="J9642" s="37" t="s">
        <v>9802</v>
      </c>
      <c r="K9642" s="62">
        <f t="shared" si="2278"/>
        <v>3351887.5972262565</v>
      </c>
      <c r="L9642" s="61">
        <f t="shared" si="2279"/>
        <v>2836212.5822683712</v>
      </c>
      <c r="M9642" s="63">
        <f t="shared" si="2280"/>
        <v>5156750.1495788563</v>
      </c>
      <c r="N9642" s="99">
        <f t="shared" si="2281"/>
        <v>4370127.2454058109</v>
      </c>
    </row>
    <row r="9643" spans="1:14" ht="15.75" customHeight="1" x14ac:dyDescent="0.3">
      <c r="A9643" s="79"/>
      <c r="C9643" s="37"/>
      <c r="D9643" s="24"/>
      <c r="E9643" s="24"/>
      <c r="F9643" s="85"/>
      <c r="G9643" s="110"/>
      <c r="H9643" s="9">
        <v>0</v>
      </c>
      <c r="I9643" s="10"/>
      <c r="J9643" s="38"/>
      <c r="K9643" s="56"/>
      <c r="L9643" s="56"/>
      <c r="M9643" s="56"/>
      <c r="N9643" s="99">
        <f t="shared" si="2281"/>
        <v>0</v>
      </c>
    </row>
    <row r="9644" spans="1:14" ht="15.75" customHeight="1" x14ac:dyDescent="0.3">
      <c r="A9644" s="79"/>
      <c r="C9644" s="37"/>
      <c r="D9644" s="24"/>
      <c r="E9644" s="24"/>
      <c r="F9644" s="145"/>
      <c r="G9644" s="110" t="s">
        <v>10003</v>
      </c>
      <c r="H9644" s="9">
        <v>0</v>
      </c>
      <c r="I9644" s="10"/>
      <c r="J9644" s="38"/>
      <c r="K9644" s="56"/>
      <c r="L9644" s="56"/>
      <c r="M9644" s="56"/>
      <c r="N9644" s="99">
        <f t="shared" si="2281"/>
        <v>0</v>
      </c>
    </row>
    <row r="9645" spans="1:14" ht="12.75" customHeight="1" x14ac:dyDescent="0.3">
      <c r="A9645" s="133"/>
      <c r="C9645" s="37" t="s">
        <v>7466</v>
      </c>
      <c r="D9645" s="24"/>
      <c r="E9645" s="24"/>
      <c r="F9645" s="85">
        <v>60151808</v>
      </c>
      <c r="G9645" s="8" t="s">
        <v>6888</v>
      </c>
      <c r="H9645" s="6">
        <v>1004375.6953530302</v>
      </c>
      <c r="I9645" s="7">
        <f>H9645/1.18</f>
        <v>851165.84351951722</v>
      </c>
      <c r="J9645" s="37" t="s">
        <v>9802</v>
      </c>
      <c r="K9645" s="62">
        <f>H9645*0.65</f>
        <v>652844.20197946962</v>
      </c>
      <c r="L9645" s="61">
        <f>H9645*0.55</f>
        <v>552406.63244416669</v>
      </c>
      <c r="M9645" s="63">
        <f>H9645*$B$3</f>
        <v>1004375.6953530302</v>
      </c>
      <c r="N9645" s="99">
        <f t="shared" si="2281"/>
        <v>851165.84351951722</v>
      </c>
    </row>
    <row r="9646" spans="1:14" ht="12.75" customHeight="1" x14ac:dyDescent="0.3">
      <c r="A9646" s="133"/>
      <c r="C9646" s="37" t="s">
        <v>7466</v>
      </c>
      <c r="D9646" s="24"/>
      <c r="E9646" s="24"/>
      <c r="F9646" s="85">
        <v>60151809</v>
      </c>
      <c r="G9646" s="8" t="s">
        <v>6889</v>
      </c>
      <c r="H9646" s="6">
        <v>1048509.8330255012</v>
      </c>
      <c r="I9646" s="7">
        <f>H9646/1.18</f>
        <v>888567.65510635707</v>
      </c>
      <c r="J9646" s="37" t="s">
        <v>9802</v>
      </c>
      <c r="K9646" s="62">
        <f>H9646*0.65</f>
        <v>681531.39146657579</v>
      </c>
      <c r="L9646" s="61">
        <f>H9646*0.55</f>
        <v>576680.40816402575</v>
      </c>
      <c r="M9646" s="63">
        <f>H9646*$B$3</f>
        <v>1048509.8330255012</v>
      </c>
      <c r="N9646" s="99">
        <f t="shared" si="2281"/>
        <v>888567.65510635707</v>
      </c>
    </row>
    <row r="9647" spans="1:14" ht="12.75" customHeight="1" x14ac:dyDescent="0.3">
      <c r="A9647" s="133"/>
      <c r="C9647" s="37" t="s">
        <v>7466</v>
      </c>
      <c r="D9647" s="24"/>
      <c r="E9647" s="24"/>
      <c r="F9647" s="85">
        <v>60151810</v>
      </c>
      <c r="G9647" s="8" t="s">
        <v>6890</v>
      </c>
      <c r="H9647" s="6">
        <v>981171.08813146525</v>
      </c>
      <c r="I9647" s="7">
        <f>H9647/1.18</f>
        <v>831500.92214530963</v>
      </c>
      <c r="J9647" s="37" t="s">
        <v>9802</v>
      </c>
      <c r="K9647" s="62">
        <f>H9647*0.65</f>
        <v>637761.2072854524</v>
      </c>
      <c r="L9647" s="61">
        <f>H9647*0.55</f>
        <v>539644.09847230592</v>
      </c>
      <c r="M9647" s="63">
        <f>H9647*$B$3</f>
        <v>981171.08813146525</v>
      </c>
      <c r="N9647" s="99">
        <f t="shared" si="2281"/>
        <v>831500.92214530963</v>
      </c>
    </row>
    <row r="9648" spans="1:14" ht="12.75" customHeight="1" x14ac:dyDescent="0.3">
      <c r="A9648" s="133"/>
      <c r="C9648" s="37" t="s">
        <v>7466</v>
      </c>
      <c r="D9648" s="24"/>
      <c r="E9648" s="24"/>
      <c r="F9648" s="85">
        <v>60151811</v>
      </c>
      <c r="G9648" s="8" t="s">
        <v>6891</v>
      </c>
      <c r="H9648" s="6">
        <v>1163924.0283741844</v>
      </c>
      <c r="I9648" s="7">
        <f>H9648/1.18</f>
        <v>986376.29523235967</v>
      </c>
      <c r="J9648" s="37" t="s">
        <v>9802</v>
      </c>
      <c r="K9648" s="62">
        <f>H9648*0.65</f>
        <v>756550.61844321992</v>
      </c>
      <c r="L9648" s="61">
        <f>H9648*0.55</f>
        <v>640158.21560580144</v>
      </c>
      <c r="M9648" s="63">
        <f>H9648*$B$3</f>
        <v>1163924.0283741844</v>
      </c>
      <c r="N9648" s="99">
        <f t="shared" si="2281"/>
        <v>986376.29523235967</v>
      </c>
    </row>
    <row r="9649" spans="1:14" ht="15.75" customHeight="1" x14ac:dyDescent="0.3">
      <c r="A9649" s="79"/>
      <c r="C9649" s="37"/>
      <c r="D9649" s="24"/>
      <c r="E9649" s="24"/>
      <c r="F9649" s="85"/>
      <c r="G9649" s="110"/>
      <c r="H9649" s="9">
        <v>0</v>
      </c>
      <c r="I9649" s="10"/>
      <c r="J9649" s="38"/>
      <c r="K9649" s="56"/>
      <c r="L9649" s="56"/>
      <c r="M9649" s="56"/>
      <c r="N9649" s="99">
        <f t="shared" si="2281"/>
        <v>0</v>
      </c>
    </row>
    <row r="9650" spans="1:14" ht="15.75" customHeight="1" x14ac:dyDescent="0.3">
      <c r="A9650" s="79"/>
      <c r="C9650" s="37"/>
      <c r="D9650" s="24"/>
      <c r="E9650" s="24"/>
      <c r="F9650" s="145"/>
      <c r="G9650" s="110" t="s">
        <v>10006</v>
      </c>
      <c r="H9650" s="9">
        <v>0</v>
      </c>
      <c r="I9650" s="10"/>
      <c r="J9650" s="38"/>
      <c r="K9650" s="56"/>
      <c r="L9650" s="56"/>
      <c r="M9650" s="56"/>
      <c r="N9650" s="99">
        <f t="shared" si="2281"/>
        <v>0</v>
      </c>
    </row>
    <row r="9651" spans="1:14" ht="15.75" customHeight="1" x14ac:dyDescent="0.3">
      <c r="A9651" s="79"/>
      <c r="C9651" s="37"/>
      <c r="D9651" s="24"/>
      <c r="E9651" s="24"/>
      <c r="F9651" s="85"/>
      <c r="G9651" s="110"/>
      <c r="H9651" s="9">
        <v>0</v>
      </c>
      <c r="I9651" s="10"/>
      <c r="J9651" s="38"/>
      <c r="K9651" s="56"/>
      <c r="L9651" s="56"/>
      <c r="M9651" s="56"/>
      <c r="N9651" s="99">
        <f t="shared" si="2281"/>
        <v>0</v>
      </c>
    </row>
    <row r="9652" spans="1:14" ht="12.75" customHeight="1" x14ac:dyDescent="0.3">
      <c r="A9652" s="133"/>
      <c r="C9652" s="37" t="s">
        <v>7467</v>
      </c>
      <c r="D9652" s="24"/>
      <c r="E9652" s="24"/>
      <c r="F9652" s="85">
        <v>500442010</v>
      </c>
      <c r="G9652" s="8" t="s">
        <v>6892</v>
      </c>
      <c r="H9652" s="6">
        <v>1039012.5864104913</v>
      </c>
      <c r="I9652" s="7">
        <f t="shared" ref="I9652:I9660" si="2282">H9652/1.18</f>
        <v>880519.14102584007</v>
      </c>
      <c r="J9652" s="37" t="s">
        <v>9802</v>
      </c>
      <c r="K9652" s="62">
        <f t="shared" ref="K9652:K9660" si="2283">H9652*0.65</f>
        <v>675358.1811668193</v>
      </c>
      <c r="L9652" s="61">
        <f t="shared" ref="L9652:L9660" si="2284">H9652*0.55</f>
        <v>571456.92252577026</v>
      </c>
      <c r="M9652" s="63">
        <f t="shared" ref="M9652:M9660" si="2285">H9652*$B$3</f>
        <v>1039012.5864104913</v>
      </c>
      <c r="N9652" s="99">
        <f t="shared" si="2281"/>
        <v>880519.14102584007</v>
      </c>
    </row>
    <row r="9653" spans="1:14" ht="12.75" customHeight="1" x14ac:dyDescent="0.3">
      <c r="A9653" s="133"/>
      <c r="C9653" s="37" t="s">
        <v>7467</v>
      </c>
      <c r="D9653" s="24"/>
      <c r="E9653" s="24"/>
      <c r="F9653" s="85">
        <v>500442020</v>
      </c>
      <c r="G9653" s="8" t="s">
        <v>6893</v>
      </c>
      <c r="H9653" s="6">
        <v>1086404.4552659763</v>
      </c>
      <c r="I9653" s="7">
        <f t="shared" si="2282"/>
        <v>920681.74175082741</v>
      </c>
      <c r="J9653" s="37" t="s">
        <v>9802</v>
      </c>
      <c r="K9653" s="62">
        <f t="shared" si="2283"/>
        <v>706162.89592288458</v>
      </c>
      <c r="L9653" s="61">
        <f t="shared" si="2284"/>
        <v>597522.45039628702</v>
      </c>
      <c r="M9653" s="63">
        <f t="shared" si="2285"/>
        <v>1086404.4552659763</v>
      </c>
      <c r="N9653" s="99">
        <f t="shared" si="2281"/>
        <v>920681.74175082741</v>
      </c>
    </row>
    <row r="9654" spans="1:14" ht="12.75" customHeight="1" x14ac:dyDescent="0.3">
      <c r="A9654" s="133"/>
      <c r="C9654" s="37" t="s">
        <v>7467</v>
      </c>
      <c r="D9654" s="24"/>
      <c r="E9654" s="24"/>
      <c r="F9654" s="85">
        <v>500442030</v>
      </c>
      <c r="G9654" s="8" t="s">
        <v>6894</v>
      </c>
      <c r="H9654" s="6">
        <v>1164717.9856197275</v>
      </c>
      <c r="I9654" s="7">
        <f t="shared" si="2282"/>
        <v>987049.14035570133</v>
      </c>
      <c r="J9654" s="37" t="s">
        <v>9802</v>
      </c>
      <c r="K9654" s="62">
        <f t="shared" si="2283"/>
        <v>757066.69065282296</v>
      </c>
      <c r="L9654" s="61">
        <f t="shared" si="2284"/>
        <v>640594.89209085016</v>
      </c>
      <c r="M9654" s="63">
        <f t="shared" si="2285"/>
        <v>1164717.9856197275</v>
      </c>
      <c r="N9654" s="99">
        <f t="shared" si="2281"/>
        <v>987049.14035570133</v>
      </c>
    </row>
    <row r="9655" spans="1:14" ht="12.75" customHeight="1" x14ac:dyDescent="0.3">
      <c r="A9655" s="133"/>
      <c r="C9655" s="37" t="s">
        <v>7467</v>
      </c>
      <c r="D9655" s="24"/>
      <c r="E9655" s="24"/>
      <c r="F9655" s="85">
        <v>500442040</v>
      </c>
      <c r="G9655" s="8" t="s">
        <v>6895</v>
      </c>
      <c r="H9655" s="6">
        <v>927505.8828320672</v>
      </c>
      <c r="I9655" s="7">
        <f t="shared" si="2282"/>
        <v>786021.93460344686</v>
      </c>
      <c r="J9655" s="37" t="s">
        <v>9802</v>
      </c>
      <c r="K9655" s="62">
        <f t="shared" si="2283"/>
        <v>602878.82384084375</v>
      </c>
      <c r="L9655" s="61">
        <f t="shared" si="2284"/>
        <v>510128.235557637</v>
      </c>
      <c r="M9655" s="63">
        <f t="shared" si="2285"/>
        <v>927505.8828320672</v>
      </c>
      <c r="N9655" s="99">
        <f t="shared" si="2281"/>
        <v>786021.93460344686</v>
      </c>
    </row>
    <row r="9656" spans="1:14" ht="12.75" customHeight="1" x14ac:dyDescent="0.3">
      <c r="A9656" s="133"/>
      <c r="C9656" s="37" t="s">
        <v>7467</v>
      </c>
      <c r="D9656" s="24"/>
      <c r="E9656" s="24"/>
      <c r="F9656" s="85">
        <v>500442070</v>
      </c>
      <c r="G9656" s="8" t="s">
        <v>6896</v>
      </c>
      <c r="H9656" s="6">
        <v>1150350.1849293304</v>
      </c>
      <c r="I9656" s="7">
        <f t="shared" si="2282"/>
        <v>974873.03807570378</v>
      </c>
      <c r="J9656" s="37" t="s">
        <v>9802</v>
      </c>
      <c r="K9656" s="62">
        <f t="shared" si="2283"/>
        <v>747727.62020406476</v>
      </c>
      <c r="L9656" s="61">
        <f t="shared" si="2284"/>
        <v>632692.60171113175</v>
      </c>
      <c r="M9656" s="63">
        <f t="shared" si="2285"/>
        <v>1150350.1849293304</v>
      </c>
      <c r="N9656" s="99">
        <f t="shared" si="2281"/>
        <v>974873.03807570378</v>
      </c>
    </row>
    <row r="9657" spans="1:14" ht="12.75" customHeight="1" x14ac:dyDescent="0.3">
      <c r="A9657" s="133"/>
      <c r="C9657" s="37" t="s">
        <v>7467</v>
      </c>
      <c r="D9657" s="24"/>
      <c r="E9657" s="24"/>
      <c r="F9657" s="85">
        <v>500442080</v>
      </c>
      <c r="G9657" s="8" t="s">
        <v>6897</v>
      </c>
      <c r="H9657" s="6">
        <v>942715.72195693222</v>
      </c>
      <c r="I9657" s="7">
        <f t="shared" si="2282"/>
        <v>798911.62877706124</v>
      </c>
      <c r="J9657" s="37" t="s">
        <v>9802</v>
      </c>
      <c r="K9657" s="62">
        <f t="shared" si="2283"/>
        <v>612765.21927200595</v>
      </c>
      <c r="L9657" s="61">
        <f t="shared" si="2284"/>
        <v>518493.64707631274</v>
      </c>
      <c r="M9657" s="63">
        <f t="shared" si="2285"/>
        <v>942715.72195693222</v>
      </c>
      <c r="N9657" s="99">
        <f t="shared" si="2281"/>
        <v>798911.62877706124</v>
      </c>
    </row>
    <row r="9658" spans="1:14" ht="12.75" customHeight="1" x14ac:dyDescent="0.3">
      <c r="A9658" s="133"/>
      <c r="C9658" s="37" t="s">
        <v>7467</v>
      </c>
      <c r="D9658" s="24"/>
      <c r="E9658" s="24"/>
      <c r="F9658" s="85">
        <v>500442090</v>
      </c>
      <c r="G9658" s="8" t="s">
        <v>6898</v>
      </c>
      <c r="H9658" s="6">
        <v>991788.07136478333</v>
      </c>
      <c r="I9658" s="7">
        <f t="shared" si="2282"/>
        <v>840498.36556337576</v>
      </c>
      <c r="J9658" s="37" t="s">
        <v>9802</v>
      </c>
      <c r="K9658" s="62">
        <f t="shared" si="2283"/>
        <v>644662.24638710916</v>
      </c>
      <c r="L9658" s="61">
        <f t="shared" si="2284"/>
        <v>545483.43925063091</v>
      </c>
      <c r="M9658" s="63">
        <f t="shared" si="2285"/>
        <v>991788.07136478333</v>
      </c>
      <c r="N9658" s="99">
        <f t="shared" si="2281"/>
        <v>840498.36556337576</v>
      </c>
    </row>
    <row r="9659" spans="1:14" ht="12.75" customHeight="1" x14ac:dyDescent="0.3">
      <c r="A9659" s="133"/>
      <c r="C9659" s="37" t="s">
        <v>7467</v>
      </c>
      <c r="D9659" s="24"/>
      <c r="E9659" s="24"/>
      <c r="F9659" s="85">
        <v>500442100</v>
      </c>
      <c r="G9659" s="8" t="s">
        <v>6899</v>
      </c>
      <c r="H9659" s="6">
        <v>1028927.8893018513</v>
      </c>
      <c r="I9659" s="7">
        <f t="shared" si="2282"/>
        <v>871972.78754394175</v>
      </c>
      <c r="J9659" s="37" t="s">
        <v>9802</v>
      </c>
      <c r="K9659" s="62">
        <f t="shared" si="2283"/>
        <v>668803.1280462034</v>
      </c>
      <c r="L9659" s="61">
        <f t="shared" si="2284"/>
        <v>565910.33911601827</v>
      </c>
      <c r="M9659" s="63">
        <f t="shared" si="2285"/>
        <v>1028927.8893018513</v>
      </c>
      <c r="N9659" s="99">
        <f t="shared" si="2281"/>
        <v>871972.78754394175</v>
      </c>
    </row>
    <row r="9660" spans="1:14" ht="12.75" customHeight="1" x14ac:dyDescent="0.3">
      <c r="A9660" s="133"/>
      <c r="C9660" s="37" t="s">
        <v>7467</v>
      </c>
      <c r="D9660" s="24"/>
      <c r="E9660" s="24"/>
      <c r="F9660" s="85">
        <v>500442110</v>
      </c>
      <c r="G9660" s="8" t="s">
        <v>6900</v>
      </c>
      <c r="H9660" s="6">
        <v>1088588.7328613221</v>
      </c>
      <c r="I9660" s="7">
        <f t="shared" si="2282"/>
        <v>922532.82445874764</v>
      </c>
      <c r="J9660" s="37" t="s">
        <v>9802</v>
      </c>
      <c r="K9660" s="62">
        <f t="shared" si="2283"/>
        <v>707582.67635985941</v>
      </c>
      <c r="L9660" s="61">
        <f t="shared" si="2284"/>
        <v>598723.80307372718</v>
      </c>
      <c r="M9660" s="63">
        <f t="shared" si="2285"/>
        <v>1088588.7328613221</v>
      </c>
      <c r="N9660" s="99">
        <f t="shared" si="2281"/>
        <v>922532.82445874764</v>
      </c>
    </row>
    <row r="9661" spans="1:14" ht="15.75" customHeight="1" x14ac:dyDescent="0.3">
      <c r="A9661" s="79"/>
      <c r="C9661" s="37"/>
      <c r="D9661" s="24"/>
      <c r="E9661" s="24"/>
      <c r="F9661" s="85"/>
      <c r="G9661" s="110"/>
      <c r="H9661" s="9">
        <v>0</v>
      </c>
      <c r="I9661" s="10"/>
      <c r="J9661" s="38"/>
      <c r="K9661" s="56"/>
      <c r="L9661" s="56"/>
      <c r="M9661" s="56"/>
      <c r="N9661" s="99">
        <f t="shared" si="2281"/>
        <v>0</v>
      </c>
    </row>
    <row r="9662" spans="1:14" ht="15.75" customHeight="1" x14ac:dyDescent="0.3">
      <c r="A9662" s="79"/>
      <c r="C9662" s="37"/>
      <c r="D9662" s="24"/>
      <c r="E9662" s="24"/>
      <c r="F9662" s="145"/>
      <c r="G9662" s="110" t="s">
        <v>10004</v>
      </c>
      <c r="H9662" s="9">
        <v>0</v>
      </c>
      <c r="I9662" s="10"/>
      <c r="J9662" s="38"/>
      <c r="K9662" s="56"/>
      <c r="L9662" s="56"/>
      <c r="M9662" s="56"/>
      <c r="N9662" s="99">
        <f t="shared" si="2281"/>
        <v>0</v>
      </c>
    </row>
    <row r="9663" spans="1:14" ht="12.75" customHeight="1" x14ac:dyDescent="0.3">
      <c r="A9663" s="79"/>
      <c r="C9663" s="37" t="s">
        <v>7462</v>
      </c>
      <c r="D9663" s="24"/>
      <c r="E9663" s="24"/>
      <c r="F9663" s="85">
        <v>500124020</v>
      </c>
      <c r="G9663" s="8" t="s">
        <v>6901</v>
      </c>
      <c r="H9663" s="6">
        <v>147049.71004993503</v>
      </c>
      <c r="I9663" s="7">
        <f t="shared" ref="I9663:I9671" si="2286">H9663/1.18</f>
        <v>124618.39834740257</v>
      </c>
      <c r="J9663" s="37" t="s">
        <v>9802</v>
      </c>
      <c r="K9663" s="62">
        <f t="shared" ref="K9663:K9671" si="2287">H9663*0.65</f>
        <v>95582.311532457781</v>
      </c>
      <c r="L9663" s="61">
        <f t="shared" ref="L9663:L9671" si="2288">H9663*0.55</f>
        <v>80877.340527464272</v>
      </c>
      <c r="M9663" s="63">
        <f t="shared" ref="M9663:M9671" si="2289">H9663*$B$3</f>
        <v>147049.71004993503</v>
      </c>
      <c r="N9663" s="99">
        <f t="shared" si="2281"/>
        <v>124618.39834740257</v>
      </c>
    </row>
    <row r="9664" spans="1:14" ht="12.75" customHeight="1" x14ac:dyDescent="0.3">
      <c r="A9664" s="133"/>
      <c r="C9664" s="37" t="s">
        <v>7462</v>
      </c>
      <c r="D9664" s="24"/>
      <c r="E9664" s="24"/>
      <c r="F9664" s="85">
        <v>500124520</v>
      </c>
      <c r="G9664" s="8" t="s">
        <v>6902</v>
      </c>
      <c r="H9664" s="6">
        <v>180997.68757801506</v>
      </c>
      <c r="I9664" s="7">
        <f t="shared" si="2286"/>
        <v>153387.87082882633</v>
      </c>
      <c r="J9664" s="37" t="s">
        <v>9802</v>
      </c>
      <c r="K9664" s="62">
        <f t="shared" si="2287"/>
        <v>117648.4969257098</v>
      </c>
      <c r="L9664" s="61">
        <f t="shared" si="2288"/>
        <v>99548.728167908295</v>
      </c>
      <c r="M9664" s="63">
        <f t="shared" si="2289"/>
        <v>180997.68757801506</v>
      </c>
      <c r="N9664" s="99">
        <f t="shared" si="2281"/>
        <v>153387.87082882633</v>
      </c>
    </row>
    <row r="9665" spans="1:14" ht="12.75" customHeight="1" x14ac:dyDescent="0.3">
      <c r="A9665" s="79"/>
      <c r="C9665" s="37" t="s">
        <v>7462</v>
      </c>
      <c r="D9665" s="24"/>
      <c r="E9665" s="24"/>
      <c r="F9665" s="85">
        <v>500124040</v>
      </c>
      <c r="G9665" s="8" t="s">
        <v>6903</v>
      </c>
      <c r="H9665" s="6">
        <v>173939.29086303004</v>
      </c>
      <c r="I9665" s="7">
        <f t="shared" si="2286"/>
        <v>147406.17869748309</v>
      </c>
      <c r="J9665" s="37" t="s">
        <v>9802</v>
      </c>
      <c r="K9665" s="62">
        <f t="shared" si="2287"/>
        <v>113060.53906096953</v>
      </c>
      <c r="L9665" s="61">
        <f t="shared" si="2288"/>
        <v>95666.609974666528</v>
      </c>
      <c r="M9665" s="63">
        <f t="shared" si="2289"/>
        <v>173939.29086303004</v>
      </c>
      <c r="N9665" s="99">
        <f t="shared" si="2281"/>
        <v>147406.17869748309</v>
      </c>
    </row>
    <row r="9666" spans="1:14" ht="12.75" customHeight="1" x14ac:dyDescent="0.3">
      <c r="A9666" s="133"/>
      <c r="C9666" s="37" t="s">
        <v>7462</v>
      </c>
      <c r="D9666" s="24"/>
      <c r="E9666" s="24"/>
      <c r="F9666" s="85">
        <v>500124540</v>
      </c>
      <c r="G9666" s="8" t="s">
        <v>6904</v>
      </c>
      <c r="H9666" s="6">
        <v>203853.37391149506</v>
      </c>
      <c r="I9666" s="7">
        <f t="shared" si="2286"/>
        <v>172757.0965351653</v>
      </c>
      <c r="J9666" s="37" t="s">
        <v>9802</v>
      </c>
      <c r="K9666" s="62">
        <f t="shared" si="2287"/>
        <v>132504.6930424718</v>
      </c>
      <c r="L9666" s="61">
        <f t="shared" si="2288"/>
        <v>112119.35565132229</v>
      </c>
      <c r="M9666" s="63">
        <f t="shared" si="2289"/>
        <v>203853.37391149506</v>
      </c>
      <c r="N9666" s="99">
        <f t="shared" si="2281"/>
        <v>172757.0965351653</v>
      </c>
    </row>
    <row r="9667" spans="1:14" ht="12.75" customHeight="1" x14ac:dyDescent="0.3">
      <c r="A9667" s="79"/>
      <c r="C9667" s="37" t="s">
        <v>7462</v>
      </c>
      <c r="D9667" s="24"/>
      <c r="E9667" s="24"/>
      <c r="F9667" s="85">
        <v>500124060</v>
      </c>
      <c r="G9667" s="8" t="s">
        <v>6905</v>
      </c>
      <c r="H9667" s="6">
        <v>194105.12003605807</v>
      </c>
      <c r="I9667" s="7">
        <f t="shared" si="2286"/>
        <v>164495.86443733735</v>
      </c>
      <c r="J9667" s="37" t="s">
        <v>9802</v>
      </c>
      <c r="K9667" s="62">
        <f t="shared" si="2287"/>
        <v>126168.32802343775</v>
      </c>
      <c r="L9667" s="61">
        <f t="shared" si="2288"/>
        <v>106757.81601983195</v>
      </c>
      <c r="M9667" s="63">
        <f t="shared" si="2289"/>
        <v>194105.12003605807</v>
      </c>
      <c r="N9667" s="99">
        <f t="shared" si="2281"/>
        <v>164495.86443733735</v>
      </c>
    </row>
    <row r="9668" spans="1:14" ht="12.75" customHeight="1" x14ac:dyDescent="0.3">
      <c r="A9668" s="133"/>
      <c r="C9668" s="37" t="s">
        <v>7462</v>
      </c>
      <c r="D9668" s="24"/>
      <c r="E9668" s="24"/>
      <c r="F9668" s="85">
        <v>500124560</v>
      </c>
      <c r="G9668" s="8" t="s">
        <v>6906</v>
      </c>
      <c r="H9668" s="6">
        <v>215616.78468653408</v>
      </c>
      <c r="I9668" s="7">
        <f t="shared" si="2286"/>
        <v>182726.08871740178</v>
      </c>
      <c r="J9668" s="37" t="s">
        <v>9802</v>
      </c>
      <c r="K9668" s="62">
        <f t="shared" si="2287"/>
        <v>140150.91004624715</v>
      </c>
      <c r="L9668" s="61">
        <f t="shared" si="2288"/>
        <v>118589.23157759376</v>
      </c>
      <c r="M9668" s="63">
        <f t="shared" si="2289"/>
        <v>215616.78468653408</v>
      </c>
      <c r="N9668" s="99">
        <f t="shared" si="2281"/>
        <v>182726.08871740178</v>
      </c>
    </row>
    <row r="9669" spans="1:14" ht="12.75" customHeight="1" x14ac:dyDescent="0.3">
      <c r="A9669" s="133"/>
      <c r="C9669" s="37" t="s">
        <v>7462</v>
      </c>
      <c r="D9669" s="24"/>
      <c r="E9669" s="24"/>
      <c r="F9669" s="85">
        <v>500124620</v>
      </c>
      <c r="G9669" s="8" t="s">
        <v>6907</v>
      </c>
      <c r="H9669" s="6">
        <v>299057.22394247708</v>
      </c>
      <c r="I9669" s="7">
        <f t="shared" si="2286"/>
        <v>253438.3253749806</v>
      </c>
      <c r="J9669" s="37" t="s">
        <v>9802</v>
      </c>
      <c r="K9669" s="62">
        <f t="shared" si="2287"/>
        <v>194387.19556261011</v>
      </c>
      <c r="L9669" s="61">
        <f t="shared" si="2288"/>
        <v>164481.4731683624</v>
      </c>
      <c r="M9669" s="63">
        <f t="shared" si="2289"/>
        <v>299057.22394247708</v>
      </c>
      <c r="N9669" s="99">
        <f t="shared" si="2281"/>
        <v>253438.3253749806</v>
      </c>
    </row>
    <row r="9670" spans="1:14" ht="12.75" customHeight="1" x14ac:dyDescent="0.3">
      <c r="A9670" s="133"/>
      <c r="C9670" s="37" t="s">
        <v>7462</v>
      </c>
      <c r="D9670" s="24"/>
      <c r="E9670" s="24"/>
      <c r="F9670" s="85">
        <v>500124640</v>
      </c>
      <c r="G9670" s="8" t="s">
        <v>6908</v>
      </c>
      <c r="H9670" s="6">
        <v>320148.7606367821</v>
      </c>
      <c r="I9670" s="7">
        <f t="shared" si="2286"/>
        <v>271312.50901422213</v>
      </c>
      <c r="J9670" s="37" t="s">
        <v>9802</v>
      </c>
      <c r="K9670" s="62">
        <f t="shared" si="2287"/>
        <v>208096.69441390838</v>
      </c>
      <c r="L9670" s="61">
        <f t="shared" si="2288"/>
        <v>176081.81835023017</v>
      </c>
      <c r="M9670" s="63">
        <f t="shared" si="2289"/>
        <v>320148.7606367821</v>
      </c>
      <c r="N9670" s="99">
        <f t="shared" si="2281"/>
        <v>271312.50901422213</v>
      </c>
    </row>
    <row r="9671" spans="1:14" ht="12.75" customHeight="1" x14ac:dyDescent="0.3">
      <c r="A9671" s="133"/>
      <c r="C9671" s="37" t="s">
        <v>7462</v>
      </c>
      <c r="D9671" s="24"/>
      <c r="E9671" s="24"/>
      <c r="F9671" s="85">
        <v>500124660</v>
      </c>
      <c r="G9671" s="8" t="s">
        <v>6909</v>
      </c>
      <c r="H9671" s="6">
        <v>334936.68928335008</v>
      </c>
      <c r="I9671" s="7">
        <f t="shared" si="2286"/>
        <v>283844.65193504246</v>
      </c>
      <c r="J9671" s="37" t="s">
        <v>9802</v>
      </c>
      <c r="K9671" s="62">
        <f t="shared" si="2287"/>
        <v>217708.84803417756</v>
      </c>
      <c r="L9671" s="61">
        <f t="shared" si="2288"/>
        <v>184215.17910584254</v>
      </c>
      <c r="M9671" s="63">
        <f t="shared" si="2289"/>
        <v>334936.68928335008</v>
      </c>
      <c r="N9671" s="99">
        <f t="shared" si="2281"/>
        <v>283844.65193504246</v>
      </c>
    </row>
    <row r="9672" spans="1:14" ht="15.75" customHeight="1" x14ac:dyDescent="0.3">
      <c r="A9672" s="79"/>
      <c r="C9672" s="37"/>
      <c r="D9672" s="24"/>
      <c r="E9672" s="24"/>
      <c r="F9672" s="85"/>
      <c r="G9672" s="110"/>
      <c r="H9672" s="9">
        <v>0</v>
      </c>
      <c r="I9672" s="10"/>
      <c r="J9672" s="38"/>
      <c r="K9672" s="56"/>
      <c r="L9672" s="56"/>
      <c r="M9672" s="56"/>
      <c r="N9672" s="99">
        <f t="shared" si="2281"/>
        <v>0</v>
      </c>
    </row>
    <row r="9673" spans="1:14" ht="12.75" customHeight="1" x14ac:dyDescent="0.3">
      <c r="A9673" s="133"/>
      <c r="C9673" s="37" t="s">
        <v>7462</v>
      </c>
      <c r="D9673" s="24"/>
      <c r="E9673" s="24"/>
      <c r="F9673" s="85">
        <v>60179955</v>
      </c>
      <c r="G9673" s="8" t="s">
        <v>9238</v>
      </c>
      <c r="H9673" s="6">
        <v>203855.19892452002</v>
      </c>
      <c r="I9673" s="7">
        <f>H9673/1.18</f>
        <v>172758.64315637291</v>
      </c>
      <c r="J9673" s="37" t="s">
        <v>9802</v>
      </c>
      <c r="K9673" s="62">
        <f>H9673*0.65</f>
        <v>132505.87930093802</v>
      </c>
      <c r="L9673" s="61">
        <f>H9673*0.55</f>
        <v>112120.35940848602</v>
      </c>
      <c r="M9673" s="63">
        <f>H9673*$B$3</f>
        <v>203855.19892452002</v>
      </c>
      <c r="N9673" s="99">
        <f t="shared" si="2281"/>
        <v>172758.64315637291</v>
      </c>
    </row>
    <row r="9674" spans="1:14" ht="12.75" customHeight="1" x14ac:dyDescent="0.3">
      <c r="A9674" s="133"/>
      <c r="C9674" s="37" t="s">
        <v>7462</v>
      </c>
      <c r="D9674" s="24"/>
      <c r="E9674" s="24"/>
      <c r="F9674" s="85">
        <v>60179956</v>
      </c>
      <c r="G9674" s="8" t="s">
        <v>9239</v>
      </c>
      <c r="H9674" s="6">
        <v>215655.67469754003</v>
      </c>
      <c r="I9674" s="7">
        <f>H9674/1.18</f>
        <v>182759.04635384749</v>
      </c>
      <c r="J9674" s="37" t="s">
        <v>9802</v>
      </c>
      <c r="K9674" s="62">
        <f>H9674*0.65</f>
        <v>140176.18855340104</v>
      </c>
      <c r="L9674" s="61">
        <f>H9674*0.55</f>
        <v>118610.62108364703</v>
      </c>
      <c r="M9674" s="63">
        <f>H9674*$B$3</f>
        <v>215655.67469754003</v>
      </c>
      <c r="N9674" s="99">
        <f t="shared" si="2281"/>
        <v>182759.04635384749</v>
      </c>
    </row>
    <row r="9675" spans="1:14" ht="12.75" customHeight="1" x14ac:dyDescent="0.3">
      <c r="A9675" s="133"/>
      <c r="C9675" s="37" t="s">
        <v>7462</v>
      </c>
      <c r="D9675" s="24"/>
      <c r="E9675" s="24"/>
      <c r="F9675" s="85">
        <v>60179957</v>
      </c>
      <c r="G9675" s="8" t="s">
        <v>9240</v>
      </c>
      <c r="H9675" s="6">
        <v>299050.98334848002</v>
      </c>
      <c r="I9675" s="7">
        <f>H9675/1.18</f>
        <v>253433.03673600004</v>
      </c>
      <c r="J9675" s="37" t="s">
        <v>9802</v>
      </c>
      <c r="K9675" s="62">
        <f>H9675*0.65</f>
        <v>194383.13917651202</v>
      </c>
      <c r="L9675" s="61">
        <f>H9675*0.55</f>
        <v>164478.04084166401</v>
      </c>
      <c r="M9675" s="63">
        <f>H9675*$B$3</f>
        <v>299050.98334848002</v>
      </c>
      <c r="N9675" s="99">
        <f t="shared" si="2281"/>
        <v>253433.03673600004</v>
      </c>
    </row>
    <row r="9676" spans="1:14" ht="12.75" customHeight="1" x14ac:dyDescent="0.3">
      <c r="A9676" s="133"/>
      <c r="C9676" s="37" t="s">
        <v>7462</v>
      </c>
      <c r="D9676" s="24"/>
      <c r="E9676" s="24"/>
      <c r="F9676" s="85">
        <v>60179958</v>
      </c>
      <c r="G9676" s="8" t="s">
        <v>9241</v>
      </c>
      <c r="H9676" s="6">
        <v>320196.80235114007</v>
      </c>
      <c r="I9676" s="7">
        <f>H9676/1.18</f>
        <v>271353.22233147465</v>
      </c>
      <c r="J9676" s="37" t="s">
        <v>9802</v>
      </c>
      <c r="K9676" s="62">
        <f>H9676*0.65</f>
        <v>208127.92152824104</v>
      </c>
      <c r="L9676" s="61">
        <f>H9676*0.55</f>
        <v>176108.24129312704</v>
      </c>
      <c r="M9676" s="63">
        <f>H9676*$B$3</f>
        <v>320196.80235114007</v>
      </c>
      <c r="N9676" s="99">
        <f t="shared" ref="N9676:N9699" si="2290">M9676/1.18</f>
        <v>271353.22233147465</v>
      </c>
    </row>
    <row r="9677" spans="1:14" ht="12.75" customHeight="1" x14ac:dyDescent="0.3">
      <c r="A9677" s="133"/>
      <c r="C9677" s="37" t="s">
        <v>7462</v>
      </c>
      <c r="D9677" s="24"/>
      <c r="E9677" s="24"/>
      <c r="F9677" s="85">
        <v>60179959</v>
      </c>
      <c r="G9677" s="8" t="s">
        <v>9242</v>
      </c>
      <c r="H9677" s="6">
        <v>335006.79543540004</v>
      </c>
      <c r="I9677" s="7">
        <f>H9677/1.18</f>
        <v>283904.06392830511</v>
      </c>
      <c r="J9677" s="37" t="s">
        <v>9802</v>
      </c>
      <c r="K9677" s="62">
        <f>H9677*0.65</f>
        <v>217754.41703301005</v>
      </c>
      <c r="L9677" s="61">
        <f>H9677*0.55</f>
        <v>184253.73748947005</v>
      </c>
      <c r="M9677" s="63">
        <f>H9677*$B$3</f>
        <v>335006.79543540004</v>
      </c>
      <c r="N9677" s="99">
        <f t="shared" si="2290"/>
        <v>283904.06392830511</v>
      </c>
    </row>
    <row r="9678" spans="1:14" ht="15.75" customHeight="1" x14ac:dyDescent="0.3">
      <c r="A9678" s="79"/>
      <c r="C9678" s="37"/>
      <c r="D9678" s="24"/>
      <c r="E9678" s="24"/>
      <c r="F9678" s="85"/>
      <c r="G9678" s="110"/>
      <c r="H9678" s="9">
        <v>0</v>
      </c>
      <c r="I9678" s="10"/>
      <c r="J9678" s="38"/>
      <c r="K9678" s="56"/>
      <c r="L9678" s="56"/>
      <c r="M9678" s="56"/>
      <c r="N9678" s="99">
        <f t="shared" si="2290"/>
        <v>0</v>
      </c>
    </row>
    <row r="9679" spans="1:14" ht="15.75" customHeight="1" x14ac:dyDescent="0.3">
      <c r="A9679" s="79"/>
      <c r="C9679" s="37"/>
      <c r="D9679" s="24"/>
      <c r="E9679" s="24"/>
      <c r="F9679" s="145"/>
      <c r="G9679" s="110" t="s">
        <v>6910</v>
      </c>
      <c r="H9679" s="9">
        <v>0</v>
      </c>
      <c r="I9679" s="10"/>
      <c r="J9679" s="38"/>
      <c r="K9679" s="56"/>
      <c r="L9679" s="56"/>
      <c r="M9679" s="56"/>
      <c r="N9679" s="99">
        <f t="shared" si="2290"/>
        <v>0</v>
      </c>
    </row>
    <row r="9680" spans="1:14" ht="12.75" customHeight="1" x14ac:dyDescent="0.3">
      <c r="A9680" s="79"/>
      <c r="C9680" s="37" t="s">
        <v>7462</v>
      </c>
      <c r="D9680" s="24"/>
      <c r="E9680" s="24"/>
      <c r="F9680" s="146">
        <v>60162096</v>
      </c>
      <c r="G9680" s="34" t="s">
        <v>6911</v>
      </c>
      <c r="H9680" s="14">
        <v>426931.64597437205</v>
      </c>
      <c r="I9680" s="7">
        <f>H9680/1.18</f>
        <v>361806.47963929834</v>
      </c>
      <c r="J9680" s="37" t="s">
        <v>9802</v>
      </c>
      <c r="K9680" s="62">
        <f>H9680*0.65</f>
        <v>277505.56988334184</v>
      </c>
      <c r="L9680" s="61">
        <f>H9680*0.55</f>
        <v>234812.40528590465</v>
      </c>
      <c r="M9680" s="63">
        <f>H9680*$B$3</f>
        <v>426931.64597437205</v>
      </c>
      <c r="N9680" s="99">
        <f t="shared" si="2290"/>
        <v>361806.47963929834</v>
      </c>
    </row>
    <row r="9681" spans="1:14" ht="12.75" customHeight="1" x14ac:dyDescent="0.3">
      <c r="A9681" s="79"/>
      <c r="C9681" s="37" t="s">
        <v>7462</v>
      </c>
      <c r="D9681" s="24"/>
      <c r="E9681" s="24"/>
      <c r="F9681" s="146">
        <v>60162095</v>
      </c>
      <c r="G9681" s="34" t="s">
        <v>6912</v>
      </c>
      <c r="H9681" s="14">
        <v>403655.11582057207</v>
      </c>
      <c r="I9681" s="7">
        <f>H9681/1.18</f>
        <v>342080.60662760347</v>
      </c>
      <c r="J9681" s="37" t="s">
        <v>9802</v>
      </c>
      <c r="K9681" s="62">
        <f>H9681*0.65</f>
        <v>262375.82528337184</v>
      </c>
      <c r="L9681" s="61">
        <f>H9681*0.55</f>
        <v>222010.31370131465</v>
      </c>
      <c r="M9681" s="63">
        <f>H9681*$B$3</f>
        <v>403655.11582057207</v>
      </c>
      <c r="N9681" s="99">
        <f t="shared" si="2290"/>
        <v>342080.60662760347</v>
      </c>
    </row>
    <row r="9682" spans="1:14" ht="12.75" customHeight="1" x14ac:dyDescent="0.3">
      <c r="A9682" s="79"/>
      <c r="C9682" s="37" t="s">
        <v>7462</v>
      </c>
      <c r="D9682" s="24"/>
      <c r="E9682" s="24"/>
      <c r="F9682" s="146">
        <v>60151634</v>
      </c>
      <c r="G9682" s="34" t="s">
        <v>6913</v>
      </c>
      <c r="H9682" s="14">
        <v>431034.34567208419</v>
      </c>
      <c r="I9682" s="7">
        <f>H9682/1.18</f>
        <v>365283.34378990188</v>
      </c>
      <c r="J9682" s="37" t="s">
        <v>9802</v>
      </c>
      <c r="K9682" s="62">
        <f>H9682*0.65</f>
        <v>280172.32468685473</v>
      </c>
      <c r="L9682" s="61">
        <f>H9682*0.55</f>
        <v>237068.89011964633</v>
      </c>
      <c r="M9682" s="63">
        <f>H9682*$B$3</f>
        <v>431034.34567208419</v>
      </c>
      <c r="N9682" s="99">
        <f t="shared" si="2290"/>
        <v>365283.34378990188</v>
      </c>
    </row>
    <row r="9683" spans="1:14" ht="15.75" customHeight="1" x14ac:dyDescent="0.3">
      <c r="A9683" s="79"/>
      <c r="C9683" s="37"/>
      <c r="D9683" s="24"/>
      <c r="E9683" s="24"/>
      <c r="F9683" s="85"/>
      <c r="G9683" s="110"/>
      <c r="H9683" s="9">
        <v>0</v>
      </c>
      <c r="I9683" s="10"/>
      <c r="J9683" s="38"/>
      <c r="K9683" s="56"/>
      <c r="L9683" s="56"/>
      <c r="M9683" s="56"/>
      <c r="N9683" s="99">
        <f t="shared" si="2290"/>
        <v>0</v>
      </c>
    </row>
    <row r="9684" spans="1:14" ht="15.75" customHeight="1" x14ac:dyDescent="0.3">
      <c r="A9684" s="79"/>
      <c r="C9684" s="37"/>
      <c r="D9684" s="24"/>
      <c r="E9684" s="24"/>
      <c r="F9684" s="145"/>
      <c r="G9684" s="110" t="s">
        <v>10005</v>
      </c>
      <c r="H9684" s="9">
        <v>0</v>
      </c>
      <c r="I9684" s="10"/>
      <c r="J9684" s="38"/>
      <c r="K9684" s="56"/>
      <c r="L9684" s="56"/>
      <c r="M9684" s="56"/>
      <c r="N9684" s="99">
        <f t="shared" si="2290"/>
        <v>0</v>
      </c>
    </row>
    <row r="9685" spans="1:14" ht="15.75" customHeight="1" x14ac:dyDescent="0.3">
      <c r="A9685" s="79"/>
      <c r="C9685" s="37"/>
      <c r="D9685" s="24"/>
      <c r="E9685" s="24"/>
      <c r="F9685" s="145"/>
      <c r="G9685" s="110" t="s">
        <v>10007</v>
      </c>
      <c r="H9685" s="9">
        <v>0</v>
      </c>
      <c r="I9685" s="10"/>
      <c r="J9685" s="38"/>
      <c r="K9685" s="56"/>
      <c r="L9685" s="56"/>
      <c r="M9685" s="56"/>
      <c r="N9685" s="99">
        <f t="shared" si="2290"/>
        <v>0</v>
      </c>
    </row>
    <row r="9686" spans="1:14" ht="12.75" customHeight="1" x14ac:dyDescent="0.3">
      <c r="A9686" s="133"/>
      <c r="C9686" s="37" t="s">
        <v>7464</v>
      </c>
      <c r="D9686" s="24"/>
      <c r="E9686" s="24"/>
      <c r="F9686" s="85">
        <v>500510061</v>
      </c>
      <c r="G9686" s="8" t="s">
        <v>6914</v>
      </c>
      <c r="H9686" s="6">
        <v>613573.51174812019</v>
      </c>
      <c r="I9686" s="7">
        <f t="shared" ref="I9686:I9691" si="2291">H9686/1.18</f>
        <v>519977.55232891545</v>
      </c>
      <c r="J9686" s="37" t="s">
        <v>9802</v>
      </c>
      <c r="K9686" s="62">
        <f t="shared" ref="K9686:K9691" si="2292">H9686*0.65</f>
        <v>398822.78263627813</v>
      </c>
      <c r="L9686" s="61">
        <f t="shared" ref="L9686:L9691" si="2293">H9686*0.55</f>
        <v>337465.43146146613</v>
      </c>
      <c r="M9686" s="63">
        <f t="shared" ref="M9686:M9691" si="2294">H9686*$B$3</f>
        <v>613573.51174812019</v>
      </c>
      <c r="N9686" s="99">
        <f t="shared" si="2290"/>
        <v>519977.55232891545</v>
      </c>
    </row>
    <row r="9687" spans="1:14" ht="12.75" customHeight="1" x14ac:dyDescent="0.3">
      <c r="A9687" s="133"/>
      <c r="C9687" s="37" t="s">
        <v>7464</v>
      </c>
      <c r="D9687" s="24"/>
      <c r="E9687" s="24"/>
      <c r="F9687" s="85">
        <v>60146986</v>
      </c>
      <c r="G9687" s="8" t="s">
        <v>6918</v>
      </c>
      <c r="H9687" s="6">
        <v>566332.95400327805</v>
      </c>
      <c r="I9687" s="7">
        <f t="shared" si="2291"/>
        <v>479943.18135871022</v>
      </c>
      <c r="J9687" s="37" t="s">
        <v>9802</v>
      </c>
      <c r="K9687" s="62">
        <f t="shared" si="2292"/>
        <v>368116.42010213074</v>
      </c>
      <c r="L9687" s="61">
        <f t="shared" si="2293"/>
        <v>311483.12470180297</v>
      </c>
      <c r="M9687" s="63">
        <f t="shared" si="2294"/>
        <v>566332.95400327805</v>
      </c>
      <c r="N9687" s="99">
        <f t="shared" si="2290"/>
        <v>479943.18135871022</v>
      </c>
    </row>
    <row r="9688" spans="1:14" ht="12.75" customHeight="1" x14ac:dyDescent="0.3">
      <c r="A9688" s="133"/>
      <c r="C9688" s="37" t="s">
        <v>7464</v>
      </c>
      <c r="D9688" s="24"/>
      <c r="E9688" s="24"/>
      <c r="F9688" s="85">
        <v>60146987</v>
      </c>
      <c r="G9688" s="8" t="s">
        <v>6919</v>
      </c>
      <c r="H9688" s="6">
        <v>578041.18477320613</v>
      </c>
      <c r="I9688" s="7">
        <f t="shared" si="2291"/>
        <v>489865.41082475096</v>
      </c>
      <c r="J9688" s="37" t="s">
        <v>9802</v>
      </c>
      <c r="K9688" s="62">
        <f t="shared" si="2292"/>
        <v>375726.77010258398</v>
      </c>
      <c r="L9688" s="61">
        <f t="shared" si="2293"/>
        <v>317922.65162526339</v>
      </c>
      <c r="M9688" s="63">
        <f t="shared" si="2294"/>
        <v>578041.18477320613</v>
      </c>
      <c r="N9688" s="99">
        <f t="shared" si="2290"/>
        <v>489865.41082475096</v>
      </c>
    </row>
    <row r="9689" spans="1:14" ht="12.75" customHeight="1" x14ac:dyDescent="0.3">
      <c r="A9689" s="133"/>
      <c r="C9689" s="37" t="s">
        <v>7464</v>
      </c>
      <c r="D9689" s="24"/>
      <c r="E9689" s="24"/>
      <c r="F9689" s="85">
        <v>60146988</v>
      </c>
      <c r="G9689" s="8" t="s">
        <v>6920</v>
      </c>
      <c r="H9689" s="6">
        <v>580868.09286729316</v>
      </c>
      <c r="I9689" s="7">
        <f t="shared" si="2291"/>
        <v>492261.09565024846</v>
      </c>
      <c r="J9689" s="37" t="s">
        <v>9802</v>
      </c>
      <c r="K9689" s="62">
        <f t="shared" si="2292"/>
        <v>377564.26036374056</v>
      </c>
      <c r="L9689" s="61">
        <f t="shared" si="2293"/>
        <v>319477.45107701124</v>
      </c>
      <c r="M9689" s="63">
        <f t="shared" si="2294"/>
        <v>580868.09286729316</v>
      </c>
      <c r="N9689" s="99">
        <f t="shared" si="2290"/>
        <v>492261.09565024846</v>
      </c>
    </row>
    <row r="9690" spans="1:14" ht="12.75" customHeight="1" x14ac:dyDescent="0.3">
      <c r="A9690" s="133"/>
      <c r="C9690" s="37" t="s">
        <v>7464</v>
      </c>
      <c r="D9690" s="24"/>
      <c r="E9690" s="24"/>
      <c r="F9690" s="85">
        <v>60146990</v>
      </c>
      <c r="G9690" s="8" t="s">
        <v>6922</v>
      </c>
      <c r="H9690" s="6">
        <v>598230.15546155418</v>
      </c>
      <c r="I9690" s="7">
        <f t="shared" si="2291"/>
        <v>506974.7080182663</v>
      </c>
      <c r="J9690" s="37" t="s">
        <v>9802</v>
      </c>
      <c r="K9690" s="62">
        <f t="shared" si="2292"/>
        <v>388849.60105001024</v>
      </c>
      <c r="L9690" s="61">
        <f t="shared" si="2293"/>
        <v>329026.58550385485</v>
      </c>
      <c r="M9690" s="63">
        <f t="shared" si="2294"/>
        <v>598230.15546155418</v>
      </c>
      <c r="N9690" s="99">
        <f t="shared" si="2290"/>
        <v>506974.7080182663</v>
      </c>
    </row>
    <row r="9691" spans="1:14" ht="12.75" customHeight="1" x14ac:dyDescent="0.3">
      <c r="A9691" s="133"/>
      <c r="C9691" s="37" t="s">
        <v>7464</v>
      </c>
      <c r="D9691" s="24"/>
      <c r="E9691" s="24"/>
      <c r="F9691" s="85">
        <v>500810400</v>
      </c>
      <c r="G9691" s="8" t="s">
        <v>6940</v>
      </c>
      <c r="H9691" s="6">
        <v>1042784.7941330821</v>
      </c>
      <c r="I9691" s="7">
        <f t="shared" si="2291"/>
        <v>883715.92723142565</v>
      </c>
      <c r="J9691" s="37" t="s">
        <v>9802</v>
      </c>
      <c r="K9691" s="62">
        <f t="shared" si="2292"/>
        <v>677810.11618650344</v>
      </c>
      <c r="L9691" s="61">
        <f t="shared" si="2293"/>
        <v>573531.63677319523</v>
      </c>
      <c r="M9691" s="63">
        <f t="shared" si="2294"/>
        <v>1042784.7941330821</v>
      </c>
      <c r="N9691" s="99">
        <f t="shared" si="2290"/>
        <v>883715.92723142565</v>
      </c>
    </row>
    <row r="9692" spans="1:14" ht="15.75" customHeight="1" x14ac:dyDescent="0.3">
      <c r="A9692" s="79"/>
      <c r="C9692" s="37"/>
      <c r="D9692" s="24"/>
      <c r="E9692" s="24"/>
      <c r="F9692" s="85"/>
      <c r="G9692" s="110"/>
      <c r="H9692" s="9">
        <v>0</v>
      </c>
      <c r="I9692" s="10"/>
      <c r="J9692" s="38"/>
      <c r="K9692" s="56"/>
      <c r="L9692" s="56"/>
      <c r="M9692" s="56"/>
      <c r="N9692" s="99">
        <f t="shared" si="2290"/>
        <v>0</v>
      </c>
    </row>
    <row r="9693" spans="1:14" ht="15.75" customHeight="1" x14ac:dyDescent="0.3">
      <c r="A9693" s="79"/>
      <c r="C9693" s="37"/>
      <c r="D9693" s="24"/>
      <c r="E9693" s="24"/>
      <c r="F9693" s="145"/>
      <c r="G9693" s="110" t="s">
        <v>10008</v>
      </c>
      <c r="H9693" s="9">
        <v>0</v>
      </c>
      <c r="I9693" s="10"/>
      <c r="J9693" s="38"/>
      <c r="K9693" s="56"/>
      <c r="L9693" s="56"/>
      <c r="M9693" s="56"/>
      <c r="N9693" s="99">
        <f t="shared" si="2290"/>
        <v>0</v>
      </c>
    </row>
    <row r="9694" spans="1:14" ht="12.75" customHeight="1" x14ac:dyDescent="0.3">
      <c r="A9694" s="133"/>
      <c r="C9694" s="37" t="s">
        <v>7464</v>
      </c>
      <c r="D9694" s="24"/>
      <c r="E9694" s="24"/>
      <c r="F9694" s="85">
        <v>500510271</v>
      </c>
      <c r="G9694" s="8" t="s">
        <v>6944</v>
      </c>
      <c r="H9694" s="6">
        <v>750857.17397367628</v>
      </c>
      <c r="I9694" s="7">
        <f t="shared" ref="I9694:I9699" si="2295">H9694/1.18</f>
        <v>636319.63896074262</v>
      </c>
      <c r="J9694" s="37" t="s">
        <v>9802</v>
      </c>
      <c r="K9694" s="62">
        <f t="shared" ref="K9694:K9699" si="2296">H9694*0.65</f>
        <v>488057.16308288957</v>
      </c>
      <c r="L9694" s="61">
        <f t="shared" ref="L9694:L9699" si="2297">H9694*0.55</f>
        <v>412971.44568552199</v>
      </c>
      <c r="M9694" s="63">
        <f t="shared" ref="M9694:M9699" si="2298">H9694*$B$3</f>
        <v>750857.17397367628</v>
      </c>
      <c r="N9694" s="99">
        <f t="shared" si="2290"/>
        <v>636319.63896074262</v>
      </c>
    </row>
    <row r="9695" spans="1:14" ht="12.75" customHeight="1" x14ac:dyDescent="0.3">
      <c r="A9695" s="133"/>
      <c r="C9695" s="37" t="s">
        <v>7464</v>
      </c>
      <c r="D9695" s="24"/>
      <c r="E9695" s="24"/>
      <c r="F9695" s="85">
        <v>60147003</v>
      </c>
      <c r="G9695" s="8" t="s">
        <v>6948</v>
      </c>
      <c r="H9695" s="6">
        <v>703614.84934286703</v>
      </c>
      <c r="I9695" s="7">
        <f t="shared" si="2295"/>
        <v>596283.77062954835</v>
      </c>
      <c r="J9695" s="37" t="s">
        <v>9802</v>
      </c>
      <c r="K9695" s="62">
        <f t="shared" si="2296"/>
        <v>457349.6520728636</v>
      </c>
      <c r="L9695" s="61">
        <f t="shared" si="2297"/>
        <v>386988.16713857692</v>
      </c>
      <c r="M9695" s="63">
        <f t="shared" si="2298"/>
        <v>703614.84934286703</v>
      </c>
      <c r="N9695" s="99">
        <f t="shared" si="2290"/>
        <v>596283.77062954835</v>
      </c>
    </row>
    <row r="9696" spans="1:14" ht="12.75" customHeight="1" x14ac:dyDescent="0.3">
      <c r="A9696" s="133"/>
      <c r="C9696" s="37" t="s">
        <v>7464</v>
      </c>
      <c r="D9696" s="24"/>
      <c r="E9696" s="24"/>
      <c r="F9696" s="85">
        <v>60147004</v>
      </c>
      <c r="G9696" s="8" t="s">
        <v>6949</v>
      </c>
      <c r="H9696" s="6">
        <v>715404.95104131941</v>
      </c>
      <c r="I9696" s="7">
        <f t="shared" si="2295"/>
        <v>606275.38223840634</v>
      </c>
      <c r="J9696" s="37" t="s">
        <v>9802</v>
      </c>
      <c r="K9696" s="62">
        <f t="shared" si="2296"/>
        <v>465013.21817685763</v>
      </c>
      <c r="L9696" s="61">
        <f t="shared" si="2297"/>
        <v>393472.7230727257</v>
      </c>
      <c r="M9696" s="63">
        <f t="shared" si="2298"/>
        <v>715404.95104131941</v>
      </c>
      <c r="N9696" s="99">
        <f t="shared" si="2290"/>
        <v>606275.38223840634</v>
      </c>
    </row>
    <row r="9697" spans="1:14" ht="12.75" customHeight="1" x14ac:dyDescent="0.3">
      <c r="A9697" s="133"/>
      <c r="C9697" s="37" t="s">
        <v>7464</v>
      </c>
      <c r="D9697" s="24"/>
      <c r="E9697" s="24"/>
      <c r="F9697" s="85">
        <v>60147005</v>
      </c>
      <c r="G9697" s="8" t="s">
        <v>6950</v>
      </c>
      <c r="H9697" s="6">
        <v>718231.87477156508</v>
      </c>
      <c r="I9697" s="7">
        <f t="shared" si="2295"/>
        <v>608671.08031488571</v>
      </c>
      <c r="J9697" s="37" t="s">
        <v>9802</v>
      </c>
      <c r="K9697" s="62">
        <f t="shared" si="2296"/>
        <v>466850.71860151732</v>
      </c>
      <c r="L9697" s="61">
        <f t="shared" si="2297"/>
        <v>395027.5311243608</v>
      </c>
      <c r="M9697" s="63">
        <f t="shared" si="2298"/>
        <v>718231.87477156508</v>
      </c>
      <c r="N9697" s="99">
        <f t="shared" si="2290"/>
        <v>608671.08031488571</v>
      </c>
    </row>
    <row r="9698" spans="1:14" ht="12.75" customHeight="1" x14ac:dyDescent="0.3">
      <c r="A9698" s="133"/>
      <c r="C9698" s="37" t="s">
        <v>7464</v>
      </c>
      <c r="D9698" s="24"/>
      <c r="E9698" s="24"/>
      <c r="F9698" s="85">
        <v>60147008</v>
      </c>
      <c r="G9698" s="8" t="s">
        <v>6952</v>
      </c>
      <c r="H9698" s="6">
        <v>735513.83332326915</v>
      </c>
      <c r="I9698" s="7">
        <f t="shared" si="2295"/>
        <v>623316.80790107558</v>
      </c>
      <c r="J9698" s="37" t="s">
        <v>9802</v>
      </c>
      <c r="K9698" s="62">
        <f t="shared" si="2296"/>
        <v>478083.99166012497</v>
      </c>
      <c r="L9698" s="61">
        <f t="shared" si="2297"/>
        <v>404532.60832779808</v>
      </c>
      <c r="M9698" s="63">
        <f t="shared" si="2298"/>
        <v>735513.83332326915</v>
      </c>
      <c r="N9698" s="99">
        <f t="shared" si="2290"/>
        <v>623316.80790107558</v>
      </c>
    </row>
    <row r="9699" spans="1:14" ht="12.75" customHeight="1" x14ac:dyDescent="0.3">
      <c r="A9699" s="133"/>
      <c r="C9699" s="37" t="s">
        <v>7464</v>
      </c>
      <c r="D9699" s="24"/>
      <c r="E9699" s="24"/>
      <c r="F9699" s="85">
        <v>60147009</v>
      </c>
      <c r="G9699" s="8" t="s">
        <v>6953</v>
      </c>
      <c r="H9699" s="6">
        <v>788406.44037031825</v>
      </c>
      <c r="I9699" s="7">
        <f t="shared" si="2295"/>
        <v>668141.05116128665</v>
      </c>
      <c r="J9699" s="37" t="s">
        <v>9802</v>
      </c>
      <c r="K9699" s="62">
        <f t="shared" si="2296"/>
        <v>512464.18624070688</v>
      </c>
      <c r="L9699" s="61">
        <f t="shared" si="2297"/>
        <v>433623.54220367508</v>
      </c>
      <c r="M9699" s="63">
        <f t="shared" si="2298"/>
        <v>788406.44037031825</v>
      </c>
      <c r="N9699" s="99">
        <f t="shared" si="2290"/>
        <v>668141.05116128665</v>
      </c>
    </row>
    <row r="9700" spans="1:14" ht="15.75" customHeight="1" x14ac:dyDescent="0.3">
      <c r="A9700" s="79"/>
      <c r="C9700" s="37"/>
      <c r="D9700" s="24"/>
      <c r="E9700" s="24"/>
      <c r="F9700" s="85"/>
      <c r="G9700" s="110"/>
      <c r="H9700" s="9">
        <v>0</v>
      </c>
      <c r="I9700" s="10"/>
      <c r="J9700" s="38"/>
      <c r="K9700" s="56"/>
      <c r="L9700" s="56"/>
      <c r="M9700" s="56"/>
      <c r="N9700" s="99">
        <f t="shared" ref="N9700:N9718" si="2299">M9700/1.18</f>
        <v>0</v>
      </c>
    </row>
    <row r="9701" spans="1:14" ht="15.75" customHeight="1" x14ac:dyDescent="0.3">
      <c r="A9701" s="79"/>
      <c r="C9701" s="37"/>
      <c r="D9701" s="24"/>
      <c r="E9701" s="24"/>
      <c r="F9701" s="145"/>
      <c r="G9701" s="110" t="s">
        <v>10009</v>
      </c>
      <c r="H9701" s="9">
        <v>0</v>
      </c>
      <c r="I9701" s="10"/>
      <c r="J9701" s="38"/>
      <c r="K9701" s="56"/>
      <c r="L9701" s="56"/>
      <c r="M9701" s="56"/>
      <c r="N9701" s="99">
        <f t="shared" si="2299"/>
        <v>0</v>
      </c>
    </row>
    <row r="9702" spans="1:14" ht="12.75" customHeight="1" x14ac:dyDescent="0.3">
      <c r="A9702" s="133"/>
      <c r="C9702" s="37" t="s">
        <v>7464</v>
      </c>
      <c r="D9702" s="24"/>
      <c r="E9702" s="24"/>
      <c r="F9702" s="85">
        <v>500520020</v>
      </c>
      <c r="G9702" s="8" t="s">
        <v>6974</v>
      </c>
      <c r="H9702" s="6">
        <v>538149.19958207116</v>
      </c>
      <c r="I9702" s="7">
        <f t="shared" ref="I9702:I9709" si="2300">H9702/1.18</f>
        <v>456058.64371361968</v>
      </c>
      <c r="J9702" s="37" t="s">
        <v>9802</v>
      </c>
      <c r="K9702" s="62">
        <f t="shared" ref="K9702:K9709" si="2301">H9702*0.65</f>
        <v>349796.97972834628</v>
      </c>
      <c r="L9702" s="61">
        <f t="shared" ref="L9702:L9709" si="2302">H9702*0.55</f>
        <v>295982.05977013917</v>
      </c>
      <c r="M9702" s="63">
        <f t="shared" ref="M9702:M9709" si="2303">H9702*$B$3</f>
        <v>538149.19958207116</v>
      </c>
      <c r="N9702" s="99">
        <f t="shared" si="2299"/>
        <v>456058.64371361968</v>
      </c>
    </row>
    <row r="9703" spans="1:14" ht="12.75" customHeight="1" x14ac:dyDescent="0.3">
      <c r="A9703" s="133"/>
      <c r="C9703" s="37" t="s">
        <v>7464</v>
      </c>
      <c r="D9703" s="24"/>
      <c r="E9703" s="24"/>
      <c r="F9703" s="85">
        <v>500521020</v>
      </c>
      <c r="G9703" s="8" t="s">
        <v>6975</v>
      </c>
      <c r="H9703" s="6">
        <v>668082.52236795321</v>
      </c>
      <c r="I9703" s="7">
        <f t="shared" si="2300"/>
        <v>566171.62912538415</v>
      </c>
      <c r="J9703" s="37" t="s">
        <v>9802</v>
      </c>
      <c r="K9703" s="62">
        <f t="shared" si="2301"/>
        <v>434253.63953916961</v>
      </c>
      <c r="L9703" s="61">
        <f t="shared" si="2302"/>
        <v>367445.38730237429</v>
      </c>
      <c r="M9703" s="63">
        <f t="shared" si="2303"/>
        <v>668082.52236795321</v>
      </c>
      <c r="N9703" s="99">
        <f t="shared" si="2299"/>
        <v>566171.62912538415</v>
      </c>
    </row>
    <row r="9704" spans="1:14" ht="12.75" customHeight="1" x14ac:dyDescent="0.3">
      <c r="A9704" s="133"/>
      <c r="C9704" s="37" t="s">
        <v>7464</v>
      </c>
      <c r="D9704" s="24"/>
      <c r="E9704" s="24"/>
      <c r="F9704" s="85">
        <v>500520061</v>
      </c>
      <c r="G9704" s="8" t="s">
        <v>6976</v>
      </c>
      <c r="H9704" s="6">
        <v>969539.41199600114</v>
      </c>
      <c r="I9704" s="7">
        <f t="shared" si="2300"/>
        <v>821643.56948813656</v>
      </c>
      <c r="J9704" s="37" t="s">
        <v>9802</v>
      </c>
      <c r="K9704" s="62">
        <f t="shared" si="2301"/>
        <v>630200.6177974008</v>
      </c>
      <c r="L9704" s="61">
        <f t="shared" si="2302"/>
        <v>533246.67659780069</v>
      </c>
      <c r="M9704" s="63">
        <f t="shared" si="2303"/>
        <v>969539.41199600114</v>
      </c>
      <c r="N9704" s="99">
        <f t="shared" si="2299"/>
        <v>821643.56948813656</v>
      </c>
    </row>
    <row r="9705" spans="1:14" ht="12.75" customHeight="1" x14ac:dyDescent="0.3">
      <c r="A9705" s="133"/>
      <c r="C9705" s="37" t="s">
        <v>7464</v>
      </c>
      <c r="D9705" s="24"/>
      <c r="E9705" s="24"/>
      <c r="F9705" s="85">
        <v>60147021</v>
      </c>
      <c r="G9705" s="8" t="s">
        <v>6980</v>
      </c>
      <c r="H9705" s="6">
        <v>865931.36104490422</v>
      </c>
      <c r="I9705" s="7">
        <f t="shared" si="2300"/>
        <v>733840.13647873246</v>
      </c>
      <c r="J9705" s="37" t="s">
        <v>9802</v>
      </c>
      <c r="K9705" s="62">
        <f t="shared" si="2301"/>
        <v>562855.38467918779</v>
      </c>
      <c r="L9705" s="61">
        <f t="shared" si="2302"/>
        <v>476262.24857469735</v>
      </c>
      <c r="M9705" s="63">
        <f t="shared" si="2303"/>
        <v>865931.36104490422</v>
      </c>
      <c r="N9705" s="99">
        <f t="shared" si="2299"/>
        <v>733840.13647873246</v>
      </c>
    </row>
    <row r="9706" spans="1:14" ht="12.75" customHeight="1" x14ac:dyDescent="0.3">
      <c r="A9706" s="133"/>
      <c r="C9706" s="37" t="s">
        <v>7464</v>
      </c>
      <c r="D9706" s="24"/>
      <c r="E9706" s="24"/>
      <c r="F9706" s="85">
        <v>60147022</v>
      </c>
      <c r="G9706" s="8" t="s">
        <v>6981</v>
      </c>
      <c r="H9706" s="6">
        <v>889673.57068520715</v>
      </c>
      <c r="I9706" s="7">
        <f t="shared" si="2300"/>
        <v>753960.65312305698</v>
      </c>
      <c r="J9706" s="37" t="s">
        <v>9802</v>
      </c>
      <c r="K9706" s="62">
        <f t="shared" si="2301"/>
        <v>578287.82094538468</v>
      </c>
      <c r="L9706" s="61">
        <f t="shared" si="2302"/>
        <v>489320.46387686394</v>
      </c>
      <c r="M9706" s="63">
        <f t="shared" si="2303"/>
        <v>889673.57068520715</v>
      </c>
      <c r="N9706" s="99">
        <f t="shared" si="2299"/>
        <v>753960.65312305698</v>
      </c>
    </row>
    <row r="9707" spans="1:14" ht="12.75" customHeight="1" x14ac:dyDescent="0.3">
      <c r="A9707" s="133"/>
      <c r="C9707" s="37" t="s">
        <v>7464</v>
      </c>
      <c r="D9707" s="24"/>
      <c r="E9707" s="24"/>
      <c r="F9707" s="85">
        <v>60147023</v>
      </c>
      <c r="G9707" s="8" t="s">
        <v>6982</v>
      </c>
      <c r="H9707" s="6">
        <v>904370.71579262125</v>
      </c>
      <c r="I9707" s="7">
        <f t="shared" si="2300"/>
        <v>766415.86084120453</v>
      </c>
      <c r="J9707" s="37" t="s">
        <v>9802</v>
      </c>
      <c r="K9707" s="62">
        <f t="shared" si="2301"/>
        <v>587840.96526520385</v>
      </c>
      <c r="L9707" s="61">
        <f t="shared" si="2302"/>
        <v>497403.8936859417</v>
      </c>
      <c r="M9707" s="63">
        <f t="shared" si="2303"/>
        <v>904370.71579262125</v>
      </c>
      <c r="N9707" s="99">
        <f t="shared" si="2299"/>
        <v>766415.86084120453</v>
      </c>
    </row>
    <row r="9708" spans="1:14" ht="12.75" customHeight="1" x14ac:dyDescent="0.3">
      <c r="A9708" s="133"/>
      <c r="C9708" s="37" t="s">
        <v>7464</v>
      </c>
      <c r="D9708" s="24"/>
      <c r="E9708" s="24"/>
      <c r="F9708" s="85">
        <v>60147025</v>
      </c>
      <c r="G9708" s="8" t="s">
        <v>6984</v>
      </c>
      <c r="H9708" s="6">
        <v>922216.98332263529</v>
      </c>
      <c r="I9708" s="7">
        <f t="shared" si="2300"/>
        <v>781539.81637511472</v>
      </c>
      <c r="J9708" s="37" t="s">
        <v>9802</v>
      </c>
      <c r="K9708" s="62">
        <f t="shared" si="2301"/>
        <v>599441.03915971296</v>
      </c>
      <c r="L9708" s="61">
        <f t="shared" si="2302"/>
        <v>507219.34082744946</v>
      </c>
      <c r="M9708" s="63">
        <f t="shared" si="2303"/>
        <v>922216.98332263529</v>
      </c>
      <c r="N9708" s="99">
        <f t="shared" si="2299"/>
        <v>781539.81637511472</v>
      </c>
    </row>
    <row r="9709" spans="1:14" ht="12.75" customHeight="1" x14ac:dyDescent="0.3">
      <c r="A9709" s="133"/>
      <c r="C9709" s="37" t="s">
        <v>7464</v>
      </c>
      <c r="D9709" s="24"/>
      <c r="E9709" s="24"/>
      <c r="F9709" s="85">
        <v>500820410</v>
      </c>
      <c r="G9709" s="8" t="s">
        <v>7003</v>
      </c>
      <c r="H9709" s="6">
        <v>1899510.8512876658</v>
      </c>
      <c r="I9709" s="7">
        <f t="shared" si="2300"/>
        <v>1609754.9587183609</v>
      </c>
      <c r="J9709" s="37" t="s">
        <v>9802</v>
      </c>
      <c r="K9709" s="62">
        <f t="shared" si="2301"/>
        <v>1234682.0533369828</v>
      </c>
      <c r="L9709" s="61">
        <f t="shared" si="2302"/>
        <v>1044730.9682082162</v>
      </c>
      <c r="M9709" s="63">
        <f t="shared" si="2303"/>
        <v>1899510.8512876658</v>
      </c>
      <c r="N9709" s="99">
        <f t="shared" si="2299"/>
        <v>1609754.9587183609</v>
      </c>
    </row>
    <row r="9710" spans="1:14" ht="15.75" customHeight="1" x14ac:dyDescent="0.3">
      <c r="A9710" s="79"/>
      <c r="C9710" s="37"/>
      <c r="D9710" s="24"/>
      <c r="E9710" s="24"/>
      <c r="F9710" s="85"/>
      <c r="G9710" s="110"/>
      <c r="H9710" s="9">
        <v>0</v>
      </c>
      <c r="I9710" s="10"/>
      <c r="J9710" s="38"/>
      <c r="K9710" s="56"/>
      <c r="L9710" s="56"/>
      <c r="M9710" s="56"/>
      <c r="N9710" s="99">
        <f t="shared" si="2299"/>
        <v>0</v>
      </c>
    </row>
    <row r="9711" spans="1:14" ht="15.75" customHeight="1" x14ac:dyDescent="0.3">
      <c r="A9711" s="79"/>
      <c r="C9711" s="37"/>
      <c r="D9711" s="24"/>
      <c r="E9711" s="24"/>
      <c r="F9711" s="145"/>
      <c r="G9711" s="110" t="s">
        <v>10010</v>
      </c>
      <c r="H9711" s="9">
        <v>0</v>
      </c>
      <c r="I9711" s="10"/>
      <c r="J9711" s="38"/>
      <c r="K9711" s="56"/>
      <c r="L9711" s="56"/>
      <c r="M9711" s="56"/>
      <c r="N9711" s="99">
        <f t="shared" si="2299"/>
        <v>0</v>
      </c>
    </row>
    <row r="9712" spans="1:14" ht="12.75" customHeight="1" x14ac:dyDescent="0.3">
      <c r="A9712" s="133"/>
      <c r="C9712" s="37" t="s">
        <v>7464</v>
      </c>
      <c r="D9712" s="24"/>
      <c r="E9712" s="24"/>
      <c r="F9712" s="85">
        <v>500520250</v>
      </c>
      <c r="G9712" s="8" t="s">
        <v>7006</v>
      </c>
      <c r="H9712" s="6">
        <v>771530.36523393623</v>
      </c>
      <c r="I9712" s="7">
        <f t="shared" ref="I9712:I9718" si="2304">H9712/1.18</f>
        <v>653839.29257113242</v>
      </c>
      <c r="J9712" s="37" t="s">
        <v>9802</v>
      </c>
      <c r="K9712" s="62">
        <f t="shared" ref="K9712:K9718" si="2305">H9712*0.65</f>
        <v>501494.73740205856</v>
      </c>
      <c r="L9712" s="61">
        <f t="shared" ref="L9712:L9718" si="2306">H9712*0.55</f>
        <v>424341.70087866497</v>
      </c>
      <c r="M9712" s="63">
        <f t="shared" ref="M9712:M9718" si="2307">H9712*$B$3</f>
        <v>771530.36523393623</v>
      </c>
      <c r="N9712" s="99">
        <f t="shared" si="2299"/>
        <v>653839.29257113242</v>
      </c>
    </row>
    <row r="9713" spans="1:14" ht="12.75" customHeight="1" x14ac:dyDescent="0.3">
      <c r="A9713" s="133"/>
      <c r="C9713" s="37" t="s">
        <v>7464</v>
      </c>
      <c r="D9713" s="24"/>
      <c r="E9713" s="24"/>
      <c r="F9713" s="85">
        <v>500520260</v>
      </c>
      <c r="G9713" s="8" t="s">
        <v>7007</v>
      </c>
      <c r="H9713" s="6">
        <v>901543.79206237523</v>
      </c>
      <c r="I9713" s="7">
        <f t="shared" si="2304"/>
        <v>764020.16276472481</v>
      </c>
      <c r="J9713" s="37" t="s">
        <v>9802</v>
      </c>
      <c r="K9713" s="62">
        <f t="shared" si="2305"/>
        <v>586003.46484054392</v>
      </c>
      <c r="L9713" s="61">
        <f t="shared" si="2306"/>
        <v>495849.08563430642</v>
      </c>
      <c r="M9713" s="63">
        <f t="shared" si="2307"/>
        <v>901543.79206237523</v>
      </c>
      <c r="N9713" s="99">
        <f t="shared" si="2299"/>
        <v>764020.16276472481</v>
      </c>
    </row>
    <row r="9714" spans="1:14" ht="12.75" customHeight="1" x14ac:dyDescent="0.3">
      <c r="A9714" s="133"/>
      <c r="C9714" s="37" t="s">
        <v>7464</v>
      </c>
      <c r="D9714" s="24"/>
      <c r="E9714" s="24"/>
      <c r="F9714" s="85">
        <v>500520271</v>
      </c>
      <c r="G9714" s="8" t="s">
        <v>7008</v>
      </c>
      <c r="H9714" s="6">
        <v>1106823.0898577163</v>
      </c>
      <c r="I9714" s="7">
        <f t="shared" si="2304"/>
        <v>937985.66937094613</v>
      </c>
      <c r="J9714" s="37" t="s">
        <v>9802</v>
      </c>
      <c r="K9714" s="62">
        <f t="shared" si="2305"/>
        <v>719435.00840751571</v>
      </c>
      <c r="L9714" s="61">
        <f t="shared" si="2306"/>
        <v>608752.6994217441</v>
      </c>
      <c r="M9714" s="63">
        <f t="shared" si="2307"/>
        <v>1106823.0898577163</v>
      </c>
      <c r="N9714" s="99">
        <f t="shared" si="2299"/>
        <v>937985.66937094613</v>
      </c>
    </row>
    <row r="9715" spans="1:14" ht="12.75" customHeight="1" x14ac:dyDescent="0.3">
      <c r="A9715" s="133"/>
      <c r="C9715" s="37" t="s">
        <v>7464</v>
      </c>
      <c r="D9715" s="24"/>
      <c r="E9715" s="24"/>
      <c r="F9715" s="85">
        <v>60147041</v>
      </c>
      <c r="G9715" s="8" t="s">
        <v>7012</v>
      </c>
      <c r="H9715" s="6">
        <v>1003295.1273130174</v>
      </c>
      <c r="I9715" s="7">
        <f t="shared" si="2304"/>
        <v>850250.10789238766</v>
      </c>
      <c r="J9715" s="37" t="s">
        <v>9802</v>
      </c>
      <c r="K9715" s="62">
        <f t="shared" si="2305"/>
        <v>652141.83275346132</v>
      </c>
      <c r="L9715" s="61">
        <f t="shared" si="2306"/>
        <v>551812.32002215961</v>
      </c>
      <c r="M9715" s="63">
        <f t="shared" si="2307"/>
        <v>1003295.1273130174</v>
      </c>
      <c r="N9715" s="99">
        <f t="shared" si="2299"/>
        <v>850250.10789238766</v>
      </c>
    </row>
    <row r="9716" spans="1:14" ht="12.75" customHeight="1" x14ac:dyDescent="0.3">
      <c r="A9716" s="133"/>
      <c r="C9716" s="37" t="s">
        <v>7464</v>
      </c>
      <c r="D9716" s="24"/>
      <c r="E9716" s="24"/>
      <c r="F9716" s="85">
        <v>60147042</v>
      </c>
      <c r="G9716" s="8" t="s">
        <v>7013</v>
      </c>
      <c r="H9716" s="6">
        <v>1026957.2329107632</v>
      </c>
      <c r="I9716" s="7">
        <f t="shared" si="2304"/>
        <v>870302.73975488415</v>
      </c>
      <c r="J9716" s="37" t="s">
        <v>9802</v>
      </c>
      <c r="K9716" s="62">
        <f t="shared" si="2305"/>
        <v>667522.20139199612</v>
      </c>
      <c r="L9716" s="61">
        <f t="shared" si="2306"/>
        <v>564826.47810091986</v>
      </c>
      <c r="M9716" s="63">
        <f t="shared" si="2307"/>
        <v>1026957.2329107632</v>
      </c>
      <c r="N9716" s="99">
        <f t="shared" si="2299"/>
        <v>870302.73975488415</v>
      </c>
    </row>
    <row r="9717" spans="1:14" ht="12.75" customHeight="1" x14ac:dyDescent="0.3">
      <c r="A9717" s="133"/>
      <c r="C9717" s="37" t="s">
        <v>7464</v>
      </c>
      <c r="D9717" s="24"/>
      <c r="E9717" s="24"/>
      <c r="F9717" s="85">
        <v>60147043</v>
      </c>
      <c r="G9717" s="8" t="s">
        <v>7014</v>
      </c>
      <c r="H9717" s="6">
        <v>1041572.4914534944</v>
      </c>
      <c r="I9717" s="7">
        <f t="shared" si="2304"/>
        <v>882688.55207923264</v>
      </c>
      <c r="J9717" s="37" t="s">
        <v>9802</v>
      </c>
      <c r="K9717" s="62">
        <f t="shared" si="2305"/>
        <v>677022.11944477144</v>
      </c>
      <c r="L9717" s="61">
        <f t="shared" si="2306"/>
        <v>572864.87029942195</v>
      </c>
      <c r="M9717" s="63">
        <f t="shared" si="2307"/>
        <v>1041572.4914534944</v>
      </c>
      <c r="N9717" s="99">
        <f t="shared" si="2299"/>
        <v>882688.55207923264</v>
      </c>
    </row>
    <row r="9718" spans="1:14" ht="12.75" customHeight="1" x14ac:dyDescent="0.3">
      <c r="A9718" s="133"/>
      <c r="C9718" s="37" t="s">
        <v>7464</v>
      </c>
      <c r="D9718" s="24"/>
      <c r="E9718" s="24"/>
      <c r="F9718" s="85">
        <v>60147045</v>
      </c>
      <c r="G9718" s="8" t="s">
        <v>7016</v>
      </c>
      <c r="H9718" s="6">
        <v>1059580.7495907482</v>
      </c>
      <c r="I9718" s="7">
        <f t="shared" si="2304"/>
        <v>897949.7877887697</v>
      </c>
      <c r="J9718" s="37" t="s">
        <v>9802</v>
      </c>
      <c r="K9718" s="62">
        <f t="shared" si="2305"/>
        <v>688727.48723398638</v>
      </c>
      <c r="L9718" s="61">
        <f t="shared" si="2306"/>
        <v>582769.41227491153</v>
      </c>
      <c r="M9718" s="63">
        <f t="shared" si="2307"/>
        <v>1059580.7495907482</v>
      </c>
      <c r="N9718" s="99">
        <f t="shared" si="2299"/>
        <v>897949.7877887697</v>
      </c>
    </row>
    <row r="9719" spans="1:14" ht="15.75" customHeight="1" x14ac:dyDescent="0.3">
      <c r="A9719" s="79"/>
      <c r="C9719" s="37"/>
      <c r="D9719" s="24"/>
      <c r="E9719" s="24"/>
      <c r="F9719" s="85"/>
      <c r="G9719" s="110"/>
      <c r="H9719" s="9">
        <v>0</v>
      </c>
      <c r="I9719" s="10"/>
      <c r="J9719" s="38"/>
      <c r="K9719" s="56"/>
      <c r="L9719" s="56"/>
      <c r="M9719" s="56"/>
      <c r="N9719" s="99">
        <f t="shared" ref="N9719:N9738" si="2308">M9719/1.18</f>
        <v>0</v>
      </c>
    </row>
    <row r="9720" spans="1:14" ht="15.75" customHeight="1" x14ac:dyDescent="0.3">
      <c r="A9720" s="79"/>
      <c r="C9720" s="37"/>
      <c r="D9720" s="24"/>
      <c r="E9720" s="24"/>
      <c r="F9720" s="145"/>
      <c r="G9720" s="110" t="s">
        <v>10011</v>
      </c>
      <c r="H9720" s="9">
        <v>0</v>
      </c>
      <c r="I9720" s="10"/>
      <c r="J9720" s="38"/>
      <c r="K9720" s="56"/>
      <c r="L9720" s="56"/>
      <c r="M9720" s="56"/>
      <c r="N9720" s="99">
        <f t="shared" si="2308"/>
        <v>0</v>
      </c>
    </row>
    <row r="9721" spans="1:14" ht="12.75" customHeight="1" x14ac:dyDescent="0.3">
      <c r="A9721" s="133"/>
      <c r="C9721" s="37" t="s">
        <v>7464</v>
      </c>
      <c r="D9721" s="24"/>
      <c r="E9721" s="24"/>
      <c r="F9721" s="85">
        <v>500530020</v>
      </c>
      <c r="G9721" s="8" t="s">
        <v>7038</v>
      </c>
      <c r="H9721" s="6">
        <v>721219.00658692513</v>
      </c>
      <c r="I9721" s="7">
        <f t="shared" ref="I9721:I9729" si="2309">H9721/1.18</f>
        <v>611202.54795502138</v>
      </c>
      <c r="J9721" s="37" t="s">
        <v>9802</v>
      </c>
      <c r="K9721" s="62">
        <f t="shared" ref="K9721:K9729" si="2310">H9721*0.65</f>
        <v>468792.35428150132</v>
      </c>
      <c r="L9721" s="61">
        <f t="shared" ref="L9721:L9729" si="2311">H9721*0.55</f>
        <v>396670.45362280885</v>
      </c>
      <c r="M9721" s="63">
        <f t="shared" ref="M9721:M9729" si="2312">H9721*$B$3</f>
        <v>721219.00658692513</v>
      </c>
      <c r="N9721" s="99">
        <f t="shared" si="2308"/>
        <v>611202.54795502138</v>
      </c>
    </row>
    <row r="9722" spans="1:14" ht="12.75" customHeight="1" x14ac:dyDescent="0.3">
      <c r="A9722" s="133"/>
      <c r="C9722" s="37" t="s">
        <v>7464</v>
      </c>
      <c r="D9722" s="24"/>
      <c r="E9722" s="24"/>
      <c r="F9722" s="85">
        <v>500531020</v>
      </c>
      <c r="G9722" s="8" t="s">
        <v>7039</v>
      </c>
      <c r="H9722" s="6">
        <v>863992.74314360728</v>
      </c>
      <c r="I9722" s="7">
        <f t="shared" si="2309"/>
        <v>732197.23995220964</v>
      </c>
      <c r="J9722" s="37" t="s">
        <v>9802</v>
      </c>
      <c r="K9722" s="62">
        <f t="shared" si="2310"/>
        <v>561595.28304334474</v>
      </c>
      <c r="L9722" s="61">
        <f t="shared" si="2311"/>
        <v>475196.00872898404</v>
      </c>
      <c r="M9722" s="63">
        <f t="shared" si="2312"/>
        <v>863992.74314360728</v>
      </c>
      <c r="N9722" s="99">
        <f t="shared" si="2308"/>
        <v>732197.23995220964</v>
      </c>
    </row>
    <row r="9723" spans="1:14" ht="12.75" customHeight="1" x14ac:dyDescent="0.3">
      <c r="A9723" s="133"/>
      <c r="C9723" s="37" t="s">
        <v>7464</v>
      </c>
      <c r="D9723" s="24"/>
      <c r="E9723" s="24"/>
      <c r="F9723" s="85">
        <v>500530061</v>
      </c>
      <c r="G9723" s="8" t="s">
        <v>7040</v>
      </c>
      <c r="H9723" s="6">
        <v>1276408.0544347444</v>
      </c>
      <c r="I9723" s="7">
        <f t="shared" si="2309"/>
        <v>1081701.7410463935</v>
      </c>
      <c r="J9723" s="37" t="s">
        <v>9802</v>
      </c>
      <c r="K9723" s="62">
        <f t="shared" si="2310"/>
        <v>829665.23538258392</v>
      </c>
      <c r="L9723" s="61">
        <f t="shared" si="2311"/>
        <v>702024.42993910948</v>
      </c>
      <c r="M9723" s="63">
        <f t="shared" si="2312"/>
        <v>1276408.0544347444</v>
      </c>
      <c r="N9723" s="99">
        <f t="shared" si="2308"/>
        <v>1081701.7410463935</v>
      </c>
    </row>
    <row r="9724" spans="1:14" ht="12.75" customHeight="1" x14ac:dyDescent="0.3">
      <c r="A9724" s="133"/>
      <c r="C9724" s="37" t="s">
        <v>7464</v>
      </c>
      <c r="D9724" s="24"/>
      <c r="E9724" s="24"/>
      <c r="F9724" s="85">
        <v>60147058</v>
      </c>
      <c r="G9724" s="8" t="s">
        <v>7044</v>
      </c>
      <c r="H9724" s="6">
        <v>1123216.7269443125</v>
      </c>
      <c r="I9724" s="7">
        <f t="shared" si="2309"/>
        <v>951878.58215619705</v>
      </c>
      <c r="J9724" s="37" t="s">
        <v>9802</v>
      </c>
      <c r="K9724" s="62">
        <f t="shared" si="2310"/>
        <v>730090.87251380307</v>
      </c>
      <c r="L9724" s="61">
        <f t="shared" si="2311"/>
        <v>617769.19981937192</v>
      </c>
      <c r="M9724" s="63">
        <f t="shared" si="2312"/>
        <v>1123216.7269443125</v>
      </c>
      <c r="N9724" s="99">
        <f t="shared" si="2308"/>
        <v>951878.58215619705</v>
      </c>
    </row>
    <row r="9725" spans="1:14" ht="12.75" customHeight="1" x14ac:dyDescent="0.3">
      <c r="A9725" s="133"/>
      <c r="C9725" s="37" t="s">
        <v>7464</v>
      </c>
      <c r="D9725" s="24"/>
      <c r="E9725" s="24"/>
      <c r="F9725" s="85">
        <v>60147059</v>
      </c>
      <c r="G9725" s="8" t="s">
        <v>7045</v>
      </c>
      <c r="H9725" s="6">
        <v>1158909.2776404994</v>
      </c>
      <c r="I9725" s="7">
        <f t="shared" si="2309"/>
        <v>982126.50647499959</v>
      </c>
      <c r="J9725" s="37" t="s">
        <v>9802</v>
      </c>
      <c r="K9725" s="62">
        <f t="shared" si="2310"/>
        <v>753291.03046632465</v>
      </c>
      <c r="L9725" s="61">
        <f t="shared" si="2311"/>
        <v>637400.10270227469</v>
      </c>
      <c r="M9725" s="63">
        <f t="shared" si="2312"/>
        <v>1158909.2776404994</v>
      </c>
      <c r="N9725" s="99">
        <f t="shared" si="2308"/>
        <v>982126.50647499959</v>
      </c>
    </row>
    <row r="9726" spans="1:14" ht="12.75" customHeight="1" x14ac:dyDescent="0.3">
      <c r="A9726" s="133"/>
      <c r="C9726" s="37" t="s">
        <v>7464</v>
      </c>
      <c r="D9726" s="24"/>
      <c r="E9726" s="24"/>
      <c r="F9726" s="85">
        <v>60147060</v>
      </c>
      <c r="G9726" s="8" t="s">
        <v>7046</v>
      </c>
      <c r="H9726" s="6">
        <v>1178614.0433930943</v>
      </c>
      <c r="I9726" s="7">
        <f t="shared" si="2309"/>
        <v>998825.46050262242</v>
      </c>
      <c r="J9726" s="37" t="s">
        <v>9802</v>
      </c>
      <c r="K9726" s="62">
        <f t="shared" si="2310"/>
        <v>766099.12820551137</v>
      </c>
      <c r="L9726" s="61">
        <f t="shared" si="2311"/>
        <v>648237.72386620194</v>
      </c>
      <c r="M9726" s="63">
        <f t="shared" si="2312"/>
        <v>1178614.0433930943</v>
      </c>
      <c r="N9726" s="99">
        <f t="shared" si="2308"/>
        <v>998825.46050262242</v>
      </c>
    </row>
    <row r="9727" spans="1:14" ht="12.75" customHeight="1" x14ac:dyDescent="0.3">
      <c r="A9727" s="133"/>
      <c r="C9727" s="37" t="s">
        <v>7464</v>
      </c>
      <c r="D9727" s="24"/>
      <c r="E9727" s="24"/>
      <c r="F9727" s="85">
        <v>60147062</v>
      </c>
      <c r="G9727" s="8" t="s">
        <v>7048</v>
      </c>
      <c r="H9727" s="6">
        <v>1198721.1431529184</v>
      </c>
      <c r="I9727" s="7">
        <f t="shared" si="2309"/>
        <v>1015865.3755533207</v>
      </c>
      <c r="J9727" s="37" t="s">
        <v>9802</v>
      </c>
      <c r="K9727" s="62">
        <f t="shared" si="2310"/>
        <v>779168.74304939702</v>
      </c>
      <c r="L9727" s="61">
        <f t="shared" si="2311"/>
        <v>659296.62873410515</v>
      </c>
      <c r="M9727" s="63">
        <f t="shared" si="2312"/>
        <v>1198721.1431529184</v>
      </c>
      <c r="N9727" s="99">
        <f t="shared" si="2308"/>
        <v>1015865.3755533207</v>
      </c>
    </row>
    <row r="9728" spans="1:14" ht="12.75" customHeight="1" x14ac:dyDescent="0.3">
      <c r="A9728" s="133"/>
      <c r="C9728" s="37" t="s">
        <v>7464</v>
      </c>
      <c r="D9728" s="24"/>
      <c r="E9728" s="24"/>
      <c r="F9728" s="85">
        <v>60147066</v>
      </c>
      <c r="G9728" s="8" t="s">
        <v>7052</v>
      </c>
      <c r="H9728" s="6">
        <v>1953131.5560785495</v>
      </c>
      <c r="I9728" s="7">
        <f t="shared" si="2309"/>
        <v>1655196.2339648725</v>
      </c>
      <c r="J9728" s="37" t="s">
        <v>9802</v>
      </c>
      <c r="K9728" s="62">
        <f t="shared" si="2310"/>
        <v>1269535.5114510572</v>
      </c>
      <c r="L9728" s="61">
        <f t="shared" si="2311"/>
        <v>1074222.3558432022</v>
      </c>
      <c r="M9728" s="63">
        <f t="shared" si="2312"/>
        <v>1953131.5560785495</v>
      </c>
      <c r="N9728" s="99">
        <f t="shared" si="2308"/>
        <v>1655196.2339648725</v>
      </c>
    </row>
    <row r="9729" spans="1:14" ht="12.75" customHeight="1" x14ac:dyDescent="0.3">
      <c r="A9729" s="133"/>
      <c r="C9729" s="37" t="s">
        <v>7464</v>
      </c>
      <c r="D9729" s="24"/>
      <c r="E9729" s="24"/>
      <c r="F9729" s="85">
        <v>500830330</v>
      </c>
      <c r="G9729" s="8" t="s">
        <v>7064</v>
      </c>
      <c r="H9729" s="6">
        <v>2572277.013086319</v>
      </c>
      <c r="I9729" s="7">
        <f t="shared" si="2309"/>
        <v>2179895.7738019652</v>
      </c>
      <c r="J9729" s="37" t="s">
        <v>9802</v>
      </c>
      <c r="K9729" s="62">
        <f t="shared" si="2310"/>
        <v>1671980.0585061074</v>
      </c>
      <c r="L9729" s="61">
        <f t="shared" si="2311"/>
        <v>1414752.3571974756</v>
      </c>
      <c r="M9729" s="63">
        <f t="shared" si="2312"/>
        <v>2572277.013086319</v>
      </c>
      <c r="N9729" s="99">
        <f t="shared" si="2308"/>
        <v>2179895.7738019652</v>
      </c>
    </row>
    <row r="9730" spans="1:14" ht="15.75" customHeight="1" x14ac:dyDescent="0.3">
      <c r="A9730" s="79"/>
      <c r="C9730" s="37"/>
      <c r="D9730" s="24"/>
      <c r="E9730" s="24"/>
      <c r="F9730" s="85"/>
      <c r="G9730" s="110"/>
      <c r="H9730" s="9">
        <v>0</v>
      </c>
      <c r="I9730" s="10"/>
      <c r="J9730" s="38"/>
      <c r="K9730" s="56"/>
      <c r="L9730" s="56"/>
      <c r="M9730" s="56"/>
      <c r="N9730" s="99">
        <f t="shared" si="2308"/>
        <v>0</v>
      </c>
    </row>
    <row r="9731" spans="1:14" ht="15.75" customHeight="1" x14ac:dyDescent="0.3">
      <c r="A9731" s="79"/>
      <c r="C9731" s="37"/>
      <c r="D9731" s="24"/>
      <c r="E9731" s="24"/>
      <c r="F9731" s="145"/>
      <c r="G9731" s="110" t="s">
        <v>10012</v>
      </c>
      <c r="H9731" s="9">
        <v>0</v>
      </c>
      <c r="I9731" s="10"/>
      <c r="J9731" s="38"/>
      <c r="K9731" s="56"/>
      <c r="L9731" s="56"/>
      <c r="M9731" s="56"/>
      <c r="N9731" s="99">
        <f t="shared" si="2308"/>
        <v>0</v>
      </c>
    </row>
    <row r="9732" spans="1:14" ht="12.75" customHeight="1" x14ac:dyDescent="0.3">
      <c r="A9732" s="133"/>
      <c r="C9732" s="37" t="s">
        <v>7464</v>
      </c>
      <c r="D9732" s="24"/>
      <c r="E9732" s="24"/>
      <c r="F9732" s="85">
        <v>500532050</v>
      </c>
      <c r="G9732" s="8" t="s">
        <v>7070</v>
      </c>
      <c r="H9732" s="6">
        <v>954680.27628134692</v>
      </c>
      <c r="I9732" s="7">
        <f t="shared" ref="I9732:I9738" si="2313">H9732/1.18</f>
        <v>809051.08159436181</v>
      </c>
      <c r="J9732" s="37" t="s">
        <v>9802</v>
      </c>
      <c r="K9732" s="62">
        <f t="shared" ref="K9732:K9738" si="2314">H9732*0.65</f>
        <v>620542.17958287557</v>
      </c>
      <c r="L9732" s="61">
        <f t="shared" ref="L9732:L9738" si="2315">H9732*0.55</f>
        <v>525074.15195474087</v>
      </c>
      <c r="M9732" s="63">
        <f t="shared" ref="M9732:M9738" si="2316">H9732*$B$3</f>
        <v>954680.27628134692</v>
      </c>
      <c r="N9732" s="99">
        <f t="shared" si="2308"/>
        <v>809051.08159436181</v>
      </c>
    </row>
    <row r="9733" spans="1:14" ht="12.75" customHeight="1" x14ac:dyDescent="0.3">
      <c r="A9733" s="133"/>
      <c r="C9733" s="37" t="s">
        <v>7464</v>
      </c>
      <c r="D9733" s="24"/>
      <c r="E9733" s="24"/>
      <c r="F9733" s="85">
        <v>500532550</v>
      </c>
      <c r="G9733" s="8" t="s">
        <v>7071</v>
      </c>
      <c r="H9733" s="6">
        <v>1097213.6850741992</v>
      </c>
      <c r="I9733" s="7">
        <f t="shared" si="2313"/>
        <v>929842.10599508416</v>
      </c>
      <c r="J9733" s="37" t="s">
        <v>9802</v>
      </c>
      <c r="K9733" s="62">
        <f t="shared" si="2314"/>
        <v>713188.89529822953</v>
      </c>
      <c r="L9733" s="61">
        <f t="shared" si="2315"/>
        <v>603467.52679080958</v>
      </c>
      <c r="M9733" s="63">
        <f t="shared" si="2316"/>
        <v>1097213.6850741992</v>
      </c>
      <c r="N9733" s="99">
        <f t="shared" si="2308"/>
        <v>929842.10599508416</v>
      </c>
    </row>
    <row r="9734" spans="1:14" ht="12.75" customHeight="1" x14ac:dyDescent="0.3">
      <c r="A9734" s="133"/>
      <c r="C9734" s="37" t="s">
        <v>7464</v>
      </c>
      <c r="D9734" s="24"/>
      <c r="E9734" s="24"/>
      <c r="F9734" s="85">
        <v>500532061</v>
      </c>
      <c r="G9734" s="8" t="s">
        <v>7072</v>
      </c>
      <c r="H9734" s="6">
        <v>1413771.8363390164</v>
      </c>
      <c r="I9734" s="7">
        <f t="shared" si="2313"/>
        <v>1198111.7257110309</v>
      </c>
      <c r="J9734" s="37" t="s">
        <v>9802</v>
      </c>
      <c r="K9734" s="62">
        <f t="shared" si="2314"/>
        <v>918951.69362036069</v>
      </c>
      <c r="L9734" s="61">
        <f t="shared" si="2315"/>
        <v>777574.50998645916</v>
      </c>
      <c r="M9734" s="63">
        <f t="shared" si="2316"/>
        <v>1413771.8363390164</v>
      </c>
      <c r="N9734" s="99">
        <f t="shared" si="2308"/>
        <v>1198111.7257110309</v>
      </c>
    </row>
    <row r="9735" spans="1:14" ht="12.75" customHeight="1" x14ac:dyDescent="0.3">
      <c r="A9735" s="133"/>
      <c r="C9735" s="37" t="s">
        <v>7464</v>
      </c>
      <c r="D9735" s="24"/>
      <c r="E9735" s="24"/>
      <c r="F9735" s="85">
        <v>60147075</v>
      </c>
      <c r="G9735" s="8" t="s">
        <v>7076</v>
      </c>
      <c r="H9735" s="6">
        <v>1260498.6222839013</v>
      </c>
      <c r="I9735" s="7">
        <f t="shared" si="2313"/>
        <v>1068219.171427035</v>
      </c>
      <c r="J9735" s="37" t="s">
        <v>9802</v>
      </c>
      <c r="K9735" s="62">
        <f t="shared" si="2314"/>
        <v>819324.10448453587</v>
      </c>
      <c r="L9735" s="61">
        <f t="shared" si="2315"/>
        <v>693274.24225614581</v>
      </c>
      <c r="M9735" s="63">
        <f t="shared" si="2316"/>
        <v>1260498.6222839013</v>
      </c>
      <c r="N9735" s="99">
        <f t="shared" si="2308"/>
        <v>1068219.171427035</v>
      </c>
    </row>
    <row r="9736" spans="1:14" ht="12.75" customHeight="1" x14ac:dyDescent="0.3">
      <c r="A9736" s="133"/>
      <c r="C9736" s="37" t="s">
        <v>7464</v>
      </c>
      <c r="D9736" s="24"/>
      <c r="E9736" s="24"/>
      <c r="F9736" s="85">
        <v>60147076</v>
      </c>
      <c r="G9736" s="8" t="s">
        <v>7077</v>
      </c>
      <c r="H9736" s="6">
        <v>1296273.0439086126</v>
      </c>
      <c r="I9736" s="7">
        <f t="shared" si="2313"/>
        <v>1098536.4778886547</v>
      </c>
      <c r="J9736" s="37" t="s">
        <v>9802</v>
      </c>
      <c r="K9736" s="62">
        <f t="shared" si="2314"/>
        <v>842577.47854059818</v>
      </c>
      <c r="L9736" s="61">
        <f t="shared" si="2315"/>
        <v>712950.17414973699</v>
      </c>
      <c r="M9736" s="63">
        <f t="shared" si="2316"/>
        <v>1296273.0439086126</v>
      </c>
      <c r="N9736" s="99">
        <f t="shared" si="2308"/>
        <v>1098536.4778886547</v>
      </c>
    </row>
    <row r="9737" spans="1:14" ht="12.75" customHeight="1" x14ac:dyDescent="0.3">
      <c r="A9737" s="133"/>
      <c r="C9737" s="37" t="s">
        <v>7464</v>
      </c>
      <c r="D9737" s="24"/>
      <c r="E9737" s="24"/>
      <c r="F9737" s="85">
        <v>60147077</v>
      </c>
      <c r="G9737" s="8" t="s">
        <v>7078</v>
      </c>
      <c r="H9737" s="6">
        <v>1315977.8252973664</v>
      </c>
      <c r="I9737" s="7">
        <f t="shared" si="2313"/>
        <v>1115235.4451672598</v>
      </c>
      <c r="J9737" s="37" t="s">
        <v>9802</v>
      </c>
      <c r="K9737" s="62">
        <f t="shared" si="2314"/>
        <v>855385.58644328814</v>
      </c>
      <c r="L9737" s="61">
        <f t="shared" si="2315"/>
        <v>723787.80391355162</v>
      </c>
      <c r="M9737" s="63">
        <f t="shared" si="2316"/>
        <v>1315977.8252973664</v>
      </c>
      <c r="N9737" s="99">
        <f t="shared" si="2308"/>
        <v>1115235.4451672598</v>
      </c>
    </row>
    <row r="9738" spans="1:14" ht="12.75" customHeight="1" x14ac:dyDescent="0.3">
      <c r="A9738" s="133"/>
      <c r="C9738" s="37" t="s">
        <v>7464</v>
      </c>
      <c r="D9738" s="24"/>
      <c r="E9738" s="24"/>
      <c r="F9738" s="85">
        <v>60147079</v>
      </c>
      <c r="G9738" s="8" t="s">
        <v>7080</v>
      </c>
      <c r="H9738" s="6">
        <v>1336004.8210146334</v>
      </c>
      <c r="I9738" s="7">
        <f t="shared" si="2313"/>
        <v>1132207.4754361301</v>
      </c>
      <c r="J9738" s="37" t="s">
        <v>9802</v>
      </c>
      <c r="K9738" s="62">
        <f t="shared" si="2314"/>
        <v>868403.13365951169</v>
      </c>
      <c r="L9738" s="61">
        <f t="shared" si="2315"/>
        <v>734802.65155804844</v>
      </c>
      <c r="M9738" s="63">
        <f t="shared" si="2316"/>
        <v>1336004.8210146334</v>
      </c>
      <c r="N9738" s="99">
        <f t="shared" si="2308"/>
        <v>1132207.4754361301</v>
      </c>
    </row>
    <row r="9739" spans="1:14" ht="15.75" customHeight="1" x14ac:dyDescent="0.3">
      <c r="A9739" s="79"/>
      <c r="C9739" s="37"/>
      <c r="D9739" s="24"/>
      <c r="E9739" s="24"/>
      <c r="F9739" s="85"/>
      <c r="G9739" s="110"/>
      <c r="H9739" s="9">
        <v>0</v>
      </c>
      <c r="I9739" s="10"/>
      <c r="J9739" s="38"/>
      <c r="K9739" s="56"/>
      <c r="L9739" s="56"/>
      <c r="M9739" s="56"/>
      <c r="N9739" s="99">
        <f t="shared" ref="N9739:N9786" si="2317">M9739/1.18</f>
        <v>0</v>
      </c>
    </row>
    <row r="9740" spans="1:14" ht="15.75" customHeight="1" x14ac:dyDescent="0.3">
      <c r="A9740" s="79"/>
      <c r="C9740" s="37"/>
      <c r="D9740" s="24"/>
      <c r="E9740" s="24"/>
      <c r="F9740" s="146"/>
      <c r="G9740" s="120" t="s">
        <v>10013</v>
      </c>
      <c r="H9740" s="15">
        <v>0</v>
      </c>
      <c r="I9740" s="10"/>
      <c r="J9740" s="38"/>
      <c r="K9740" s="56"/>
      <c r="L9740" s="56"/>
      <c r="M9740" s="56"/>
      <c r="N9740" s="99">
        <f t="shared" si="2317"/>
        <v>0</v>
      </c>
    </row>
    <row r="9741" spans="1:14" ht="12.75" customHeight="1" x14ac:dyDescent="0.3">
      <c r="A9741" s="133"/>
      <c r="C9741" s="37" t="s">
        <v>7464</v>
      </c>
      <c r="D9741" s="24"/>
      <c r="E9741" s="24"/>
      <c r="F9741" s="146">
        <v>60180350</v>
      </c>
      <c r="G9741" s="29" t="s">
        <v>9380</v>
      </c>
      <c r="H9741" s="14">
        <v>625879.8442092241</v>
      </c>
      <c r="I9741" s="7">
        <f t="shared" ref="I9741:I9770" si="2318">H9741/1.18</f>
        <v>530406.64763493568</v>
      </c>
      <c r="J9741" s="37" t="s">
        <v>9802</v>
      </c>
      <c r="K9741" s="62">
        <f t="shared" ref="K9741:K9770" si="2319">H9741*0.65</f>
        <v>406821.8987359957</v>
      </c>
      <c r="L9741" s="61">
        <f t="shared" ref="L9741:L9770" si="2320">H9741*0.55</f>
        <v>344233.91431507329</v>
      </c>
      <c r="M9741" s="63">
        <f t="shared" ref="M9741:M9770" si="2321">H9741*$B$3</f>
        <v>625879.8442092241</v>
      </c>
      <c r="N9741" s="99">
        <f t="shared" si="2317"/>
        <v>530406.64763493568</v>
      </c>
    </row>
    <row r="9742" spans="1:14" ht="12.75" customHeight="1" x14ac:dyDescent="0.3">
      <c r="A9742" s="79"/>
      <c r="C9742" s="37" t="s">
        <v>7464</v>
      </c>
      <c r="D9742" s="24"/>
      <c r="E9742" s="24"/>
      <c r="F9742" s="146">
        <v>60169853</v>
      </c>
      <c r="G9742" s="29" t="s">
        <v>6915</v>
      </c>
      <c r="H9742" s="14">
        <v>638991.58111588808</v>
      </c>
      <c r="I9742" s="7">
        <f t="shared" si="2318"/>
        <v>541518.28908126114</v>
      </c>
      <c r="J9742" s="37" t="s">
        <v>9802</v>
      </c>
      <c r="K9742" s="62">
        <f t="shared" si="2319"/>
        <v>415344.52772532729</v>
      </c>
      <c r="L9742" s="61">
        <f t="shared" si="2320"/>
        <v>351445.3696137385</v>
      </c>
      <c r="M9742" s="63">
        <f t="shared" si="2321"/>
        <v>638991.58111588808</v>
      </c>
      <c r="N9742" s="99">
        <f t="shared" si="2317"/>
        <v>541518.28908126114</v>
      </c>
    </row>
    <row r="9743" spans="1:14" ht="12.75" customHeight="1" x14ac:dyDescent="0.3">
      <c r="A9743" s="79"/>
      <c r="C9743" s="37" t="s">
        <v>7464</v>
      </c>
      <c r="D9743" s="24"/>
      <c r="E9743" s="24"/>
      <c r="F9743" s="146">
        <v>60169854</v>
      </c>
      <c r="G9743" s="29" t="s">
        <v>6916</v>
      </c>
      <c r="H9743" s="14">
        <v>690050.74532153795</v>
      </c>
      <c r="I9743" s="7">
        <f t="shared" si="2318"/>
        <v>584788.76722164231</v>
      </c>
      <c r="J9743" s="37" t="s">
        <v>9802</v>
      </c>
      <c r="K9743" s="62">
        <f t="shared" si="2319"/>
        <v>448532.98445899971</v>
      </c>
      <c r="L9743" s="61">
        <f t="shared" si="2320"/>
        <v>379527.90992684592</v>
      </c>
      <c r="M9743" s="63">
        <f t="shared" si="2321"/>
        <v>690050.74532153795</v>
      </c>
      <c r="N9743" s="99">
        <f t="shared" si="2317"/>
        <v>584788.76722164231</v>
      </c>
    </row>
    <row r="9744" spans="1:14" ht="12.75" customHeight="1" x14ac:dyDescent="0.3">
      <c r="A9744" s="79"/>
      <c r="C9744" s="37" t="s">
        <v>7464</v>
      </c>
      <c r="D9744" s="24"/>
      <c r="E9744" s="24"/>
      <c r="F9744" s="146">
        <v>60169855</v>
      </c>
      <c r="G9744" s="29" t="s">
        <v>6917</v>
      </c>
      <c r="H9744" s="14">
        <v>701450.00341416022</v>
      </c>
      <c r="I9744" s="7">
        <f t="shared" si="2318"/>
        <v>594449.15543572907</v>
      </c>
      <c r="J9744" s="37" t="s">
        <v>9802</v>
      </c>
      <c r="K9744" s="62">
        <f t="shared" si="2319"/>
        <v>455942.50221920415</v>
      </c>
      <c r="L9744" s="61">
        <f t="shared" si="2320"/>
        <v>385797.50187778816</v>
      </c>
      <c r="M9744" s="63">
        <f t="shared" si="2321"/>
        <v>701450.00341416022</v>
      </c>
      <c r="N9744" s="99">
        <f t="shared" si="2317"/>
        <v>594449.15543572907</v>
      </c>
    </row>
    <row r="9745" spans="1:14" ht="12.75" customHeight="1" x14ac:dyDescent="0.3">
      <c r="A9745" s="133"/>
      <c r="C9745" s="37" t="s">
        <v>7464</v>
      </c>
      <c r="D9745" s="24"/>
      <c r="E9745" s="24"/>
      <c r="F9745" s="146">
        <v>60180351</v>
      </c>
      <c r="G9745" s="29" t="s">
        <v>9381</v>
      </c>
      <c r="H9745" s="14">
        <v>577611.08058852016</v>
      </c>
      <c r="I9745" s="7">
        <f t="shared" si="2318"/>
        <v>489500.91575298319</v>
      </c>
      <c r="J9745" s="37" t="s">
        <v>9802</v>
      </c>
      <c r="K9745" s="62">
        <f t="shared" si="2319"/>
        <v>375447.20238253812</v>
      </c>
      <c r="L9745" s="61">
        <f t="shared" si="2320"/>
        <v>317686.09432368609</v>
      </c>
      <c r="M9745" s="63">
        <f t="shared" si="2321"/>
        <v>577611.08058852016</v>
      </c>
      <c r="N9745" s="99">
        <f t="shared" si="2317"/>
        <v>489500.91575298319</v>
      </c>
    </row>
    <row r="9746" spans="1:14" ht="12.75" customHeight="1" x14ac:dyDescent="0.3">
      <c r="A9746" s="133"/>
      <c r="C9746" s="37" t="s">
        <v>7464</v>
      </c>
      <c r="D9746" s="24"/>
      <c r="E9746" s="24"/>
      <c r="F9746" s="146">
        <v>60180352</v>
      </c>
      <c r="G9746" s="29" t="s">
        <v>9382</v>
      </c>
      <c r="H9746" s="14">
        <v>589524.54931656015</v>
      </c>
      <c r="I9746" s="7">
        <f t="shared" si="2318"/>
        <v>499597.07569200016</v>
      </c>
      <c r="J9746" s="37" t="s">
        <v>9802</v>
      </c>
      <c r="K9746" s="62">
        <f t="shared" si="2319"/>
        <v>383190.9570557641</v>
      </c>
      <c r="L9746" s="61">
        <f t="shared" si="2320"/>
        <v>324238.50212410808</v>
      </c>
      <c r="M9746" s="63">
        <f t="shared" si="2321"/>
        <v>589524.54931656015</v>
      </c>
      <c r="N9746" s="99">
        <f t="shared" si="2317"/>
        <v>499597.07569200016</v>
      </c>
    </row>
    <row r="9747" spans="1:14" ht="12.75" customHeight="1" x14ac:dyDescent="0.3">
      <c r="A9747" s="133"/>
      <c r="C9747" s="37" t="s">
        <v>7464</v>
      </c>
      <c r="D9747" s="24"/>
      <c r="E9747" s="24"/>
      <c r="F9747" s="146">
        <v>60180353</v>
      </c>
      <c r="G9747" s="29" t="s">
        <v>9383</v>
      </c>
      <c r="H9747" s="14">
        <v>592445.27068214398</v>
      </c>
      <c r="I9747" s="7">
        <f t="shared" si="2318"/>
        <v>502072.26328995253</v>
      </c>
      <c r="J9747" s="37" t="s">
        <v>9802</v>
      </c>
      <c r="K9747" s="62">
        <f t="shared" si="2319"/>
        <v>385089.42594339361</v>
      </c>
      <c r="L9747" s="61">
        <f t="shared" si="2320"/>
        <v>325844.89887517923</v>
      </c>
      <c r="M9747" s="63">
        <f t="shared" si="2321"/>
        <v>592445.27068214398</v>
      </c>
      <c r="N9747" s="99">
        <f t="shared" si="2317"/>
        <v>502072.26328995253</v>
      </c>
    </row>
    <row r="9748" spans="1:14" ht="12.75" customHeight="1" x14ac:dyDescent="0.3">
      <c r="A9748" s="79"/>
      <c r="C9748" s="37" t="s">
        <v>7464</v>
      </c>
      <c r="D9748" s="24"/>
      <c r="E9748" s="24"/>
      <c r="F9748" s="146">
        <v>60169856</v>
      </c>
      <c r="G9748" s="29" t="s">
        <v>6921</v>
      </c>
      <c r="H9748" s="14">
        <v>628938.07692075369</v>
      </c>
      <c r="I9748" s="7">
        <f t="shared" si="2318"/>
        <v>532998.37027182523</v>
      </c>
      <c r="J9748" s="37" t="s">
        <v>9802</v>
      </c>
      <c r="K9748" s="62">
        <f t="shared" si="2319"/>
        <v>408809.74999848992</v>
      </c>
      <c r="L9748" s="61">
        <f t="shared" si="2320"/>
        <v>345915.94230641454</v>
      </c>
      <c r="M9748" s="63">
        <f t="shared" si="2321"/>
        <v>628938.07692075369</v>
      </c>
      <c r="N9748" s="99">
        <f t="shared" si="2317"/>
        <v>532998.37027182523</v>
      </c>
    </row>
    <row r="9749" spans="1:14" ht="12.75" customHeight="1" x14ac:dyDescent="0.3">
      <c r="A9749" s="133"/>
      <c r="C9749" s="37" t="s">
        <v>7464</v>
      </c>
      <c r="D9749" s="24"/>
      <c r="E9749" s="24"/>
      <c r="F9749" s="146">
        <v>60180354</v>
      </c>
      <c r="G9749" s="29" t="s">
        <v>9384</v>
      </c>
      <c r="H9749" s="14">
        <v>610200.18214135221</v>
      </c>
      <c r="I9749" s="7">
        <f t="shared" si="2318"/>
        <v>517118.79842487478</v>
      </c>
      <c r="J9749" s="37" t="s">
        <v>9802</v>
      </c>
      <c r="K9749" s="62">
        <f t="shared" si="2319"/>
        <v>396630.11839187896</v>
      </c>
      <c r="L9749" s="61">
        <f t="shared" si="2320"/>
        <v>335610.10017774376</v>
      </c>
      <c r="M9749" s="63">
        <f t="shared" si="2321"/>
        <v>610200.18214135221</v>
      </c>
      <c r="N9749" s="99">
        <f t="shared" si="2317"/>
        <v>517118.79842487478</v>
      </c>
    </row>
    <row r="9750" spans="1:14" ht="12.75" customHeight="1" x14ac:dyDescent="0.3">
      <c r="A9750" s="79"/>
      <c r="C9750" s="37" t="s">
        <v>7464</v>
      </c>
      <c r="D9750" s="24"/>
      <c r="E9750" s="24"/>
      <c r="F9750" s="146">
        <v>60169857</v>
      </c>
      <c r="G9750" s="29" t="s">
        <v>6923</v>
      </c>
      <c r="H9750" s="14">
        <v>657436.21508204658</v>
      </c>
      <c r="I9750" s="7">
        <f t="shared" si="2318"/>
        <v>557149.33481529378</v>
      </c>
      <c r="J9750" s="37" t="s">
        <v>9802</v>
      </c>
      <c r="K9750" s="62">
        <f t="shared" si="2319"/>
        <v>427333.53980333026</v>
      </c>
      <c r="L9750" s="61">
        <f t="shared" si="2320"/>
        <v>361589.91829512565</v>
      </c>
      <c r="M9750" s="63">
        <f t="shared" si="2321"/>
        <v>657436.21508204658</v>
      </c>
      <c r="N9750" s="99">
        <f t="shared" si="2317"/>
        <v>557149.33481529378</v>
      </c>
    </row>
    <row r="9751" spans="1:14" ht="12.75" customHeight="1" x14ac:dyDescent="0.3">
      <c r="A9751" s="79"/>
      <c r="C9751" s="37" t="s">
        <v>7464</v>
      </c>
      <c r="D9751" s="24"/>
      <c r="E9751" s="24"/>
      <c r="F9751" s="146">
        <v>60169858</v>
      </c>
      <c r="G9751" s="29" t="s">
        <v>6924</v>
      </c>
      <c r="H9751" s="14">
        <v>728048.26286992826</v>
      </c>
      <c r="I9751" s="7">
        <f t="shared" si="2318"/>
        <v>616990.05327960022</v>
      </c>
      <c r="J9751" s="37" t="s">
        <v>9802</v>
      </c>
      <c r="K9751" s="62">
        <f t="shared" si="2319"/>
        <v>473231.37086545338</v>
      </c>
      <c r="L9751" s="61">
        <f t="shared" si="2320"/>
        <v>400426.54457846057</v>
      </c>
      <c r="M9751" s="63">
        <f t="shared" si="2321"/>
        <v>728048.26286992826</v>
      </c>
      <c r="N9751" s="99">
        <f t="shared" si="2317"/>
        <v>616990.05327960022</v>
      </c>
    </row>
    <row r="9752" spans="1:14" ht="12.75" customHeight="1" x14ac:dyDescent="0.3">
      <c r="A9752" s="79"/>
      <c r="C9752" s="37" t="s">
        <v>7464</v>
      </c>
      <c r="D9752" s="24"/>
      <c r="E9752" s="24"/>
      <c r="F9752" s="146">
        <v>60169859</v>
      </c>
      <c r="G9752" s="29" t="s">
        <v>6925</v>
      </c>
      <c r="H9752" s="14">
        <v>850986.07009416015</v>
      </c>
      <c r="I9752" s="7">
        <f t="shared" si="2318"/>
        <v>721174.63567301712</v>
      </c>
      <c r="J9752" s="37" t="s">
        <v>9802</v>
      </c>
      <c r="K9752" s="62">
        <f t="shared" si="2319"/>
        <v>553140.94556120411</v>
      </c>
      <c r="L9752" s="61">
        <f t="shared" si="2320"/>
        <v>468042.33855178813</v>
      </c>
      <c r="M9752" s="63">
        <f t="shared" si="2321"/>
        <v>850986.07009416015</v>
      </c>
      <c r="N9752" s="99">
        <f t="shared" si="2317"/>
        <v>721174.63567301712</v>
      </c>
    </row>
    <row r="9753" spans="1:14" ht="12.75" customHeight="1" x14ac:dyDescent="0.3">
      <c r="A9753" s="79"/>
      <c r="C9753" s="37" t="s">
        <v>7464</v>
      </c>
      <c r="D9753" s="24"/>
      <c r="E9753" s="24"/>
      <c r="F9753" s="146">
        <v>60169860</v>
      </c>
      <c r="G9753" s="29" t="s">
        <v>6926</v>
      </c>
      <c r="H9753" s="14">
        <v>882888.15819204017</v>
      </c>
      <c r="I9753" s="7">
        <f t="shared" si="2318"/>
        <v>748210.30355257646</v>
      </c>
      <c r="J9753" s="37" t="s">
        <v>9802</v>
      </c>
      <c r="K9753" s="62">
        <f t="shared" si="2319"/>
        <v>573877.3028248261</v>
      </c>
      <c r="L9753" s="61">
        <f t="shared" si="2320"/>
        <v>485588.48700562213</v>
      </c>
      <c r="M9753" s="63">
        <f t="shared" si="2321"/>
        <v>882888.15819204017</v>
      </c>
      <c r="N9753" s="99">
        <f t="shared" si="2317"/>
        <v>748210.30355257646</v>
      </c>
    </row>
    <row r="9754" spans="1:14" ht="12.75" customHeight="1" x14ac:dyDescent="0.3">
      <c r="A9754" s="79"/>
      <c r="C9754" s="37" t="s">
        <v>7464</v>
      </c>
      <c r="D9754" s="24"/>
      <c r="E9754" s="24"/>
      <c r="F9754" s="146">
        <v>60169861</v>
      </c>
      <c r="G9754" s="29" t="s">
        <v>6927</v>
      </c>
      <c r="H9754" s="14">
        <v>928406.01775521645</v>
      </c>
      <c r="I9754" s="7">
        <f t="shared" si="2318"/>
        <v>786784.76080950547</v>
      </c>
      <c r="J9754" s="37" t="s">
        <v>9802</v>
      </c>
      <c r="K9754" s="62">
        <f t="shared" si="2319"/>
        <v>603463.91154089069</v>
      </c>
      <c r="L9754" s="61">
        <f t="shared" si="2320"/>
        <v>510623.30976536911</v>
      </c>
      <c r="M9754" s="63">
        <f t="shared" si="2321"/>
        <v>928406.01775521645</v>
      </c>
      <c r="N9754" s="99">
        <f t="shared" si="2317"/>
        <v>786784.76080950547</v>
      </c>
    </row>
    <row r="9755" spans="1:14" ht="12.75" customHeight="1" x14ac:dyDescent="0.3">
      <c r="A9755" s="79"/>
      <c r="C9755" s="37" t="s">
        <v>7464</v>
      </c>
      <c r="D9755" s="24"/>
      <c r="E9755" s="24"/>
      <c r="F9755" s="146">
        <v>60169862</v>
      </c>
      <c r="G9755" s="29" t="s">
        <v>6928</v>
      </c>
      <c r="H9755" s="14">
        <v>696067.03024578735</v>
      </c>
      <c r="I9755" s="7">
        <f t="shared" si="2318"/>
        <v>589887.3137676164</v>
      </c>
      <c r="J9755" s="37" t="s">
        <v>9802</v>
      </c>
      <c r="K9755" s="62">
        <f t="shared" si="2319"/>
        <v>452443.56965976179</v>
      </c>
      <c r="L9755" s="61">
        <f t="shared" si="2320"/>
        <v>382836.86663518305</v>
      </c>
      <c r="M9755" s="63">
        <f t="shared" si="2321"/>
        <v>696067.03024578735</v>
      </c>
      <c r="N9755" s="99">
        <f t="shared" si="2317"/>
        <v>589887.3137676164</v>
      </c>
    </row>
    <row r="9756" spans="1:14" ht="12.75" customHeight="1" x14ac:dyDescent="0.3">
      <c r="A9756" s="79"/>
      <c r="C9756" s="37" t="s">
        <v>7464</v>
      </c>
      <c r="D9756" s="24"/>
      <c r="E9756" s="24"/>
      <c r="F9756" s="146">
        <v>60169863</v>
      </c>
      <c r="G9756" s="29" t="s">
        <v>6929</v>
      </c>
      <c r="H9756" s="14">
        <v>752350.85028623533</v>
      </c>
      <c r="I9756" s="7">
        <f t="shared" si="2318"/>
        <v>637585.46634426725</v>
      </c>
      <c r="J9756" s="37" t="s">
        <v>9802</v>
      </c>
      <c r="K9756" s="62">
        <f t="shared" si="2319"/>
        <v>489028.05268605298</v>
      </c>
      <c r="L9756" s="61">
        <f t="shared" si="2320"/>
        <v>413792.96765742946</v>
      </c>
      <c r="M9756" s="63">
        <f t="shared" si="2321"/>
        <v>752350.85028623533</v>
      </c>
      <c r="N9756" s="99">
        <f t="shared" si="2317"/>
        <v>637585.46634426725</v>
      </c>
    </row>
    <row r="9757" spans="1:14" ht="12.75" customHeight="1" x14ac:dyDescent="0.3">
      <c r="A9757" s="79"/>
      <c r="C9757" s="37" t="s">
        <v>7464</v>
      </c>
      <c r="D9757" s="24"/>
      <c r="E9757" s="24"/>
      <c r="F9757" s="146">
        <v>60169864</v>
      </c>
      <c r="G9757" s="29" t="s">
        <v>6930</v>
      </c>
      <c r="H9757" s="14">
        <v>881384.08696097787</v>
      </c>
      <c r="I9757" s="7">
        <f t="shared" si="2318"/>
        <v>746935.66691608296</v>
      </c>
      <c r="J9757" s="37" t="s">
        <v>9802</v>
      </c>
      <c r="K9757" s="62">
        <f t="shared" si="2319"/>
        <v>572899.65652463562</v>
      </c>
      <c r="L9757" s="61">
        <f t="shared" si="2320"/>
        <v>484761.24782853789</v>
      </c>
      <c r="M9757" s="63">
        <f t="shared" si="2321"/>
        <v>881384.08696097787</v>
      </c>
      <c r="N9757" s="99">
        <f t="shared" si="2317"/>
        <v>746935.66691608296</v>
      </c>
    </row>
    <row r="9758" spans="1:14" ht="12.75" customHeight="1" x14ac:dyDescent="0.3">
      <c r="A9758" s="79"/>
      <c r="C9758" s="37" t="s">
        <v>7464</v>
      </c>
      <c r="D9758" s="24"/>
      <c r="E9758" s="24"/>
      <c r="F9758" s="146">
        <v>60169865</v>
      </c>
      <c r="G9758" s="29" t="s">
        <v>6931</v>
      </c>
      <c r="H9758" s="14">
        <v>914394.42467493156</v>
      </c>
      <c r="I9758" s="7">
        <f t="shared" si="2318"/>
        <v>774910.52938553528</v>
      </c>
      <c r="J9758" s="37" t="s">
        <v>9802</v>
      </c>
      <c r="K9758" s="62">
        <f t="shared" si="2319"/>
        <v>594356.37603870558</v>
      </c>
      <c r="L9758" s="61">
        <f t="shared" si="2320"/>
        <v>502916.9335712124</v>
      </c>
      <c r="M9758" s="63">
        <f t="shared" si="2321"/>
        <v>914394.42467493156</v>
      </c>
      <c r="N9758" s="99">
        <f t="shared" si="2317"/>
        <v>774910.52938553528</v>
      </c>
    </row>
    <row r="9759" spans="1:14" ht="12.75" customHeight="1" x14ac:dyDescent="0.3">
      <c r="A9759" s="79"/>
      <c r="C9759" s="37" t="s">
        <v>7464</v>
      </c>
      <c r="D9759" s="24"/>
      <c r="E9759" s="24"/>
      <c r="F9759" s="146">
        <v>60169866</v>
      </c>
      <c r="G9759" s="29" t="s">
        <v>6932</v>
      </c>
      <c r="H9759" s="14">
        <v>959753.9669045331</v>
      </c>
      <c r="I9759" s="7">
        <f t="shared" si="2318"/>
        <v>813350.8194106213</v>
      </c>
      <c r="J9759" s="37" t="s">
        <v>9802</v>
      </c>
      <c r="K9759" s="62">
        <f t="shared" si="2319"/>
        <v>623840.07848794654</v>
      </c>
      <c r="L9759" s="61">
        <f t="shared" si="2320"/>
        <v>527864.68179749325</v>
      </c>
      <c r="M9759" s="63">
        <f t="shared" si="2321"/>
        <v>959753.9669045331</v>
      </c>
      <c r="N9759" s="99">
        <f t="shared" si="2317"/>
        <v>813350.8194106213</v>
      </c>
    </row>
    <row r="9760" spans="1:14" ht="12.75" customHeight="1" x14ac:dyDescent="0.3">
      <c r="A9760" s="79"/>
      <c r="C9760" s="37" t="s">
        <v>7464</v>
      </c>
      <c r="D9760" s="24"/>
      <c r="E9760" s="24"/>
      <c r="F9760" s="146">
        <v>60169867</v>
      </c>
      <c r="G9760" s="29" t="s">
        <v>6933</v>
      </c>
      <c r="H9760" s="14">
        <v>970282.437240917</v>
      </c>
      <c r="I9760" s="7">
        <f t="shared" si="2318"/>
        <v>822273.25189908221</v>
      </c>
      <c r="J9760" s="37" t="s">
        <v>9802</v>
      </c>
      <c r="K9760" s="62">
        <f t="shared" si="2319"/>
        <v>630683.58420659602</v>
      </c>
      <c r="L9760" s="61">
        <f t="shared" si="2320"/>
        <v>533655.34048250434</v>
      </c>
      <c r="M9760" s="63">
        <f t="shared" si="2321"/>
        <v>970282.437240917</v>
      </c>
      <c r="N9760" s="99">
        <f t="shared" si="2317"/>
        <v>822273.25189908221</v>
      </c>
    </row>
    <row r="9761" spans="1:14" ht="12.75" customHeight="1" x14ac:dyDescent="0.3">
      <c r="A9761" s="79"/>
      <c r="C9761" s="37" t="s">
        <v>7464</v>
      </c>
      <c r="D9761" s="24"/>
      <c r="E9761" s="24"/>
      <c r="F9761" s="146">
        <v>60169868</v>
      </c>
      <c r="G9761" s="29" t="s">
        <v>6934</v>
      </c>
      <c r="H9761" s="14">
        <v>1088708.0449124882</v>
      </c>
      <c r="I9761" s="7">
        <f t="shared" si="2318"/>
        <v>922633.93636651547</v>
      </c>
      <c r="J9761" s="37" t="s">
        <v>9802</v>
      </c>
      <c r="K9761" s="62">
        <f t="shared" si="2319"/>
        <v>707660.22919311735</v>
      </c>
      <c r="L9761" s="61">
        <f t="shared" si="2320"/>
        <v>598789.42470186856</v>
      </c>
      <c r="M9761" s="63">
        <f t="shared" si="2321"/>
        <v>1088708.0449124882</v>
      </c>
      <c r="N9761" s="99">
        <f t="shared" si="2317"/>
        <v>922633.93636651547</v>
      </c>
    </row>
    <row r="9762" spans="1:14" ht="12.75" customHeight="1" x14ac:dyDescent="0.3">
      <c r="A9762" s="79"/>
      <c r="C9762" s="37" t="s">
        <v>7464</v>
      </c>
      <c r="D9762" s="24"/>
      <c r="E9762" s="24"/>
      <c r="F9762" s="146">
        <v>60169869</v>
      </c>
      <c r="G9762" s="29" t="s">
        <v>6935</v>
      </c>
      <c r="H9762" s="14">
        <v>914869.39081618108</v>
      </c>
      <c r="I9762" s="7">
        <f t="shared" si="2318"/>
        <v>775313.04306456028</v>
      </c>
      <c r="J9762" s="37" t="s">
        <v>9802</v>
      </c>
      <c r="K9762" s="62">
        <f t="shared" si="2319"/>
        <v>594665.10403051774</v>
      </c>
      <c r="L9762" s="61">
        <f t="shared" si="2320"/>
        <v>503178.16494889965</v>
      </c>
      <c r="M9762" s="63">
        <f t="shared" si="2321"/>
        <v>914869.39081618108</v>
      </c>
      <c r="N9762" s="99">
        <f t="shared" si="2317"/>
        <v>775313.04306456028</v>
      </c>
    </row>
    <row r="9763" spans="1:14" ht="12.75" customHeight="1" x14ac:dyDescent="0.3">
      <c r="A9763" s="79"/>
      <c r="C9763" s="37" t="s">
        <v>7464</v>
      </c>
      <c r="D9763" s="24"/>
      <c r="E9763" s="24"/>
      <c r="F9763" s="146">
        <v>60169870</v>
      </c>
      <c r="G9763" s="29" t="s">
        <v>6936</v>
      </c>
      <c r="H9763" s="14">
        <v>970361.61004823074</v>
      </c>
      <c r="I9763" s="7">
        <f t="shared" si="2318"/>
        <v>822340.34749850072</v>
      </c>
      <c r="J9763" s="37" t="s">
        <v>9802</v>
      </c>
      <c r="K9763" s="62">
        <f t="shared" si="2319"/>
        <v>630735.04653135</v>
      </c>
      <c r="L9763" s="61">
        <f t="shared" si="2320"/>
        <v>533698.88552652695</v>
      </c>
      <c r="M9763" s="63">
        <f t="shared" si="2321"/>
        <v>970361.61004823074</v>
      </c>
      <c r="N9763" s="99">
        <f t="shared" si="2317"/>
        <v>822340.34749850072</v>
      </c>
    </row>
    <row r="9764" spans="1:14" ht="12.75" customHeight="1" x14ac:dyDescent="0.3">
      <c r="A9764" s="79"/>
      <c r="C9764" s="37" t="s">
        <v>7464</v>
      </c>
      <c r="D9764" s="24"/>
      <c r="E9764" s="24"/>
      <c r="F9764" s="146">
        <v>60169871</v>
      </c>
      <c r="G9764" s="29" t="s">
        <v>6937</v>
      </c>
      <c r="H9764" s="14">
        <v>1021499.9329206675</v>
      </c>
      <c r="I9764" s="7">
        <f t="shared" si="2318"/>
        <v>865677.90925480297</v>
      </c>
      <c r="J9764" s="37" t="s">
        <v>9802</v>
      </c>
      <c r="K9764" s="62">
        <f t="shared" si="2319"/>
        <v>663974.95639843389</v>
      </c>
      <c r="L9764" s="61">
        <f t="shared" si="2320"/>
        <v>561824.96310636715</v>
      </c>
      <c r="M9764" s="63">
        <f t="shared" si="2321"/>
        <v>1021499.9329206675</v>
      </c>
      <c r="N9764" s="99">
        <f t="shared" si="2317"/>
        <v>865677.90925480297</v>
      </c>
    </row>
    <row r="9765" spans="1:14" ht="12.75" customHeight="1" x14ac:dyDescent="0.3">
      <c r="A9765" s="79"/>
      <c r="C9765" s="37" t="s">
        <v>7464</v>
      </c>
      <c r="D9765" s="24"/>
      <c r="E9765" s="24"/>
      <c r="F9765" s="146">
        <v>60169872</v>
      </c>
      <c r="G9765" s="29" t="s">
        <v>6938</v>
      </c>
      <c r="H9765" s="14">
        <v>1073113.2219343539</v>
      </c>
      <c r="I9765" s="7">
        <f t="shared" si="2318"/>
        <v>909417.98469013046</v>
      </c>
      <c r="J9765" s="37" t="s">
        <v>9802</v>
      </c>
      <c r="K9765" s="62">
        <f t="shared" si="2319"/>
        <v>697523.59425733006</v>
      </c>
      <c r="L9765" s="61">
        <f t="shared" si="2320"/>
        <v>590212.27206389466</v>
      </c>
      <c r="M9765" s="63">
        <f t="shared" si="2321"/>
        <v>1073113.2219343539</v>
      </c>
      <c r="N9765" s="99">
        <f t="shared" si="2317"/>
        <v>909417.98469013046</v>
      </c>
    </row>
    <row r="9766" spans="1:14" ht="12.75" customHeight="1" x14ac:dyDescent="0.3">
      <c r="A9766" s="79"/>
      <c r="C9766" s="37" t="s">
        <v>7464</v>
      </c>
      <c r="D9766" s="24"/>
      <c r="E9766" s="24"/>
      <c r="F9766" s="146">
        <v>60169873</v>
      </c>
      <c r="G9766" s="29" t="s">
        <v>6939</v>
      </c>
      <c r="H9766" s="14">
        <v>1196763.4854407236</v>
      </c>
      <c r="I9766" s="7">
        <f t="shared" si="2318"/>
        <v>1014206.3435938336</v>
      </c>
      <c r="J9766" s="37" t="s">
        <v>9802</v>
      </c>
      <c r="K9766" s="62">
        <f t="shared" si="2319"/>
        <v>777896.26553647034</v>
      </c>
      <c r="L9766" s="61">
        <f t="shared" si="2320"/>
        <v>658219.91699239798</v>
      </c>
      <c r="M9766" s="63">
        <f t="shared" si="2321"/>
        <v>1196763.4854407236</v>
      </c>
      <c r="N9766" s="99">
        <f t="shared" si="2317"/>
        <v>1014206.3435938336</v>
      </c>
    </row>
    <row r="9767" spans="1:14" ht="12.75" customHeight="1" x14ac:dyDescent="0.3">
      <c r="A9767" s="79"/>
      <c r="C9767" s="37" t="s">
        <v>7464</v>
      </c>
      <c r="D9767" s="24"/>
      <c r="E9767" s="24"/>
      <c r="F9767" s="146">
        <v>60169874</v>
      </c>
      <c r="G9767" s="29" t="s">
        <v>6940</v>
      </c>
      <c r="H9767" s="14">
        <v>1052847.8820699842</v>
      </c>
      <c r="I9767" s="7">
        <f t="shared" si="2318"/>
        <v>892243.96785591892</v>
      </c>
      <c r="J9767" s="37" t="s">
        <v>9802</v>
      </c>
      <c r="K9767" s="62">
        <f t="shared" si="2319"/>
        <v>684351.12334548973</v>
      </c>
      <c r="L9767" s="61">
        <f t="shared" si="2320"/>
        <v>579066.33513849135</v>
      </c>
      <c r="M9767" s="63">
        <f t="shared" si="2321"/>
        <v>1052847.8820699842</v>
      </c>
      <c r="N9767" s="99">
        <f t="shared" si="2317"/>
        <v>892243.96785591892</v>
      </c>
    </row>
    <row r="9768" spans="1:14" ht="12.75" customHeight="1" x14ac:dyDescent="0.3">
      <c r="A9768" s="79"/>
      <c r="C9768" s="37" t="s">
        <v>7464</v>
      </c>
      <c r="D9768" s="24"/>
      <c r="E9768" s="24"/>
      <c r="F9768" s="146">
        <v>60169875</v>
      </c>
      <c r="G9768" s="29" t="s">
        <v>6941</v>
      </c>
      <c r="H9768" s="14">
        <v>1085858.219783938</v>
      </c>
      <c r="I9768" s="7">
        <f t="shared" si="2318"/>
        <v>920218.83032537124</v>
      </c>
      <c r="J9768" s="37" t="s">
        <v>9802</v>
      </c>
      <c r="K9768" s="62">
        <f t="shared" si="2319"/>
        <v>705807.84285955969</v>
      </c>
      <c r="L9768" s="61">
        <f t="shared" si="2320"/>
        <v>597222.02088116598</v>
      </c>
      <c r="M9768" s="63">
        <f t="shared" si="2321"/>
        <v>1085858.219783938</v>
      </c>
      <c r="N9768" s="99">
        <f t="shared" si="2317"/>
        <v>920218.83032537124</v>
      </c>
    </row>
    <row r="9769" spans="1:14" ht="12.75" customHeight="1" x14ac:dyDescent="0.3">
      <c r="A9769" s="79"/>
      <c r="C9769" s="37" t="s">
        <v>7464</v>
      </c>
      <c r="D9769" s="24"/>
      <c r="E9769" s="24"/>
      <c r="F9769" s="146">
        <v>60169876</v>
      </c>
      <c r="G9769" s="29" t="s">
        <v>6942</v>
      </c>
      <c r="H9769" s="14">
        <v>1137313.1914640497</v>
      </c>
      <c r="I9769" s="7">
        <f t="shared" si="2318"/>
        <v>963824.73852885573</v>
      </c>
      <c r="J9769" s="37" t="s">
        <v>9802</v>
      </c>
      <c r="K9769" s="62">
        <f t="shared" si="2319"/>
        <v>739253.57445163233</v>
      </c>
      <c r="L9769" s="61">
        <f t="shared" si="2320"/>
        <v>625522.25530522736</v>
      </c>
      <c r="M9769" s="63">
        <f t="shared" si="2321"/>
        <v>1137313.1914640497</v>
      </c>
      <c r="N9769" s="99">
        <f t="shared" si="2317"/>
        <v>963824.73852885573</v>
      </c>
    </row>
    <row r="9770" spans="1:14" ht="12.75" customHeight="1" x14ac:dyDescent="0.3">
      <c r="A9770" s="79"/>
      <c r="C9770" s="37" t="s">
        <v>7464</v>
      </c>
      <c r="D9770" s="24"/>
      <c r="E9770" s="24"/>
      <c r="F9770" s="146">
        <v>60169878</v>
      </c>
      <c r="G9770" s="29" t="s">
        <v>6943</v>
      </c>
      <c r="H9770" s="14">
        <v>1285978.4845283381</v>
      </c>
      <c r="I9770" s="7">
        <f t="shared" si="2318"/>
        <v>1089812.2750240155</v>
      </c>
      <c r="J9770" s="37" t="s">
        <v>9802</v>
      </c>
      <c r="K9770" s="62">
        <f t="shared" si="2319"/>
        <v>835886.01494341972</v>
      </c>
      <c r="L9770" s="61">
        <f t="shared" si="2320"/>
        <v>707288.16649058601</v>
      </c>
      <c r="M9770" s="63">
        <f t="shared" si="2321"/>
        <v>1285978.4845283381</v>
      </c>
      <c r="N9770" s="99">
        <f t="shared" si="2317"/>
        <v>1089812.2750240155</v>
      </c>
    </row>
    <row r="9771" spans="1:14" ht="15.75" customHeight="1" x14ac:dyDescent="0.3">
      <c r="A9771" s="79"/>
      <c r="C9771" s="37"/>
      <c r="D9771" s="24"/>
      <c r="E9771" s="24"/>
      <c r="F9771" s="146"/>
      <c r="G9771" s="120"/>
      <c r="H9771" s="15">
        <v>0</v>
      </c>
      <c r="I9771" s="10"/>
      <c r="J9771" s="38"/>
      <c r="K9771" s="56"/>
      <c r="L9771" s="56"/>
      <c r="M9771" s="56"/>
      <c r="N9771" s="99">
        <f t="shared" si="2317"/>
        <v>0</v>
      </c>
    </row>
    <row r="9772" spans="1:14" ht="15.75" customHeight="1" x14ac:dyDescent="0.3">
      <c r="A9772" s="79"/>
      <c r="C9772" s="37"/>
      <c r="D9772" s="24"/>
      <c r="E9772" s="24"/>
      <c r="F9772" s="146"/>
      <c r="G9772" s="120" t="s">
        <v>10014</v>
      </c>
      <c r="H9772" s="15">
        <v>0</v>
      </c>
      <c r="I9772" s="10"/>
      <c r="J9772" s="38"/>
      <c r="K9772" s="56"/>
      <c r="L9772" s="56"/>
      <c r="M9772" s="56"/>
      <c r="N9772" s="99">
        <f t="shared" si="2317"/>
        <v>0</v>
      </c>
    </row>
    <row r="9773" spans="1:14" ht="12.75" customHeight="1" x14ac:dyDescent="0.3">
      <c r="A9773" s="133"/>
      <c r="C9773" s="37" t="s">
        <v>7464</v>
      </c>
      <c r="D9773" s="24"/>
      <c r="E9773" s="24"/>
      <c r="F9773" s="146">
        <v>60180355</v>
      </c>
      <c r="G9773" s="29" t="s">
        <v>9385</v>
      </c>
      <c r="H9773" s="14">
        <v>765768.04534612829</v>
      </c>
      <c r="I9773" s="7">
        <f t="shared" ref="I9773:I9802" si="2322">H9773/1.18</f>
        <v>648955.97063231212</v>
      </c>
      <c r="J9773" s="37" t="s">
        <v>9802</v>
      </c>
      <c r="K9773" s="62">
        <f t="shared" ref="K9773:K9802" si="2323">H9773*0.65</f>
        <v>497749.22947498341</v>
      </c>
      <c r="L9773" s="61">
        <f t="shared" ref="L9773:L9802" si="2324">H9773*0.55</f>
        <v>421172.42494037061</v>
      </c>
      <c r="M9773" s="63">
        <f t="shared" ref="M9773:M9802" si="2325">H9773*$B$3</f>
        <v>765768.04534612829</v>
      </c>
      <c r="N9773" s="99">
        <f t="shared" si="2317"/>
        <v>648955.97063231212</v>
      </c>
    </row>
    <row r="9774" spans="1:14" ht="12.75" customHeight="1" x14ac:dyDescent="0.3">
      <c r="A9774" s="79"/>
      <c r="C9774" s="37" t="s">
        <v>7464</v>
      </c>
      <c r="D9774" s="24"/>
      <c r="E9774" s="24"/>
      <c r="F9774" s="146">
        <v>60169879</v>
      </c>
      <c r="G9774" s="29" t="s">
        <v>6945</v>
      </c>
      <c r="H9774" s="14">
        <v>777524.19717772806</v>
      </c>
      <c r="I9774" s="7">
        <f t="shared" si="2322"/>
        <v>658918.81116756622</v>
      </c>
      <c r="J9774" s="37" t="s">
        <v>9802</v>
      </c>
      <c r="K9774" s="62">
        <f t="shared" si="2323"/>
        <v>505390.72816552327</v>
      </c>
      <c r="L9774" s="61">
        <f t="shared" si="2324"/>
        <v>427638.30844775046</v>
      </c>
      <c r="M9774" s="63">
        <f t="shared" si="2325"/>
        <v>777524.19717772806</v>
      </c>
      <c r="N9774" s="99">
        <f t="shared" si="2317"/>
        <v>658918.81116756622</v>
      </c>
    </row>
    <row r="9775" spans="1:14" ht="12.75" customHeight="1" x14ac:dyDescent="0.3">
      <c r="A9775" s="79"/>
      <c r="C9775" s="37" t="s">
        <v>7464</v>
      </c>
      <c r="D9775" s="24"/>
      <c r="E9775" s="24"/>
      <c r="F9775" s="146">
        <v>60169880</v>
      </c>
      <c r="G9775" s="29" t="s">
        <v>6946</v>
      </c>
      <c r="H9775" s="14">
        <v>828583.36138337769</v>
      </c>
      <c r="I9775" s="7">
        <f t="shared" si="2322"/>
        <v>702189.28930794727</v>
      </c>
      <c r="J9775" s="37" t="s">
        <v>9802</v>
      </c>
      <c r="K9775" s="62">
        <f t="shared" si="2323"/>
        <v>538579.18489919556</v>
      </c>
      <c r="L9775" s="61">
        <f t="shared" si="2324"/>
        <v>455720.84876085777</v>
      </c>
      <c r="M9775" s="63">
        <f t="shared" si="2325"/>
        <v>828583.36138337769</v>
      </c>
      <c r="N9775" s="99">
        <f t="shared" si="2317"/>
        <v>702189.28930794727</v>
      </c>
    </row>
    <row r="9776" spans="1:14" ht="12.75" customHeight="1" x14ac:dyDescent="0.3">
      <c r="A9776" s="79"/>
      <c r="C9776" s="37" t="s">
        <v>7464</v>
      </c>
      <c r="D9776" s="24"/>
      <c r="E9776" s="24"/>
      <c r="F9776" s="146">
        <v>60169881</v>
      </c>
      <c r="G9776" s="29" t="s">
        <v>6947</v>
      </c>
      <c r="H9776" s="14">
        <v>840061.77814278752</v>
      </c>
      <c r="I9776" s="7">
        <f t="shared" si="2322"/>
        <v>711916.76113795559</v>
      </c>
      <c r="J9776" s="37" t="s">
        <v>9802</v>
      </c>
      <c r="K9776" s="62">
        <f t="shared" si="2323"/>
        <v>546040.15579281189</v>
      </c>
      <c r="L9776" s="61">
        <f t="shared" si="2324"/>
        <v>462033.97797853319</v>
      </c>
      <c r="M9776" s="63">
        <f t="shared" si="2325"/>
        <v>840061.77814278752</v>
      </c>
      <c r="N9776" s="99">
        <f t="shared" si="2317"/>
        <v>711916.76113795559</v>
      </c>
    </row>
    <row r="9777" spans="1:14" ht="12.75" customHeight="1" x14ac:dyDescent="0.3">
      <c r="A9777" s="133"/>
      <c r="C9777" s="37" t="s">
        <v>7464</v>
      </c>
      <c r="D9777" s="24"/>
      <c r="E9777" s="24"/>
      <c r="F9777" s="146">
        <v>60180356</v>
      </c>
      <c r="G9777" s="29" t="s">
        <v>9386</v>
      </c>
      <c r="H9777" s="14">
        <v>717580.91523452417</v>
      </c>
      <c r="I9777" s="7">
        <f t="shared" si="2322"/>
        <v>608119.41969027475</v>
      </c>
      <c r="J9777" s="37" t="s">
        <v>9802</v>
      </c>
      <c r="K9777" s="62">
        <f t="shared" si="2323"/>
        <v>466427.59490244073</v>
      </c>
      <c r="L9777" s="61">
        <f t="shared" si="2324"/>
        <v>394669.5033789883</v>
      </c>
      <c r="M9777" s="63">
        <f t="shared" si="2325"/>
        <v>717580.91523452417</v>
      </c>
      <c r="N9777" s="99">
        <f t="shared" si="2317"/>
        <v>608119.41969027475</v>
      </c>
    </row>
    <row r="9778" spans="1:14" ht="12.75" customHeight="1" x14ac:dyDescent="0.3">
      <c r="A9778" s="133"/>
      <c r="C9778" s="37" t="s">
        <v>7464</v>
      </c>
      <c r="D9778" s="24"/>
      <c r="E9778" s="24"/>
      <c r="F9778" s="146">
        <v>60180357</v>
      </c>
      <c r="G9778" s="29" t="s">
        <v>9387</v>
      </c>
      <c r="H9778" s="14">
        <v>729570.0576546361</v>
      </c>
      <c r="I9778" s="7">
        <f t="shared" si="2322"/>
        <v>618279.70987681032</v>
      </c>
      <c r="J9778" s="37" t="s">
        <v>9802</v>
      </c>
      <c r="K9778" s="62">
        <f t="shared" si="2323"/>
        <v>474220.53747551347</v>
      </c>
      <c r="L9778" s="61">
        <f t="shared" si="2324"/>
        <v>401263.53171004989</v>
      </c>
      <c r="M9778" s="63">
        <f t="shared" si="2325"/>
        <v>729570.0576546361</v>
      </c>
      <c r="N9778" s="99">
        <f t="shared" si="2317"/>
        <v>618279.70987681032</v>
      </c>
    </row>
    <row r="9779" spans="1:14" ht="12.75" customHeight="1" x14ac:dyDescent="0.3">
      <c r="A9779" s="133"/>
      <c r="C9779" s="37" t="s">
        <v>7464</v>
      </c>
      <c r="D9779" s="24"/>
      <c r="E9779" s="24"/>
      <c r="F9779" s="146">
        <v>60180358</v>
      </c>
      <c r="G9779" s="29" t="s">
        <v>9388</v>
      </c>
      <c r="H9779" s="14">
        <v>732490.48978261207</v>
      </c>
      <c r="I9779" s="7">
        <f t="shared" si="2322"/>
        <v>620754.6523581458</v>
      </c>
      <c r="J9779" s="37" t="s">
        <v>9802</v>
      </c>
      <c r="K9779" s="62">
        <f t="shared" si="2323"/>
        <v>476118.81835869787</v>
      </c>
      <c r="L9779" s="61">
        <f t="shared" si="2324"/>
        <v>402869.76938043669</v>
      </c>
      <c r="M9779" s="63">
        <f t="shared" si="2325"/>
        <v>732490.48978261207</v>
      </c>
      <c r="N9779" s="99">
        <f t="shared" si="2317"/>
        <v>620754.6523581458</v>
      </c>
    </row>
    <row r="9780" spans="1:14" ht="12.75" customHeight="1" x14ac:dyDescent="0.3">
      <c r="A9780" s="79"/>
      <c r="C9780" s="37" t="s">
        <v>7464</v>
      </c>
      <c r="D9780" s="24"/>
      <c r="E9780" s="24"/>
      <c r="F9780" s="146">
        <v>60169882</v>
      </c>
      <c r="G9780" s="29" t="s">
        <v>6951</v>
      </c>
      <c r="H9780" s="14">
        <v>767708.18312348181</v>
      </c>
      <c r="I9780" s="7">
        <f t="shared" si="2322"/>
        <v>650600.15518939134</v>
      </c>
      <c r="J9780" s="37" t="s">
        <v>9802</v>
      </c>
      <c r="K9780" s="62">
        <f t="shared" si="2323"/>
        <v>499010.31903026317</v>
      </c>
      <c r="L9780" s="61">
        <f t="shared" si="2324"/>
        <v>422239.50071791501</v>
      </c>
      <c r="M9780" s="63">
        <f t="shared" si="2325"/>
        <v>767708.18312348181</v>
      </c>
      <c r="N9780" s="99">
        <f t="shared" si="2317"/>
        <v>650600.15518939134</v>
      </c>
    </row>
    <row r="9781" spans="1:14" ht="12.75" customHeight="1" x14ac:dyDescent="0.3">
      <c r="A9781" s="133"/>
      <c r="C9781" s="37" t="s">
        <v>7464</v>
      </c>
      <c r="D9781" s="24"/>
      <c r="E9781" s="24"/>
      <c r="F9781" s="146">
        <v>60180359</v>
      </c>
      <c r="G9781" s="29" t="s">
        <v>9389</v>
      </c>
      <c r="H9781" s="14">
        <v>750089.9360275201</v>
      </c>
      <c r="I9781" s="7">
        <f t="shared" si="2322"/>
        <v>635669.4373114577</v>
      </c>
      <c r="J9781" s="37" t="s">
        <v>9802</v>
      </c>
      <c r="K9781" s="62">
        <f t="shared" si="2323"/>
        <v>487558.45841788809</v>
      </c>
      <c r="L9781" s="61">
        <f t="shared" si="2324"/>
        <v>412549.4648151361</v>
      </c>
      <c r="M9781" s="63">
        <f t="shared" si="2325"/>
        <v>750089.9360275201</v>
      </c>
      <c r="N9781" s="99">
        <f t="shared" si="2317"/>
        <v>635669.4373114577</v>
      </c>
    </row>
    <row r="9782" spans="1:14" ht="12.75" customHeight="1" x14ac:dyDescent="0.3">
      <c r="A9782" s="79"/>
      <c r="C9782" s="37" t="s">
        <v>7464</v>
      </c>
      <c r="D9782" s="24"/>
      <c r="E9782" s="24"/>
      <c r="F9782" s="146">
        <v>60169883</v>
      </c>
      <c r="G9782" s="29" t="s">
        <v>6953</v>
      </c>
      <c r="H9782" s="14">
        <v>796047.98981067387</v>
      </c>
      <c r="I9782" s="7">
        <f t="shared" si="2322"/>
        <v>674616.9405175203</v>
      </c>
      <c r="J9782" s="37" t="s">
        <v>9802</v>
      </c>
      <c r="K9782" s="62">
        <f t="shared" si="2323"/>
        <v>517431.19337693806</v>
      </c>
      <c r="L9782" s="61">
        <f t="shared" si="2324"/>
        <v>437826.39439587068</v>
      </c>
      <c r="M9782" s="63">
        <f t="shared" si="2325"/>
        <v>796047.98981067387</v>
      </c>
      <c r="N9782" s="99">
        <f t="shared" si="2317"/>
        <v>674616.9405175203</v>
      </c>
    </row>
    <row r="9783" spans="1:14" ht="12.75" customHeight="1" x14ac:dyDescent="0.3">
      <c r="A9783" s="79"/>
      <c r="C9783" s="37" t="s">
        <v>7464</v>
      </c>
      <c r="D9783" s="24"/>
      <c r="E9783" s="24"/>
      <c r="F9783" s="146">
        <v>60169884</v>
      </c>
      <c r="G9783" s="29" t="s">
        <v>6954</v>
      </c>
      <c r="H9783" s="14">
        <v>866660.05173908162</v>
      </c>
      <c r="I9783" s="7">
        <f t="shared" si="2322"/>
        <v>734457.67096532346</v>
      </c>
      <c r="J9783" s="37" t="s">
        <v>9802</v>
      </c>
      <c r="K9783" s="62">
        <f t="shared" si="2323"/>
        <v>563329.03363040311</v>
      </c>
      <c r="L9783" s="61">
        <f t="shared" si="2324"/>
        <v>476663.02845649491</v>
      </c>
      <c r="M9783" s="63">
        <f t="shared" si="2325"/>
        <v>866660.05173908162</v>
      </c>
      <c r="N9783" s="99">
        <f t="shared" si="2317"/>
        <v>734457.67096532346</v>
      </c>
    </row>
    <row r="9784" spans="1:14" ht="12.75" customHeight="1" x14ac:dyDescent="0.3">
      <c r="A9784" s="79"/>
      <c r="C9784" s="37" t="s">
        <v>7464</v>
      </c>
      <c r="D9784" s="24"/>
      <c r="E9784" s="24"/>
      <c r="F9784" s="146">
        <v>60169885</v>
      </c>
      <c r="G9784" s="29" t="s">
        <v>6955</v>
      </c>
      <c r="H9784" s="14">
        <v>989677.00348957465</v>
      </c>
      <c r="I9784" s="7">
        <f t="shared" si="2322"/>
        <v>838709.32499116496</v>
      </c>
      <c r="J9784" s="37" t="s">
        <v>9802</v>
      </c>
      <c r="K9784" s="62">
        <f t="shared" si="2323"/>
        <v>643290.05226822349</v>
      </c>
      <c r="L9784" s="61">
        <f t="shared" si="2324"/>
        <v>544322.35191926605</v>
      </c>
      <c r="M9784" s="63">
        <f t="shared" si="2325"/>
        <v>989677.00348957465</v>
      </c>
      <c r="N9784" s="99">
        <f t="shared" si="2317"/>
        <v>838709.32499116496</v>
      </c>
    </row>
    <row r="9785" spans="1:14" ht="12.75" customHeight="1" x14ac:dyDescent="0.3">
      <c r="A9785" s="79"/>
      <c r="C9785" s="37" t="s">
        <v>7464</v>
      </c>
      <c r="D9785" s="24"/>
      <c r="E9785" s="24"/>
      <c r="F9785" s="146">
        <v>60169886</v>
      </c>
      <c r="G9785" s="29" t="s">
        <v>6956</v>
      </c>
      <c r="H9785" s="14">
        <v>1021658.250254242</v>
      </c>
      <c r="I9785" s="7">
        <f t="shared" si="2322"/>
        <v>865812.07648664585</v>
      </c>
      <c r="J9785" s="37" t="s">
        <v>9802</v>
      </c>
      <c r="K9785" s="62">
        <f t="shared" si="2323"/>
        <v>664077.8626652573</v>
      </c>
      <c r="L9785" s="61">
        <f t="shared" si="2324"/>
        <v>561912.03763983317</v>
      </c>
      <c r="M9785" s="63">
        <f t="shared" si="2325"/>
        <v>1021658.250254242</v>
      </c>
      <c r="N9785" s="99">
        <f t="shared" si="2317"/>
        <v>865812.07648664585</v>
      </c>
    </row>
    <row r="9786" spans="1:14" ht="12.75" customHeight="1" x14ac:dyDescent="0.3">
      <c r="A9786" s="79"/>
      <c r="C9786" s="37" t="s">
        <v>7464</v>
      </c>
      <c r="D9786" s="24"/>
      <c r="E9786" s="24"/>
      <c r="F9786" s="146">
        <v>60169887</v>
      </c>
      <c r="G9786" s="29" t="s">
        <v>6957</v>
      </c>
      <c r="H9786" s="14">
        <v>1067096.9511506308</v>
      </c>
      <c r="I9786" s="7">
        <f t="shared" si="2322"/>
        <v>904319.45012765331</v>
      </c>
      <c r="J9786" s="37" t="s">
        <v>9802</v>
      </c>
      <c r="K9786" s="62">
        <f t="shared" si="2323"/>
        <v>693613.01824791008</v>
      </c>
      <c r="L9786" s="61">
        <f t="shared" si="2324"/>
        <v>586903.32313284697</v>
      </c>
      <c r="M9786" s="63">
        <f t="shared" si="2325"/>
        <v>1067096.9511506308</v>
      </c>
      <c r="N9786" s="99">
        <f t="shared" si="2317"/>
        <v>904319.45012765331</v>
      </c>
    </row>
    <row r="9787" spans="1:14" ht="12.75" customHeight="1" x14ac:dyDescent="0.3">
      <c r="A9787" s="79"/>
      <c r="C9787" s="37" t="s">
        <v>7464</v>
      </c>
      <c r="D9787" s="24"/>
      <c r="E9787" s="24"/>
      <c r="F9787" s="146">
        <v>60169888</v>
      </c>
      <c r="G9787" s="29" t="s">
        <v>6958</v>
      </c>
      <c r="H9787" s="14">
        <v>834678.80497441464</v>
      </c>
      <c r="I9787" s="7">
        <f t="shared" si="2322"/>
        <v>707354.91946984292</v>
      </c>
      <c r="J9787" s="37" t="s">
        <v>9802</v>
      </c>
      <c r="K9787" s="62">
        <f t="shared" si="2323"/>
        <v>542541.22323336953</v>
      </c>
      <c r="L9787" s="61">
        <f t="shared" si="2324"/>
        <v>459073.34273592808</v>
      </c>
      <c r="M9787" s="63">
        <f t="shared" si="2325"/>
        <v>834678.80497441464</v>
      </c>
      <c r="N9787" s="99">
        <f t="shared" ref="N9787:N9850" si="2326">M9787/1.18</f>
        <v>707354.91946984292</v>
      </c>
    </row>
    <row r="9788" spans="1:14" ht="12.75" customHeight="1" x14ac:dyDescent="0.3">
      <c r="A9788" s="79"/>
      <c r="C9788" s="37" t="s">
        <v>7464</v>
      </c>
      <c r="D9788" s="24"/>
      <c r="E9788" s="24"/>
      <c r="F9788" s="146">
        <v>60169889</v>
      </c>
      <c r="G9788" s="29" t="s">
        <v>6959</v>
      </c>
      <c r="H9788" s="14">
        <v>890883.46634807542</v>
      </c>
      <c r="I9788" s="7">
        <f t="shared" si="2322"/>
        <v>754985.98843057244</v>
      </c>
      <c r="J9788" s="37" t="s">
        <v>9802</v>
      </c>
      <c r="K9788" s="62">
        <f t="shared" si="2323"/>
        <v>579074.25312624907</v>
      </c>
      <c r="L9788" s="61">
        <f t="shared" si="2324"/>
        <v>489985.90649144154</v>
      </c>
      <c r="M9788" s="63">
        <f t="shared" si="2325"/>
        <v>890883.46634807542</v>
      </c>
      <c r="N9788" s="99">
        <f t="shared" si="2326"/>
        <v>754985.98843057244</v>
      </c>
    </row>
    <row r="9789" spans="1:14" ht="12.75" customHeight="1" x14ac:dyDescent="0.3">
      <c r="A9789" s="79"/>
      <c r="C9789" s="37" t="s">
        <v>7464</v>
      </c>
      <c r="D9789" s="24"/>
      <c r="E9789" s="24"/>
      <c r="F9789" s="146">
        <v>60169890</v>
      </c>
      <c r="G9789" s="29" t="s">
        <v>6960</v>
      </c>
      <c r="H9789" s="14">
        <v>1019995.8616896051</v>
      </c>
      <c r="I9789" s="7">
        <f t="shared" si="2322"/>
        <v>864403.27261830936</v>
      </c>
      <c r="J9789" s="37" t="s">
        <v>9802</v>
      </c>
      <c r="K9789" s="62">
        <f t="shared" si="2323"/>
        <v>662997.3100982433</v>
      </c>
      <c r="L9789" s="61">
        <f t="shared" si="2324"/>
        <v>560997.72392928286</v>
      </c>
      <c r="M9789" s="63">
        <f t="shared" si="2325"/>
        <v>1019995.8616896051</v>
      </c>
      <c r="N9789" s="99">
        <f t="shared" si="2326"/>
        <v>864403.27261830936</v>
      </c>
    </row>
    <row r="9790" spans="1:14" ht="12.75" customHeight="1" x14ac:dyDescent="0.3">
      <c r="A9790" s="79"/>
      <c r="C9790" s="37" t="s">
        <v>7464</v>
      </c>
      <c r="D9790" s="24"/>
      <c r="E9790" s="24"/>
      <c r="F9790" s="146">
        <v>60169891</v>
      </c>
      <c r="G9790" s="29" t="s">
        <v>6961</v>
      </c>
      <c r="H9790" s="14">
        <v>1053006.1994035586</v>
      </c>
      <c r="I9790" s="7">
        <f t="shared" si="2322"/>
        <v>892378.13508776156</v>
      </c>
      <c r="J9790" s="37" t="s">
        <v>9802</v>
      </c>
      <c r="K9790" s="62">
        <f t="shared" si="2323"/>
        <v>684454.02961231314</v>
      </c>
      <c r="L9790" s="61">
        <f t="shared" si="2324"/>
        <v>579153.40967195726</v>
      </c>
      <c r="M9790" s="63">
        <f t="shared" si="2325"/>
        <v>1053006.1994035586</v>
      </c>
      <c r="N9790" s="99">
        <f t="shared" si="2326"/>
        <v>892378.13508776156</v>
      </c>
    </row>
    <row r="9791" spans="1:14" ht="12.75" customHeight="1" x14ac:dyDescent="0.3">
      <c r="A9791" s="79"/>
      <c r="C9791" s="37" t="s">
        <v>7464</v>
      </c>
      <c r="D9791" s="24"/>
      <c r="E9791" s="24"/>
      <c r="F9791" s="146">
        <v>60169892</v>
      </c>
      <c r="G9791" s="29" t="s">
        <v>6962</v>
      </c>
      <c r="H9791" s="14">
        <v>1098365.7416331603</v>
      </c>
      <c r="I9791" s="7">
        <f t="shared" si="2322"/>
        <v>930818.4251128477</v>
      </c>
      <c r="J9791" s="37" t="s">
        <v>9802</v>
      </c>
      <c r="K9791" s="62">
        <f t="shared" si="2323"/>
        <v>713937.73206155421</v>
      </c>
      <c r="L9791" s="61">
        <f t="shared" si="2324"/>
        <v>604101.15789823816</v>
      </c>
      <c r="M9791" s="63">
        <f t="shared" si="2325"/>
        <v>1098365.7416331603</v>
      </c>
      <c r="N9791" s="99">
        <f t="shared" si="2326"/>
        <v>930818.4251128477</v>
      </c>
    </row>
    <row r="9792" spans="1:14" ht="12.75" customHeight="1" x14ac:dyDescent="0.3">
      <c r="A9792" s="79"/>
      <c r="C9792" s="37" t="s">
        <v>7464</v>
      </c>
      <c r="D9792" s="24"/>
      <c r="E9792" s="24"/>
      <c r="F9792" s="146">
        <v>60169894</v>
      </c>
      <c r="G9792" s="29" t="s">
        <v>6963</v>
      </c>
      <c r="H9792" s="14">
        <v>1108973.3847768579</v>
      </c>
      <c r="I9792" s="7">
        <f t="shared" si="2322"/>
        <v>939807.95320072712</v>
      </c>
      <c r="J9792" s="37" t="s">
        <v>9802</v>
      </c>
      <c r="K9792" s="62">
        <f t="shared" si="2323"/>
        <v>720832.70010495768</v>
      </c>
      <c r="L9792" s="61">
        <f t="shared" si="2324"/>
        <v>609935.36162727186</v>
      </c>
      <c r="M9792" s="63">
        <f t="shared" si="2325"/>
        <v>1108973.3847768579</v>
      </c>
      <c r="N9792" s="99">
        <f t="shared" si="2326"/>
        <v>939807.95320072712</v>
      </c>
    </row>
    <row r="9793" spans="1:14" ht="12.75" customHeight="1" x14ac:dyDescent="0.3">
      <c r="A9793" s="79"/>
      <c r="C9793" s="37" t="s">
        <v>7464</v>
      </c>
      <c r="D9793" s="24"/>
      <c r="E9793" s="24"/>
      <c r="F9793" s="146">
        <v>60169895</v>
      </c>
      <c r="G9793" s="29" t="s">
        <v>6964</v>
      </c>
      <c r="H9793" s="14">
        <v>1227319.8196411156</v>
      </c>
      <c r="I9793" s="7">
        <f t="shared" si="2322"/>
        <v>1040101.5420687421</v>
      </c>
      <c r="J9793" s="37" t="s">
        <v>9802</v>
      </c>
      <c r="K9793" s="62">
        <f t="shared" si="2323"/>
        <v>797757.88276672515</v>
      </c>
      <c r="L9793" s="61">
        <f t="shared" si="2324"/>
        <v>675025.90080261359</v>
      </c>
      <c r="M9793" s="63">
        <f t="shared" si="2325"/>
        <v>1227319.8196411156</v>
      </c>
      <c r="N9793" s="99">
        <f t="shared" si="2326"/>
        <v>1040101.5420687421</v>
      </c>
    </row>
    <row r="9794" spans="1:14" ht="12.75" customHeight="1" x14ac:dyDescent="0.3">
      <c r="A9794" s="79"/>
      <c r="C9794" s="37" t="s">
        <v>7464</v>
      </c>
      <c r="D9794" s="24"/>
      <c r="E9794" s="24"/>
      <c r="F9794" s="146">
        <v>60169896</v>
      </c>
      <c r="G9794" s="29" t="s">
        <v>6965</v>
      </c>
      <c r="H9794" s="14">
        <v>1053481.1796853347</v>
      </c>
      <c r="I9794" s="7">
        <f t="shared" si="2322"/>
        <v>892780.66075028363</v>
      </c>
      <c r="J9794" s="37" t="s">
        <v>9802</v>
      </c>
      <c r="K9794" s="62">
        <f t="shared" si="2323"/>
        <v>684762.76679546759</v>
      </c>
      <c r="L9794" s="61">
        <f t="shared" si="2324"/>
        <v>579414.64882693416</v>
      </c>
      <c r="M9794" s="63">
        <f t="shared" si="2325"/>
        <v>1053481.1796853347</v>
      </c>
      <c r="N9794" s="99">
        <f t="shared" si="2326"/>
        <v>892780.66075028363</v>
      </c>
    </row>
    <row r="9795" spans="1:14" ht="12.75" customHeight="1" x14ac:dyDescent="0.3">
      <c r="A9795" s="79"/>
      <c r="C9795" s="37" t="s">
        <v>7464</v>
      </c>
      <c r="D9795" s="24"/>
      <c r="E9795" s="24"/>
      <c r="F9795" s="146">
        <v>60169897</v>
      </c>
      <c r="G9795" s="29" t="s">
        <v>6966</v>
      </c>
      <c r="H9795" s="14">
        <v>1109052.5434436451</v>
      </c>
      <c r="I9795" s="7">
        <f t="shared" si="2322"/>
        <v>939875.03681664844</v>
      </c>
      <c r="J9795" s="37" t="s">
        <v>9802</v>
      </c>
      <c r="K9795" s="62">
        <f t="shared" si="2323"/>
        <v>720884.15323836938</v>
      </c>
      <c r="L9795" s="61">
        <f t="shared" si="2324"/>
        <v>609978.89889400487</v>
      </c>
      <c r="M9795" s="63">
        <f t="shared" si="2325"/>
        <v>1109052.5434436451</v>
      </c>
      <c r="N9795" s="99">
        <f t="shared" si="2326"/>
        <v>939875.03681664844</v>
      </c>
    </row>
    <row r="9796" spans="1:14" ht="12.75" customHeight="1" x14ac:dyDescent="0.3">
      <c r="A9796" s="79"/>
      <c r="C9796" s="37" t="s">
        <v>7464</v>
      </c>
      <c r="D9796" s="24"/>
      <c r="E9796" s="24"/>
      <c r="F9796" s="146">
        <v>60169898</v>
      </c>
      <c r="G9796" s="29" t="s">
        <v>6967</v>
      </c>
      <c r="H9796" s="14">
        <v>1160032.5489825075</v>
      </c>
      <c r="I9796" s="7">
        <f t="shared" si="2322"/>
        <v>983078.43134110817</v>
      </c>
      <c r="J9796" s="37" t="s">
        <v>9802</v>
      </c>
      <c r="K9796" s="62">
        <f t="shared" si="2323"/>
        <v>754021.15683862998</v>
      </c>
      <c r="L9796" s="61">
        <f t="shared" si="2324"/>
        <v>638017.90194037918</v>
      </c>
      <c r="M9796" s="63">
        <f t="shared" si="2325"/>
        <v>1160032.5489825075</v>
      </c>
      <c r="N9796" s="99">
        <f t="shared" si="2326"/>
        <v>983078.43134110817</v>
      </c>
    </row>
    <row r="9797" spans="1:14" ht="12.75" customHeight="1" x14ac:dyDescent="0.3">
      <c r="A9797" s="79"/>
      <c r="C9797" s="37" t="s">
        <v>7464</v>
      </c>
      <c r="D9797" s="24"/>
      <c r="E9797" s="24"/>
      <c r="F9797" s="146">
        <v>60169899</v>
      </c>
      <c r="G9797" s="29" t="s">
        <v>6968</v>
      </c>
      <c r="H9797" s="14">
        <v>1211645.8379961939</v>
      </c>
      <c r="I9797" s="7">
        <f t="shared" si="2322"/>
        <v>1026818.5067764355</v>
      </c>
      <c r="J9797" s="37" t="s">
        <v>9802</v>
      </c>
      <c r="K9797" s="62">
        <f t="shared" si="2323"/>
        <v>787569.79469752603</v>
      </c>
      <c r="L9797" s="61">
        <f t="shared" si="2324"/>
        <v>666405.21089790668</v>
      </c>
      <c r="M9797" s="63">
        <f t="shared" si="2325"/>
        <v>1211645.8379961939</v>
      </c>
      <c r="N9797" s="99">
        <f t="shared" si="2326"/>
        <v>1026818.5067764355</v>
      </c>
    </row>
    <row r="9798" spans="1:14" ht="12.75" customHeight="1" x14ac:dyDescent="0.3">
      <c r="A9798" s="79"/>
      <c r="C9798" s="37" t="s">
        <v>7464</v>
      </c>
      <c r="D9798" s="24"/>
      <c r="E9798" s="24"/>
      <c r="F9798" s="146">
        <v>60169901</v>
      </c>
      <c r="G9798" s="29" t="s">
        <v>6969</v>
      </c>
      <c r="H9798" s="14">
        <v>1335533.5775029252</v>
      </c>
      <c r="I9798" s="7">
        <f t="shared" si="2322"/>
        <v>1131808.1165279027</v>
      </c>
      <c r="J9798" s="37" t="s">
        <v>9802</v>
      </c>
      <c r="K9798" s="62">
        <f t="shared" si="2323"/>
        <v>868096.82537690143</v>
      </c>
      <c r="L9798" s="61">
        <f t="shared" si="2324"/>
        <v>734543.46762660891</v>
      </c>
      <c r="M9798" s="63">
        <f t="shared" si="2325"/>
        <v>1335533.5775029252</v>
      </c>
      <c r="N9798" s="99">
        <f t="shared" si="2326"/>
        <v>1131808.1165279027</v>
      </c>
    </row>
    <row r="9799" spans="1:14" ht="12.75" customHeight="1" x14ac:dyDescent="0.3">
      <c r="A9799" s="79"/>
      <c r="C9799" s="37" t="s">
        <v>7464</v>
      </c>
      <c r="D9799" s="24"/>
      <c r="E9799" s="24"/>
      <c r="F9799" s="146">
        <v>60169902</v>
      </c>
      <c r="G9799" s="29" t="s">
        <v>6970</v>
      </c>
      <c r="H9799" s="14">
        <v>1191538.8154653988</v>
      </c>
      <c r="I9799" s="7">
        <f t="shared" si="2322"/>
        <v>1009778.6571740669</v>
      </c>
      <c r="J9799" s="37" t="s">
        <v>9802</v>
      </c>
      <c r="K9799" s="62">
        <f t="shared" si="2323"/>
        <v>774500.23005250923</v>
      </c>
      <c r="L9799" s="61">
        <f t="shared" si="2324"/>
        <v>655346.34850596939</v>
      </c>
      <c r="M9799" s="63">
        <f t="shared" si="2325"/>
        <v>1191538.8154653988</v>
      </c>
      <c r="N9799" s="99">
        <f t="shared" si="2326"/>
        <v>1009778.6571740669</v>
      </c>
    </row>
    <row r="9800" spans="1:14" ht="12.75" customHeight="1" x14ac:dyDescent="0.3">
      <c r="A9800" s="79"/>
      <c r="C9800" s="37" t="s">
        <v>7464</v>
      </c>
      <c r="D9800" s="24"/>
      <c r="E9800" s="24"/>
      <c r="F9800" s="146">
        <v>60169903</v>
      </c>
      <c r="G9800" s="29" t="s">
        <v>6971</v>
      </c>
      <c r="H9800" s="14">
        <v>1224549.1673198787</v>
      </c>
      <c r="I9800" s="7">
        <f t="shared" si="2322"/>
        <v>1037753.5316270159</v>
      </c>
      <c r="J9800" s="37" t="s">
        <v>9802</v>
      </c>
      <c r="K9800" s="62">
        <f t="shared" si="2323"/>
        <v>795956.95875792124</v>
      </c>
      <c r="L9800" s="61">
        <f t="shared" si="2324"/>
        <v>673502.04202593339</v>
      </c>
      <c r="M9800" s="63">
        <f t="shared" si="2325"/>
        <v>1224549.1673198787</v>
      </c>
      <c r="N9800" s="99">
        <f t="shared" si="2326"/>
        <v>1037753.5316270159</v>
      </c>
    </row>
    <row r="9801" spans="1:14" ht="12.75" customHeight="1" x14ac:dyDescent="0.3">
      <c r="A9801" s="79"/>
      <c r="C9801" s="37" t="s">
        <v>7464</v>
      </c>
      <c r="D9801" s="24"/>
      <c r="E9801" s="24"/>
      <c r="F9801" s="146">
        <v>60169904</v>
      </c>
      <c r="G9801" s="29" t="s">
        <v>6972</v>
      </c>
      <c r="H9801" s="14">
        <v>1275924.9803332034</v>
      </c>
      <c r="I9801" s="7">
        <f t="shared" si="2322"/>
        <v>1081292.3562145792</v>
      </c>
      <c r="J9801" s="37" t="s">
        <v>9802</v>
      </c>
      <c r="K9801" s="62">
        <f t="shared" si="2323"/>
        <v>829351.23721658229</v>
      </c>
      <c r="L9801" s="61">
        <f t="shared" si="2324"/>
        <v>701758.73918326199</v>
      </c>
      <c r="M9801" s="63">
        <f t="shared" si="2325"/>
        <v>1275924.9803332034</v>
      </c>
      <c r="N9801" s="99">
        <f t="shared" si="2326"/>
        <v>1081292.3562145792</v>
      </c>
    </row>
    <row r="9802" spans="1:14" ht="12.75" customHeight="1" x14ac:dyDescent="0.3">
      <c r="A9802" s="79"/>
      <c r="C9802" s="37" t="s">
        <v>7464</v>
      </c>
      <c r="D9802" s="24"/>
      <c r="E9802" s="24"/>
      <c r="F9802" s="146">
        <v>60169905</v>
      </c>
      <c r="G9802" s="29" t="s">
        <v>6973</v>
      </c>
      <c r="H9802" s="14">
        <v>1424748.590731066</v>
      </c>
      <c r="I9802" s="7">
        <f t="shared" si="2322"/>
        <v>1207414.0599415815</v>
      </c>
      <c r="J9802" s="37" t="s">
        <v>9802</v>
      </c>
      <c r="K9802" s="62">
        <f t="shared" si="2323"/>
        <v>926086.58397519286</v>
      </c>
      <c r="L9802" s="61">
        <f t="shared" si="2324"/>
        <v>783611.72490208631</v>
      </c>
      <c r="M9802" s="63">
        <f t="shared" si="2325"/>
        <v>1424748.590731066</v>
      </c>
      <c r="N9802" s="99">
        <f t="shared" si="2326"/>
        <v>1207414.0599415815</v>
      </c>
    </row>
    <row r="9803" spans="1:14" ht="15.75" customHeight="1" x14ac:dyDescent="0.3">
      <c r="A9803" s="79"/>
      <c r="C9803" s="37"/>
      <c r="D9803" s="24"/>
      <c r="E9803" s="24"/>
      <c r="F9803" s="146"/>
      <c r="G9803" s="120"/>
      <c r="H9803" s="15">
        <v>0</v>
      </c>
      <c r="I9803" s="10"/>
      <c r="J9803" s="38"/>
      <c r="K9803" s="56"/>
      <c r="L9803" s="56"/>
      <c r="M9803" s="56"/>
      <c r="N9803" s="99">
        <f t="shared" si="2326"/>
        <v>0</v>
      </c>
    </row>
    <row r="9804" spans="1:14" ht="15.75" customHeight="1" x14ac:dyDescent="0.3">
      <c r="A9804" s="79"/>
      <c r="C9804" s="37"/>
      <c r="D9804" s="24"/>
      <c r="E9804" s="24"/>
      <c r="F9804" s="146"/>
      <c r="G9804" s="120" t="s">
        <v>10015</v>
      </c>
      <c r="H9804" s="15">
        <v>0</v>
      </c>
      <c r="I9804" s="10"/>
      <c r="J9804" s="38"/>
      <c r="K9804" s="56"/>
      <c r="L9804" s="56"/>
      <c r="M9804" s="56"/>
      <c r="N9804" s="99">
        <f t="shared" si="2326"/>
        <v>0</v>
      </c>
    </row>
    <row r="9805" spans="1:14" ht="12.75" customHeight="1" x14ac:dyDescent="0.3">
      <c r="A9805" s="133"/>
      <c r="C9805" s="37" t="s">
        <v>7464</v>
      </c>
      <c r="D9805" s="24"/>
      <c r="E9805" s="24"/>
      <c r="F9805" s="146">
        <v>60180360</v>
      </c>
      <c r="G9805" s="29" t="s">
        <v>9390</v>
      </c>
      <c r="H9805" s="14">
        <v>548810.67962833215</v>
      </c>
      <c r="I9805" s="7">
        <f t="shared" ref="I9805:I9836" si="2327">H9805/1.18</f>
        <v>465093.79629519675</v>
      </c>
      <c r="J9805" s="37" t="s">
        <v>9802</v>
      </c>
      <c r="K9805" s="62">
        <f t="shared" ref="K9805:K9836" si="2328">H9805*0.65</f>
        <v>356726.94175841589</v>
      </c>
      <c r="L9805" s="61">
        <f t="shared" ref="L9805:L9836" si="2329">H9805*0.55</f>
        <v>301845.87379558268</v>
      </c>
      <c r="M9805" s="63">
        <f t="shared" ref="M9805:M9836" si="2330">H9805*$B$3</f>
        <v>548810.67962833215</v>
      </c>
      <c r="N9805" s="99">
        <f t="shared" si="2326"/>
        <v>465093.79629519675</v>
      </c>
    </row>
    <row r="9806" spans="1:14" ht="12.75" customHeight="1" x14ac:dyDescent="0.3">
      <c r="A9806" s="133"/>
      <c r="C9806" s="37" t="s">
        <v>7464</v>
      </c>
      <c r="D9806" s="24"/>
      <c r="E9806" s="24"/>
      <c r="F9806" s="146">
        <v>60180361</v>
      </c>
      <c r="G9806" s="29" t="s">
        <v>9391</v>
      </c>
      <c r="H9806" s="14">
        <v>681306.07406598004</v>
      </c>
      <c r="I9806" s="7">
        <f t="shared" si="2327"/>
        <v>577378.02886947466</v>
      </c>
      <c r="J9806" s="37" t="s">
        <v>9802</v>
      </c>
      <c r="K9806" s="62">
        <f t="shared" si="2328"/>
        <v>442848.94814288703</v>
      </c>
      <c r="L9806" s="61">
        <f t="shared" si="2329"/>
        <v>374718.34073628904</v>
      </c>
      <c r="M9806" s="63">
        <f t="shared" si="2330"/>
        <v>681306.07406598004</v>
      </c>
      <c r="N9806" s="99">
        <f t="shared" si="2326"/>
        <v>577378.02886947466</v>
      </c>
    </row>
    <row r="9807" spans="1:14" ht="12.75" customHeight="1" x14ac:dyDescent="0.3">
      <c r="A9807" s="133"/>
      <c r="C9807" s="37" t="s">
        <v>7464</v>
      </c>
      <c r="D9807" s="24"/>
      <c r="E9807" s="24"/>
      <c r="F9807" s="146">
        <v>60180362</v>
      </c>
      <c r="G9807" s="29" t="s">
        <v>9392</v>
      </c>
      <c r="H9807" s="14">
        <v>988719.98227398016</v>
      </c>
      <c r="I9807" s="7">
        <f t="shared" si="2327"/>
        <v>837898.29006269504</v>
      </c>
      <c r="J9807" s="37" t="s">
        <v>9802</v>
      </c>
      <c r="K9807" s="62">
        <f t="shared" si="2328"/>
        <v>642667.98847808712</v>
      </c>
      <c r="L9807" s="61">
        <f t="shared" si="2329"/>
        <v>543795.99025068909</v>
      </c>
      <c r="M9807" s="63">
        <f t="shared" si="2330"/>
        <v>988719.98227398016</v>
      </c>
      <c r="N9807" s="99">
        <f t="shared" si="2326"/>
        <v>837898.29006269504</v>
      </c>
    </row>
    <row r="9808" spans="1:14" ht="12.75" customHeight="1" x14ac:dyDescent="0.3">
      <c r="A9808" s="79"/>
      <c r="C9808" s="37" t="s">
        <v>7464</v>
      </c>
      <c r="D9808" s="24"/>
      <c r="E9808" s="24"/>
      <c r="F9808" s="146">
        <v>60169906</v>
      </c>
      <c r="G9808" s="29" t="s">
        <v>6977</v>
      </c>
      <c r="H9808" s="14">
        <v>1004242.7213778964</v>
      </c>
      <c r="I9808" s="7">
        <f t="shared" si="2327"/>
        <v>851053.15371008171</v>
      </c>
      <c r="J9808" s="37" t="s">
        <v>9802</v>
      </c>
      <c r="K9808" s="62">
        <f t="shared" si="2328"/>
        <v>652757.7688956327</v>
      </c>
      <c r="L9808" s="61">
        <f t="shared" si="2329"/>
        <v>552333.49675784307</v>
      </c>
      <c r="M9808" s="63">
        <f t="shared" si="2330"/>
        <v>1004242.7213778964</v>
      </c>
      <c r="N9808" s="99">
        <f t="shared" si="2326"/>
        <v>851053.15371008171</v>
      </c>
    </row>
    <row r="9809" spans="1:14" ht="12.75" customHeight="1" x14ac:dyDescent="0.3">
      <c r="A9809" s="79"/>
      <c r="C9809" s="37" t="s">
        <v>7464</v>
      </c>
      <c r="D9809" s="24"/>
      <c r="E9809" s="24"/>
      <c r="F9809" s="146">
        <v>60169907</v>
      </c>
      <c r="G9809" s="29" t="s">
        <v>6978</v>
      </c>
      <c r="H9809" s="14">
        <v>1163515.6575858819</v>
      </c>
      <c r="I9809" s="7">
        <f t="shared" si="2327"/>
        <v>986030.21829312027</v>
      </c>
      <c r="J9809" s="37" t="s">
        <v>9802</v>
      </c>
      <c r="K9809" s="62">
        <f t="shared" si="2328"/>
        <v>756285.17743082321</v>
      </c>
      <c r="L9809" s="61">
        <f t="shared" si="2329"/>
        <v>639933.61167223507</v>
      </c>
      <c r="M9809" s="63">
        <f t="shared" si="2330"/>
        <v>1163515.6575858819</v>
      </c>
      <c r="N9809" s="99">
        <f t="shared" si="2326"/>
        <v>986030.21829312027</v>
      </c>
    </row>
    <row r="9810" spans="1:14" ht="12.75" customHeight="1" x14ac:dyDescent="0.3">
      <c r="A9810" s="79"/>
      <c r="C9810" s="37" t="s">
        <v>7464</v>
      </c>
      <c r="D9810" s="24"/>
      <c r="E9810" s="24"/>
      <c r="F9810" s="146">
        <v>60169908</v>
      </c>
      <c r="G9810" s="29" t="s">
        <v>6979</v>
      </c>
      <c r="H9810" s="14">
        <v>1186709.9671050627</v>
      </c>
      <c r="I9810" s="7">
        <f t="shared" si="2327"/>
        <v>1005686.4128009006</v>
      </c>
      <c r="J9810" s="37" t="s">
        <v>9802</v>
      </c>
      <c r="K9810" s="62">
        <f t="shared" si="2328"/>
        <v>771361.47861829074</v>
      </c>
      <c r="L9810" s="61">
        <f t="shared" si="2329"/>
        <v>652690.48190778447</v>
      </c>
      <c r="M9810" s="63">
        <f t="shared" si="2330"/>
        <v>1186709.9671050627</v>
      </c>
      <c r="N9810" s="99">
        <f t="shared" si="2326"/>
        <v>1005686.4128009006</v>
      </c>
    </row>
    <row r="9811" spans="1:14" ht="12.75" customHeight="1" x14ac:dyDescent="0.3">
      <c r="A9811" s="133"/>
      <c r="C9811" s="37" t="s">
        <v>7464</v>
      </c>
      <c r="D9811" s="24"/>
      <c r="E9811" s="24"/>
      <c r="F9811" s="146">
        <v>60180363</v>
      </c>
      <c r="G9811" s="29" t="s">
        <v>9393</v>
      </c>
      <c r="H9811" s="14">
        <v>883046.45132748026</v>
      </c>
      <c r="I9811" s="7">
        <f t="shared" si="2327"/>
        <v>748344.4502775257</v>
      </c>
      <c r="J9811" s="37" t="s">
        <v>9802</v>
      </c>
      <c r="K9811" s="62">
        <f t="shared" si="2328"/>
        <v>573980.19336286222</v>
      </c>
      <c r="L9811" s="61">
        <f t="shared" si="2329"/>
        <v>485675.54823011416</v>
      </c>
      <c r="M9811" s="63">
        <f t="shared" si="2330"/>
        <v>883046.45132748026</v>
      </c>
      <c r="N9811" s="99">
        <f t="shared" si="2326"/>
        <v>748344.4502775257</v>
      </c>
    </row>
    <row r="9812" spans="1:14" ht="12.75" customHeight="1" x14ac:dyDescent="0.3">
      <c r="A9812" s="133"/>
      <c r="C9812" s="37" t="s">
        <v>7464</v>
      </c>
      <c r="D9812" s="24"/>
      <c r="E9812" s="24"/>
      <c r="F9812" s="146">
        <v>60180364</v>
      </c>
      <c r="G9812" s="29" t="s">
        <v>9394</v>
      </c>
      <c r="H9812" s="14">
        <v>907255.29659886018</v>
      </c>
      <c r="I9812" s="7">
        <f t="shared" si="2327"/>
        <v>768860.4208464917</v>
      </c>
      <c r="J9812" s="37" t="s">
        <v>9802</v>
      </c>
      <c r="K9812" s="62">
        <f t="shared" si="2328"/>
        <v>589715.94278925913</v>
      </c>
      <c r="L9812" s="61">
        <f t="shared" si="2329"/>
        <v>498990.41312937316</v>
      </c>
      <c r="M9812" s="63">
        <f t="shared" si="2330"/>
        <v>907255.29659886018</v>
      </c>
      <c r="N9812" s="99">
        <f t="shared" si="2326"/>
        <v>768860.4208464917</v>
      </c>
    </row>
    <row r="9813" spans="1:14" ht="12.75" customHeight="1" x14ac:dyDescent="0.3">
      <c r="A9813" s="133"/>
      <c r="C9813" s="37" t="s">
        <v>7464</v>
      </c>
      <c r="D9813" s="24"/>
      <c r="E9813" s="24"/>
      <c r="F9813" s="146">
        <v>60180365</v>
      </c>
      <c r="G9813" s="29" t="s">
        <v>9395</v>
      </c>
      <c r="H9813" s="14">
        <v>922318.57810105209</v>
      </c>
      <c r="I9813" s="7">
        <f t="shared" si="2327"/>
        <v>781625.91364495945</v>
      </c>
      <c r="J9813" s="37" t="s">
        <v>9802</v>
      </c>
      <c r="K9813" s="62">
        <f t="shared" si="2328"/>
        <v>599507.0757656839</v>
      </c>
      <c r="L9813" s="61">
        <f t="shared" si="2329"/>
        <v>507275.2179555787</v>
      </c>
      <c r="M9813" s="63">
        <f t="shared" si="2330"/>
        <v>922318.57810105209</v>
      </c>
      <c r="N9813" s="99">
        <f t="shared" si="2326"/>
        <v>781625.91364495945</v>
      </c>
    </row>
    <row r="9814" spans="1:14" ht="12.75" customHeight="1" x14ac:dyDescent="0.3">
      <c r="A9814" s="79"/>
      <c r="C9814" s="37" t="s">
        <v>7464</v>
      </c>
      <c r="D9814" s="24"/>
      <c r="E9814" s="24"/>
      <c r="F9814" s="146">
        <v>60169909</v>
      </c>
      <c r="G9814" s="29" t="s">
        <v>6983</v>
      </c>
      <c r="H9814" s="14">
        <v>984135.69884710119</v>
      </c>
      <c r="I9814" s="7">
        <f t="shared" si="2327"/>
        <v>834013.30410771293</v>
      </c>
      <c r="J9814" s="37" t="s">
        <v>9802</v>
      </c>
      <c r="K9814" s="62">
        <f t="shared" si="2328"/>
        <v>639688.20425061579</v>
      </c>
      <c r="L9814" s="61">
        <f t="shared" si="2329"/>
        <v>541274.63436590566</v>
      </c>
      <c r="M9814" s="63">
        <f t="shared" si="2330"/>
        <v>984135.69884710119</v>
      </c>
      <c r="N9814" s="99">
        <f t="shared" si="2326"/>
        <v>834013.30410771293</v>
      </c>
    </row>
    <row r="9815" spans="1:14" ht="12.75" customHeight="1" x14ac:dyDescent="0.3">
      <c r="A9815" s="133"/>
      <c r="C9815" s="37" t="s">
        <v>7464</v>
      </c>
      <c r="D9815" s="24"/>
      <c r="E9815" s="24"/>
      <c r="F9815" s="146">
        <v>60180366</v>
      </c>
      <c r="G9815" s="29" t="s">
        <v>9396</v>
      </c>
      <c r="H9815" s="14">
        <v>940455.9986853241</v>
      </c>
      <c r="I9815" s="7">
        <f t="shared" si="2327"/>
        <v>796996.6090553595</v>
      </c>
      <c r="J9815" s="37" t="s">
        <v>9802</v>
      </c>
      <c r="K9815" s="62">
        <f t="shared" si="2328"/>
        <v>611296.39914546069</v>
      </c>
      <c r="L9815" s="61">
        <f t="shared" si="2329"/>
        <v>517250.7992769283</v>
      </c>
      <c r="M9815" s="63">
        <f t="shared" si="2330"/>
        <v>940455.9986853241</v>
      </c>
      <c r="N9815" s="99">
        <f t="shared" si="2326"/>
        <v>796996.6090553595</v>
      </c>
    </row>
    <row r="9816" spans="1:14" ht="12.75" customHeight="1" x14ac:dyDescent="0.3">
      <c r="A9816" s="79"/>
      <c r="C9816" s="37" t="s">
        <v>7464</v>
      </c>
      <c r="D9816" s="24"/>
      <c r="E9816" s="24"/>
      <c r="F9816" s="146">
        <v>60169910</v>
      </c>
      <c r="G9816" s="29" t="s">
        <v>6985</v>
      </c>
      <c r="H9816" s="14">
        <v>1025141.3588576163</v>
      </c>
      <c r="I9816" s="7">
        <f t="shared" si="2327"/>
        <v>868763.86343865795</v>
      </c>
      <c r="J9816" s="37" t="s">
        <v>9802</v>
      </c>
      <c r="K9816" s="62">
        <f t="shared" si="2328"/>
        <v>666341.88325745065</v>
      </c>
      <c r="L9816" s="61">
        <f t="shared" si="2329"/>
        <v>563827.74737168907</v>
      </c>
      <c r="M9816" s="63">
        <f t="shared" si="2330"/>
        <v>1025141.3588576163</v>
      </c>
      <c r="N9816" s="99">
        <f t="shared" si="2326"/>
        <v>868763.86343865795</v>
      </c>
    </row>
    <row r="9817" spans="1:14" ht="12.75" customHeight="1" x14ac:dyDescent="0.3">
      <c r="A9817" s="79"/>
      <c r="C9817" s="37" t="s">
        <v>7464</v>
      </c>
      <c r="D9817" s="24"/>
      <c r="E9817" s="24"/>
      <c r="F9817" s="146">
        <v>60169911</v>
      </c>
      <c r="G9817" s="29" t="s">
        <v>6986</v>
      </c>
      <c r="H9817" s="14">
        <v>1223440.903563279</v>
      </c>
      <c r="I9817" s="7">
        <f t="shared" si="2327"/>
        <v>1036814.3250536263</v>
      </c>
      <c r="J9817" s="37" t="s">
        <v>9802</v>
      </c>
      <c r="K9817" s="62">
        <f t="shared" si="2328"/>
        <v>795236.58731613134</v>
      </c>
      <c r="L9817" s="61">
        <f t="shared" si="2329"/>
        <v>672892.49695980351</v>
      </c>
      <c r="M9817" s="63">
        <f t="shared" si="2330"/>
        <v>1223440.903563279</v>
      </c>
      <c r="N9817" s="99">
        <f t="shared" si="2326"/>
        <v>1036814.3250536263</v>
      </c>
    </row>
    <row r="9818" spans="1:14" ht="12.75" customHeight="1" x14ac:dyDescent="0.3">
      <c r="A9818" s="79"/>
      <c r="C9818" s="37" t="s">
        <v>7464</v>
      </c>
      <c r="D9818" s="24"/>
      <c r="E9818" s="24"/>
      <c r="F9818" s="146">
        <v>60169913</v>
      </c>
      <c r="G9818" s="29" t="s">
        <v>6987</v>
      </c>
      <c r="H9818" s="14">
        <v>1394667.2226719237</v>
      </c>
      <c r="I9818" s="7">
        <f t="shared" si="2327"/>
        <v>1181921.3751456982</v>
      </c>
      <c r="J9818" s="37" t="s">
        <v>9802</v>
      </c>
      <c r="K9818" s="62">
        <f t="shared" si="2328"/>
        <v>906533.69473675045</v>
      </c>
      <c r="L9818" s="61">
        <f t="shared" si="2329"/>
        <v>767066.97246955812</v>
      </c>
      <c r="M9818" s="63">
        <f t="shared" si="2330"/>
        <v>1394667.2226719237</v>
      </c>
      <c r="N9818" s="99">
        <f t="shared" si="2326"/>
        <v>1181921.3751456982</v>
      </c>
    </row>
    <row r="9819" spans="1:14" ht="12.75" customHeight="1" x14ac:dyDescent="0.3">
      <c r="A9819" s="79"/>
      <c r="C9819" s="37" t="s">
        <v>7464</v>
      </c>
      <c r="D9819" s="24"/>
      <c r="E9819" s="24"/>
      <c r="F9819" s="146">
        <v>60169914</v>
      </c>
      <c r="G9819" s="29" t="s">
        <v>6988</v>
      </c>
      <c r="H9819" s="14">
        <v>1473274.5786158405</v>
      </c>
      <c r="I9819" s="7">
        <f t="shared" si="2327"/>
        <v>1248537.7784880006</v>
      </c>
      <c r="J9819" s="37" t="s">
        <v>9802</v>
      </c>
      <c r="K9819" s="62">
        <f t="shared" si="2328"/>
        <v>957628.47610029636</v>
      </c>
      <c r="L9819" s="61">
        <f t="shared" si="2329"/>
        <v>810301.01823871234</v>
      </c>
      <c r="M9819" s="63">
        <f t="shared" si="2330"/>
        <v>1473274.5786158405</v>
      </c>
      <c r="N9819" s="99">
        <f t="shared" si="2326"/>
        <v>1248537.7784880006</v>
      </c>
    </row>
    <row r="9820" spans="1:14" ht="12.75" customHeight="1" x14ac:dyDescent="0.3">
      <c r="A9820" s="79"/>
      <c r="C9820" s="37" t="s">
        <v>7464</v>
      </c>
      <c r="D9820" s="24"/>
      <c r="E9820" s="24"/>
      <c r="F9820" s="146">
        <v>60169915</v>
      </c>
      <c r="G9820" s="29" t="s">
        <v>6989</v>
      </c>
      <c r="H9820" s="14">
        <v>1555681.6919708073</v>
      </c>
      <c r="I9820" s="7">
        <f t="shared" si="2327"/>
        <v>1318374.3152294978</v>
      </c>
      <c r="J9820" s="37" t="s">
        <v>9802</v>
      </c>
      <c r="K9820" s="62">
        <f t="shared" si="2328"/>
        <v>1011193.0997810247</v>
      </c>
      <c r="L9820" s="61">
        <f t="shared" si="2329"/>
        <v>855624.93058394408</v>
      </c>
      <c r="M9820" s="63">
        <f t="shared" si="2330"/>
        <v>1555681.6919708073</v>
      </c>
      <c r="N9820" s="99">
        <f t="shared" si="2326"/>
        <v>1318374.3152294978</v>
      </c>
    </row>
    <row r="9821" spans="1:14" ht="12.75" customHeight="1" x14ac:dyDescent="0.3">
      <c r="A9821" s="79"/>
      <c r="C9821" s="37" t="s">
        <v>7464</v>
      </c>
      <c r="D9821" s="24"/>
      <c r="E9821" s="24"/>
      <c r="F9821" s="146">
        <v>60169916</v>
      </c>
      <c r="G9821" s="29" t="s">
        <v>6990</v>
      </c>
      <c r="H9821" s="14">
        <v>1113485.584329519</v>
      </c>
      <c r="I9821" s="7">
        <f t="shared" si="2327"/>
        <v>943631.851126711</v>
      </c>
      <c r="J9821" s="37" t="s">
        <v>9802</v>
      </c>
      <c r="K9821" s="62">
        <f t="shared" si="2328"/>
        <v>723765.6298141873</v>
      </c>
      <c r="L9821" s="61">
        <f t="shared" si="2329"/>
        <v>612417.0713812355</v>
      </c>
      <c r="M9821" s="63">
        <f t="shared" si="2330"/>
        <v>1113485.584329519</v>
      </c>
      <c r="N9821" s="99">
        <f t="shared" si="2326"/>
        <v>943631.851126711</v>
      </c>
    </row>
    <row r="9822" spans="1:14" ht="12.75" customHeight="1" x14ac:dyDescent="0.3">
      <c r="A9822" s="79"/>
      <c r="C9822" s="37" t="s">
        <v>7464</v>
      </c>
      <c r="D9822" s="24"/>
      <c r="E9822" s="24"/>
      <c r="F9822" s="146">
        <v>60169917</v>
      </c>
      <c r="G9822" s="29" t="s">
        <v>6991</v>
      </c>
      <c r="H9822" s="14">
        <v>1283049.5148735268</v>
      </c>
      <c r="I9822" s="7">
        <f t="shared" si="2327"/>
        <v>1087330.0973504465</v>
      </c>
      <c r="J9822" s="37" t="s">
        <v>9802</v>
      </c>
      <c r="K9822" s="62">
        <f t="shared" si="2328"/>
        <v>833982.1846677924</v>
      </c>
      <c r="L9822" s="61">
        <f t="shared" si="2329"/>
        <v>705677.2331804398</v>
      </c>
      <c r="M9822" s="63">
        <f t="shared" si="2330"/>
        <v>1283049.5148735268</v>
      </c>
      <c r="N9822" s="99">
        <f t="shared" si="2326"/>
        <v>1087330.0973504465</v>
      </c>
    </row>
    <row r="9823" spans="1:14" ht="12.75" customHeight="1" x14ac:dyDescent="0.3">
      <c r="A9823" s="79"/>
      <c r="C9823" s="37" t="s">
        <v>7464</v>
      </c>
      <c r="D9823" s="24"/>
      <c r="E9823" s="24"/>
      <c r="F9823" s="146">
        <v>60169918</v>
      </c>
      <c r="G9823" s="29" t="s">
        <v>6992</v>
      </c>
      <c r="H9823" s="14">
        <v>1466783.3416908677</v>
      </c>
      <c r="I9823" s="7">
        <f t="shared" si="2327"/>
        <v>1243036.730246498</v>
      </c>
      <c r="J9823" s="37" t="s">
        <v>9802</v>
      </c>
      <c r="K9823" s="62">
        <f t="shared" si="2328"/>
        <v>953409.17209906399</v>
      </c>
      <c r="L9823" s="61">
        <f t="shared" si="2329"/>
        <v>806730.83792997734</v>
      </c>
      <c r="M9823" s="63">
        <f t="shared" si="2330"/>
        <v>1466783.3416908677</v>
      </c>
      <c r="N9823" s="99">
        <f t="shared" si="2326"/>
        <v>1243036.730246498</v>
      </c>
    </row>
    <row r="9824" spans="1:14" ht="12.75" customHeight="1" x14ac:dyDescent="0.3">
      <c r="A9824" s="79"/>
      <c r="C9824" s="37" t="s">
        <v>7464</v>
      </c>
      <c r="D9824" s="24"/>
      <c r="E9824" s="24"/>
      <c r="F9824" s="146">
        <v>60169919</v>
      </c>
      <c r="G9824" s="29" t="s">
        <v>6993</v>
      </c>
      <c r="H9824" s="14">
        <v>1547686.3838147714</v>
      </c>
      <c r="I9824" s="7">
        <f t="shared" si="2327"/>
        <v>1311598.6303515013</v>
      </c>
      <c r="J9824" s="37" t="s">
        <v>9802</v>
      </c>
      <c r="K9824" s="62">
        <f t="shared" si="2328"/>
        <v>1005996.1494796014</v>
      </c>
      <c r="L9824" s="61">
        <f t="shared" si="2329"/>
        <v>851227.51109812432</v>
      </c>
      <c r="M9824" s="63">
        <f t="shared" si="2330"/>
        <v>1547686.3838147714</v>
      </c>
      <c r="N9824" s="99">
        <f t="shared" si="2326"/>
        <v>1311598.6303515013</v>
      </c>
    </row>
    <row r="9825" spans="1:14" ht="12.75" customHeight="1" x14ac:dyDescent="0.3">
      <c r="A9825" s="79"/>
      <c r="C9825" s="37" t="s">
        <v>7464</v>
      </c>
      <c r="D9825" s="24"/>
      <c r="E9825" s="24"/>
      <c r="F9825" s="146">
        <v>60169920</v>
      </c>
      <c r="G9825" s="29" t="s">
        <v>6994</v>
      </c>
      <c r="H9825" s="14">
        <v>1629697.6896952756</v>
      </c>
      <c r="I9825" s="7">
        <f t="shared" si="2327"/>
        <v>1381099.7370298947</v>
      </c>
      <c r="J9825" s="37" t="s">
        <v>9802</v>
      </c>
      <c r="K9825" s="62">
        <f t="shared" si="2328"/>
        <v>1059303.4983019291</v>
      </c>
      <c r="L9825" s="61">
        <f t="shared" si="2329"/>
        <v>896333.72933240165</v>
      </c>
      <c r="M9825" s="63">
        <f t="shared" si="2330"/>
        <v>1629697.6896952756</v>
      </c>
      <c r="N9825" s="99">
        <f t="shared" si="2326"/>
        <v>1381099.7370298947</v>
      </c>
    </row>
    <row r="9826" spans="1:14" ht="12.75" customHeight="1" x14ac:dyDescent="0.3">
      <c r="A9826" s="79"/>
      <c r="C9826" s="37" t="s">
        <v>7464</v>
      </c>
      <c r="D9826" s="24"/>
      <c r="E9826" s="24"/>
      <c r="F9826" s="146">
        <v>60169921</v>
      </c>
      <c r="G9826" s="29" t="s">
        <v>6995</v>
      </c>
      <c r="H9826" s="14">
        <v>1651150.466123559</v>
      </c>
      <c r="I9826" s="7">
        <f t="shared" si="2327"/>
        <v>1399280.0560369145</v>
      </c>
      <c r="J9826" s="37" t="s">
        <v>9802</v>
      </c>
      <c r="K9826" s="62">
        <f t="shared" si="2328"/>
        <v>1073247.8029803133</v>
      </c>
      <c r="L9826" s="61">
        <f t="shared" si="2329"/>
        <v>908132.75636795757</v>
      </c>
      <c r="M9826" s="63">
        <f t="shared" si="2330"/>
        <v>1651150.466123559</v>
      </c>
      <c r="N9826" s="99">
        <f t="shared" si="2326"/>
        <v>1399280.0560369145</v>
      </c>
    </row>
    <row r="9827" spans="1:14" ht="12.75" customHeight="1" x14ac:dyDescent="0.3">
      <c r="A9827" s="79"/>
      <c r="C9827" s="37" t="s">
        <v>7464</v>
      </c>
      <c r="D9827" s="24"/>
      <c r="E9827" s="24"/>
      <c r="F9827" s="146">
        <v>60169922</v>
      </c>
      <c r="G9827" s="29" t="s">
        <v>6996</v>
      </c>
      <c r="H9827" s="14">
        <v>1894413.731443834</v>
      </c>
      <c r="I9827" s="7">
        <f t="shared" si="2327"/>
        <v>1605435.365630368</v>
      </c>
      <c r="J9827" s="37" t="s">
        <v>9802</v>
      </c>
      <c r="K9827" s="62">
        <f t="shared" si="2328"/>
        <v>1231368.9254384921</v>
      </c>
      <c r="L9827" s="61">
        <f t="shared" si="2329"/>
        <v>1041927.5522941088</v>
      </c>
      <c r="M9827" s="63">
        <f t="shared" si="2330"/>
        <v>1894413.731443834</v>
      </c>
      <c r="N9827" s="99">
        <f t="shared" si="2326"/>
        <v>1605435.365630368</v>
      </c>
    </row>
    <row r="9828" spans="1:14" ht="12.75" customHeight="1" x14ac:dyDescent="0.3">
      <c r="A9828" s="79"/>
      <c r="C9828" s="37" t="s">
        <v>7464</v>
      </c>
      <c r="D9828" s="24"/>
      <c r="E9828" s="24"/>
      <c r="F9828" s="146">
        <v>60169923</v>
      </c>
      <c r="G9828" s="29" t="s">
        <v>6997</v>
      </c>
      <c r="H9828" s="14">
        <v>1569614.1263843044</v>
      </c>
      <c r="I9828" s="7">
        <f t="shared" si="2327"/>
        <v>1330181.4630375463</v>
      </c>
      <c r="J9828" s="37" t="s">
        <v>9802</v>
      </c>
      <c r="K9828" s="62">
        <f t="shared" si="2328"/>
        <v>1020249.1821497979</v>
      </c>
      <c r="L9828" s="61">
        <f t="shared" si="2329"/>
        <v>863287.76951136743</v>
      </c>
      <c r="M9828" s="63">
        <f t="shared" si="2330"/>
        <v>1569614.1263843044</v>
      </c>
      <c r="N9828" s="99">
        <f t="shared" si="2326"/>
        <v>1330181.4630375463</v>
      </c>
    </row>
    <row r="9829" spans="1:14" ht="12.75" customHeight="1" x14ac:dyDescent="0.3">
      <c r="A9829" s="79"/>
      <c r="C9829" s="37" t="s">
        <v>7464</v>
      </c>
      <c r="D9829" s="24"/>
      <c r="E9829" s="24"/>
      <c r="F9829" s="146">
        <v>60169924</v>
      </c>
      <c r="G9829" s="29" t="s">
        <v>6998</v>
      </c>
      <c r="H9829" s="14">
        <v>1667457.7312433049</v>
      </c>
      <c r="I9829" s="7">
        <f t="shared" si="2327"/>
        <v>1413099.772240089</v>
      </c>
      <c r="J9829" s="37" t="s">
        <v>9802</v>
      </c>
      <c r="K9829" s="62">
        <f t="shared" si="2328"/>
        <v>1083847.5253081482</v>
      </c>
      <c r="L9829" s="61">
        <f t="shared" si="2329"/>
        <v>917101.75218381779</v>
      </c>
      <c r="M9829" s="63">
        <f t="shared" si="2330"/>
        <v>1667457.7312433049</v>
      </c>
      <c r="N9829" s="99">
        <f t="shared" si="2326"/>
        <v>1413099.772240089</v>
      </c>
    </row>
    <row r="9830" spans="1:14" ht="12.75" customHeight="1" x14ac:dyDescent="0.3">
      <c r="A9830" s="79"/>
      <c r="C9830" s="37" t="s">
        <v>7464</v>
      </c>
      <c r="D9830" s="24"/>
      <c r="E9830" s="24"/>
      <c r="F9830" s="146">
        <v>60169925</v>
      </c>
      <c r="G9830" s="29" t="s">
        <v>6999</v>
      </c>
      <c r="H9830" s="14">
        <v>1784695.9023509619</v>
      </c>
      <c r="I9830" s="7">
        <f t="shared" si="2327"/>
        <v>1512454.1545347136</v>
      </c>
      <c r="J9830" s="37" t="s">
        <v>9802</v>
      </c>
      <c r="K9830" s="62">
        <f t="shared" si="2328"/>
        <v>1160052.3365281252</v>
      </c>
      <c r="L9830" s="61">
        <f t="shared" si="2329"/>
        <v>981582.74629302917</v>
      </c>
      <c r="M9830" s="63">
        <f t="shared" si="2330"/>
        <v>1784695.9023509619</v>
      </c>
      <c r="N9830" s="99">
        <f t="shared" si="2326"/>
        <v>1512454.1545347136</v>
      </c>
    </row>
    <row r="9831" spans="1:14" ht="12.75" customHeight="1" x14ac:dyDescent="0.3">
      <c r="A9831" s="79"/>
      <c r="C9831" s="37" t="s">
        <v>7464</v>
      </c>
      <c r="D9831" s="24"/>
      <c r="E9831" s="24"/>
      <c r="F9831" s="146">
        <v>60169926</v>
      </c>
      <c r="G9831" s="29" t="s">
        <v>7000</v>
      </c>
      <c r="H9831" s="14">
        <v>1879610.5375551507</v>
      </c>
      <c r="I9831" s="7">
        <f t="shared" si="2327"/>
        <v>1592890.2860636872</v>
      </c>
      <c r="J9831" s="37" t="s">
        <v>9802</v>
      </c>
      <c r="K9831" s="62">
        <f t="shared" si="2328"/>
        <v>1221746.849410848</v>
      </c>
      <c r="L9831" s="61">
        <f t="shared" si="2329"/>
        <v>1033785.795655333</v>
      </c>
      <c r="M9831" s="63">
        <f t="shared" si="2330"/>
        <v>1879610.5375551507</v>
      </c>
      <c r="N9831" s="99">
        <f t="shared" si="2326"/>
        <v>1592890.2860636872</v>
      </c>
    </row>
    <row r="9832" spans="1:14" ht="12.75" customHeight="1" x14ac:dyDescent="0.3">
      <c r="A9832" s="79"/>
      <c r="C9832" s="37" t="s">
        <v>7464</v>
      </c>
      <c r="D9832" s="24"/>
      <c r="E9832" s="24"/>
      <c r="F9832" s="146">
        <v>60169927</v>
      </c>
      <c r="G9832" s="29" t="s">
        <v>7001</v>
      </c>
      <c r="H9832" s="14">
        <v>2134273.0609680489</v>
      </c>
      <c r="I9832" s="7">
        <f t="shared" si="2327"/>
        <v>1808705.9838712281</v>
      </c>
      <c r="J9832" s="37" t="s">
        <v>9802</v>
      </c>
      <c r="K9832" s="62">
        <f t="shared" si="2328"/>
        <v>1387277.4896292319</v>
      </c>
      <c r="L9832" s="61">
        <f t="shared" si="2329"/>
        <v>1173850.1835324271</v>
      </c>
      <c r="M9832" s="63">
        <f t="shared" si="2330"/>
        <v>2134273.0609680489</v>
      </c>
      <c r="N9832" s="99">
        <f t="shared" si="2326"/>
        <v>1808705.9838712281</v>
      </c>
    </row>
    <row r="9833" spans="1:14" ht="12.75" customHeight="1" x14ac:dyDescent="0.3">
      <c r="A9833" s="79"/>
      <c r="C9833" s="37" t="s">
        <v>7464</v>
      </c>
      <c r="D9833" s="24"/>
      <c r="E9833" s="24"/>
      <c r="F9833" s="146">
        <v>60169928</v>
      </c>
      <c r="G9833" s="29" t="s">
        <v>7002</v>
      </c>
      <c r="H9833" s="14">
        <v>1856099.5650877685</v>
      </c>
      <c r="I9833" s="7">
        <f t="shared" si="2327"/>
        <v>1572965.7331252275</v>
      </c>
      <c r="J9833" s="37" t="s">
        <v>9802</v>
      </c>
      <c r="K9833" s="62">
        <f t="shared" si="2328"/>
        <v>1206464.7173070495</v>
      </c>
      <c r="L9833" s="61">
        <f t="shared" si="2329"/>
        <v>1020854.7607982728</v>
      </c>
      <c r="M9833" s="63">
        <f t="shared" si="2330"/>
        <v>1856099.5650877685</v>
      </c>
      <c r="N9833" s="99">
        <f t="shared" si="2326"/>
        <v>1572965.7331252275</v>
      </c>
    </row>
    <row r="9834" spans="1:14" ht="12.75" customHeight="1" x14ac:dyDescent="0.3">
      <c r="A9834" s="79"/>
      <c r="C9834" s="37" t="s">
        <v>7464</v>
      </c>
      <c r="D9834" s="24"/>
      <c r="E9834" s="24"/>
      <c r="F9834" s="146">
        <v>60169929</v>
      </c>
      <c r="G9834" s="29" t="s">
        <v>7003</v>
      </c>
      <c r="H9834" s="14">
        <v>1936527.6552109492</v>
      </c>
      <c r="I9834" s="7">
        <f t="shared" si="2327"/>
        <v>1641125.1315347028</v>
      </c>
      <c r="J9834" s="37" t="s">
        <v>9802</v>
      </c>
      <c r="K9834" s="62">
        <f t="shared" si="2328"/>
        <v>1258742.975887117</v>
      </c>
      <c r="L9834" s="61">
        <f t="shared" si="2329"/>
        <v>1065090.2103660221</v>
      </c>
      <c r="M9834" s="63">
        <f t="shared" si="2330"/>
        <v>1936527.6552109492</v>
      </c>
      <c r="N9834" s="99">
        <f t="shared" si="2326"/>
        <v>1641125.1315347028</v>
      </c>
    </row>
    <row r="9835" spans="1:14" ht="12.75" customHeight="1" x14ac:dyDescent="0.3">
      <c r="A9835" s="79"/>
      <c r="C9835" s="37" t="s">
        <v>7464</v>
      </c>
      <c r="D9835" s="24"/>
      <c r="E9835" s="24"/>
      <c r="F9835" s="146">
        <v>60169930</v>
      </c>
      <c r="G9835" s="29" t="s">
        <v>7004</v>
      </c>
      <c r="H9835" s="14">
        <v>2031521.4490819252</v>
      </c>
      <c r="I9835" s="7">
        <f t="shared" si="2327"/>
        <v>1721628.3466795976</v>
      </c>
      <c r="J9835" s="37" t="s">
        <v>9802</v>
      </c>
      <c r="K9835" s="62">
        <f t="shared" si="2328"/>
        <v>1320488.9419032515</v>
      </c>
      <c r="L9835" s="61">
        <f t="shared" si="2329"/>
        <v>1117336.7969950589</v>
      </c>
      <c r="M9835" s="63">
        <f t="shared" si="2330"/>
        <v>2031521.4490819252</v>
      </c>
      <c r="N9835" s="99">
        <f t="shared" si="2326"/>
        <v>1721628.3466795976</v>
      </c>
    </row>
    <row r="9836" spans="1:14" ht="12.75" customHeight="1" x14ac:dyDescent="0.3">
      <c r="A9836" s="79"/>
      <c r="C9836" s="37" t="s">
        <v>7464</v>
      </c>
      <c r="D9836" s="24"/>
      <c r="E9836" s="24"/>
      <c r="F9836" s="146">
        <v>60169931</v>
      </c>
      <c r="G9836" s="29" t="s">
        <v>7005</v>
      </c>
      <c r="H9836" s="14">
        <v>2336451.5217515482</v>
      </c>
      <c r="I9836" s="7">
        <f t="shared" si="2327"/>
        <v>1980043.6625013121</v>
      </c>
      <c r="J9836" s="37" t="s">
        <v>9802</v>
      </c>
      <c r="K9836" s="62">
        <f t="shared" si="2328"/>
        <v>1518693.4891385064</v>
      </c>
      <c r="L9836" s="61">
        <f t="shared" si="2329"/>
        <v>1285048.3369633516</v>
      </c>
      <c r="M9836" s="63">
        <f t="shared" si="2330"/>
        <v>2336451.5217515482</v>
      </c>
      <c r="N9836" s="99">
        <f t="shared" si="2326"/>
        <v>1980043.6625013121</v>
      </c>
    </row>
    <row r="9837" spans="1:14" ht="15.75" customHeight="1" x14ac:dyDescent="0.3">
      <c r="A9837" s="79"/>
      <c r="C9837" s="37"/>
      <c r="D9837" s="24"/>
      <c r="E9837" s="24"/>
      <c r="F9837" s="146"/>
      <c r="G9837" s="120"/>
      <c r="H9837" s="15">
        <v>0</v>
      </c>
      <c r="I9837" s="10"/>
      <c r="J9837" s="38"/>
      <c r="K9837" s="56"/>
      <c r="L9837" s="56"/>
      <c r="M9837" s="56"/>
      <c r="N9837" s="99">
        <f t="shared" si="2326"/>
        <v>0</v>
      </c>
    </row>
    <row r="9838" spans="1:14" ht="15.75" customHeight="1" x14ac:dyDescent="0.3">
      <c r="A9838" s="79"/>
      <c r="C9838" s="37"/>
      <c r="D9838" s="24"/>
      <c r="E9838" s="24"/>
      <c r="F9838" s="146"/>
      <c r="G9838" s="120" t="s">
        <v>10016</v>
      </c>
      <c r="H9838" s="15">
        <v>0</v>
      </c>
      <c r="I9838" s="10"/>
      <c r="J9838" s="38"/>
      <c r="K9838" s="56"/>
      <c r="L9838" s="56"/>
      <c r="M9838" s="56"/>
      <c r="N9838" s="99">
        <f t="shared" si="2326"/>
        <v>0</v>
      </c>
    </row>
    <row r="9839" spans="1:14" ht="12.75" customHeight="1" x14ac:dyDescent="0.3">
      <c r="A9839" s="133"/>
      <c r="C9839" s="37" t="s">
        <v>7464</v>
      </c>
      <c r="D9839" s="24"/>
      <c r="E9839" s="24"/>
      <c r="F9839" s="146">
        <v>60180367</v>
      </c>
      <c r="G9839" s="29" t="s">
        <v>9397</v>
      </c>
      <c r="H9839" s="14">
        <v>786825.89805837616</v>
      </c>
      <c r="I9839" s="7">
        <f t="shared" ref="I9839:I9870" si="2331">H9839/1.18</f>
        <v>666801.60852404765</v>
      </c>
      <c r="J9839" s="37" t="s">
        <v>9802</v>
      </c>
      <c r="K9839" s="62">
        <f t="shared" ref="K9839:K9870" si="2332">H9839*0.65</f>
        <v>511436.83373794454</v>
      </c>
      <c r="L9839" s="61">
        <f t="shared" ref="L9839:L9870" si="2333">H9839*0.55</f>
        <v>432754.24393210694</v>
      </c>
      <c r="M9839" s="63">
        <f t="shared" ref="M9839:M9870" si="2334">H9839*$B$3</f>
        <v>786825.89805837616</v>
      </c>
      <c r="N9839" s="99">
        <f t="shared" si="2326"/>
        <v>666801.60852404765</v>
      </c>
    </row>
    <row r="9840" spans="1:14" ht="12.75" customHeight="1" x14ac:dyDescent="0.3">
      <c r="A9840" s="133"/>
      <c r="C9840" s="37" t="s">
        <v>7464</v>
      </c>
      <c r="D9840" s="24"/>
      <c r="E9840" s="24"/>
      <c r="F9840" s="146">
        <v>60180368</v>
      </c>
      <c r="G9840" s="29" t="s">
        <v>9398</v>
      </c>
      <c r="H9840" s="14">
        <v>919474.99945012818</v>
      </c>
      <c r="I9840" s="7">
        <f t="shared" si="2331"/>
        <v>779216.10122892226</v>
      </c>
      <c r="J9840" s="37" t="s">
        <v>9802</v>
      </c>
      <c r="K9840" s="62">
        <f t="shared" si="2332"/>
        <v>597658.74964258331</v>
      </c>
      <c r="L9840" s="61">
        <f t="shared" si="2333"/>
        <v>505711.24969757051</v>
      </c>
      <c r="M9840" s="63">
        <f t="shared" si="2334"/>
        <v>919474.99945012818</v>
      </c>
      <c r="N9840" s="99">
        <f t="shared" si="2326"/>
        <v>779216.10122892226</v>
      </c>
    </row>
    <row r="9841" spans="1:14" ht="12.75" customHeight="1" x14ac:dyDescent="0.3">
      <c r="A9841" s="133"/>
      <c r="C9841" s="37" t="s">
        <v>7464</v>
      </c>
      <c r="D9841" s="24"/>
      <c r="E9841" s="24"/>
      <c r="F9841" s="146">
        <v>60180369</v>
      </c>
      <c r="G9841" s="29" t="s">
        <v>9399</v>
      </c>
      <c r="H9841" s="14">
        <v>1128747.0174627241</v>
      </c>
      <c r="I9841" s="7">
        <f t="shared" si="2331"/>
        <v>956565.26903620688</v>
      </c>
      <c r="J9841" s="37" t="s">
        <v>9802</v>
      </c>
      <c r="K9841" s="62">
        <f t="shared" si="2332"/>
        <v>733685.56135077076</v>
      </c>
      <c r="L9841" s="61">
        <f t="shared" si="2333"/>
        <v>620810.85960449837</v>
      </c>
      <c r="M9841" s="63">
        <f t="shared" si="2334"/>
        <v>1128747.0174627241</v>
      </c>
      <c r="N9841" s="99">
        <f t="shared" si="2326"/>
        <v>956565.26903620688</v>
      </c>
    </row>
    <row r="9842" spans="1:14" ht="12.75" customHeight="1" x14ac:dyDescent="0.3">
      <c r="A9842" s="79"/>
      <c r="C9842" s="37" t="s">
        <v>7464</v>
      </c>
      <c r="D9842" s="24"/>
      <c r="E9842" s="24"/>
      <c r="F9842" s="146">
        <v>60169932</v>
      </c>
      <c r="G9842" s="29" t="s">
        <v>7009</v>
      </c>
      <c r="H9842" s="14">
        <v>1144358.5673375858</v>
      </c>
      <c r="I9842" s="7">
        <f t="shared" si="2331"/>
        <v>969795.3960488016</v>
      </c>
      <c r="J9842" s="37" t="s">
        <v>9802</v>
      </c>
      <c r="K9842" s="62">
        <f t="shared" si="2332"/>
        <v>743833.06876943086</v>
      </c>
      <c r="L9842" s="61">
        <f t="shared" si="2333"/>
        <v>629397.21203567227</v>
      </c>
      <c r="M9842" s="63">
        <f t="shared" si="2334"/>
        <v>1144358.5673375858</v>
      </c>
      <c r="N9842" s="99">
        <f t="shared" si="2326"/>
        <v>969795.3960488016</v>
      </c>
    </row>
    <row r="9843" spans="1:14" ht="12.75" customHeight="1" x14ac:dyDescent="0.3">
      <c r="A9843" s="79"/>
      <c r="C9843" s="37" t="s">
        <v>7464</v>
      </c>
      <c r="D9843" s="24"/>
      <c r="E9843" s="24"/>
      <c r="F9843" s="146">
        <v>60169933</v>
      </c>
      <c r="G9843" s="29" t="s">
        <v>7010</v>
      </c>
      <c r="H9843" s="14">
        <v>1303552.3307382578</v>
      </c>
      <c r="I9843" s="7">
        <f t="shared" si="2331"/>
        <v>1104705.3650324219</v>
      </c>
      <c r="J9843" s="37" t="s">
        <v>9802</v>
      </c>
      <c r="K9843" s="62">
        <f t="shared" si="2332"/>
        <v>847309.01497986761</v>
      </c>
      <c r="L9843" s="61">
        <f t="shared" si="2333"/>
        <v>716953.7819060419</v>
      </c>
      <c r="M9843" s="63">
        <f t="shared" si="2334"/>
        <v>1303552.3307382578</v>
      </c>
      <c r="N9843" s="99">
        <f t="shared" si="2326"/>
        <v>1104705.3650324219</v>
      </c>
    </row>
    <row r="9844" spans="1:14" ht="12.75" customHeight="1" x14ac:dyDescent="0.3">
      <c r="A9844" s="79"/>
      <c r="C9844" s="37" t="s">
        <v>7464</v>
      </c>
      <c r="D9844" s="24"/>
      <c r="E9844" s="24"/>
      <c r="F9844" s="146">
        <v>60169934</v>
      </c>
      <c r="G9844" s="29" t="s">
        <v>7011</v>
      </c>
      <c r="H9844" s="14">
        <v>1326667.4957311782</v>
      </c>
      <c r="I9844" s="7">
        <f t="shared" si="2331"/>
        <v>1124294.4879077782</v>
      </c>
      <c r="J9844" s="37" t="s">
        <v>9802</v>
      </c>
      <c r="K9844" s="62">
        <f t="shared" si="2332"/>
        <v>862333.87222526583</v>
      </c>
      <c r="L9844" s="61">
        <f t="shared" si="2333"/>
        <v>729667.12265214813</v>
      </c>
      <c r="M9844" s="63">
        <f t="shared" si="2334"/>
        <v>1326667.4957311782</v>
      </c>
      <c r="N9844" s="99">
        <f t="shared" si="2326"/>
        <v>1124294.4879077782</v>
      </c>
    </row>
    <row r="9845" spans="1:14" ht="12.75" customHeight="1" x14ac:dyDescent="0.3">
      <c r="A9845" s="133"/>
      <c r="C9845" s="37" t="s">
        <v>7464</v>
      </c>
      <c r="D9845" s="24"/>
      <c r="E9845" s="24"/>
      <c r="F9845" s="146">
        <v>60180370</v>
      </c>
      <c r="G9845" s="29" t="s">
        <v>9400</v>
      </c>
      <c r="H9845" s="14">
        <v>1023150.3399932763</v>
      </c>
      <c r="I9845" s="7">
        <f t="shared" si="2331"/>
        <v>867076.55931633583</v>
      </c>
      <c r="J9845" s="37" t="s">
        <v>9802</v>
      </c>
      <c r="K9845" s="62">
        <f t="shared" si="2332"/>
        <v>665047.72099562956</v>
      </c>
      <c r="L9845" s="61">
        <f t="shared" si="2333"/>
        <v>562732.68699630199</v>
      </c>
      <c r="M9845" s="63">
        <f t="shared" si="2334"/>
        <v>1023150.3399932763</v>
      </c>
      <c r="N9845" s="99">
        <f t="shared" si="2326"/>
        <v>867076.55931633583</v>
      </c>
    </row>
    <row r="9846" spans="1:14" ht="12.75" customHeight="1" x14ac:dyDescent="0.3">
      <c r="A9846" s="133"/>
      <c r="C9846" s="37" t="s">
        <v>7464</v>
      </c>
      <c r="D9846" s="24"/>
      <c r="E9846" s="24"/>
      <c r="F9846" s="146">
        <v>60180371</v>
      </c>
      <c r="G9846" s="29" t="s">
        <v>9401</v>
      </c>
      <c r="H9846" s="14">
        <v>1047282.3317876041</v>
      </c>
      <c r="I9846" s="7">
        <f t="shared" si="2331"/>
        <v>887527.39982000354</v>
      </c>
      <c r="J9846" s="37" t="s">
        <v>9802</v>
      </c>
      <c r="K9846" s="62">
        <f t="shared" si="2332"/>
        <v>680733.51566194266</v>
      </c>
      <c r="L9846" s="61">
        <f t="shared" si="2333"/>
        <v>576005.28248318227</v>
      </c>
      <c r="M9846" s="63">
        <f t="shared" si="2334"/>
        <v>1047282.3317876041</v>
      </c>
      <c r="N9846" s="99">
        <f t="shared" si="2326"/>
        <v>887527.39982000354</v>
      </c>
    </row>
    <row r="9847" spans="1:14" ht="12.75" customHeight="1" x14ac:dyDescent="0.3">
      <c r="A9847" s="133"/>
      <c r="C9847" s="37" t="s">
        <v>7464</v>
      </c>
      <c r="D9847" s="24"/>
      <c r="E9847" s="24"/>
      <c r="F9847" s="146">
        <v>60180372</v>
      </c>
      <c r="G9847" s="29" t="s">
        <v>9402</v>
      </c>
      <c r="H9847" s="14">
        <v>1062268.7598127441</v>
      </c>
      <c r="I9847" s="7">
        <f t="shared" si="2331"/>
        <v>900227.762553173</v>
      </c>
      <c r="J9847" s="37" t="s">
        <v>9802</v>
      </c>
      <c r="K9847" s="62">
        <f t="shared" si="2332"/>
        <v>690474.69387828372</v>
      </c>
      <c r="L9847" s="61">
        <f t="shared" si="2333"/>
        <v>584247.81789700931</v>
      </c>
      <c r="M9847" s="63">
        <f t="shared" si="2334"/>
        <v>1062268.7598127441</v>
      </c>
      <c r="N9847" s="99">
        <f t="shared" si="2326"/>
        <v>900227.762553173</v>
      </c>
    </row>
    <row r="9848" spans="1:14" ht="12.75" customHeight="1" x14ac:dyDescent="0.3">
      <c r="A9848" s="79"/>
      <c r="C9848" s="37" t="s">
        <v>7464</v>
      </c>
      <c r="D9848" s="24"/>
      <c r="E9848" s="24"/>
      <c r="F9848" s="146">
        <v>60169935</v>
      </c>
      <c r="G9848" s="29" t="s">
        <v>7015</v>
      </c>
      <c r="H9848" s="14">
        <v>1124172.3861400036</v>
      </c>
      <c r="I9848" s="7">
        <f t="shared" si="2331"/>
        <v>952688.4628305115</v>
      </c>
      <c r="J9848" s="37" t="s">
        <v>9802</v>
      </c>
      <c r="K9848" s="62">
        <f t="shared" si="2332"/>
        <v>730712.05099100235</v>
      </c>
      <c r="L9848" s="61">
        <f t="shared" si="2333"/>
        <v>618294.81237700197</v>
      </c>
      <c r="M9848" s="63">
        <f t="shared" si="2334"/>
        <v>1124172.3861400036</v>
      </c>
      <c r="N9848" s="99">
        <f t="shared" si="2326"/>
        <v>952688.4628305115</v>
      </c>
    </row>
    <row r="9849" spans="1:14" ht="12.75" customHeight="1" x14ac:dyDescent="0.3">
      <c r="A9849" s="133"/>
      <c r="C9849" s="37" t="s">
        <v>7464</v>
      </c>
      <c r="D9849" s="24"/>
      <c r="E9849" s="24"/>
      <c r="F9849" s="146">
        <v>60180373</v>
      </c>
      <c r="G9849" s="29" t="s">
        <v>9403</v>
      </c>
      <c r="H9849" s="14">
        <v>1080559.8873511201</v>
      </c>
      <c r="I9849" s="7">
        <f t="shared" si="2331"/>
        <v>915728.71809416963</v>
      </c>
      <c r="J9849" s="37" t="s">
        <v>9802</v>
      </c>
      <c r="K9849" s="62">
        <f t="shared" si="2332"/>
        <v>702363.92677822814</v>
      </c>
      <c r="L9849" s="61">
        <f t="shared" si="2333"/>
        <v>594307.93804311613</v>
      </c>
      <c r="M9849" s="63">
        <f t="shared" si="2334"/>
        <v>1080559.8873511201</v>
      </c>
      <c r="N9849" s="99">
        <f t="shared" si="2326"/>
        <v>915728.71809416963</v>
      </c>
    </row>
    <row r="9850" spans="1:14" ht="12.75" customHeight="1" x14ac:dyDescent="0.3">
      <c r="A9850" s="79"/>
      <c r="C9850" s="37" t="s">
        <v>7464</v>
      </c>
      <c r="D9850" s="24"/>
      <c r="E9850" s="24"/>
      <c r="F9850" s="146">
        <v>60169936</v>
      </c>
      <c r="G9850" s="29" t="s">
        <v>7017</v>
      </c>
      <c r="H9850" s="14">
        <v>1165098.8874837314</v>
      </c>
      <c r="I9850" s="7">
        <f t="shared" si="2331"/>
        <v>987371.93854553509</v>
      </c>
      <c r="J9850" s="37" t="s">
        <v>9802</v>
      </c>
      <c r="K9850" s="62">
        <f t="shared" si="2332"/>
        <v>757314.2768644254</v>
      </c>
      <c r="L9850" s="61">
        <f t="shared" si="2333"/>
        <v>640804.38811605226</v>
      </c>
      <c r="M9850" s="63">
        <f t="shared" si="2334"/>
        <v>1165098.8874837314</v>
      </c>
      <c r="N9850" s="99">
        <f t="shared" si="2326"/>
        <v>987371.93854553509</v>
      </c>
    </row>
    <row r="9851" spans="1:14" ht="12.75" customHeight="1" x14ac:dyDescent="0.3">
      <c r="A9851" s="79"/>
      <c r="C9851" s="37" t="s">
        <v>7464</v>
      </c>
      <c r="D9851" s="24"/>
      <c r="E9851" s="24"/>
      <c r="F9851" s="146">
        <v>60169937</v>
      </c>
      <c r="G9851" s="29" t="s">
        <v>7018</v>
      </c>
      <c r="H9851" s="14">
        <v>1363635.9081897556</v>
      </c>
      <c r="I9851" s="7">
        <f t="shared" si="2331"/>
        <v>1155623.6510082677</v>
      </c>
      <c r="J9851" s="37" t="s">
        <v>9802</v>
      </c>
      <c r="K9851" s="62">
        <f t="shared" si="2332"/>
        <v>886363.3403233412</v>
      </c>
      <c r="L9851" s="61">
        <f t="shared" si="2333"/>
        <v>749999.74950436561</v>
      </c>
      <c r="M9851" s="63">
        <f t="shared" si="2334"/>
        <v>1363635.9081897556</v>
      </c>
      <c r="N9851" s="99">
        <f t="shared" ref="N9851:N9914" si="2335">M9851/1.18</f>
        <v>1155623.6510082677</v>
      </c>
    </row>
    <row r="9852" spans="1:14" ht="12.75" customHeight="1" x14ac:dyDescent="0.3">
      <c r="A9852" s="79"/>
      <c r="C9852" s="37" t="s">
        <v>7464</v>
      </c>
      <c r="D9852" s="24"/>
      <c r="E9852" s="24"/>
      <c r="F9852" s="146">
        <v>60169938</v>
      </c>
      <c r="G9852" s="29" t="s">
        <v>7019</v>
      </c>
      <c r="H9852" s="14">
        <v>1534624.7371575125</v>
      </c>
      <c r="I9852" s="7">
        <f t="shared" si="2331"/>
        <v>1300529.4382690785</v>
      </c>
      <c r="J9852" s="37" t="s">
        <v>9802</v>
      </c>
      <c r="K9852" s="62">
        <f t="shared" si="2332"/>
        <v>997506.07915238314</v>
      </c>
      <c r="L9852" s="61">
        <f t="shared" si="2333"/>
        <v>844043.60543663194</v>
      </c>
      <c r="M9852" s="63">
        <f t="shared" si="2334"/>
        <v>1534624.7371575125</v>
      </c>
      <c r="N9852" s="99">
        <f t="shared" si="2335"/>
        <v>1300529.4382690785</v>
      </c>
    </row>
    <row r="9853" spans="1:14" ht="12.75" customHeight="1" x14ac:dyDescent="0.3">
      <c r="A9853" s="79"/>
      <c r="C9853" s="37" t="s">
        <v>7464</v>
      </c>
      <c r="D9853" s="24"/>
      <c r="E9853" s="24"/>
      <c r="F9853" s="146">
        <v>60169939</v>
      </c>
      <c r="G9853" s="29" t="s">
        <v>7020</v>
      </c>
      <c r="H9853" s="14">
        <v>1613232.1072419558</v>
      </c>
      <c r="I9853" s="7">
        <f t="shared" si="2331"/>
        <v>1367145.853594878</v>
      </c>
      <c r="J9853" s="37" t="s">
        <v>9802</v>
      </c>
      <c r="K9853" s="62">
        <f t="shared" si="2332"/>
        <v>1048600.8697072712</v>
      </c>
      <c r="L9853" s="61">
        <f t="shared" si="2333"/>
        <v>887277.65898307576</v>
      </c>
      <c r="M9853" s="63">
        <f t="shared" si="2334"/>
        <v>1613232.1072419558</v>
      </c>
      <c r="N9853" s="99">
        <f t="shared" si="2335"/>
        <v>1367145.853594878</v>
      </c>
    </row>
    <row r="9854" spans="1:14" ht="12.75" customHeight="1" x14ac:dyDescent="0.3">
      <c r="A9854" s="79"/>
      <c r="C9854" s="37" t="s">
        <v>7464</v>
      </c>
      <c r="D9854" s="24"/>
      <c r="E9854" s="24"/>
      <c r="F9854" s="146">
        <v>60169940</v>
      </c>
      <c r="G9854" s="29" t="s">
        <v>7021</v>
      </c>
      <c r="H9854" s="14">
        <v>1695560.0619301349</v>
      </c>
      <c r="I9854" s="7">
        <f t="shared" si="2331"/>
        <v>1436915.3067204533</v>
      </c>
      <c r="J9854" s="37" t="s">
        <v>9802</v>
      </c>
      <c r="K9854" s="62">
        <f t="shared" si="2332"/>
        <v>1102114.0402545878</v>
      </c>
      <c r="L9854" s="61">
        <f t="shared" si="2333"/>
        <v>932558.03406157426</v>
      </c>
      <c r="M9854" s="63">
        <f t="shared" si="2334"/>
        <v>1695560.0619301349</v>
      </c>
      <c r="N9854" s="99">
        <f t="shared" si="2335"/>
        <v>1436915.3067204533</v>
      </c>
    </row>
    <row r="9855" spans="1:14" ht="12.75" customHeight="1" x14ac:dyDescent="0.3">
      <c r="A9855" s="79"/>
      <c r="C9855" s="37" t="s">
        <v>7464</v>
      </c>
      <c r="D9855" s="24"/>
      <c r="E9855" s="24"/>
      <c r="F9855" s="146">
        <v>60169941</v>
      </c>
      <c r="G9855" s="29" t="s">
        <v>7022</v>
      </c>
      <c r="H9855" s="14">
        <v>1253522.2716224212</v>
      </c>
      <c r="I9855" s="7">
        <f t="shared" si="2331"/>
        <v>1062307.0098495095</v>
      </c>
      <c r="J9855" s="37" t="s">
        <v>9802</v>
      </c>
      <c r="K9855" s="62">
        <f t="shared" si="2332"/>
        <v>814789.47655457386</v>
      </c>
      <c r="L9855" s="61">
        <f t="shared" si="2333"/>
        <v>689437.24939233169</v>
      </c>
      <c r="M9855" s="63">
        <f t="shared" si="2334"/>
        <v>1253522.2716224212</v>
      </c>
      <c r="N9855" s="99">
        <f t="shared" si="2335"/>
        <v>1062307.0098495095</v>
      </c>
    </row>
    <row r="9856" spans="1:14" ht="12.75" customHeight="1" x14ac:dyDescent="0.3">
      <c r="A9856" s="79"/>
      <c r="C9856" s="37" t="s">
        <v>7464</v>
      </c>
      <c r="D9856" s="24"/>
      <c r="E9856" s="24"/>
      <c r="F9856" s="146">
        <v>60169942</v>
      </c>
      <c r="G9856" s="29" t="s">
        <v>7023</v>
      </c>
      <c r="H9856" s="14">
        <v>1423086.1880259027</v>
      </c>
      <c r="I9856" s="7">
        <f t="shared" si="2331"/>
        <v>1206005.2440897482</v>
      </c>
      <c r="J9856" s="37" t="s">
        <v>9802</v>
      </c>
      <c r="K9856" s="62">
        <f t="shared" si="2332"/>
        <v>925006.02221683681</v>
      </c>
      <c r="L9856" s="61">
        <f t="shared" si="2333"/>
        <v>782697.40341424651</v>
      </c>
      <c r="M9856" s="63">
        <f t="shared" si="2334"/>
        <v>1423086.1880259027</v>
      </c>
      <c r="N9856" s="99">
        <f t="shared" si="2335"/>
        <v>1206005.2440897482</v>
      </c>
    </row>
    <row r="9857" spans="1:14" ht="12.75" customHeight="1" x14ac:dyDescent="0.3">
      <c r="A9857" s="79"/>
      <c r="C9857" s="37" t="s">
        <v>7464</v>
      </c>
      <c r="D9857" s="24"/>
      <c r="E9857" s="24"/>
      <c r="F9857" s="146">
        <v>60169943</v>
      </c>
      <c r="G9857" s="29" t="s">
        <v>7024</v>
      </c>
      <c r="H9857" s="14">
        <v>1606820.0289837697</v>
      </c>
      <c r="I9857" s="7">
        <f t="shared" si="2331"/>
        <v>1361711.8889692964</v>
      </c>
      <c r="J9857" s="37" t="s">
        <v>9802</v>
      </c>
      <c r="K9857" s="62">
        <f t="shared" si="2332"/>
        <v>1044433.0188394503</v>
      </c>
      <c r="L9857" s="61">
        <f t="shared" si="2333"/>
        <v>883751.01594107342</v>
      </c>
      <c r="M9857" s="63">
        <f t="shared" si="2334"/>
        <v>1606820.0289837697</v>
      </c>
      <c r="N9857" s="99">
        <f t="shared" si="2335"/>
        <v>1361711.8889692964</v>
      </c>
    </row>
    <row r="9858" spans="1:14" ht="12.75" customHeight="1" x14ac:dyDescent="0.3">
      <c r="A9858" s="79"/>
      <c r="C9858" s="37" t="s">
        <v>7464</v>
      </c>
      <c r="D9858" s="24"/>
      <c r="E9858" s="24"/>
      <c r="F9858" s="146">
        <v>60169944</v>
      </c>
      <c r="G9858" s="29" t="s">
        <v>7025</v>
      </c>
      <c r="H9858" s="14">
        <v>1687723.0711076739</v>
      </c>
      <c r="I9858" s="7">
        <f t="shared" si="2331"/>
        <v>1430273.7890743001</v>
      </c>
      <c r="J9858" s="37" t="s">
        <v>9802</v>
      </c>
      <c r="K9858" s="62">
        <f t="shared" si="2332"/>
        <v>1097019.996219988</v>
      </c>
      <c r="L9858" s="61">
        <f t="shared" si="2333"/>
        <v>928247.68910922075</v>
      </c>
      <c r="M9858" s="63">
        <f t="shared" si="2334"/>
        <v>1687723.0711076739</v>
      </c>
      <c r="N9858" s="99">
        <f t="shared" si="2335"/>
        <v>1430273.7890743001</v>
      </c>
    </row>
    <row r="9859" spans="1:14" ht="12.75" customHeight="1" x14ac:dyDescent="0.3">
      <c r="A9859" s="79"/>
      <c r="C9859" s="37" t="s">
        <v>7464</v>
      </c>
      <c r="D9859" s="24"/>
      <c r="E9859" s="24"/>
      <c r="F9859" s="146">
        <v>60169945</v>
      </c>
      <c r="G9859" s="29" t="s">
        <v>7026</v>
      </c>
      <c r="H9859" s="14">
        <v>1769734.3769881784</v>
      </c>
      <c r="I9859" s="7">
        <f t="shared" si="2331"/>
        <v>1499774.8957526935</v>
      </c>
      <c r="J9859" s="37" t="s">
        <v>9802</v>
      </c>
      <c r="K9859" s="62">
        <f t="shared" si="2332"/>
        <v>1150327.345042316</v>
      </c>
      <c r="L9859" s="61">
        <f t="shared" si="2333"/>
        <v>973353.9073434982</v>
      </c>
      <c r="M9859" s="63">
        <f t="shared" si="2334"/>
        <v>1769734.3769881784</v>
      </c>
      <c r="N9859" s="99">
        <f t="shared" si="2335"/>
        <v>1499774.8957526935</v>
      </c>
    </row>
    <row r="9860" spans="1:14" ht="12.75" customHeight="1" x14ac:dyDescent="0.3">
      <c r="A9860" s="79"/>
      <c r="C9860" s="37" t="s">
        <v>7464</v>
      </c>
      <c r="D9860" s="24"/>
      <c r="E9860" s="24"/>
      <c r="F9860" s="146">
        <v>60169946</v>
      </c>
      <c r="G9860" s="29" t="s">
        <v>7027</v>
      </c>
      <c r="H9860" s="14">
        <v>1791187.1392759348</v>
      </c>
      <c r="I9860" s="7">
        <f t="shared" si="2331"/>
        <v>1517955.202776216</v>
      </c>
      <c r="J9860" s="37" t="s">
        <v>9802</v>
      </c>
      <c r="K9860" s="62">
        <f t="shared" si="2332"/>
        <v>1164271.6405293576</v>
      </c>
      <c r="L9860" s="61">
        <f t="shared" si="2333"/>
        <v>985152.92660176416</v>
      </c>
      <c r="M9860" s="63">
        <f t="shared" si="2334"/>
        <v>1791187.1392759348</v>
      </c>
      <c r="N9860" s="99">
        <f t="shared" si="2335"/>
        <v>1517955.202776216</v>
      </c>
    </row>
    <row r="9861" spans="1:14" ht="12.75" customHeight="1" x14ac:dyDescent="0.3">
      <c r="A9861" s="79"/>
      <c r="C9861" s="37" t="s">
        <v>7464</v>
      </c>
      <c r="D9861" s="24"/>
      <c r="E9861" s="24"/>
      <c r="F9861" s="146">
        <v>60169947</v>
      </c>
      <c r="G9861" s="29" t="s">
        <v>7028</v>
      </c>
      <c r="H9861" s="14">
        <v>2034687.9088776251</v>
      </c>
      <c r="I9861" s="7">
        <f t="shared" si="2331"/>
        <v>1724311.7871844282</v>
      </c>
      <c r="J9861" s="37" t="s">
        <v>9802</v>
      </c>
      <c r="K9861" s="62">
        <f t="shared" si="2332"/>
        <v>1322547.1407704563</v>
      </c>
      <c r="L9861" s="61">
        <f t="shared" si="2333"/>
        <v>1119078.349882694</v>
      </c>
      <c r="M9861" s="63">
        <f t="shared" si="2334"/>
        <v>2034687.9088776251</v>
      </c>
      <c r="N9861" s="99">
        <f t="shared" si="2335"/>
        <v>1724311.7871844282</v>
      </c>
    </row>
    <row r="9862" spans="1:14" ht="12.75" customHeight="1" x14ac:dyDescent="0.3">
      <c r="A9862" s="79"/>
      <c r="C9862" s="37" t="s">
        <v>7464</v>
      </c>
      <c r="D9862" s="24"/>
      <c r="E9862" s="24"/>
      <c r="F9862" s="146">
        <v>60169948</v>
      </c>
      <c r="G9862" s="29" t="s">
        <v>7029</v>
      </c>
      <c r="H9862" s="14">
        <v>1709650.7995366803</v>
      </c>
      <c r="I9862" s="7">
        <f t="shared" si="2331"/>
        <v>1448856.6097768478</v>
      </c>
      <c r="J9862" s="37" t="s">
        <v>9802</v>
      </c>
      <c r="K9862" s="62">
        <f t="shared" si="2332"/>
        <v>1111273.0196988422</v>
      </c>
      <c r="L9862" s="61">
        <f t="shared" si="2333"/>
        <v>940307.93974517426</v>
      </c>
      <c r="M9862" s="63">
        <f t="shared" si="2334"/>
        <v>1709650.7995366803</v>
      </c>
      <c r="N9862" s="99">
        <f t="shared" si="2335"/>
        <v>1448856.6097768478</v>
      </c>
    </row>
    <row r="9863" spans="1:14" ht="12.75" customHeight="1" x14ac:dyDescent="0.3">
      <c r="A9863" s="79"/>
      <c r="C9863" s="37" t="s">
        <v>7464</v>
      </c>
      <c r="D9863" s="24"/>
      <c r="E9863" s="24"/>
      <c r="F9863" s="146">
        <v>60169949</v>
      </c>
      <c r="G9863" s="29" t="s">
        <v>7030</v>
      </c>
      <c r="H9863" s="14">
        <v>1807494.4185362067</v>
      </c>
      <c r="I9863" s="7">
        <f t="shared" si="2331"/>
        <v>1531774.9309628871</v>
      </c>
      <c r="J9863" s="37" t="s">
        <v>9802</v>
      </c>
      <c r="K9863" s="62">
        <f t="shared" si="2332"/>
        <v>1174871.3720485345</v>
      </c>
      <c r="L9863" s="61">
        <f t="shared" si="2333"/>
        <v>994121.93019491376</v>
      </c>
      <c r="M9863" s="63">
        <f t="shared" si="2334"/>
        <v>1807494.4185362067</v>
      </c>
      <c r="N9863" s="99">
        <f t="shared" si="2335"/>
        <v>1531774.9309628871</v>
      </c>
    </row>
    <row r="9864" spans="1:14" ht="12.75" customHeight="1" x14ac:dyDescent="0.3">
      <c r="A9864" s="79"/>
      <c r="C9864" s="37" t="s">
        <v>7464</v>
      </c>
      <c r="D9864" s="24"/>
      <c r="E9864" s="24"/>
      <c r="F9864" s="146">
        <v>60169950</v>
      </c>
      <c r="G9864" s="29" t="s">
        <v>7031</v>
      </c>
      <c r="H9864" s="14">
        <v>1924653.4309770775</v>
      </c>
      <c r="I9864" s="7">
        <f t="shared" si="2331"/>
        <v>1631062.2296415912</v>
      </c>
      <c r="J9864" s="37" t="s">
        <v>9802</v>
      </c>
      <c r="K9864" s="62">
        <f t="shared" si="2332"/>
        <v>1251024.7301351004</v>
      </c>
      <c r="L9864" s="61">
        <f t="shared" si="2333"/>
        <v>1058559.3870373927</v>
      </c>
      <c r="M9864" s="63">
        <f t="shared" si="2334"/>
        <v>1924653.4309770775</v>
      </c>
      <c r="N9864" s="99">
        <f t="shared" si="2335"/>
        <v>1631062.2296415912</v>
      </c>
    </row>
    <row r="9865" spans="1:14" ht="12.75" customHeight="1" x14ac:dyDescent="0.3">
      <c r="A9865" s="79"/>
      <c r="C9865" s="37" t="s">
        <v>7464</v>
      </c>
      <c r="D9865" s="24"/>
      <c r="E9865" s="24"/>
      <c r="F9865" s="146">
        <v>60169951</v>
      </c>
      <c r="G9865" s="29" t="s">
        <v>7032</v>
      </c>
      <c r="H9865" s="14">
        <v>2019568.0520407399</v>
      </c>
      <c r="I9865" s="7">
        <f t="shared" si="2331"/>
        <v>1711498.3491870677</v>
      </c>
      <c r="J9865" s="37" t="s">
        <v>9802</v>
      </c>
      <c r="K9865" s="62">
        <f t="shared" si="2332"/>
        <v>1312719.233826481</v>
      </c>
      <c r="L9865" s="61">
        <f t="shared" si="2333"/>
        <v>1110762.4286224071</v>
      </c>
      <c r="M9865" s="63">
        <f t="shared" si="2334"/>
        <v>2019568.0520407399</v>
      </c>
      <c r="N9865" s="99">
        <f t="shared" si="2335"/>
        <v>1711498.3491870677</v>
      </c>
    </row>
    <row r="9866" spans="1:14" ht="12.75" customHeight="1" x14ac:dyDescent="0.3">
      <c r="A9866" s="79"/>
      <c r="C9866" s="37" t="s">
        <v>7464</v>
      </c>
      <c r="D9866" s="24"/>
      <c r="E9866" s="24"/>
      <c r="F9866" s="146">
        <v>60169952</v>
      </c>
      <c r="G9866" s="29" t="s">
        <v>7033</v>
      </c>
      <c r="H9866" s="14">
        <v>2274309.7482609516</v>
      </c>
      <c r="I9866" s="7">
        <f t="shared" si="2331"/>
        <v>1927381.1425940269</v>
      </c>
      <c r="J9866" s="37" t="s">
        <v>9802</v>
      </c>
      <c r="K9866" s="62">
        <f t="shared" si="2332"/>
        <v>1478301.3363696185</v>
      </c>
      <c r="L9866" s="61">
        <f t="shared" si="2333"/>
        <v>1250870.3615435234</v>
      </c>
      <c r="M9866" s="63">
        <f t="shared" si="2334"/>
        <v>2274309.7482609516</v>
      </c>
      <c r="N9866" s="99">
        <f t="shared" si="2335"/>
        <v>1927381.1425940269</v>
      </c>
    </row>
    <row r="9867" spans="1:14" ht="12.75" customHeight="1" x14ac:dyDescent="0.3">
      <c r="A9867" s="79"/>
      <c r="C9867" s="37" t="s">
        <v>7464</v>
      </c>
      <c r="D9867" s="24"/>
      <c r="E9867" s="24"/>
      <c r="F9867" s="146">
        <v>60169953</v>
      </c>
      <c r="G9867" s="29" t="s">
        <v>7034</v>
      </c>
      <c r="H9867" s="14">
        <v>1996057.0937138835</v>
      </c>
      <c r="I9867" s="7">
        <f t="shared" si="2331"/>
        <v>1691573.8082321049</v>
      </c>
      <c r="J9867" s="37" t="s">
        <v>9802</v>
      </c>
      <c r="K9867" s="62">
        <f t="shared" si="2332"/>
        <v>1297437.1109140243</v>
      </c>
      <c r="L9867" s="61">
        <f t="shared" si="2333"/>
        <v>1097831.4015426361</v>
      </c>
      <c r="M9867" s="63">
        <f t="shared" si="2334"/>
        <v>1996057.0937138835</v>
      </c>
      <c r="N9867" s="99">
        <f t="shared" si="2335"/>
        <v>1691573.8082321049</v>
      </c>
    </row>
    <row r="9868" spans="1:14" ht="12.75" customHeight="1" x14ac:dyDescent="0.3">
      <c r="A9868" s="79"/>
      <c r="C9868" s="37" t="s">
        <v>7464</v>
      </c>
      <c r="D9868" s="24"/>
      <c r="E9868" s="24"/>
      <c r="F9868" s="146">
        <v>60169954</v>
      </c>
      <c r="G9868" s="29" t="s">
        <v>7035</v>
      </c>
      <c r="H9868" s="14">
        <v>2076485.169696538</v>
      </c>
      <c r="I9868" s="7">
        <f t="shared" si="2331"/>
        <v>1759733.1946580831</v>
      </c>
      <c r="J9868" s="37" t="s">
        <v>9802</v>
      </c>
      <c r="K9868" s="62">
        <f t="shared" si="2332"/>
        <v>1349715.3603027498</v>
      </c>
      <c r="L9868" s="61">
        <f t="shared" si="2333"/>
        <v>1142066.843333096</v>
      </c>
      <c r="M9868" s="63">
        <f t="shared" si="2334"/>
        <v>2076485.169696538</v>
      </c>
      <c r="N9868" s="99">
        <f t="shared" si="2335"/>
        <v>1759733.1946580831</v>
      </c>
    </row>
    <row r="9869" spans="1:14" ht="12.75" customHeight="1" x14ac:dyDescent="0.3">
      <c r="A9869" s="79"/>
      <c r="C9869" s="37" t="s">
        <v>7464</v>
      </c>
      <c r="D9869" s="24"/>
      <c r="E9869" s="24"/>
      <c r="F9869" s="146">
        <v>60169955</v>
      </c>
      <c r="G9869" s="29" t="s">
        <v>7036</v>
      </c>
      <c r="H9869" s="14">
        <v>2171478.9635675144</v>
      </c>
      <c r="I9869" s="7">
        <f t="shared" si="2331"/>
        <v>1840236.4098029784</v>
      </c>
      <c r="J9869" s="37" t="s">
        <v>9802</v>
      </c>
      <c r="K9869" s="62">
        <f t="shared" si="2332"/>
        <v>1411461.3263188845</v>
      </c>
      <c r="L9869" s="61">
        <f t="shared" si="2333"/>
        <v>1194313.4299621331</v>
      </c>
      <c r="M9869" s="63">
        <f t="shared" si="2334"/>
        <v>2171478.9635675144</v>
      </c>
      <c r="N9869" s="99">
        <f t="shared" si="2335"/>
        <v>1840236.4098029784</v>
      </c>
    </row>
    <row r="9870" spans="1:14" ht="12.75" customHeight="1" x14ac:dyDescent="0.3">
      <c r="A9870" s="79"/>
      <c r="C9870" s="37" t="s">
        <v>7464</v>
      </c>
      <c r="D9870" s="24"/>
      <c r="E9870" s="24"/>
      <c r="F9870" s="146">
        <v>60169956</v>
      </c>
      <c r="G9870" s="29" t="s">
        <v>7037</v>
      </c>
      <c r="H9870" s="14">
        <v>2476409.0503776628</v>
      </c>
      <c r="I9870" s="7">
        <f t="shared" si="2331"/>
        <v>2098651.7376081888</v>
      </c>
      <c r="J9870" s="37" t="s">
        <v>9802</v>
      </c>
      <c r="K9870" s="62">
        <f t="shared" si="2332"/>
        <v>1609665.8827454809</v>
      </c>
      <c r="L9870" s="61">
        <f t="shared" si="2333"/>
        <v>1362024.9777077145</v>
      </c>
      <c r="M9870" s="63">
        <f t="shared" si="2334"/>
        <v>2476409.0503776628</v>
      </c>
      <c r="N9870" s="99">
        <f t="shared" si="2335"/>
        <v>2098651.7376081888</v>
      </c>
    </row>
    <row r="9871" spans="1:14" ht="15.75" customHeight="1" x14ac:dyDescent="0.3">
      <c r="A9871" s="79"/>
      <c r="C9871" s="37"/>
      <c r="D9871" s="24"/>
      <c r="E9871" s="24"/>
      <c r="F9871" s="146"/>
      <c r="G9871" s="120"/>
      <c r="H9871" s="15">
        <v>0</v>
      </c>
      <c r="I9871" s="10"/>
      <c r="J9871" s="38"/>
      <c r="K9871" s="56"/>
      <c r="L9871" s="56"/>
      <c r="M9871" s="56"/>
      <c r="N9871" s="99">
        <f t="shared" si="2335"/>
        <v>0</v>
      </c>
    </row>
    <row r="9872" spans="1:14" ht="15.75" customHeight="1" x14ac:dyDescent="0.3">
      <c r="A9872" s="79"/>
      <c r="C9872" s="37"/>
      <c r="D9872" s="24"/>
      <c r="E9872" s="24"/>
      <c r="F9872" s="146"/>
      <c r="G9872" s="120" t="s">
        <v>10017</v>
      </c>
      <c r="H9872" s="15">
        <v>0</v>
      </c>
      <c r="I9872" s="10"/>
      <c r="J9872" s="38"/>
      <c r="K9872" s="56"/>
      <c r="L9872" s="56"/>
      <c r="M9872" s="56"/>
      <c r="N9872" s="99">
        <f t="shared" si="2335"/>
        <v>0</v>
      </c>
    </row>
    <row r="9873" spans="1:14" ht="12.75" customHeight="1" x14ac:dyDescent="0.3">
      <c r="A9873" s="133"/>
      <c r="C9873" s="37" t="s">
        <v>7464</v>
      </c>
      <c r="D9873" s="24"/>
      <c r="E9873" s="24"/>
      <c r="F9873" s="146">
        <v>60180374</v>
      </c>
      <c r="G9873" s="29" t="s">
        <v>9404</v>
      </c>
      <c r="H9873" s="14">
        <v>735564.62886469217</v>
      </c>
      <c r="I9873" s="7">
        <f t="shared" ref="I9873:I9904" si="2336">H9873/1.18</f>
        <v>623359.8549700781</v>
      </c>
      <c r="J9873" s="37" t="s">
        <v>9802</v>
      </c>
      <c r="K9873" s="62">
        <f t="shared" ref="K9873:K9904" si="2337">H9873*0.65</f>
        <v>478117.00876204995</v>
      </c>
      <c r="L9873" s="61">
        <f t="shared" ref="L9873:L9904" si="2338">H9873*0.55</f>
        <v>404560.54587558075</v>
      </c>
      <c r="M9873" s="63">
        <f t="shared" ref="M9873:M9904" si="2339">H9873*$B$3</f>
        <v>735564.62886469217</v>
      </c>
      <c r="N9873" s="99">
        <f t="shared" si="2335"/>
        <v>623359.8549700781</v>
      </c>
    </row>
    <row r="9874" spans="1:14" ht="12.75" customHeight="1" x14ac:dyDescent="0.3">
      <c r="A9874" s="133"/>
      <c r="C9874" s="37" t="s">
        <v>7464</v>
      </c>
      <c r="D9874" s="24"/>
      <c r="E9874" s="24"/>
      <c r="F9874" s="146">
        <v>60180375</v>
      </c>
      <c r="G9874" s="29" t="s">
        <v>9405</v>
      </c>
      <c r="H9874" s="14">
        <v>881125.11440118018</v>
      </c>
      <c r="I9874" s="7">
        <f t="shared" si="2336"/>
        <v>746716.19864506798</v>
      </c>
      <c r="J9874" s="37" t="s">
        <v>9802</v>
      </c>
      <c r="K9874" s="62">
        <f t="shared" si="2337"/>
        <v>572731.32436076715</v>
      </c>
      <c r="L9874" s="61">
        <f t="shared" si="2338"/>
        <v>484618.81292064913</v>
      </c>
      <c r="M9874" s="63">
        <f t="shared" si="2339"/>
        <v>881125.11440118018</v>
      </c>
      <c r="N9874" s="99">
        <f t="shared" si="2335"/>
        <v>746716.19864506798</v>
      </c>
    </row>
    <row r="9875" spans="1:14" ht="12.75" customHeight="1" x14ac:dyDescent="0.3">
      <c r="A9875" s="133"/>
      <c r="C9875" s="37" t="s">
        <v>7464</v>
      </c>
      <c r="D9875" s="24"/>
      <c r="E9875" s="24"/>
      <c r="F9875" s="146">
        <v>60180376</v>
      </c>
      <c r="G9875" s="29" t="s">
        <v>9406</v>
      </c>
      <c r="H9875" s="14">
        <v>1301744.1943067762</v>
      </c>
      <c r="I9875" s="7">
        <f t="shared" si="2336"/>
        <v>1103173.0460226918</v>
      </c>
      <c r="J9875" s="37" t="s">
        <v>9802</v>
      </c>
      <c r="K9875" s="62">
        <f t="shared" si="2337"/>
        <v>846133.72629940452</v>
      </c>
      <c r="L9875" s="61">
        <f t="shared" si="2338"/>
        <v>715959.30686872697</v>
      </c>
      <c r="M9875" s="63">
        <f t="shared" si="2339"/>
        <v>1301744.1943067762</v>
      </c>
      <c r="N9875" s="99">
        <f t="shared" si="2335"/>
        <v>1103173.0460226918</v>
      </c>
    </row>
    <row r="9876" spans="1:14" ht="12.75" customHeight="1" x14ac:dyDescent="0.3">
      <c r="A9876" s="79"/>
      <c r="C9876" s="37" t="s">
        <v>7464</v>
      </c>
      <c r="D9876" s="24"/>
      <c r="E9876" s="24"/>
      <c r="F9876" s="146">
        <v>60169957</v>
      </c>
      <c r="G9876" s="29" t="s">
        <v>7041</v>
      </c>
      <c r="H9876" s="14">
        <v>1332050.4688995506</v>
      </c>
      <c r="I9876" s="7">
        <f t="shared" si="2336"/>
        <v>1128856.3295758904</v>
      </c>
      <c r="J9876" s="37" t="s">
        <v>9802</v>
      </c>
      <c r="K9876" s="62">
        <f t="shared" si="2337"/>
        <v>865832.80478470796</v>
      </c>
      <c r="L9876" s="61">
        <f t="shared" si="2338"/>
        <v>732627.7578947529</v>
      </c>
      <c r="M9876" s="63">
        <f t="shared" si="2339"/>
        <v>1332050.4688995506</v>
      </c>
      <c r="N9876" s="99">
        <f t="shared" si="2335"/>
        <v>1128856.3295758904</v>
      </c>
    </row>
    <row r="9877" spans="1:14" ht="12.75" customHeight="1" x14ac:dyDescent="0.3">
      <c r="A9877" s="79"/>
      <c r="C9877" s="37" t="s">
        <v>7464</v>
      </c>
      <c r="D9877" s="24"/>
      <c r="E9877" s="24"/>
      <c r="F9877" s="146">
        <v>60169958</v>
      </c>
      <c r="G9877" s="29" t="s">
        <v>7042</v>
      </c>
      <c r="H9877" s="14">
        <v>1547607.2251479842</v>
      </c>
      <c r="I9877" s="7">
        <f t="shared" si="2336"/>
        <v>1311531.5467355798</v>
      </c>
      <c r="J9877" s="37" t="s">
        <v>9802</v>
      </c>
      <c r="K9877" s="62">
        <f t="shared" si="2337"/>
        <v>1005944.6963461898</v>
      </c>
      <c r="L9877" s="61">
        <f t="shared" si="2338"/>
        <v>851183.97383139143</v>
      </c>
      <c r="M9877" s="63">
        <f t="shared" si="2339"/>
        <v>1547607.2251479842</v>
      </c>
      <c r="N9877" s="99">
        <f t="shared" si="2335"/>
        <v>1311531.5467355798</v>
      </c>
    </row>
    <row r="9878" spans="1:14" ht="12.75" customHeight="1" x14ac:dyDescent="0.3">
      <c r="A9878" s="79"/>
      <c r="C9878" s="37" t="s">
        <v>7464</v>
      </c>
      <c r="D9878" s="24"/>
      <c r="E9878" s="24"/>
      <c r="F9878" s="146">
        <v>60169959</v>
      </c>
      <c r="G9878" s="29" t="s">
        <v>7043</v>
      </c>
      <c r="H9878" s="14">
        <v>1573097.2208471524</v>
      </c>
      <c r="I9878" s="7">
        <f t="shared" si="2336"/>
        <v>1333133.2380060614</v>
      </c>
      <c r="J9878" s="37" t="s">
        <v>9802</v>
      </c>
      <c r="K9878" s="62">
        <f t="shared" si="2337"/>
        <v>1022513.1935506491</v>
      </c>
      <c r="L9878" s="61">
        <f t="shared" si="2338"/>
        <v>865203.47146593384</v>
      </c>
      <c r="M9878" s="63">
        <f t="shared" si="2339"/>
        <v>1573097.2208471524</v>
      </c>
      <c r="N9878" s="99">
        <f t="shared" si="2335"/>
        <v>1333133.2380060614</v>
      </c>
    </row>
    <row r="9879" spans="1:14" ht="12.75" customHeight="1" x14ac:dyDescent="0.3">
      <c r="A9879" s="133"/>
      <c r="C9879" s="37" t="s">
        <v>7464</v>
      </c>
      <c r="D9879" s="24"/>
      <c r="E9879" s="24"/>
      <c r="F9879" s="146">
        <v>60180377</v>
      </c>
      <c r="G9879" s="29" t="s">
        <v>9407</v>
      </c>
      <c r="H9879" s="14">
        <v>1145501.07546006</v>
      </c>
      <c r="I9879" s="7">
        <f t="shared" si="2336"/>
        <v>970763.62327123736</v>
      </c>
      <c r="J9879" s="37" t="s">
        <v>9802</v>
      </c>
      <c r="K9879" s="62">
        <f t="shared" si="2337"/>
        <v>744575.69904903905</v>
      </c>
      <c r="L9879" s="61">
        <f t="shared" si="2338"/>
        <v>630025.59150303307</v>
      </c>
      <c r="M9879" s="63">
        <f t="shared" si="2339"/>
        <v>1145501.07546006</v>
      </c>
      <c r="N9879" s="99">
        <f t="shared" si="2335"/>
        <v>970763.62327123736</v>
      </c>
    </row>
    <row r="9880" spans="1:14" ht="12.75" customHeight="1" x14ac:dyDescent="0.3">
      <c r="A9880" s="133"/>
      <c r="C9880" s="37" t="s">
        <v>7464</v>
      </c>
      <c r="D9880" s="24"/>
      <c r="E9880" s="24"/>
      <c r="F9880" s="146">
        <v>60180378</v>
      </c>
      <c r="G9880" s="29" t="s">
        <v>9408</v>
      </c>
      <c r="H9880" s="14">
        <v>1181929.6235827082</v>
      </c>
      <c r="I9880" s="7">
        <f t="shared" si="2336"/>
        <v>1001635.2742226342</v>
      </c>
      <c r="J9880" s="37" t="s">
        <v>9802</v>
      </c>
      <c r="K9880" s="62">
        <f t="shared" si="2337"/>
        <v>768254.25532876037</v>
      </c>
      <c r="L9880" s="61">
        <f t="shared" si="2338"/>
        <v>650061.29297048959</v>
      </c>
      <c r="M9880" s="63">
        <f t="shared" si="2339"/>
        <v>1181929.6235827082</v>
      </c>
      <c r="N9880" s="99">
        <f t="shared" si="2335"/>
        <v>1001635.2742226342</v>
      </c>
    </row>
    <row r="9881" spans="1:14" ht="12.75" customHeight="1" x14ac:dyDescent="0.3">
      <c r="A9881" s="133"/>
      <c r="C9881" s="37" t="s">
        <v>7464</v>
      </c>
      <c r="D9881" s="24"/>
      <c r="E9881" s="24"/>
      <c r="F9881" s="146">
        <v>60180379</v>
      </c>
      <c r="G9881" s="29" t="s">
        <v>9409</v>
      </c>
      <c r="H9881" s="14">
        <v>1202065.2345703321</v>
      </c>
      <c r="I9881" s="7">
        <f t="shared" si="2336"/>
        <v>1018699.35133079</v>
      </c>
      <c r="J9881" s="37" t="s">
        <v>9802</v>
      </c>
      <c r="K9881" s="62">
        <f t="shared" si="2337"/>
        <v>781342.40247071593</v>
      </c>
      <c r="L9881" s="61">
        <f t="shared" si="2338"/>
        <v>661135.87901368272</v>
      </c>
      <c r="M9881" s="63">
        <f t="shared" si="2339"/>
        <v>1202065.2345703321</v>
      </c>
      <c r="N9881" s="99">
        <f t="shared" si="2335"/>
        <v>1018699.35133079</v>
      </c>
    </row>
    <row r="9882" spans="1:14" ht="12.75" customHeight="1" x14ac:dyDescent="0.3">
      <c r="A9882" s="79"/>
      <c r="C9882" s="37" t="s">
        <v>7464</v>
      </c>
      <c r="D9882" s="24"/>
      <c r="E9882" s="24"/>
      <c r="F9882" s="146">
        <v>60169960</v>
      </c>
      <c r="G9882" s="29" t="s">
        <v>7047</v>
      </c>
      <c r="H9882" s="14">
        <v>1302127.4323145093</v>
      </c>
      <c r="I9882" s="7">
        <f t="shared" si="2336"/>
        <v>1103497.8239953469</v>
      </c>
      <c r="J9882" s="37" t="s">
        <v>9802</v>
      </c>
      <c r="K9882" s="62">
        <f t="shared" si="2337"/>
        <v>846382.83100443112</v>
      </c>
      <c r="L9882" s="61">
        <f t="shared" si="2338"/>
        <v>716170.08777298022</v>
      </c>
      <c r="M9882" s="63">
        <f t="shared" si="2339"/>
        <v>1302127.4323145093</v>
      </c>
      <c r="N9882" s="99">
        <f t="shared" si="2335"/>
        <v>1103497.8239953469</v>
      </c>
    </row>
    <row r="9883" spans="1:14" ht="12.75" customHeight="1" x14ac:dyDescent="0.3">
      <c r="A9883" s="133"/>
      <c r="C9883" s="37" t="s">
        <v>7464</v>
      </c>
      <c r="D9883" s="24"/>
      <c r="E9883" s="24"/>
      <c r="F9883" s="146">
        <v>60180380</v>
      </c>
      <c r="G9883" s="29" t="s">
        <v>7048</v>
      </c>
      <c r="H9883" s="14">
        <v>1222508.2594661643</v>
      </c>
      <c r="I9883" s="7">
        <f t="shared" si="2336"/>
        <v>1036023.9487001393</v>
      </c>
      <c r="J9883" s="37" t="s">
        <v>9802</v>
      </c>
      <c r="K9883" s="62">
        <f t="shared" si="2337"/>
        <v>794630.36865300685</v>
      </c>
      <c r="L9883" s="61">
        <f t="shared" si="2338"/>
        <v>672379.54270639038</v>
      </c>
      <c r="M9883" s="63">
        <f t="shared" si="2339"/>
        <v>1222508.2594661643</v>
      </c>
      <c r="N9883" s="99">
        <f t="shared" si="2335"/>
        <v>1036023.9487001393</v>
      </c>
    </row>
    <row r="9884" spans="1:14" ht="12.75" customHeight="1" x14ac:dyDescent="0.3">
      <c r="A9884" s="79"/>
      <c r="C9884" s="37" t="s">
        <v>7464</v>
      </c>
      <c r="D9884" s="24"/>
      <c r="E9884" s="24"/>
      <c r="F9884" s="146">
        <v>60169961</v>
      </c>
      <c r="G9884" s="29" t="s">
        <v>7049</v>
      </c>
      <c r="H9884" s="14">
        <v>1356273.8976490709</v>
      </c>
      <c r="I9884" s="7">
        <f t="shared" si="2336"/>
        <v>1149384.6590246365</v>
      </c>
      <c r="J9884" s="37" t="s">
        <v>9802</v>
      </c>
      <c r="K9884" s="62">
        <f t="shared" si="2337"/>
        <v>881578.0334718962</v>
      </c>
      <c r="L9884" s="61">
        <f t="shared" si="2338"/>
        <v>745950.64370698913</v>
      </c>
      <c r="M9884" s="63">
        <f t="shared" si="2339"/>
        <v>1356273.8976490709</v>
      </c>
      <c r="N9884" s="99">
        <f t="shared" si="2335"/>
        <v>1149384.6590246365</v>
      </c>
    </row>
    <row r="9885" spans="1:14" ht="12.75" customHeight="1" x14ac:dyDescent="0.3">
      <c r="A9885" s="79"/>
      <c r="C9885" s="37" t="s">
        <v>7464</v>
      </c>
      <c r="D9885" s="24"/>
      <c r="E9885" s="24"/>
      <c r="F9885" s="146">
        <v>60169962</v>
      </c>
      <c r="G9885" s="29" t="s">
        <v>7050</v>
      </c>
      <c r="H9885" s="14">
        <v>1621227.4153979907</v>
      </c>
      <c r="I9885" s="7">
        <f t="shared" si="2336"/>
        <v>1373921.5384728736</v>
      </c>
      <c r="J9885" s="37" t="s">
        <v>9802</v>
      </c>
      <c r="K9885" s="62">
        <f t="shared" si="2337"/>
        <v>1053797.820008694</v>
      </c>
      <c r="L9885" s="61">
        <f t="shared" si="2338"/>
        <v>891675.07846889494</v>
      </c>
      <c r="M9885" s="63">
        <f t="shared" si="2339"/>
        <v>1621227.4153979907</v>
      </c>
      <c r="N9885" s="99">
        <f t="shared" si="2335"/>
        <v>1373921.5384728736</v>
      </c>
    </row>
    <row r="9886" spans="1:14" ht="12.75" customHeight="1" x14ac:dyDescent="0.3">
      <c r="A9886" s="79"/>
      <c r="C9886" s="37" t="s">
        <v>7464</v>
      </c>
      <c r="D9886" s="24"/>
      <c r="E9886" s="24"/>
      <c r="F9886" s="146">
        <v>60169963</v>
      </c>
      <c r="G9886" s="29" t="s">
        <v>7051</v>
      </c>
      <c r="H9886" s="14">
        <v>1896392.7688161461</v>
      </c>
      <c r="I9886" s="7">
        <f t="shared" si="2336"/>
        <v>1607112.5159458865</v>
      </c>
      <c r="J9886" s="37" t="s">
        <v>9802</v>
      </c>
      <c r="K9886" s="62">
        <f t="shared" si="2337"/>
        <v>1232655.2997304951</v>
      </c>
      <c r="L9886" s="61">
        <f t="shared" si="2338"/>
        <v>1043016.0228488804</v>
      </c>
      <c r="M9886" s="63">
        <f t="shared" si="2339"/>
        <v>1896392.7688161461</v>
      </c>
      <c r="N9886" s="99">
        <f t="shared" si="2335"/>
        <v>1607112.5159458865</v>
      </c>
    </row>
    <row r="9887" spans="1:14" ht="12.75" customHeight="1" x14ac:dyDescent="0.3">
      <c r="A9887" s="79"/>
      <c r="C9887" s="37" t="s">
        <v>7464</v>
      </c>
      <c r="D9887" s="24"/>
      <c r="E9887" s="24"/>
      <c r="F9887" s="146">
        <v>60169964</v>
      </c>
      <c r="G9887" s="29" t="s">
        <v>7052</v>
      </c>
      <c r="H9887" s="14">
        <v>1991149.0866867607</v>
      </c>
      <c r="I9887" s="7">
        <f t="shared" si="2336"/>
        <v>1687414.4802430177</v>
      </c>
      <c r="J9887" s="37" t="s">
        <v>9802</v>
      </c>
      <c r="K9887" s="62">
        <f t="shared" si="2337"/>
        <v>1294246.9063463944</v>
      </c>
      <c r="L9887" s="61">
        <f t="shared" si="2338"/>
        <v>1095131.9976777185</v>
      </c>
      <c r="M9887" s="63">
        <f t="shared" si="2339"/>
        <v>1991149.0866867607</v>
      </c>
      <c r="N9887" s="99">
        <f t="shared" si="2335"/>
        <v>1687414.4802430177</v>
      </c>
    </row>
    <row r="9888" spans="1:14" ht="12.75" customHeight="1" x14ac:dyDescent="0.3">
      <c r="A9888" s="79"/>
      <c r="C9888" s="37" t="s">
        <v>7464</v>
      </c>
      <c r="D9888" s="24"/>
      <c r="E9888" s="24"/>
      <c r="F9888" s="146">
        <v>60169965</v>
      </c>
      <c r="G9888" s="29" t="s">
        <v>7053</v>
      </c>
      <c r="H9888" s="14">
        <v>2119074.0596049032</v>
      </c>
      <c r="I9888" s="7">
        <f t="shared" si="2336"/>
        <v>1795825.4742414434</v>
      </c>
      <c r="J9888" s="37" t="s">
        <v>9802</v>
      </c>
      <c r="K9888" s="62">
        <f t="shared" si="2337"/>
        <v>1377398.1387431871</v>
      </c>
      <c r="L9888" s="61">
        <f t="shared" si="2338"/>
        <v>1165490.7327826968</v>
      </c>
      <c r="M9888" s="63">
        <f t="shared" si="2339"/>
        <v>2119074.0596049032</v>
      </c>
      <c r="N9888" s="99">
        <f t="shared" si="2335"/>
        <v>1795825.4742414434</v>
      </c>
    </row>
    <row r="9889" spans="1:14" ht="12.75" customHeight="1" x14ac:dyDescent="0.3">
      <c r="A9889" s="79"/>
      <c r="C9889" s="37" t="s">
        <v>7464</v>
      </c>
      <c r="D9889" s="24"/>
      <c r="E9889" s="24"/>
      <c r="F9889" s="146">
        <v>60169966</v>
      </c>
      <c r="G9889" s="29" t="s">
        <v>7054</v>
      </c>
      <c r="H9889" s="14">
        <v>1505334.9840472948</v>
      </c>
      <c r="I9889" s="7">
        <f t="shared" si="2336"/>
        <v>1275707.6135994024</v>
      </c>
      <c r="J9889" s="37" t="s">
        <v>9802</v>
      </c>
      <c r="K9889" s="62">
        <f t="shared" si="2337"/>
        <v>978467.73963074165</v>
      </c>
      <c r="L9889" s="61">
        <f t="shared" si="2338"/>
        <v>827934.24122601224</v>
      </c>
      <c r="M9889" s="63">
        <f t="shared" si="2339"/>
        <v>1505334.9840472948</v>
      </c>
      <c r="N9889" s="99">
        <f t="shared" si="2335"/>
        <v>1275707.6135994024</v>
      </c>
    </row>
    <row r="9890" spans="1:14" ht="12.75" customHeight="1" x14ac:dyDescent="0.3">
      <c r="A9890" s="79"/>
      <c r="C9890" s="37" t="s">
        <v>7464</v>
      </c>
      <c r="D9890" s="24"/>
      <c r="E9890" s="24"/>
      <c r="F9890" s="146">
        <v>60169967</v>
      </c>
      <c r="G9890" s="29" t="s">
        <v>7055</v>
      </c>
      <c r="H9890" s="14">
        <v>1727224.6598871271</v>
      </c>
      <c r="I9890" s="7">
        <f t="shared" si="2336"/>
        <v>1463749.711768752</v>
      </c>
      <c r="J9890" s="37" t="s">
        <v>9802</v>
      </c>
      <c r="K9890" s="62">
        <f t="shared" si="2337"/>
        <v>1122696.0289266326</v>
      </c>
      <c r="L9890" s="61">
        <f t="shared" si="2338"/>
        <v>949973.56293791998</v>
      </c>
      <c r="M9890" s="63">
        <f t="shared" si="2339"/>
        <v>1727224.6598871271</v>
      </c>
      <c r="N9890" s="99">
        <f t="shared" si="2335"/>
        <v>1463749.711768752</v>
      </c>
    </row>
    <row r="9891" spans="1:14" ht="12.75" customHeight="1" x14ac:dyDescent="0.3">
      <c r="A9891" s="79"/>
      <c r="C9891" s="37" t="s">
        <v>7464</v>
      </c>
      <c r="D9891" s="24"/>
      <c r="E9891" s="24"/>
      <c r="F9891" s="146">
        <v>60169968</v>
      </c>
      <c r="G9891" s="29" t="s">
        <v>7056</v>
      </c>
      <c r="H9891" s="14">
        <v>2021309.6134126899</v>
      </c>
      <c r="I9891" s="7">
        <f t="shared" si="2336"/>
        <v>1712974.2486548221</v>
      </c>
      <c r="J9891" s="37" t="s">
        <v>9802</v>
      </c>
      <c r="K9891" s="62">
        <f t="shared" si="2337"/>
        <v>1313851.2487182484</v>
      </c>
      <c r="L9891" s="61">
        <f t="shared" si="2338"/>
        <v>1111720.2873769796</v>
      </c>
      <c r="M9891" s="63">
        <f t="shared" si="2339"/>
        <v>2021309.6134126899</v>
      </c>
      <c r="N9891" s="99">
        <f t="shared" si="2335"/>
        <v>1712974.2486548221</v>
      </c>
    </row>
    <row r="9892" spans="1:14" ht="12.75" customHeight="1" x14ac:dyDescent="0.3">
      <c r="A9892" s="79"/>
      <c r="C9892" s="37" t="s">
        <v>7464</v>
      </c>
      <c r="D9892" s="24"/>
      <c r="E9892" s="24"/>
      <c r="F9892" s="146">
        <v>60169969</v>
      </c>
      <c r="G9892" s="29" t="s">
        <v>7057</v>
      </c>
      <c r="H9892" s="14">
        <v>2119232.3769384776</v>
      </c>
      <c r="I9892" s="7">
        <f t="shared" si="2336"/>
        <v>1795959.6414732863</v>
      </c>
      <c r="J9892" s="37" t="s">
        <v>9802</v>
      </c>
      <c r="K9892" s="62">
        <f t="shared" si="2337"/>
        <v>1377501.0450100105</v>
      </c>
      <c r="L9892" s="61">
        <f t="shared" si="2338"/>
        <v>1165577.8073161629</v>
      </c>
      <c r="M9892" s="63">
        <f t="shared" si="2339"/>
        <v>2119232.3769384776</v>
      </c>
      <c r="N9892" s="99">
        <f t="shared" si="2335"/>
        <v>1795959.6414732863</v>
      </c>
    </row>
    <row r="9893" spans="1:14" ht="12.75" customHeight="1" x14ac:dyDescent="0.3">
      <c r="A9893" s="79"/>
      <c r="C9893" s="37" t="s">
        <v>7464</v>
      </c>
      <c r="D9893" s="24"/>
      <c r="E9893" s="24"/>
      <c r="F9893" s="146">
        <v>60169970</v>
      </c>
      <c r="G9893" s="29" t="s">
        <v>7058</v>
      </c>
      <c r="H9893" s="14">
        <v>2246919.8738562581</v>
      </c>
      <c r="I9893" s="7">
        <f t="shared" si="2336"/>
        <v>1904169.3846239476</v>
      </c>
      <c r="J9893" s="37" t="s">
        <v>9802</v>
      </c>
      <c r="K9893" s="62">
        <f t="shared" si="2337"/>
        <v>1460497.9180065678</v>
      </c>
      <c r="L9893" s="61">
        <f t="shared" si="2338"/>
        <v>1235805.930620942</v>
      </c>
      <c r="M9893" s="63">
        <f t="shared" si="2339"/>
        <v>2246919.8738562581</v>
      </c>
      <c r="N9893" s="99">
        <f t="shared" si="2335"/>
        <v>1904169.3846239476</v>
      </c>
    </row>
    <row r="9894" spans="1:14" ht="12.75" customHeight="1" x14ac:dyDescent="0.3">
      <c r="A9894" s="79"/>
      <c r="C9894" s="37" t="s">
        <v>7464</v>
      </c>
      <c r="D9894" s="24"/>
      <c r="E9894" s="24"/>
      <c r="F9894" s="146">
        <v>60169972</v>
      </c>
      <c r="G9894" s="29" t="s">
        <v>7059</v>
      </c>
      <c r="H9894" s="14">
        <v>2279217.7552880743</v>
      </c>
      <c r="I9894" s="7">
        <f t="shared" si="2336"/>
        <v>1931540.4705831138</v>
      </c>
      <c r="J9894" s="37" t="s">
        <v>9802</v>
      </c>
      <c r="K9894" s="62">
        <f t="shared" si="2337"/>
        <v>1481491.5409372484</v>
      </c>
      <c r="L9894" s="61">
        <f t="shared" si="2338"/>
        <v>1253569.765408441</v>
      </c>
      <c r="M9894" s="63">
        <f t="shared" si="2339"/>
        <v>2279217.7552880743</v>
      </c>
      <c r="N9894" s="99">
        <f t="shared" si="2335"/>
        <v>1931540.4705831138</v>
      </c>
    </row>
    <row r="9895" spans="1:14" ht="12.75" customHeight="1" x14ac:dyDescent="0.3">
      <c r="A9895" s="79"/>
      <c r="C9895" s="37" t="s">
        <v>7464</v>
      </c>
      <c r="D9895" s="24"/>
      <c r="E9895" s="24"/>
      <c r="F9895" s="146">
        <v>60169975</v>
      </c>
      <c r="G9895" s="29" t="s">
        <v>7060</v>
      </c>
      <c r="H9895" s="14">
        <v>2669879.7325824634</v>
      </c>
      <c r="I9895" s="7">
        <f t="shared" si="2336"/>
        <v>2262609.9428664944</v>
      </c>
      <c r="J9895" s="37" t="s">
        <v>9802</v>
      </c>
      <c r="K9895" s="62">
        <f t="shared" si="2337"/>
        <v>1735421.8261786012</v>
      </c>
      <c r="L9895" s="61">
        <f t="shared" si="2338"/>
        <v>1468433.852920355</v>
      </c>
      <c r="M9895" s="63">
        <f t="shared" si="2339"/>
        <v>2669879.7325824634</v>
      </c>
      <c r="N9895" s="99">
        <f t="shared" si="2335"/>
        <v>2262609.9428664944</v>
      </c>
    </row>
    <row r="9896" spans="1:14" ht="12.75" customHeight="1" x14ac:dyDescent="0.3">
      <c r="A9896" s="79"/>
      <c r="C9896" s="37" t="s">
        <v>7464</v>
      </c>
      <c r="D9896" s="24"/>
      <c r="E9896" s="24"/>
      <c r="F9896" s="146">
        <v>60169985</v>
      </c>
      <c r="G9896" s="29" t="s">
        <v>7061</v>
      </c>
      <c r="H9896" s="14">
        <v>2152876.0122677814</v>
      </c>
      <c r="I9896" s="7">
        <f t="shared" si="2336"/>
        <v>1824471.196837103</v>
      </c>
      <c r="J9896" s="37" t="s">
        <v>9802</v>
      </c>
      <c r="K9896" s="62">
        <f t="shared" si="2337"/>
        <v>1399369.4079740581</v>
      </c>
      <c r="L9896" s="61">
        <f t="shared" si="2338"/>
        <v>1184081.8067472798</v>
      </c>
      <c r="M9896" s="63">
        <f t="shared" si="2339"/>
        <v>2152876.0122677814</v>
      </c>
      <c r="N9896" s="99">
        <f t="shared" si="2335"/>
        <v>1824471.196837103</v>
      </c>
    </row>
    <row r="9897" spans="1:14" ht="12.75" customHeight="1" x14ac:dyDescent="0.3">
      <c r="A9897" s="79"/>
      <c r="C9897" s="37" t="s">
        <v>7464</v>
      </c>
      <c r="D9897" s="24"/>
      <c r="E9897" s="24"/>
      <c r="F9897" s="146">
        <v>60169987</v>
      </c>
      <c r="G9897" s="29" t="s">
        <v>7062</v>
      </c>
      <c r="H9897" s="14">
        <v>2323073.2262866134</v>
      </c>
      <c r="I9897" s="7">
        <f t="shared" si="2336"/>
        <v>1968706.1239717063</v>
      </c>
      <c r="J9897" s="37" t="s">
        <v>9802</v>
      </c>
      <c r="K9897" s="62">
        <f t="shared" si="2337"/>
        <v>1509997.5970862987</v>
      </c>
      <c r="L9897" s="61">
        <f t="shared" si="2338"/>
        <v>1277690.2744576375</v>
      </c>
      <c r="M9897" s="63">
        <f t="shared" si="2339"/>
        <v>2323073.2262866134</v>
      </c>
      <c r="N9897" s="99">
        <f t="shared" si="2335"/>
        <v>1968706.1239717063</v>
      </c>
    </row>
    <row r="9898" spans="1:14" ht="12.75" customHeight="1" x14ac:dyDescent="0.3">
      <c r="A9898" s="79"/>
      <c r="C9898" s="37" t="s">
        <v>7464</v>
      </c>
      <c r="D9898" s="24"/>
      <c r="E9898" s="24"/>
      <c r="F9898" s="146">
        <v>60169988</v>
      </c>
      <c r="G9898" s="29" t="s">
        <v>7063</v>
      </c>
      <c r="H9898" s="14">
        <v>2475538.2626214246</v>
      </c>
      <c r="I9898" s="7">
        <f t="shared" si="2336"/>
        <v>2097913.7818825631</v>
      </c>
      <c r="J9898" s="37" t="s">
        <v>9802</v>
      </c>
      <c r="K9898" s="62">
        <f t="shared" si="2337"/>
        <v>1609099.8707039261</v>
      </c>
      <c r="L9898" s="61">
        <f t="shared" si="2338"/>
        <v>1361546.0444417836</v>
      </c>
      <c r="M9898" s="63">
        <f t="shared" si="2339"/>
        <v>2475538.2626214246</v>
      </c>
      <c r="N9898" s="99">
        <f t="shared" si="2335"/>
        <v>2097913.7818825631</v>
      </c>
    </row>
    <row r="9899" spans="1:14" ht="12.75" customHeight="1" x14ac:dyDescent="0.3">
      <c r="A9899" s="79"/>
      <c r="C9899" s="37" t="s">
        <v>7464</v>
      </c>
      <c r="D9899" s="24"/>
      <c r="E9899" s="24"/>
      <c r="F9899" s="146">
        <v>60169989</v>
      </c>
      <c r="G9899" s="29" t="s">
        <v>7064</v>
      </c>
      <c r="H9899" s="14">
        <v>2622382.8356469758</v>
      </c>
      <c r="I9899" s="7">
        <f t="shared" si="2336"/>
        <v>2222358.3352940474</v>
      </c>
      <c r="J9899" s="37" t="s">
        <v>9802</v>
      </c>
      <c r="K9899" s="62">
        <f t="shared" si="2337"/>
        <v>1704548.8431705344</v>
      </c>
      <c r="L9899" s="61">
        <f t="shared" si="2338"/>
        <v>1442310.5596058369</v>
      </c>
      <c r="M9899" s="63">
        <f t="shared" si="2339"/>
        <v>2622382.8356469758</v>
      </c>
      <c r="N9899" s="99">
        <f t="shared" si="2335"/>
        <v>2222358.3352940474</v>
      </c>
    </row>
    <row r="9900" spans="1:14" ht="12.75" customHeight="1" x14ac:dyDescent="0.3">
      <c r="A9900" s="79"/>
      <c r="C9900" s="37" t="s">
        <v>7464</v>
      </c>
      <c r="D9900" s="24"/>
      <c r="E9900" s="24"/>
      <c r="F9900" s="146">
        <v>60169990</v>
      </c>
      <c r="G9900" s="29" t="s">
        <v>7065</v>
      </c>
      <c r="H9900" s="14">
        <v>3030381.1831509224</v>
      </c>
      <c r="I9900" s="7">
        <f t="shared" si="2336"/>
        <v>2568119.6467380701</v>
      </c>
      <c r="J9900" s="37" t="s">
        <v>9802</v>
      </c>
      <c r="K9900" s="62">
        <f t="shared" si="2337"/>
        <v>1969747.7690480996</v>
      </c>
      <c r="L9900" s="61">
        <f t="shared" si="2338"/>
        <v>1666709.6507330074</v>
      </c>
      <c r="M9900" s="63">
        <f t="shared" si="2339"/>
        <v>3030381.1831509224</v>
      </c>
      <c r="N9900" s="99">
        <f t="shared" si="2335"/>
        <v>2568119.6467380701</v>
      </c>
    </row>
    <row r="9901" spans="1:14" ht="12.75" customHeight="1" x14ac:dyDescent="0.3">
      <c r="A9901" s="79"/>
      <c r="C9901" s="37" t="s">
        <v>7464</v>
      </c>
      <c r="D9901" s="24"/>
      <c r="E9901" s="24"/>
      <c r="F9901" s="146">
        <v>60169991</v>
      </c>
      <c r="G9901" s="29" t="s">
        <v>7066</v>
      </c>
      <c r="H9901" s="14">
        <v>2617395.669953065</v>
      </c>
      <c r="I9901" s="7">
        <f t="shared" si="2336"/>
        <v>2218131.923689038</v>
      </c>
      <c r="J9901" s="37" t="s">
        <v>9802</v>
      </c>
      <c r="K9901" s="62">
        <f t="shared" si="2337"/>
        <v>1701307.1854694923</v>
      </c>
      <c r="L9901" s="61">
        <f t="shared" si="2338"/>
        <v>1439567.6184741859</v>
      </c>
      <c r="M9901" s="63">
        <f t="shared" si="2339"/>
        <v>2617395.669953065</v>
      </c>
      <c r="N9901" s="99">
        <f t="shared" si="2335"/>
        <v>2218131.923689038</v>
      </c>
    </row>
    <row r="9902" spans="1:14" ht="12.75" customHeight="1" x14ac:dyDescent="0.3">
      <c r="A9902" s="79"/>
      <c r="C9902" s="37" t="s">
        <v>7464</v>
      </c>
      <c r="D9902" s="24"/>
      <c r="E9902" s="24"/>
      <c r="F9902" s="146">
        <v>60169992</v>
      </c>
      <c r="G9902" s="29" t="s">
        <v>7067</v>
      </c>
      <c r="H9902" s="14">
        <v>2714764.3086708155</v>
      </c>
      <c r="I9902" s="7">
        <f t="shared" si="2336"/>
        <v>2300647.7192125558</v>
      </c>
      <c r="J9902" s="37" t="s">
        <v>9802</v>
      </c>
      <c r="K9902" s="62">
        <f t="shared" si="2337"/>
        <v>1764596.8006360303</v>
      </c>
      <c r="L9902" s="61">
        <f t="shared" si="2338"/>
        <v>1493120.3697689488</v>
      </c>
      <c r="M9902" s="63">
        <f t="shared" si="2339"/>
        <v>2714764.3086708155</v>
      </c>
      <c r="N9902" s="99">
        <f t="shared" si="2335"/>
        <v>2300647.7192125558</v>
      </c>
    </row>
    <row r="9903" spans="1:14" ht="12.75" customHeight="1" x14ac:dyDescent="0.3">
      <c r="A9903" s="79"/>
      <c r="C9903" s="37" t="s">
        <v>7464</v>
      </c>
      <c r="D9903" s="24"/>
      <c r="E9903" s="24"/>
      <c r="F9903" s="146">
        <v>60169993</v>
      </c>
      <c r="G9903" s="29" t="s">
        <v>7068</v>
      </c>
      <c r="H9903" s="14">
        <v>2861767.1990299402</v>
      </c>
      <c r="I9903" s="7">
        <f t="shared" si="2336"/>
        <v>2425226.4398558815</v>
      </c>
      <c r="J9903" s="37" t="s">
        <v>9802</v>
      </c>
      <c r="K9903" s="62">
        <f t="shared" si="2337"/>
        <v>1860148.6793694613</v>
      </c>
      <c r="L9903" s="61">
        <f t="shared" si="2338"/>
        <v>1573971.9594664671</v>
      </c>
      <c r="M9903" s="63">
        <f t="shared" si="2339"/>
        <v>2861767.1990299402</v>
      </c>
      <c r="N9903" s="99">
        <f t="shared" si="2335"/>
        <v>2425226.4398558815</v>
      </c>
    </row>
    <row r="9904" spans="1:14" ht="12.75" customHeight="1" x14ac:dyDescent="0.3">
      <c r="A9904" s="79"/>
      <c r="C9904" s="37" t="s">
        <v>7464</v>
      </c>
      <c r="D9904" s="24"/>
      <c r="E9904" s="24"/>
      <c r="F9904" s="146">
        <v>60169994</v>
      </c>
      <c r="G9904" s="29" t="s">
        <v>7069</v>
      </c>
      <c r="H9904" s="14">
        <v>3344810.6493481686</v>
      </c>
      <c r="I9904" s="7">
        <f t="shared" si="2336"/>
        <v>2834585.29605777</v>
      </c>
      <c r="J9904" s="37" t="s">
        <v>9802</v>
      </c>
      <c r="K9904" s="62">
        <f t="shared" si="2337"/>
        <v>2174126.9220763096</v>
      </c>
      <c r="L9904" s="61">
        <f t="shared" si="2338"/>
        <v>1839645.8571414929</v>
      </c>
      <c r="M9904" s="63">
        <f t="shared" si="2339"/>
        <v>3344810.6493481686</v>
      </c>
      <c r="N9904" s="99">
        <f t="shared" si="2335"/>
        <v>2834585.29605777</v>
      </c>
    </row>
    <row r="9905" spans="1:14" ht="15.75" customHeight="1" x14ac:dyDescent="0.3">
      <c r="A9905" s="79"/>
      <c r="C9905" s="37"/>
      <c r="D9905" s="24"/>
      <c r="E9905" s="24"/>
      <c r="F9905" s="146"/>
      <c r="G9905" s="120"/>
      <c r="H9905" s="15">
        <v>0</v>
      </c>
      <c r="I9905" s="10"/>
      <c r="J9905" s="38"/>
      <c r="K9905" s="56"/>
      <c r="L9905" s="56"/>
      <c r="M9905" s="56"/>
      <c r="N9905" s="99">
        <f t="shared" si="2335"/>
        <v>0</v>
      </c>
    </row>
    <row r="9906" spans="1:14" ht="15.75" customHeight="1" x14ac:dyDescent="0.3">
      <c r="A9906" s="79"/>
      <c r="C9906" s="37"/>
      <c r="D9906" s="24"/>
      <c r="E9906" s="24"/>
      <c r="F9906" s="146"/>
      <c r="G9906" s="120" t="s">
        <v>10018</v>
      </c>
      <c r="H9906" s="15">
        <v>0</v>
      </c>
      <c r="I9906" s="10"/>
      <c r="J9906" s="38"/>
      <c r="K9906" s="56"/>
      <c r="L9906" s="56"/>
      <c r="M9906" s="56"/>
      <c r="N9906" s="99">
        <f t="shared" si="2335"/>
        <v>0</v>
      </c>
    </row>
    <row r="9907" spans="1:14" ht="12.75" customHeight="1" x14ac:dyDescent="0.3">
      <c r="A9907" s="133"/>
      <c r="C9907" s="37" t="s">
        <v>7464</v>
      </c>
      <c r="D9907" s="24"/>
      <c r="E9907" s="24"/>
      <c r="F9907" s="146">
        <v>60180383</v>
      </c>
      <c r="G9907" s="29" t="s">
        <v>9410</v>
      </c>
      <c r="H9907" s="14">
        <v>973579.84729473619</v>
      </c>
      <c r="I9907" s="7">
        <f t="shared" ref="I9907:I9938" si="2340">H9907/1.18</f>
        <v>825067.667198929</v>
      </c>
      <c r="J9907" s="37" t="s">
        <v>9802</v>
      </c>
      <c r="K9907" s="62">
        <f t="shared" ref="K9907:K9938" si="2341">H9907*0.65</f>
        <v>632826.90074157855</v>
      </c>
      <c r="L9907" s="61">
        <f t="shared" ref="L9907:L9938" si="2342">H9907*0.55</f>
        <v>535468.91601210495</v>
      </c>
      <c r="M9907" s="63">
        <f t="shared" ref="M9907:M9938" si="2343">H9907*$B$3</f>
        <v>973579.84729473619</v>
      </c>
      <c r="N9907" s="99">
        <f t="shared" si="2335"/>
        <v>825067.667198929</v>
      </c>
    </row>
    <row r="9908" spans="1:14" ht="12.75" customHeight="1" x14ac:dyDescent="0.3">
      <c r="A9908" s="133"/>
      <c r="C9908" s="37" t="s">
        <v>7464</v>
      </c>
      <c r="D9908" s="24"/>
      <c r="E9908" s="24"/>
      <c r="F9908" s="146">
        <v>60180384</v>
      </c>
      <c r="G9908" s="29" t="s">
        <v>9411</v>
      </c>
      <c r="H9908" s="14">
        <v>1119063.4793541722</v>
      </c>
      <c r="I9908" s="7">
        <f t="shared" si="2340"/>
        <v>948358.8808086206</v>
      </c>
      <c r="J9908" s="37" t="s">
        <v>9802</v>
      </c>
      <c r="K9908" s="62">
        <f t="shared" si="2341"/>
        <v>727391.26158021204</v>
      </c>
      <c r="L9908" s="61">
        <f t="shared" si="2342"/>
        <v>615484.91364479484</v>
      </c>
      <c r="M9908" s="63">
        <f t="shared" si="2343"/>
        <v>1119063.4793541722</v>
      </c>
      <c r="N9908" s="99">
        <f t="shared" si="2335"/>
        <v>948358.8808086206</v>
      </c>
    </row>
    <row r="9909" spans="1:14" ht="12.75" customHeight="1" x14ac:dyDescent="0.3">
      <c r="A9909" s="133"/>
      <c r="C9909" s="37" t="s">
        <v>7464</v>
      </c>
      <c r="D9909" s="24"/>
      <c r="E9909" s="24"/>
      <c r="F9909" s="146">
        <v>60180385</v>
      </c>
      <c r="G9909" s="29" t="s">
        <v>9412</v>
      </c>
      <c r="H9909" s="14">
        <v>1441848.0829725722</v>
      </c>
      <c r="I9909" s="7">
        <f t="shared" si="2340"/>
        <v>1221905.155061502</v>
      </c>
      <c r="J9909" s="37" t="s">
        <v>9802</v>
      </c>
      <c r="K9909" s="62">
        <f t="shared" si="2341"/>
        <v>937201.25393217197</v>
      </c>
      <c r="L9909" s="61">
        <f t="shared" si="2342"/>
        <v>793016.44563491479</v>
      </c>
      <c r="M9909" s="63">
        <f t="shared" si="2343"/>
        <v>1441848.0829725722</v>
      </c>
      <c r="N9909" s="99">
        <f t="shared" si="2335"/>
        <v>1221905.155061502</v>
      </c>
    </row>
    <row r="9910" spans="1:14" ht="12.75" customHeight="1" x14ac:dyDescent="0.3">
      <c r="A9910" s="79"/>
      <c r="C9910" s="37" t="s">
        <v>7464</v>
      </c>
      <c r="D9910" s="24"/>
      <c r="E9910" s="24"/>
      <c r="F9910" s="146">
        <v>60169995</v>
      </c>
      <c r="G9910" s="29" t="s">
        <v>7073</v>
      </c>
      <c r="H9910" s="14">
        <v>1472245.4876665541</v>
      </c>
      <c r="I9910" s="7">
        <f t="shared" si="2340"/>
        <v>1247665.667514029</v>
      </c>
      <c r="J9910" s="37" t="s">
        <v>9802</v>
      </c>
      <c r="K9910" s="62">
        <f t="shared" si="2341"/>
        <v>956959.56698326021</v>
      </c>
      <c r="L9910" s="61">
        <f t="shared" si="2342"/>
        <v>809735.01821660483</v>
      </c>
      <c r="M9910" s="63">
        <f t="shared" si="2343"/>
        <v>1472245.4876665541</v>
      </c>
      <c r="N9910" s="99">
        <f t="shared" si="2335"/>
        <v>1247665.667514029</v>
      </c>
    </row>
    <row r="9911" spans="1:14" ht="12.75" customHeight="1" x14ac:dyDescent="0.3">
      <c r="A9911" s="79"/>
      <c r="C9911" s="37" t="s">
        <v>7464</v>
      </c>
      <c r="D9911" s="24"/>
      <c r="E9911" s="24"/>
      <c r="F9911" s="146">
        <v>60169996</v>
      </c>
      <c r="G9911" s="29" t="s">
        <v>7074</v>
      </c>
      <c r="H9911" s="14">
        <v>1687485.5809667862</v>
      </c>
      <c r="I9911" s="7">
        <f t="shared" si="2340"/>
        <v>1430072.5262430392</v>
      </c>
      <c r="J9911" s="37" t="s">
        <v>9802</v>
      </c>
      <c r="K9911" s="62">
        <f t="shared" si="2341"/>
        <v>1096865.6276284112</v>
      </c>
      <c r="L9911" s="61">
        <f t="shared" si="2342"/>
        <v>928117.06953173247</v>
      </c>
      <c r="M9911" s="63">
        <f t="shared" si="2343"/>
        <v>1687485.5809667862</v>
      </c>
      <c r="N9911" s="99">
        <f t="shared" si="2335"/>
        <v>1430072.5262430392</v>
      </c>
    </row>
    <row r="9912" spans="1:14" ht="12.75" customHeight="1" x14ac:dyDescent="0.3">
      <c r="A9912" s="79"/>
      <c r="C9912" s="37" t="s">
        <v>7464</v>
      </c>
      <c r="D9912" s="24"/>
      <c r="E9912" s="24"/>
      <c r="F9912" s="146">
        <v>60169997</v>
      </c>
      <c r="G9912" s="29" t="s">
        <v>7075</v>
      </c>
      <c r="H9912" s="14">
        <v>1713054.7494732672</v>
      </c>
      <c r="I9912" s="7">
        <f t="shared" si="2340"/>
        <v>1451741.3131129383</v>
      </c>
      <c r="J9912" s="37" t="s">
        <v>9802</v>
      </c>
      <c r="K9912" s="62">
        <f t="shared" si="2341"/>
        <v>1113485.5871576238</v>
      </c>
      <c r="L9912" s="61">
        <f t="shared" si="2342"/>
        <v>942180.11221029703</v>
      </c>
      <c r="M9912" s="63">
        <f t="shared" si="2343"/>
        <v>1713054.7494732672</v>
      </c>
      <c r="N9912" s="99">
        <f t="shared" si="2335"/>
        <v>1451741.3131129383</v>
      </c>
    </row>
    <row r="9913" spans="1:14" ht="12.75" customHeight="1" x14ac:dyDescent="0.3">
      <c r="A9913" s="133"/>
      <c r="C9913" s="37" t="s">
        <v>7464</v>
      </c>
      <c r="D9913" s="24"/>
      <c r="E9913" s="24"/>
      <c r="F9913" s="146">
        <v>60180386</v>
      </c>
      <c r="G9913" s="29" t="s">
        <v>9413</v>
      </c>
      <c r="H9913" s="14">
        <v>1285528.1106488043</v>
      </c>
      <c r="I9913" s="7">
        <f t="shared" si="2340"/>
        <v>1089430.6022447494</v>
      </c>
      <c r="J9913" s="37" t="s">
        <v>9802</v>
      </c>
      <c r="K9913" s="62">
        <f t="shared" si="2341"/>
        <v>835593.2719217228</v>
      </c>
      <c r="L9913" s="61">
        <f t="shared" si="2342"/>
        <v>707040.46085684246</v>
      </c>
      <c r="M9913" s="63">
        <f t="shared" si="2343"/>
        <v>1285528.1106488043</v>
      </c>
      <c r="N9913" s="99">
        <f t="shared" si="2335"/>
        <v>1089430.6022447494</v>
      </c>
    </row>
    <row r="9914" spans="1:14" ht="12.75" customHeight="1" x14ac:dyDescent="0.3">
      <c r="A9914" s="133"/>
      <c r="C9914" s="37" t="s">
        <v>7464</v>
      </c>
      <c r="D9914" s="24"/>
      <c r="E9914" s="24"/>
      <c r="F9914" s="146">
        <v>60180387</v>
      </c>
      <c r="G9914" s="29" t="s">
        <v>9414</v>
      </c>
      <c r="H9914" s="14">
        <v>1321956.6587714523</v>
      </c>
      <c r="I9914" s="7">
        <f t="shared" si="2340"/>
        <v>1120302.2531961461</v>
      </c>
      <c r="J9914" s="37" t="s">
        <v>9802</v>
      </c>
      <c r="K9914" s="62">
        <f t="shared" si="2341"/>
        <v>859271.828201444</v>
      </c>
      <c r="L9914" s="61">
        <f t="shared" si="2342"/>
        <v>727076.16232429876</v>
      </c>
      <c r="M9914" s="63">
        <f t="shared" si="2343"/>
        <v>1321956.6587714523</v>
      </c>
      <c r="N9914" s="99">
        <f t="shared" si="2335"/>
        <v>1120302.2531961461</v>
      </c>
    </row>
    <row r="9915" spans="1:14" ht="12.75" customHeight="1" x14ac:dyDescent="0.3">
      <c r="A9915" s="133"/>
      <c r="C9915" s="37" t="s">
        <v>7464</v>
      </c>
      <c r="D9915" s="24"/>
      <c r="E9915" s="24"/>
      <c r="F9915" s="146">
        <v>60180388</v>
      </c>
      <c r="G9915" s="29" t="s">
        <v>9415</v>
      </c>
      <c r="H9915" s="14">
        <v>1342092.2697590762</v>
      </c>
      <c r="I9915" s="7">
        <f t="shared" si="2340"/>
        <v>1137366.3303043018</v>
      </c>
      <c r="J9915" s="37" t="s">
        <v>9802</v>
      </c>
      <c r="K9915" s="62">
        <f t="shared" si="2341"/>
        <v>872359.97534339956</v>
      </c>
      <c r="L9915" s="61">
        <f t="shared" si="2342"/>
        <v>738150.74836749199</v>
      </c>
      <c r="M9915" s="63">
        <f t="shared" si="2343"/>
        <v>1342092.2697590762</v>
      </c>
      <c r="N9915" s="99">
        <f t="shared" ref="N9915:N9961" si="2344">M9915/1.18</f>
        <v>1137366.3303043018</v>
      </c>
    </row>
    <row r="9916" spans="1:14" ht="12.75" customHeight="1" x14ac:dyDescent="0.3">
      <c r="A9916" s="79"/>
      <c r="C9916" s="37" t="s">
        <v>7464</v>
      </c>
      <c r="D9916" s="24"/>
      <c r="E9916" s="24"/>
      <c r="F9916" s="146">
        <v>60169999</v>
      </c>
      <c r="G9916" s="29" t="s">
        <v>7079</v>
      </c>
      <c r="H9916" s="14">
        <v>1442005.7881333111</v>
      </c>
      <c r="I9916" s="7">
        <f t="shared" si="2340"/>
        <v>1222038.803502806</v>
      </c>
      <c r="J9916" s="37" t="s">
        <v>9802</v>
      </c>
      <c r="K9916" s="62">
        <f t="shared" si="2341"/>
        <v>937303.76228665223</v>
      </c>
      <c r="L9916" s="61">
        <f t="shared" si="2342"/>
        <v>793103.18347332114</v>
      </c>
      <c r="M9916" s="63">
        <f t="shared" si="2343"/>
        <v>1442005.7881333111</v>
      </c>
      <c r="N9916" s="99">
        <f t="shared" si="2344"/>
        <v>1222038.803502806</v>
      </c>
    </row>
    <row r="9917" spans="1:14" ht="12.75" customHeight="1" x14ac:dyDescent="0.3">
      <c r="A9917" s="133"/>
      <c r="C9917" s="37" t="s">
        <v>7464</v>
      </c>
      <c r="D9917" s="24"/>
      <c r="E9917" s="24"/>
      <c r="F9917" s="146">
        <v>60180389</v>
      </c>
      <c r="G9917" s="29" t="s">
        <v>9416</v>
      </c>
      <c r="H9917" s="14">
        <v>1362535.2946549081</v>
      </c>
      <c r="I9917" s="7">
        <f t="shared" si="2340"/>
        <v>1154690.9276736509</v>
      </c>
      <c r="J9917" s="37" t="s">
        <v>9802</v>
      </c>
      <c r="K9917" s="62">
        <f t="shared" si="2341"/>
        <v>885647.94152569026</v>
      </c>
      <c r="L9917" s="61">
        <f t="shared" si="2342"/>
        <v>749394.41206019954</v>
      </c>
      <c r="M9917" s="63">
        <f t="shared" si="2343"/>
        <v>1362535.2946549081</v>
      </c>
      <c r="N9917" s="99">
        <f t="shared" si="2344"/>
        <v>1154690.9276736509</v>
      </c>
    </row>
    <row r="9918" spans="1:14" ht="12.75" customHeight="1" x14ac:dyDescent="0.3">
      <c r="A9918" s="79"/>
      <c r="C9918" s="37" t="s">
        <v>7464</v>
      </c>
      <c r="D9918" s="24"/>
      <c r="E9918" s="24"/>
      <c r="F9918" s="146">
        <v>60170000</v>
      </c>
      <c r="G9918" s="29" t="s">
        <v>7081</v>
      </c>
      <c r="H9918" s="14">
        <v>1496310.5708014469</v>
      </c>
      <c r="I9918" s="7">
        <f t="shared" si="2340"/>
        <v>1268059.8057639382</v>
      </c>
      <c r="J9918" s="37" t="s">
        <v>9802</v>
      </c>
      <c r="K9918" s="62">
        <f t="shared" si="2341"/>
        <v>972601.87102094048</v>
      </c>
      <c r="L9918" s="61">
        <f t="shared" si="2342"/>
        <v>822970.81394079584</v>
      </c>
      <c r="M9918" s="63">
        <f t="shared" si="2343"/>
        <v>1496310.5708014469</v>
      </c>
      <c r="N9918" s="99">
        <f t="shared" si="2344"/>
        <v>1268059.8057639382</v>
      </c>
    </row>
    <row r="9919" spans="1:14" ht="12.75" customHeight="1" x14ac:dyDescent="0.3">
      <c r="A9919" s="79"/>
      <c r="C9919" s="37" t="s">
        <v>7464</v>
      </c>
      <c r="D9919" s="24"/>
      <c r="E9919" s="24"/>
      <c r="F9919" s="146">
        <v>60170002</v>
      </c>
      <c r="G9919" s="29" t="s">
        <v>7082</v>
      </c>
      <c r="H9919" s="14">
        <v>1761264.1026908932</v>
      </c>
      <c r="I9919" s="7">
        <f t="shared" si="2340"/>
        <v>1492596.6971956722</v>
      </c>
      <c r="J9919" s="37" t="s">
        <v>9802</v>
      </c>
      <c r="K9919" s="62">
        <f t="shared" si="2341"/>
        <v>1144821.6667490806</v>
      </c>
      <c r="L9919" s="61">
        <f t="shared" si="2342"/>
        <v>968695.25647999137</v>
      </c>
      <c r="M9919" s="63">
        <f t="shared" si="2343"/>
        <v>1761264.1026908932</v>
      </c>
      <c r="N9919" s="99">
        <f t="shared" si="2344"/>
        <v>1492596.6971956722</v>
      </c>
    </row>
    <row r="9920" spans="1:14" ht="12.75" customHeight="1" x14ac:dyDescent="0.3">
      <c r="A9920" s="79"/>
      <c r="C9920" s="37" t="s">
        <v>7464</v>
      </c>
      <c r="D9920" s="24"/>
      <c r="E9920" s="24"/>
      <c r="F9920" s="146">
        <v>60170004</v>
      </c>
      <c r="G9920" s="29" t="s">
        <v>7083</v>
      </c>
      <c r="H9920" s="14">
        <v>2036350.2974422611</v>
      </c>
      <c r="I9920" s="7">
        <f t="shared" si="2340"/>
        <v>1725720.5910527639</v>
      </c>
      <c r="J9920" s="37" t="s">
        <v>9802</v>
      </c>
      <c r="K9920" s="62">
        <f t="shared" si="2341"/>
        <v>1323627.6933374698</v>
      </c>
      <c r="L9920" s="61">
        <f t="shared" si="2342"/>
        <v>1119992.6635932438</v>
      </c>
      <c r="M9920" s="63">
        <f t="shared" si="2343"/>
        <v>2036350.2974422611</v>
      </c>
      <c r="N9920" s="99">
        <f t="shared" si="2344"/>
        <v>1725720.5910527639</v>
      </c>
    </row>
    <row r="9921" spans="1:14" ht="12.75" customHeight="1" x14ac:dyDescent="0.3">
      <c r="A9921" s="79"/>
      <c r="C9921" s="37" t="s">
        <v>7464</v>
      </c>
      <c r="D9921" s="24"/>
      <c r="E9921" s="24"/>
      <c r="F9921" s="146">
        <v>60170008</v>
      </c>
      <c r="G9921" s="29" t="s">
        <v>7084</v>
      </c>
      <c r="H9921" s="14">
        <v>2131185.7598391362</v>
      </c>
      <c r="I9921" s="7">
        <f t="shared" si="2340"/>
        <v>1806089.6269823189</v>
      </c>
      <c r="J9921" s="37" t="s">
        <v>9802</v>
      </c>
      <c r="K9921" s="62">
        <f t="shared" si="2341"/>
        <v>1385270.7438954385</v>
      </c>
      <c r="L9921" s="61">
        <f t="shared" si="2342"/>
        <v>1172152.1679115249</v>
      </c>
      <c r="M9921" s="63">
        <f t="shared" si="2343"/>
        <v>2131185.7598391362</v>
      </c>
      <c r="N9921" s="99">
        <f t="shared" si="2344"/>
        <v>1806089.6269823189</v>
      </c>
    </row>
    <row r="9922" spans="1:14" ht="12.75" customHeight="1" x14ac:dyDescent="0.3">
      <c r="A9922" s="79"/>
      <c r="C9922" s="37" t="s">
        <v>7464</v>
      </c>
      <c r="D9922" s="24"/>
      <c r="E9922" s="24"/>
      <c r="F9922" s="146">
        <v>60170011</v>
      </c>
      <c r="G9922" s="29" t="s">
        <v>7085</v>
      </c>
      <c r="H9922" s="14">
        <v>2259189.9055645927</v>
      </c>
      <c r="I9922" s="7">
        <f t="shared" si="2340"/>
        <v>1914567.7165801635</v>
      </c>
      <c r="J9922" s="37" t="s">
        <v>9802</v>
      </c>
      <c r="K9922" s="62">
        <f t="shared" si="2341"/>
        <v>1468473.4386169852</v>
      </c>
      <c r="L9922" s="61">
        <f t="shared" si="2342"/>
        <v>1242554.448060526</v>
      </c>
      <c r="M9922" s="63">
        <f t="shared" si="2343"/>
        <v>2259189.9055645927</v>
      </c>
      <c r="N9922" s="99">
        <f t="shared" si="2344"/>
        <v>1914567.7165801635</v>
      </c>
    </row>
    <row r="9923" spans="1:14" ht="12.75" customHeight="1" x14ac:dyDescent="0.3">
      <c r="A9923" s="79"/>
      <c r="C9923" s="37" t="s">
        <v>7464</v>
      </c>
      <c r="D9923" s="24"/>
      <c r="E9923" s="24"/>
      <c r="F9923" s="146">
        <v>60170014</v>
      </c>
      <c r="G9923" s="29" t="s">
        <v>7086</v>
      </c>
      <c r="H9923" s="14">
        <v>1645450.830006985</v>
      </c>
      <c r="I9923" s="7">
        <f t="shared" si="2340"/>
        <v>1394449.8559381228</v>
      </c>
      <c r="J9923" s="37" t="s">
        <v>9802</v>
      </c>
      <c r="K9923" s="62">
        <f t="shared" si="2341"/>
        <v>1069543.0395045404</v>
      </c>
      <c r="L9923" s="61">
        <f t="shared" si="2342"/>
        <v>904997.95650384179</v>
      </c>
      <c r="M9923" s="63">
        <f t="shared" si="2343"/>
        <v>1645450.830006985</v>
      </c>
      <c r="N9923" s="99">
        <f t="shared" si="2344"/>
        <v>1394449.8559381228</v>
      </c>
    </row>
    <row r="9924" spans="1:14" ht="12.75" customHeight="1" x14ac:dyDescent="0.3">
      <c r="A9924" s="79"/>
      <c r="C9924" s="37" t="s">
        <v>7464</v>
      </c>
      <c r="D9924" s="24"/>
      <c r="E9924" s="24"/>
      <c r="F9924" s="146">
        <v>60170016</v>
      </c>
      <c r="G9924" s="29" t="s">
        <v>7087</v>
      </c>
      <c r="H9924" s="14">
        <v>1867340.5058468161</v>
      </c>
      <c r="I9924" s="7">
        <f t="shared" si="2340"/>
        <v>1582491.9541074713</v>
      </c>
      <c r="J9924" s="37" t="s">
        <v>9802</v>
      </c>
      <c r="K9924" s="62">
        <f t="shared" si="2341"/>
        <v>1213771.3288004305</v>
      </c>
      <c r="L9924" s="61">
        <f t="shared" si="2342"/>
        <v>1027037.278215749</v>
      </c>
      <c r="M9924" s="63">
        <f t="shared" si="2343"/>
        <v>1867340.5058468161</v>
      </c>
      <c r="N9924" s="99">
        <f t="shared" si="2344"/>
        <v>1582491.9541074713</v>
      </c>
    </row>
    <row r="9925" spans="1:14" ht="12.75" customHeight="1" x14ac:dyDescent="0.3">
      <c r="A9925" s="79"/>
      <c r="C9925" s="37" t="s">
        <v>7464</v>
      </c>
      <c r="D9925" s="24"/>
      <c r="E9925" s="24"/>
      <c r="F9925" s="146">
        <v>60170018</v>
      </c>
      <c r="G9925" s="29" t="s">
        <v>7088</v>
      </c>
      <c r="H9925" s="14">
        <v>2161346.3007055931</v>
      </c>
      <c r="I9925" s="7">
        <f t="shared" si="2340"/>
        <v>1831649.4073776214</v>
      </c>
      <c r="J9925" s="37" t="s">
        <v>9802</v>
      </c>
      <c r="K9925" s="62">
        <f t="shared" si="2341"/>
        <v>1404875.0954586356</v>
      </c>
      <c r="L9925" s="61">
        <f t="shared" si="2342"/>
        <v>1188740.4653880764</v>
      </c>
      <c r="M9925" s="63">
        <f t="shared" si="2343"/>
        <v>2161346.3007055931</v>
      </c>
      <c r="N9925" s="99">
        <f t="shared" si="2344"/>
        <v>1831649.4073776214</v>
      </c>
    </row>
    <row r="9926" spans="1:14" ht="12.75" customHeight="1" x14ac:dyDescent="0.3">
      <c r="A9926" s="79"/>
      <c r="C9926" s="37" t="s">
        <v>7464</v>
      </c>
      <c r="D9926" s="24"/>
      <c r="E9926" s="24"/>
      <c r="F9926" s="146">
        <v>60170020</v>
      </c>
      <c r="G9926" s="29" t="s">
        <v>7089</v>
      </c>
      <c r="H9926" s="14">
        <v>2259348.2228981671</v>
      </c>
      <c r="I9926" s="7">
        <f t="shared" si="2340"/>
        <v>1914701.8838120061</v>
      </c>
      <c r="J9926" s="37" t="s">
        <v>9802</v>
      </c>
      <c r="K9926" s="62">
        <f t="shared" si="2341"/>
        <v>1468576.3448838086</v>
      </c>
      <c r="L9926" s="61">
        <f t="shared" si="2342"/>
        <v>1242641.5225939921</v>
      </c>
      <c r="M9926" s="63">
        <f t="shared" si="2343"/>
        <v>2259348.2228981671</v>
      </c>
      <c r="N9926" s="99">
        <f t="shared" si="2344"/>
        <v>1914701.8838120061</v>
      </c>
    </row>
    <row r="9927" spans="1:14" ht="12.75" customHeight="1" x14ac:dyDescent="0.3">
      <c r="A9927" s="79"/>
      <c r="C9927" s="37" t="s">
        <v>7464</v>
      </c>
      <c r="D9927" s="24"/>
      <c r="E9927" s="24"/>
      <c r="F9927" s="146">
        <v>60170022</v>
      </c>
      <c r="G9927" s="29" t="s">
        <v>7090</v>
      </c>
      <c r="H9927" s="14">
        <v>2386956.5611491608</v>
      </c>
      <c r="I9927" s="7">
        <f t="shared" si="2340"/>
        <v>2022844.5433467466</v>
      </c>
      <c r="J9927" s="37" t="s">
        <v>9802</v>
      </c>
      <c r="K9927" s="62">
        <f t="shared" si="2341"/>
        <v>1551521.7647469547</v>
      </c>
      <c r="L9927" s="61">
        <f t="shared" si="2342"/>
        <v>1312826.1086320386</v>
      </c>
      <c r="M9927" s="63">
        <f t="shared" si="2343"/>
        <v>2386956.5611491608</v>
      </c>
      <c r="N9927" s="99">
        <f t="shared" si="2344"/>
        <v>2022844.5433467466</v>
      </c>
    </row>
    <row r="9928" spans="1:14" ht="12.75" customHeight="1" x14ac:dyDescent="0.3">
      <c r="A9928" s="79"/>
      <c r="C9928" s="37" t="s">
        <v>7464</v>
      </c>
      <c r="D9928" s="24"/>
      <c r="E9928" s="24"/>
      <c r="F9928" s="146">
        <v>60170026</v>
      </c>
      <c r="G9928" s="29" t="s">
        <v>7091</v>
      </c>
      <c r="H9928" s="14">
        <v>2419096.1252474021</v>
      </c>
      <c r="I9928" s="7">
        <f t="shared" si="2340"/>
        <v>2050081.4620740698</v>
      </c>
      <c r="J9928" s="37" t="s">
        <v>9802</v>
      </c>
      <c r="K9928" s="62">
        <f t="shared" si="2341"/>
        <v>1572412.4814108114</v>
      </c>
      <c r="L9928" s="61">
        <f t="shared" si="2342"/>
        <v>1330502.8688860713</v>
      </c>
      <c r="M9928" s="63">
        <f t="shared" si="2343"/>
        <v>2419096.1252474021</v>
      </c>
      <c r="N9928" s="99">
        <f t="shared" si="2344"/>
        <v>2050081.4620740698</v>
      </c>
    </row>
    <row r="9929" spans="1:14" ht="12.75" customHeight="1" x14ac:dyDescent="0.3">
      <c r="A9929" s="79"/>
      <c r="C9929" s="37" t="s">
        <v>7464</v>
      </c>
      <c r="D9929" s="24"/>
      <c r="E9929" s="24"/>
      <c r="F9929" s="146">
        <v>60170029</v>
      </c>
      <c r="G9929" s="29" t="s">
        <v>7092</v>
      </c>
      <c r="H9929" s="14">
        <v>2809916.4198753657</v>
      </c>
      <c r="I9929" s="7">
        <f t="shared" si="2340"/>
        <v>2381285.1015892932</v>
      </c>
      <c r="J9929" s="37" t="s">
        <v>9802</v>
      </c>
      <c r="K9929" s="62">
        <f t="shared" si="2341"/>
        <v>1826445.6729189877</v>
      </c>
      <c r="L9929" s="61">
        <f t="shared" si="2342"/>
        <v>1545454.0309314514</v>
      </c>
      <c r="M9929" s="63">
        <f t="shared" si="2343"/>
        <v>2809916.4198753657</v>
      </c>
      <c r="N9929" s="99">
        <f t="shared" si="2344"/>
        <v>2381285.1015892932</v>
      </c>
    </row>
    <row r="9930" spans="1:14" ht="12.75" customHeight="1" x14ac:dyDescent="0.3">
      <c r="A9930" s="79"/>
      <c r="C9930" s="37" t="s">
        <v>7464</v>
      </c>
      <c r="D9930" s="24"/>
      <c r="E9930" s="24"/>
      <c r="F9930" s="146">
        <v>60170031</v>
      </c>
      <c r="G9930" s="29" t="s">
        <v>7093</v>
      </c>
      <c r="H9930" s="14">
        <v>2292833.5408938965</v>
      </c>
      <c r="I9930" s="7">
        <f t="shared" si="2340"/>
        <v>1943079.2719439801</v>
      </c>
      <c r="J9930" s="37" t="s">
        <v>9802</v>
      </c>
      <c r="K9930" s="62">
        <f t="shared" si="2341"/>
        <v>1490341.8015810328</v>
      </c>
      <c r="L9930" s="61">
        <f t="shared" si="2342"/>
        <v>1261058.4474916433</v>
      </c>
      <c r="M9930" s="63">
        <f t="shared" si="2343"/>
        <v>2292833.5408938965</v>
      </c>
      <c r="N9930" s="99">
        <f t="shared" si="2344"/>
        <v>1943079.2719439801</v>
      </c>
    </row>
    <row r="9931" spans="1:14" ht="12.75" customHeight="1" x14ac:dyDescent="0.3">
      <c r="A9931" s="79"/>
      <c r="C9931" s="37" t="s">
        <v>7464</v>
      </c>
      <c r="D9931" s="24"/>
      <c r="E9931" s="24"/>
      <c r="F9931" s="146">
        <v>60170034</v>
      </c>
      <c r="G9931" s="29" t="s">
        <v>7094</v>
      </c>
      <c r="H9931" s="14">
        <v>2463109.9135795156</v>
      </c>
      <c r="I9931" s="7">
        <f t="shared" si="2340"/>
        <v>2087381.2826945048</v>
      </c>
      <c r="J9931" s="37" t="s">
        <v>9802</v>
      </c>
      <c r="K9931" s="62">
        <f t="shared" si="2341"/>
        <v>1601021.4438266852</v>
      </c>
      <c r="L9931" s="61">
        <f t="shared" si="2342"/>
        <v>1354710.4524687338</v>
      </c>
      <c r="M9931" s="63">
        <f t="shared" si="2343"/>
        <v>2463109.9135795156</v>
      </c>
      <c r="N9931" s="99">
        <f t="shared" si="2344"/>
        <v>2087381.2826945048</v>
      </c>
    </row>
    <row r="9932" spans="1:14" ht="12.75" customHeight="1" x14ac:dyDescent="0.3">
      <c r="A9932" s="79"/>
      <c r="C9932" s="37" t="s">
        <v>7464</v>
      </c>
      <c r="D9932" s="24"/>
      <c r="E9932" s="24"/>
      <c r="F9932" s="146">
        <v>60170036</v>
      </c>
      <c r="G9932" s="29" t="s">
        <v>7095</v>
      </c>
      <c r="H9932" s="14">
        <v>2615416.6325807525</v>
      </c>
      <c r="I9932" s="7">
        <f t="shared" si="2340"/>
        <v>2216454.7733735191</v>
      </c>
      <c r="J9932" s="37" t="s">
        <v>9802</v>
      </c>
      <c r="K9932" s="62">
        <f t="shared" si="2341"/>
        <v>1700020.8111774891</v>
      </c>
      <c r="L9932" s="61">
        <f t="shared" si="2342"/>
        <v>1438479.1479194139</v>
      </c>
      <c r="M9932" s="63">
        <f t="shared" si="2343"/>
        <v>2615416.6325807525</v>
      </c>
      <c r="N9932" s="99">
        <f t="shared" si="2344"/>
        <v>2216454.7733735191</v>
      </c>
    </row>
    <row r="9933" spans="1:14" ht="12.75" customHeight="1" x14ac:dyDescent="0.3">
      <c r="A9933" s="79"/>
      <c r="C9933" s="37" t="s">
        <v>7464</v>
      </c>
      <c r="D9933" s="24"/>
      <c r="E9933" s="24"/>
      <c r="F9933" s="146">
        <v>60170038</v>
      </c>
      <c r="G9933" s="29" t="s">
        <v>7096</v>
      </c>
      <c r="H9933" s="14">
        <v>2762261.2056063027</v>
      </c>
      <c r="I9933" s="7">
        <f t="shared" si="2340"/>
        <v>2340899.3267850024</v>
      </c>
      <c r="J9933" s="37" t="s">
        <v>9802</v>
      </c>
      <c r="K9933" s="62">
        <f t="shared" si="2341"/>
        <v>1795469.7836440969</v>
      </c>
      <c r="L9933" s="61">
        <f t="shared" si="2342"/>
        <v>1519243.6630834667</v>
      </c>
      <c r="M9933" s="63">
        <f t="shared" si="2343"/>
        <v>2762261.2056063027</v>
      </c>
      <c r="N9933" s="99">
        <f t="shared" si="2344"/>
        <v>2340899.3267850024</v>
      </c>
    </row>
    <row r="9934" spans="1:14" ht="12.75" customHeight="1" x14ac:dyDescent="0.3">
      <c r="A9934" s="79"/>
      <c r="C9934" s="37" t="s">
        <v>7464</v>
      </c>
      <c r="D9934" s="24"/>
      <c r="E9934" s="24"/>
      <c r="F9934" s="146">
        <v>60170040</v>
      </c>
      <c r="G9934" s="29" t="s">
        <v>7097</v>
      </c>
      <c r="H9934" s="14">
        <v>3170417.8704438251</v>
      </c>
      <c r="I9934" s="7">
        <f t="shared" si="2340"/>
        <v>2686794.8054608689</v>
      </c>
      <c r="J9934" s="37" t="s">
        <v>9802</v>
      </c>
      <c r="K9934" s="62">
        <f t="shared" si="2341"/>
        <v>2060771.6157884863</v>
      </c>
      <c r="L9934" s="61">
        <f t="shared" si="2342"/>
        <v>1743729.8287441039</v>
      </c>
      <c r="M9934" s="63">
        <f t="shared" si="2343"/>
        <v>3170417.8704438251</v>
      </c>
      <c r="N9934" s="99">
        <f t="shared" si="2344"/>
        <v>2686794.8054608689</v>
      </c>
    </row>
    <row r="9935" spans="1:14" ht="12.75" customHeight="1" x14ac:dyDescent="0.3">
      <c r="A9935" s="79"/>
      <c r="C9935" s="37" t="s">
        <v>7464</v>
      </c>
      <c r="D9935" s="24"/>
      <c r="E9935" s="24"/>
      <c r="F9935" s="146">
        <v>60170043</v>
      </c>
      <c r="G9935" s="29" t="s">
        <v>7098</v>
      </c>
      <c r="H9935" s="14">
        <v>2757353.1844386538</v>
      </c>
      <c r="I9935" s="7">
        <f t="shared" si="2340"/>
        <v>2336739.9868124188</v>
      </c>
      <c r="J9935" s="37" t="s">
        <v>9802</v>
      </c>
      <c r="K9935" s="62">
        <f t="shared" si="2341"/>
        <v>1792279.5698851249</v>
      </c>
      <c r="L9935" s="61">
        <f t="shared" si="2342"/>
        <v>1516544.2514412596</v>
      </c>
      <c r="M9935" s="63">
        <f t="shared" si="2343"/>
        <v>2757353.1844386538</v>
      </c>
      <c r="N9935" s="99">
        <f t="shared" si="2344"/>
        <v>2336739.9868124188</v>
      </c>
    </row>
    <row r="9936" spans="1:14" ht="12.75" customHeight="1" x14ac:dyDescent="0.3">
      <c r="A9936" s="79"/>
      <c r="C9936" s="37" t="s">
        <v>7464</v>
      </c>
      <c r="D9936" s="24"/>
      <c r="E9936" s="24"/>
      <c r="F9936" s="146">
        <v>60170044</v>
      </c>
      <c r="G9936" s="29" t="s">
        <v>7099</v>
      </c>
      <c r="H9936" s="14">
        <v>2854642.6644896166</v>
      </c>
      <c r="I9936" s="7">
        <f t="shared" si="2340"/>
        <v>2419188.6987200142</v>
      </c>
      <c r="J9936" s="37" t="s">
        <v>9802</v>
      </c>
      <c r="K9936" s="62">
        <f t="shared" si="2341"/>
        <v>1855517.7319182509</v>
      </c>
      <c r="L9936" s="61">
        <f t="shared" si="2342"/>
        <v>1570053.4654692893</v>
      </c>
      <c r="M9936" s="63">
        <f t="shared" si="2343"/>
        <v>2854642.6644896166</v>
      </c>
      <c r="N9936" s="99">
        <f t="shared" si="2344"/>
        <v>2419188.6987200142</v>
      </c>
    </row>
    <row r="9937" spans="1:14" ht="12.75" customHeight="1" x14ac:dyDescent="0.3">
      <c r="A9937" s="79"/>
      <c r="C9937" s="37" t="s">
        <v>7464</v>
      </c>
      <c r="D9937" s="24"/>
      <c r="E9937" s="24"/>
      <c r="F9937" s="146">
        <v>60170045</v>
      </c>
      <c r="G9937" s="29" t="s">
        <v>7100</v>
      </c>
      <c r="H9937" s="14">
        <v>3001645.5689892685</v>
      </c>
      <c r="I9937" s="7">
        <f t="shared" si="2340"/>
        <v>2543767.4313468379</v>
      </c>
      <c r="J9937" s="37" t="s">
        <v>9802</v>
      </c>
      <c r="K9937" s="62">
        <f t="shared" si="2341"/>
        <v>1951069.6198430245</v>
      </c>
      <c r="L9937" s="61">
        <f t="shared" si="2342"/>
        <v>1650905.0629440979</v>
      </c>
      <c r="M9937" s="63">
        <f t="shared" si="2343"/>
        <v>3001645.5689892685</v>
      </c>
      <c r="N9937" s="99">
        <f t="shared" si="2344"/>
        <v>2543767.4313468379</v>
      </c>
    </row>
    <row r="9938" spans="1:14" ht="12.75" customHeight="1" x14ac:dyDescent="0.3">
      <c r="A9938" s="79"/>
      <c r="C9938" s="37" t="s">
        <v>7464</v>
      </c>
      <c r="D9938" s="24"/>
      <c r="E9938" s="24"/>
      <c r="F9938" s="146">
        <v>60170048</v>
      </c>
      <c r="G9938" s="29" t="s">
        <v>7101</v>
      </c>
      <c r="H9938" s="14">
        <v>3484847.3225005451</v>
      </c>
      <c r="I9938" s="7">
        <f t="shared" si="2340"/>
        <v>2953260.4427970722</v>
      </c>
      <c r="J9938" s="37" t="s">
        <v>9802</v>
      </c>
      <c r="K9938" s="62">
        <f t="shared" si="2341"/>
        <v>2265150.7596253543</v>
      </c>
      <c r="L9938" s="61">
        <f t="shared" si="2342"/>
        <v>1916666.0273752999</v>
      </c>
      <c r="M9938" s="63">
        <f t="shared" si="2343"/>
        <v>3484847.3225005451</v>
      </c>
      <c r="N9938" s="99">
        <f t="shared" si="2344"/>
        <v>2953260.4427970722</v>
      </c>
    </row>
    <row r="9939" spans="1:14" ht="15.75" customHeight="1" x14ac:dyDescent="0.3">
      <c r="A9939" s="79"/>
      <c r="C9939" s="37"/>
      <c r="D9939" s="24"/>
      <c r="E9939" s="24"/>
      <c r="F9939" s="85"/>
      <c r="G9939" s="110"/>
      <c r="H9939" s="9">
        <v>0</v>
      </c>
      <c r="I9939" s="10"/>
      <c r="J9939" s="38"/>
      <c r="K9939" s="56"/>
      <c r="L9939" s="56"/>
      <c r="M9939" s="56"/>
      <c r="N9939" s="99">
        <f t="shared" si="2344"/>
        <v>0</v>
      </c>
    </row>
    <row r="9940" spans="1:14" ht="15.75" customHeight="1" x14ac:dyDescent="0.3">
      <c r="A9940" s="79"/>
      <c r="C9940" s="37"/>
      <c r="D9940" s="24"/>
      <c r="E9940" s="24"/>
      <c r="F9940" s="145"/>
      <c r="G9940" s="110" t="s">
        <v>10019</v>
      </c>
      <c r="H9940" s="9">
        <v>0</v>
      </c>
      <c r="I9940" s="10"/>
      <c r="J9940" s="38"/>
      <c r="K9940" s="56"/>
      <c r="L9940" s="56"/>
      <c r="M9940" s="56"/>
      <c r="N9940" s="99">
        <f t="shared" si="2344"/>
        <v>0</v>
      </c>
    </row>
    <row r="9941" spans="1:14" ht="12.75" customHeight="1" x14ac:dyDescent="0.3">
      <c r="A9941" s="79"/>
      <c r="C9941" s="37" t="s">
        <v>7321</v>
      </c>
      <c r="D9941" s="24"/>
      <c r="E9941" s="24"/>
      <c r="F9941" s="151" t="s">
        <v>7539</v>
      </c>
      <c r="G9941" s="8" t="s">
        <v>6394</v>
      </c>
      <c r="H9941" s="54">
        <v>18413.371002660486</v>
      </c>
      <c r="I9941" s="7">
        <f t="shared" ref="I9941:I9956" si="2345">H9941/1.18</f>
        <v>15604.551697169903</v>
      </c>
      <c r="J9941" s="37" t="s">
        <v>9797</v>
      </c>
      <c r="K9941" s="62">
        <f t="shared" ref="K9941:K9956" si="2346">H9941*0.65</f>
        <v>11968.691151729316</v>
      </c>
      <c r="L9941" s="61">
        <f t="shared" ref="L9941:L9956" si="2347">H9941*0.55</f>
        <v>10127.354051463268</v>
      </c>
      <c r="M9941" s="63">
        <f t="shared" ref="M9941:M9956" si="2348">H9941*$B$3</f>
        <v>18413.371002660486</v>
      </c>
      <c r="N9941" s="99">
        <f t="shared" si="2344"/>
        <v>15604.551697169903</v>
      </c>
    </row>
    <row r="9942" spans="1:14" ht="12.75" customHeight="1" x14ac:dyDescent="0.3">
      <c r="A9942" s="79"/>
      <c r="C9942" s="37" t="s">
        <v>7321</v>
      </c>
      <c r="D9942" s="24"/>
      <c r="E9942" s="24"/>
      <c r="F9942" s="151" t="s">
        <v>7542</v>
      </c>
      <c r="G9942" s="8" t="s">
        <v>7102</v>
      </c>
      <c r="H9942" s="54">
        <v>14762.793208252326</v>
      </c>
      <c r="I9942" s="7">
        <f t="shared" si="2345"/>
        <v>12510.841701908752</v>
      </c>
      <c r="J9942" s="37" t="s">
        <v>9797</v>
      </c>
      <c r="K9942" s="62">
        <f t="shared" si="2346"/>
        <v>9595.8155853640128</v>
      </c>
      <c r="L9942" s="61">
        <f t="shared" si="2347"/>
        <v>8119.5362645387795</v>
      </c>
      <c r="M9942" s="63">
        <f t="shared" si="2348"/>
        <v>14762.793208252326</v>
      </c>
      <c r="N9942" s="99">
        <f t="shared" si="2344"/>
        <v>12510.841701908752</v>
      </c>
    </row>
    <row r="9943" spans="1:14" ht="12.75" customHeight="1" x14ac:dyDescent="0.3">
      <c r="A9943" s="79"/>
      <c r="C9943" s="37" t="s">
        <v>7321</v>
      </c>
      <c r="D9943" s="24"/>
      <c r="E9943" s="24"/>
      <c r="F9943" s="151" t="s">
        <v>7543</v>
      </c>
      <c r="G9943" s="8" t="s">
        <v>7103</v>
      </c>
      <c r="H9943" s="54">
        <v>18333.115602084366</v>
      </c>
      <c r="I9943" s="7">
        <f t="shared" si="2345"/>
        <v>15536.538645834209</v>
      </c>
      <c r="J9943" s="37" t="s">
        <v>9797</v>
      </c>
      <c r="K9943" s="62">
        <f t="shared" si="2346"/>
        <v>11916.525141354839</v>
      </c>
      <c r="L9943" s="61">
        <f t="shared" si="2347"/>
        <v>10083.213581146403</v>
      </c>
      <c r="M9943" s="63">
        <f t="shared" si="2348"/>
        <v>18333.115602084366</v>
      </c>
      <c r="N9943" s="99">
        <f t="shared" si="2344"/>
        <v>15536.538645834209</v>
      </c>
    </row>
    <row r="9944" spans="1:14" ht="12.75" customHeight="1" x14ac:dyDescent="0.3">
      <c r="A9944" s="79"/>
      <c r="C9944" s="37" t="s">
        <v>7321</v>
      </c>
      <c r="D9944" s="24"/>
      <c r="E9944" s="24"/>
      <c r="F9944" s="151" t="s">
        <v>7544</v>
      </c>
      <c r="G9944" s="8" t="s">
        <v>7104</v>
      </c>
      <c r="H9944" s="54">
        <v>26110.855062757091</v>
      </c>
      <c r="I9944" s="7">
        <f t="shared" si="2345"/>
        <v>22127.843273522958</v>
      </c>
      <c r="J9944" s="37" t="s">
        <v>9797</v>
      </c>
      <c r="K9944" s="62">
        <f t="shared" si="2346"/>
        <v>16972.05579079211</v>
      </c>
      <c r="L9944" s="61">
        <f t="shared" si="2347"/>
        <v>14360.970284516401</v>
      </c>
      <c r="M9944" s="63">
        <f t="shared" si="2348"/>
        <v>26110.855062757091</v>
      </c>
      <c r="N9944" s="99">
        <f t="shared" si="2344"/>
        <v>22127.843273522958</v>
      </c>
    </row>
    <row r="9945" spans="1:14" ht="12.75" customHeight="1" x14ac:dyDescent="0.3">
      <c r="A9945" s="79"/>
      <c r="C9945" s="37" t="s">
        <v>7321</v>
      </c>
      <c r="D9945" s="24"/>
      <c r="E9945" s="24"/>
      <c r="F9945" s="151" t="s">
        <v>7545</v>
      </c>
      <c r="G9945" s="8" t="s">
        <v>7105</v>
      </c>
      <c r="H9945" s="54">
        <v>29920.289352695287</v>
      </c>
      <c r="I9945" s="7">
        <f t="shared" si="2345"/>
        <v>25356.17741753838</v>
      </c>
      <c r="J9945" s="37" t="s">
        <v>9797</v>
      </c>
      <c r="K9945" s="62">
        <f t="shared" si="2346"/>
        <v>19448.188079251937</v>
      </c>
      <c r="L9945" s="61">
        <f t="shared" si="2347"/>
        <v>16456.159143982408</v>
      </c>
      <c r="M9945" s="63">
        <f t="shared" si="2348"/>
        <v>29920.289352695287</v>
      </c>
      <c r="N9945" s="99">
        <f t="shared" si="2344"/>
        <v>25356.17741753838</v>
      </c>
    </row>
    <row r="9946" spans="1:14" ht="12.75" customHeight="1" x14ac:dyDescent="0.3">
      <c r="A9946" s="79"/>
      <c r="C9946" s="37" t="s">
        <v>7321</v>
      </c>
      <c r="D9946" s="24"/>
      <c r="E9946" s="24"/>
      <c r="F9946" s="151" t="s">
        <v>7547</v>
      </c>
      <c r="G9946" s="8" t="s">
        <v>7106</v>
      </c>
      <c r="H9946" s="54">
        <v>43969.012328074692</v>
      </c>
      <c r="I9946" s="7">
        <f t="shared" si="2345"/>
        <v>37261.874854300586</v>
      </c>
      <c r="J9946" s="37" t="s">
        <v>9797</v>
      </c>
      <c r="K9946" s="62">
        <f t="shared" si="2346"/>
        <v>28579.858013248551</v>
      </c>
      <c r="L9946" s="61">
        <f t="shared" si="2347"/>
        <v>24182.956780441084</v>
      </c>
      <c r="M9946" s="63">
        <f t="shared" si="2348"/>
        <v>43969.012328074692</v>
      </c>
      <c r="N9946" s="99">
        <f t="shared" si="2344"/>
        <v>37261.874854300586</v>
      </c>
    </row>
    <row r="9947" spans="1:14" ht="12.75" customHeight="1" x14ac:dyDescent="0.3">
      <c r="A9947" s="79"/>
      <c r="C9947" s="37" t="s">
        <v>7321</v>
      </c>
      <c r="D9947" s="24"/>
      <c r="E9947" s="24"/>
      <c r="F9947" s="151" t="s">
        <v>7548</v>
      </c>
      <c r="G9947" s="8" t="s">
        <v>7107</v>
      </c>
      <c r="H9947" s="54">
        <v>66666.761572173855</v>
      </c>
      <c r="I9947" s="7">
        <f t="shared" si="2345"/>
        <v>56497.255569638866</v>
      </c>
      <c r="J9947" s="37" t="s">
        <v>9797</v>
      </c>
      <c r="K9947" s="62">
        <f t="shared" si="2346"/>
        <v>43333.395021913006</v>
      </c>
      <c r="L9947" s="61">
        <f t="shared" si="2347"/>
        <v>36666.71886469562</v>
      </c>
      <c r="M9947" s="63">
        <f t="shared" si="2348"/>
        <v>66666.761572173855</v>
      </c>
      <c r="N9947" s="99">
        <f t="shared" si="2344"/>
        <v>56497.255569638866</v>
      </c>
    </row>
    <row r="9948" spans="1:14" ht="12.75" customHeight="1" x14ac:dyDescent="0.3">
      <c r="A9948" s="79"/>
      <c r="C9948" s="37" t="s">
        <v>7321</v>
      </c>
      <c r="D9948" s="24"/>
      <c r="E9948" s="24"/>
      <c r="F9948" s="151" t="s">
        <v>7546</v>
      </c>
      <c r="G9948" s="8" t="s">
        <v>7108</v>
      </c>
      <c r="H9948" s="54">
        <v>83571.751093778643</v>
      </c>
      <c r="I9948" s="7">
        <f t="shared" si="2345"/>
        <v>70823.517876083599</v>
      </c>
      <c r="J9948" s="37" t="s">
        <v>9797</v>
      </c>
      <c r="K9948" s="62">
        <f t="shared" si="2346"/>
        <v>54321.638210956116</v>
      </c>
      <c r="L9948" s="61">
        <f t="shared" si="2347"/>
        <v>45964.463101578258</v>
      </c>
      <c r="M9948" s="63">
        <f t="shared" si="2348"/>
        <v>83571.751093778643</v>
      </c>
      <c r="N9948" s="99">
        <f t="shared" si="2344"/>
        <v>70823.517876083599</v>
      </c>
    </row>
    <row r="9949" spans="1:14" ht="12.75" customHeight="1" x14ac:dyDescent="0.3">
      <c r="A9949" s="79"/>
      <c r="C9949" s="37" t="s">
        <v>7321</v>
      </c>
      <c r="D9949" s="24"/>
      <c r="E9949" s="24"/>
      <c r="F9949" s="85">
        <v>547120850</v>
      </c>
      <c r="G9949" s="8" t="s">
        <v>6397</v>
      </c>
      <c r="H9949" s="54">
        <v>7222.5401085961221</v>
      </c>
      <c r="I9949" s="7">
        <f t="shared" si="2345"/>
        <v>6120.7967022001039</v>
      </c>
      <c r="J9949" s="37" t="s">
        <v>9797</v>
      </c>
      <c r="K9949" s="62">
        <f t="shared" si="2346"/>
        <v>4694.6510705874798</v>
      </c>
      <c r="L9949" s="61">
        <f t="shared" si="2347"/>
        <v>3972.3970597278676</v>
      </c>
      <c r="M9949" s="63">
        <f t="shared" si="2348"/>
        <v>7222.5401085961221</v>
      </c>
      <c r="N9949" s="99">
        <f t="shared" si="2344"/>
        <v>6120.7967022001039</v>
      </c>
    </row>
    <row r="9950" spans="1:14" ht="12.75" customHeight="1" x14ac:dyDescent="0.3">
      <c r="A9950" s="79"/>
      <c r="C9950" s="37" t="s">
        <v>7321</v>
      </c>
      <c r="D9950" s="24"/>
      <c r="E9950" s="24"/>
      <c r="F9950" s="85">
        <v>60111919</v>
      </c>
      <c r="G9950" s="8" t="s">
        <v>7109</v>
      </c>
      <c r="H9950" s="54">
        <v>38174.612685224412</v>
      </c>
      <c r="I9950" s="7">
        <f t="shared" si="2345"/>
        <v>32351.366682393571</v>
      </c>
      <c r="J9950" s="37" t="s">
        <v>9797</v>
      </c>
      <c r="K9950" s="62">
        <f t="shared" si="2346"/>
        <v>24813.498245395869</v>
      </c>
      <c r="L9950" s="61">
        <f t="shared" si="2347"/>
        <v>20996.036976873427</v>
      </c>
      <c r="M9950" s="63">
        <f t="shared" si="2348"/>
        <v>38174.612685224412</v>
      </c>
      <c r="N9950" s="99">
        <f t="shared" si="2344"/>
        <v>32351.366682393571</v>
      </c>
    </row>
    <row r="9951" spans="1:14" ht="12.75" customHeight="1" x14ac:dyDescent="0.3">
      <c r="A9951" s="79"/>
      <c r="C9951" s="37" t="s">
        <v>7321</v>
      </c>
      <c r="D9951" s="24"/>
      <c r="E9951" s="24"/>
      <c r="F9951" s="85">
        <v>60111920</v>
      </c>
      <c r="G9951" s="8" t="s">
        <v>7110</v>
      </c>
      <c r="H9951" s="54">
        <v>51191.538051404539</v>
      </c>
      <c r="I9951" s="7">
        <f t="shared" si="2345"/>
        <v>43382.659365597072</v>
      </c>
      <c r="J9951" s="37" t="s">
        <v>9797</v>
      </c>
      <c r="K9951" s="62">
        <f t="shared" si="2346"/>
        <v>33274.499733412951</v>
      </c>
      <c r="L9951" s="61">
        <f t="shared" si="2347"/>
        <v>28155.345928272498</v>
      </c>
      <c r="M9951" s="63">
        <f t="shared" si="2348"/>
        <v>51191.538051404539</v>
      </c>
      <c r="N9951" s="99">
        <f t="shared" si="2344"/>
        <v>43382.659365597072</v>
      </c>
    </row>
    <row r="9952" spans="1:14" ht="12.75" customHeight="1" x14ac:dyDescent="0.3">
      <c r="A9952" s="79"/>
      <c r="C9952" s="37" t="s">
        <v>7321</v>
      </c>
      <c r="D9952" s="24"/>
      <c r="E9952" s="24"/>
      <c r="F9952" s="85">
        <v>60111921</v>
      </c>
      <c r="G9952" s="8" t="s">
        <v>7111</v>
      </c>
      <c r="H9952" s="54">
        <v>65793.834843770906</v>
      </c>
      <c r="I9952" s="7">
        <f t="shared" si="2345"/>
        <v>55757.487155738061</v>
      </c>
      <c r="J9952" s="37" t="s">
        <v>9797</v>
      </c>
      <c r="K9952" s="62">
        <f t="shared" si="2346"/>
        <v>42765.992648451094</v>
      </c>
      <c r="L9952" s="61">
        <f t="shared" si="2347"/>
        <v>36186.609164074005</v>
      </c>
      <c r="M9952" s="63">
        <f t="shared" si="2348"/>
        <v>65793.834843770906</v>
      </c>
      <c r="N9952" s="99">
        <f t="shared" si="2344"/>
        <v>55757.487155738061</v>
      </c>
    </row>
    <row r="9953" spans="1:14" ht="12.75" customHeight="1" x14ac:dyDescent="0.3">
      <c r="A9953" s="79"/>
      <c r="C9953" s="37" t="s">
        <v>7321</v>
      </c>
      <c r="D9953" s="24"/>
      <c r="E9953" s="24"/>
      <c r="F9953" s="85">
        <v>60111922</v>
      </c>
      <c r="G9953" s="8" t="s">
        <v>7112</v>
      </c>
      <c r="H9953" s="54">
        <v>89285.895336052796</v>
      </c>
      <c r="I9953" s="7">
        <f t="shared" si="2345"/>
        <v>75666.012996654914</v>
      </c>
      <c r="J9953" s="37" t="s">
        <v>9797</v>
      </c>
      <c r="K9953" s="62">
        <f t="shared" si="2346"/>
        <v>58035.831968434322</v>
      </c>
      <c r="L9953" s="61">
        <f t="shared" si="2347"/>
        <v>49107.242434829044</v>
      </c>
      <c r="M9953" s="63">
        <f t="shared" si="2348"/>
        <v>89285.895336052796</v>
      </c>
      <c r="N9953" s="99">
        <f t="shared" si="2344"/>
        <v>75666.012996654914</v>
      </c>
    </row>
    <row r="9954" spans="1:14" ht="12.75" customHeight="1" x14ac:dyDescent="0.3">
      <c r="A9954" s="79"/>
      <c r="C9954" s="37" t="s">
        <v>7321</v>
      </c>
      <c r="D9954" s="24"/>
      <c r="E9954" s="24"/>
      <c r="F9954" s="85">
        <v>60111923</v>
      </c>
      <c r="G9954" s="8" t="s">
        <v>7113</v>
      </c>
      <c r="H9954" s="54">
        <v>144922.33681531457</v>
      </c>
      <c r="I9954" s="7">
        <f t="shared" si="2345"/>
        <v>122815.5396739954</v>
      </c>
      <c r="J9954" s="37" t="s">
        <v>9797</v>
      </c>
      <c r="K9954" s="62">
        <f t="shared" si="2346"/>
        <v>94199.518929954473</v>
      </c>
      <c r="L9954" s="61">
        <f t="shared" si="2347"/>
        <v>79707.285248423024</v>
      </c>
      <c r="M9954" s="63">
        <f t="shared" si="2348"/>
        <v>144922.33681531457</v>
      </c>
      <c r="N9954" s="99">
        <f t="shared" si="2344"/>
        <v>122815.5396739954</v>
      </c>
    </row>
    <row r="9955" spans="1:14" ht="12.75" customHeight="1" x14ac:dyDescent="0.3">
      <c r="A9955" s="79"/>
      <c r="C9955" s="37" t="s">
        <v>7321</v>
      </c>
      <c r="D9955" s="24"/>
      <c r="E9955" s="24"/>
      <c r="F9955" s="85">
        <v>60111925</v>
      </c>
      <c r="G9955" s="8" t="s">
        <v>7114</v>
      </c>
      <c r="H9955" s="54">
        <v>296669.23096232273</v>
      </c>
      <c r="I9955" s="7">
        <f t="shared" si="2345"/>
        <v>251414.60251044302</v>
      </c>
      <c r="J9955" s="37" t="s">
        <v>9797</v>
      </c>
      <c r="K9955" s="62">
        <f t="shared" si="2346"/>
        <v>192835.00012550977</v>
      </c>
      <c r="L9955" s="61">
        <f t="shared" si="2347"/>
        <v>163168.07702927751</v>
      </c>
      <c r="M9955" s="63">
        <f t="shared" si="2348"/>
        <v>296669.23096232273</v>
      </c>
      <c r="N9955" s="99">
        <f t="shared" si="2344"/>
        <v>251414.60251044302</v>
      </c>
    </row>
    <row r="9956" spans="1:14" ht="12.75" customHeight="1" x14ac:dyDescent="0.3">
      <c r="A9956" s="79"/>
      <c r="C9956" s="37" t="s">
        <v>7321</v>
      </c>
      <c r="D9956" s="24"/>
      <c r="E9956" s="24"/>
      <c r="F9956" s="85">
        <v>60111926</v>
      </c>
      <c r="G9956" s="8" t="s">
        <v>7115</v>
      </c>
      <c r="H9956" s="54">
        <v>471035.25887320988</v>
      </c>
      <c r="I9956" s="7">
        <f t="shared" si="2345"/>
        <v>399182.42277390673</v>
      </c>
      <c r="J9956" s="37" t="s">
        <v>9797</v>
      </c>
      <c r="K9956" s="62">
        <f t="shared" si="2346"/>
        <v>306172.91826758644</v>
      </c>
      <c r="L9956" s="61">
        <f t="shared" si="2347"/>
        <v>259069.39238026546</v>
      </c>
      <c r="M9956" s="63">
        <f t="shared" si="2348"/>
        <v>471035.25887320988</v>
      </c>
      <c r="N9956" s="99">
        <f t="shared" si="2344"/>
        <v>399182.42277390673</v>
      </c>
    </row>
    <row r="9957" spans="1:14" ht="15.75" customHeight="1" x14ac:dyDescent="0.3">
      <c r="A9957" s="79"/>
      <c r="C9957" s="37"/>
      <c r="D9957" s="24"/>
      <c r="E9957" s="24"/>
      <c r="F9957" s="85"/>
      <c r="G9957" s="110"/>
      <c r="H9957" s="9">
        <v>0</v>
      </c>
      <c r="I9957" s="10"/>
      <c r="J9957" s="38"/>
      <c r="K9957" s="56"/>
      <c r="L9957" s="56"/>
      <c r="M9957" s="56"/>
      <c r="N9957" s="99">
        <f t="shared" si="2344"/>
        <v>0</v>
      </c>
    </row>
    <row r="9958" spans="1:14" ht="15.75" customHeight="1" x14ac:dyDescent="0.3">
      <c r="A9958" s="79"/>
      <c r="C9958" s="37"/>
      <c r="D9958" s="24"/>
      <c r="E9958" s="24"/>
      <c r="F9958" s="145"/>
      <c r="G9958" s="110" t="s">
        <v>10020</v>
      </c>
      <c r="H9958" s="9">
        <v>0</v>
      </c>
      <c r="I9958" s="10"/>
      <c r="J9958" s="38"/>
      <c r="K9958" s="56"/>
      <c r="L9958" s="56"/>
      <c r="M9958" s="56"/>
      <c r="N9958" s="99">
        <f t="shared" si="2344"/>
        <v>0</v>
      </c>
    </row>
    <row r="9959" spans="1:14" ht="12.75" customHeight="1" x14ac:dyDescent="0.3">
      <c r="A9959" s="133"/>
      <c r="C9959" s="37" t="s">
        <v>7467</v>
      </c>
      <c r="D9959" s="24"/>
      <c r="E9959" s="24"/>
      <c r="F9959" s="85">
        <v>500440540</v>
      </c>
      <c r="G9959" s="8" t="s">
        <v>7116</v>
      </c>
      <c r="H9959" s="6">
        <v>813143.76644169912</v>
      </c>
      <c r="I9959" s="7">
        <f>H9959/1.18</f>
        <v>689104.88681499928</v>
      </c>
      <c r="J9959" s="37" t="s">
        <v>9802</v>
      </c>
      <c r="K9959" s="62">
        <f>H9959*0.65</f>
        <v>528543.44818710443</v>
      </c>
      <c r="L9959" s="61">
        <f>H9959*0.55</f>
        <v>447229.07154293457</v>
      </c>
      <c r="M9959" s="63">
        <f>H9959*$B$3</f>
        <v>813143.76644169912</v>
      </c>
      <c r="N9959" s="99">
        <f t="shared" si="2344"/>
        <v>689104.88681499928</v>
      </c>
    </row>
    <row r="9960" spans="1:14" ht="12.75" customHeight="1" x14ac:dyDescent="0.3">
      <c r="A9960" s="133"/>
      <c r="C9960" s="37" t="s">
        <v>7467</v>
      </c>
      <c r="D9960" s="24"/>
      <c r="E9960" s="24"/>
      <c r="F9960" s="85">
        <v>500440550</v>
      </c>
      <c r="G9960" s="8" t="s">
        <v>7117</v>
      </c>
      <c r="H9960" s="6">
        <v>1351681.0554901506</v>
      </c>
      <c r="I9960" s="7">
        <f>H9960/1.18</f>
        <v>1145492.4199069072</v>
      </c>
      <c r="J9960" s="37" t="s">
        <v>9802</v>
      </c>
      <c r="K9960" s="62">
        <f>H9960*0.65</f>
        <v>878592.68606859795</v>
      </c>
      <c r="L9960" s="61">
        <f>H9960*0.55</f>
        <v>743424.58051958284</v>
      </c>
      <c r="M9960" s="63">
        <f>H9960*$B$3</f>
        <v>1351681.0554901506</v>
      </c>
      <c r="N9960" s="99">
        <f t="shared" si="2344"/>
        <v>1145492.4199069072</v>
      </c>
    </row>
    <row r="9961" spans="1:14" ht="12.75" customHeight="1" x14ac:dyDescent="0.3">
      <c r="A9961" s="133"/>
      <c r="C9961" s="37" t="s">
        <v>7467</v>
      </c>
      <c r="D9961" s="24"/>
      <c r="E9961" s="24"/>
      <c r="F9961" s="85">
        <v>500440560</v>
      </c>
      <c r="G9961" s="8" t="s">
        <v>7118</v>
      </c>
      <c r="H9961" s="6">
        <v>1401762.7658699283</v>
      </c>
      <c r="I9961" s="7">
        <f>H9961/1.18</f>
        <v>1187934.5473473968</v>
      </c>
      <c r="J9961" s="37" t="s">
        <v>9802</v>
      </c>
      <c r="K9961" s="62">
        <f>H9961*0.65</f>
        <v>911145.79781545338</v>
      </c>
      <c r="L9961" s="61">
        <f>H9961*0.55</f>
        <v>770969.5212284606</v>
      </c>
      <c r="M9961" s="63">
        <f>H9961*$B$3</f>
        <v>1401762.7658699283</v>
      </c>
      <c r="N9961" s="99">
        <f t="shared" si="2344"/>
        <v>1187934.5473473968</v>
      </c>
    </row>
    <row r="9962" spans="1:14" ht="15.75" customHeight="1" x14ac:dyDescent="0.3">
      <c r="A9962" s="79"/>
      <c r="C9962" s="37"/>
      <c r="D9962" s="24"/>
      <c r="E9962" s="24"/>
      <c r="F9962" s="145"/>
      <c r="G9962" s="110"/>
      <c r="H9962" s="9">
        <v>0</v>
      </c>
      <c r="I9962" s="10"/>
      <c r="J9962" s="38"/>
      <c r="K9962" s="56"/>
      <c r="L9962" s="56"/>
      <c r="M9962" s="56"/>
      <c r="N9962" s="99">
        <f t="shared" ref="N9962:N10023" si="2349">M9962/1.18</f>
        <v>0</v>
      </c>
    </row>
    <row r="9963" spans="1:14" ht="15.75" customHeight="1" x14ac:dyDescent="0.3">
      <c r="A9963" s="79"/>
      <c r="C9963" s="37"/>
      <c r="D9963" s="24"/>
      <c r="E9963" s="24"/>
      <c r="F9963" s="145"/>
      <c r="G9963" s="110" t="s">
        <v>10021</v>
      </c>
      <c r="H9963" s="9">
        <v>0</v>
      </c>
      <c r="I9963" s="10"/>
      <c r="J9963" s="38"/>
      <c r="K9963" s="56"/>
      <c r="L9963" s="56"/>
      <c r="M9963" s="56"/>
      <c r="N9963" s="99">
        <f t="shared" si="2349"/>
        <v>0</v>
      </c>
    </row>
    <row r="9964" spans="1:14" ht="15.75" customHeight="1" x14ac:dyDescent="0.3">
      <c r="A9964" s="79"/>
      <c r="C9964" s="37"/>
      <c r="D9964" s="24"/>
      <c r="E9964" s="24"/>
      <c r="F9964" s="145"/>
      <c r="G9964" s="110" t="s">
        <v>10022</v>
      </c>
      <c r="H9964" s="9">
        <v>0</v>
      </c>
      <c r="I9964" s="10"/>
      <c r="J9964" s="38"/>
      <c r="K9964" s="56"/>
      <c r="L9964" s="56"/>
      <c r="M9964" s="56"/>
      <c r="N9964" s="99">
        <f t="shared" si="2349"/>
        <v>0</v>
      </c>
    </row>
    <row r="9965" spans="1:14" ht="12.75" customHeight="1" x14ac:dyDescent="0.3">
      <c r="A9965" s="133"/>
      <c r="C9965" s="37" t="s">
        <v>9417</v>
      </c>
      <c r="D9965" s="24"/>
      <c r="E9965" s="24"/>
      <c r="F9965" s="85">
        <v>60174386</v>
      </c>
      <c r="G9965" s="8" t="s">
        <v>9418</v>
      </c>
      <c r="H9965" s="6">
        <v>611898.40653120016</v>
      </c>
      <c r="I9965" s="7">
        <f t="shared" ref="I9965:I10011" si="2350">H9965/1.18</f>
        <v>518557.97163661034</v>
      </c>
      <c r="J9965" s="37" t="s">
        <v>9802</v>
      </c>
      <c r="K9965" s="62">
        <f t="shared" ref="K9965:K10011" si="2351">H9965*0.65</f>
        <v>397733.96424528013</v>
      </c>
      <c r="L9965" s="61">
        <f t="shared" ref="L9965:L10011" si="2352">H9965*0.55</f>
        <v>336544.12359216012</v>
      </c>
      <c r="M9965" s="63">
        <f t="shared" ref="M9965:M10011" si="2353">H9965*$B$3</f>
        <v>611898.40653120016</v>
      </c>
      <c r="N9965" s="99">
        <f t="shared" si="2349"/>
        <v>518557.97163661034</v>
      </c>
    </row>
    <row r="9966" spans="1:14" ht="12.75" customHeight="1" x14ac:dyDescent="0.3">
      <c r="A9966" s="133"/>
      <c r="C9966" s="37" t="s">
        <v>9417</v>
      </c>
      <c r="D9966" s="24"/>
      <c r="E9966" s="24"/>
      <c r="F9966" s="85">
        <v>60174387</v>
      </c>
      <c r="G9966" s="8" t="s">
        <v>9419</v>
      </c>
      <c r="H9966" s="6">
        <v>630508.84574400005</v>
      </c>
      <c r="I9966" s="7">
        <f t="shared" si="2350"/>
        <v>534329.53029152553</v>
      </c>
      <c r="J9966" s="37" t="s">
        <v>9802</v>
      </c>
      <c r="K9966" s="62">
        <f t="shared" si="2351"/>
        <v>409830.74973360007</v>
      </c>
      <c r="L9966" s="61">
        <f t="shared" si="2352"/>
        <v>346779.86515920004</v>
      </c>
      <c r="M9966" s="63">
        <f t="shared" si="2353"/>
        <v>630508.84574400005</v>
      </c>
      <c r="N9966" s="99">
        <f t="shared" si="2349"/>
        <v>534329.53029152553</v>
      </c>
    </row>
    <row r="9967" spans="1:14" ht="12.75" customHeight="1" x14ac:dyDescent="0.3">
      <c r="A9967" s="133"/>
      <c r="C9967" s="37" t="s">
        <v>9417</v>
      </c>
      <c r="D9967" s="24"/>
      <c r="E9967" s="24"/>
      <c r="F9967" s="85">
        <v>60174388</v>
      </c>
      <c r="G9967" s="8" t="s">
        <v>9420</v>
      </c>
      <c r="H9967" s="6">
        <v>654894.93850560009</v>
      </c>
      <c r="I9967" s="7">
        <f t="shared" si="2350"/>
        <v>554995.71059796622</v>
      </c>
      <c r="J9967" s="37" t="s">
        <v>9802</v>
      </c>
      <c r="K9967" s="62">
        <f t="shared" si="2351"/>
        <v>425681.71002864005</v>
      </c>
      <c r="L9967" s="61">
        <f t="shared" si="2352"/>
        <v>360192.21617808007</v>
      </c>
      <c r="M9967" s="63">
        <f t="shared" si="2353"/>
        <v>654894.93850560009</v>
      </c>
      <c r="N9967" s="99">
        <f t="shared" si="2349"/>
        <v>554995.71059796622</v>
      </c>
    </row>
    <row r="9968" spans="1:14" ht="12.75" customHeight="1" x14ac:dyDescent="0.3">
      <c r="A9968" s="133"/>
      <c r="C9968" s="37" t="s">
        <v>9417</v>
      </c>
      <c r="D9968" s="24"/>
      <c r="E9968" s="24"/>
      <c r="F9968" s="85">
        <v>60174389</v>
      </c>
      <c r="G9968" s="8" t="s">
        <v>9421</v>
      </c>
      <c r="H9968" s="6">
        <v>654894.93850560009</v>
      </c>
      <c r="I9968" s="7">
        <f t="shared" si="2350"/>
        <v>554995.71059796622</v>
      </c>
      <c r="J9968" s="37" t="s">
        <v>9802</v>
      </c>
      <c r="K9968" s="62">
        <f t="shared" si="2351"/>
        <v>425681.71002864005</v>
      </c>
      <c r="L9968" s="61">
        <f t="shared" si="2352"/>
        <v>360192.21617808007</v>
      </c>
      <c r="M9968" s="63">
        <f t="shared" si="2353"/>
        <v>654894.93850560009</v>
      </c>
      <c r="N9968" s="99">
        <f t="shared" si="2349"/>
        <v>554995.71059796622</v>
      </c>
    </row>
    <row r="9969" spans="1:14" ht="12.75" customHeight="1" x14ac:dyDescent="0.3">
      <c r="A9969" s="133"/>
      <c r="C9969" s="37" t="s">
        <v>9417</v>
      </c>
      <c r="D9969" s="24"/>
      <c r="E9969" s="24"/>
      <c r="F9969" s="85">
        <v>60174390</v>
      </c>
      <c r="G9969" s="8" t="s">
        <v>9422</v>
      </c>
      <c r="H9969" s="6">
        <v>657862.98269040009</v>
      </c>
      <c r="I9969" s="7">
        <f t="shared" si="2350"/>
        <v>557511.00228000013</v>
      </c>
      <c r="J9969" s="37" t="s">
        <v>9802</v>
      </c>
      <c r="K9969" s="62">
        <f t="shared" si="2351"/>
        <v>427610.93874876009</v>
      </c>
      <c r="L9969" s="61">
        <f t="shared" si="2352"/>
        <v>361824.64047972008</v>
      </c>
      <c r="M9969" s="63">
        <f t="shared" si="2353"/>
        <v>657862.98269040009</v>
      </c>
      <c r="N9969" s="99">
        <f t="shared" si="2349"/>
        <v>557511.00228000013</v>
      </c>
    </row>
    <row r="9970" spans="1:14" ht="12.75" customHeight="1" x14ac:dyDescent="0.3">
      <c r="A9970" s="133"/>
      <c r="C9970" s="37" t="s">
        <v>9417</v>
      </c>
      <c r="D9970" s="24"/>
      <c r="E9970" s="24"/>
      <c r="F9970" s="85">
        <v>60174391</v>
      </c>
      <c r="G9970" s="8" t="s">
        <v>9423</v>
      </c>
      <c r="H9970" s="6">
        <v>657862.98269040009</v>
      </c>
      <c r="I9970" s="7">
        <f t="shared" si="2350"/>
        <v>557511.00228000013</v>
      </c>
      <c r="J9970" s="37" t="s">
        <v>9802</v>
      </c>
      <c r="K9970" s="62">
        <f t="shared" si="2351"/>
        <v>427610.93874876009</v>
      </c>
      <c r="L9970" s="61">
        <f t="shared" si="2352"/>
        <v>361824.64047972008</v>
      </c>
      <c r="M9970" s="63">
        <f t="shared" si="2353"/>
        <v>657862.98269040009</v>
      </c>
      <c r="N9970" s="99">
        <f t="shared" si="2349"/>
        <v>557511.00228000013</v>
      </c>
    </row>
    <row r="9971" spans="1:14" ht="12.75" customHeight="1" x14ac:dyDescent="0.3">
      <c r="A9971" s="133"/>
      <c r="C9971" s="37" t="s">
        <v>9417</v>
      </c>
      <c r="D9971" s="24"/>
      <c r="E9971" s="24"/>
      <c r="F9971" s="85">
        <v>60174392</v>
      </c>
      <c r="G9971" s="8" t="s">
        <v>9709</v>
      </c>
      <c r="H9971" s="6">
        <v>702223.21064160008</v>
      </c>
      <c r="I9971" s="7">
        <f t="shared" si="2350"/>
        <v>595104.41579796618</v>
      </c>
      <c r="J9971" s="37" t="s">
        <v>9802</v>
      </c>
      <c r="K9971" s="62">
        <f t="shared" si="2351"/>
        <v>456445.08691704005</v>
      </c>
      <c r="L9971" s="61">
        <f t="shared" si="2352"/>
        <v>386222.76585288008</v>
      </c>
      <c r="M9971" s="63">
        <f t="shared" si="2353"/>
        <v>702223.21064160008</v>
      </c>
      <c r="N9971" s="99">
        <f t="shared" si="2349"/>
        <v>595104.41579796618</v>
      </c>
    </row>
    <row r="9972" spans="1:14" ht="12.75" customHeight="1" x14ac:dyDescent="0.3">
      <c r="A9972" s="133"/>
      <c r="C9972" s="37" t="s">
        <v>9417</v>
      </c>
      <c r="D9972" s="24"/>
      <c r="E9972" s="24"/>
      <c r="F9972" s="85">
        <v>60174393</v>
      </c>
      <c r="G9972" s="8" t="s">
        <v>9424</v>
      </c>
      <c r="H9972" s="6">
        <v>657862.98269040009</v>
      </c>
      <c r="I9972" s="7">
        <f t="shared" si="2350"/>
        <v>557511.00228000013</v>
      </c>
      <c r="J9972" s="37" t="s">
        <v>9802</v>
      </c>
      <c r="K9972" s="62">
        <f t="shared" si="2351"/>
        <v>427610.93874876009</v>
      </c>
      <c r="L9972" s="61">
        <f t="shared" si="2352"/>
        <v>361824.64047972008</v>
      </c>
      <c r="M9972" s="63">
        <f t="shared" si="2353"/>
        <v>657862.98269040009</v>
      </c>
      <c r="N9972" s="99">
        <f t="shared" si="2349"/>
        <v>557511.00228000013</v>
      </c>
    </row>
    <row r="9973" spans="1:14" ht="12.75" customHeight="1" x14ac:dyDescent="0.3">
      <c r="A9973" s="133"/>
      <c r="C9973" s="37" t="s">
        <v>9417</v>
      </c>
      <c r="D9973" s="24"/>
      <c r="E9973" s="24"/>
      <c r="F9973" s="85">
        <v>60174394</v>
      </c>
      <c r="G9973" s="8" t="s">
        <v>9710</v>
      </c>
      <c r="H9973" s="6">
        <v>687222.55489680008</v>
      </c>
      <c r="I9973" s="7">
        <f t="shared" si="2350"/>
        <v>582391.99567525438</v>
      </c>
      <c r="J9973" s="37" t="s">
        <v>9802</v>
      </c>
      <c r="K9973" s="62">
        <f t="shared" si="2351"/>
        <v>446694.66068292008</v>
      </c>
      <c r="L9973" s="61">
        <f t="shared" si="2352"/>
        <v>377972.40519324009</v>
      </c>
      <c r="M9973" s="63">
        <f t="shared" si="2353"/>
        <v>687222.55489680008</v>
      </c>
      <c r="N9973" s="99">
        <f t="shared" si="2349"/>
        <v>582391.99567525438</v>
      </c>
    </row>
    <row r="9974" spans="1:14" ht="12.75" customHeight="1" x14ac:dyDescent="0.3">
      <c r="A9974" s="133"/>
      <c r="C9974" s="37" t="s">
        <v>9417</v>
      </c>
      <c r="D9974" s="24"/>
      <c r="E9974" s="24"/>
      <c r="F9974" s="85">
        <v>60174395</v>
      </c>
      <c r="G9974" s="8" t="s">
        <v>9711</v>
      </c>
      <c r="H9974" s="6">
        <v>687222.55489680008</v>
      </c>
      <c r="I9974" s="7">
        <f t="shared" si="2350"/>
        <v>582391.99567525438</v>
      </c>
      <c r="J9974" s="37" t="s">
        <v>9802</v>
      </c>
      <c r="K9974" s="62">
        <f t="shared" si="2351"/>
        <v>446694.66068292008</v>
      </c>
      <c r="L9974" s="61">
        <f t="shared" si="2352"/>
        <v>377972.40519324009</v>
      </c>
      <c r="M9974" s="63">
        <f t="shared" si="2353"/>
        <v>687222.55489680008</v>
      </c>
      <c r="N9974" s="99">
        <f t="shared" si="2349"/>
        <v>582391.99567525438</v>
      </c>
    </row>
    <row r="9975" spans="1:14" ht="12.75" customHeight="1" x14ac:dyDescent="0.3">
      <c r="A9975" s="133"/>
      <c r="C9975" s="37" t="s">
        <v>9417</v>
      </c>
      <c r="D9975" s="24"/>
      <c r="E9975" s="24"/>
      <c r="F9975" s="85">
        <v>60174396</v>
      </c>
      <c r="G9975" s="8" t="s">
        <v>9712</v>
      </c>
      <c r="H9975" s="6">
        <v>742251.69843120012</v>
      </c>
      <c r="I9975" s="7">
        <f t="shared" si="2350"/>
        <v>629026.86307728826</v>
      </c>
      <c r="J9975" s="37" t="s">
        <v>9802</v>
      </c>
      <c r="K9975" s="62">
        <f t="shared" si="2351"/>
        <v>482463.60398028011</v>
      </c>
      <c r="L9975" s="61">
        <f t="shared" si="2352"/>
        <v>408238.43413716007</v>
      </c>
      <c r="M9975" s="63">
        <f t="shared" si="2353"/>
        <v>742251.69843120012</v>
      </c>
      <c r="N9975" s="99">
        <f t="shared" si="2349"/>
        <v>629026.86307728826</v>
      </c>
    </row>
    <row r="9976" spans="1:14" ht="12.75" customHeight="1" x14ac:dyDescent="0.3">
      <c r="A9976" s="133"/>
      <c r="C9976" s="37" t="s">
        <v>9417</v>
      </c>
      <c r="D9976" s="24"/>
      <c r="E9976" s="24"/>
      <c r="F9976" s="85">
        <v>60174397</v>
      </c>
      <c r="G9976" s="8" t="s">
        <v>9713</v>
      </c>
      <c r="H9976" s="6">
        <v>742251.69843120012</v>
      </c>
      <c r="I9976" s="7">
        <f t="shared" si="2350"/>
        <v>629026.86307728826</v>
      </c>
      <c r="J9976" s="37" t="s">
        <v>9802</v>
      </c>
      <c r="K9976" s="62">
        <f t="shared" si="2351"/>
        <v>482463.60398028011</v>
      </c>
      <c r="L9976" s="61">
        <f t="shared" si="2352"/>
        <v>408238.43413716007</v>
      </c>
      <c r="M9976" s="63">
        <f t="shared" si="2353"/>
        <v>742251.69843120012</v>
      </c>
      <c r="N9976" s="99">
        <f t="shared" si="2349"/>
        <v>629026.86307728826</v>
      </c>
    </row>
    <row r="9977" spans="1:14" ht="12.75" customHeight="1" x14ac:dyDescent="0.3">
      <c r="A9977" s="133"/>
      <c r="C9977" s="37" t="s">
        <v>9417</v>
      </c>
      <c r="D9977" s="24"/>
      <c r="E9977" s="24"/>
      <c r="F9977" s="85">
        <v>60176404</v>
      </c>
      <c r="G9977" s="8" t="s">
        <v>9714</v>
      </c>
      <c r="H9977" s="6">
        <v>919612.39282560011</v>
      </c>
      <c r="I9977" s="7">
        <f t="shared" si="2350"/>
        <v>779332.53629288147</v>
      </c>
      <c r="J9977" s="37" t="s">
        <v>9802</v>
      </c>
      <c r="K9977" s="62">
        <f t="shared" si="2351"/>
        <v>597748.0553366401</v>
      </c>
      <c r="L9977" s="61">
        <f t="shared" si="2352"/>
        <v>505786.81605408009</v>
      </c>
      <c r="M9977" s="63">
        <f t="shared" si="2353"/>
        <v>919612.39282560011</v>
      </c>
      <c r="N9977" s="99">
        <f t="shared" si="2349"/>
        <v>779332.53629288147</v>
      </c>
    </row>
    <row r="9978" spans="1:14" ht="12.75" customHeight="1" x14ac:dyDescent="0.3">
      <c r="A9978" s="133"/>
      <c r="C9978" s="37" t="s">
        <v>9417</v>
      </c>
      <c r="D9978" s="24"/>
      <c r="E9978" s="24"/>
      <c r="F9978" s="85">
        <v>60174398</v>
      </c>
      <c r="G9978" s="8" t="s">
        <v>9715</v>
      </c>
      <c r="H9978" s="6">
        <v>696607.99191360001</v>
      </c>
      <c r="I9978" s="7">
        <f t="shared" si="2350"/>
        <v>590345.75585898315</v>
      </c>
      <c r="J9978" s="37" t="s">
        <v>9802</v>
      </c>
      <c r="K9978" s="62">
        <f t="shared" si="2351"/>
        <v>452795.19474384002</v>
      </c>
      <c r="L9978" s="61">
        <f t="shared" si="2352"/>
        <v>383134.39555248001</v>
      </c>
      <c r="M9978" s="63">
        <f t="shared" si="2353"/>
        <v>696607.99191360001</v>
      </c>
      <c r="N9978" s="99">
        <f t="shared" si="2349"/>
        <v>590345.75585898315</v>
      </c>
    </row>
    <row r="9979" spans="1:14" ht="12.75" customHeight="1" x14ac:dyDescent="0.3">
      <c r="A9979" s="133"/>
      <c r="C9979" s="37" t="s">
        <v>9417</v>
      </c>
      <c r="D9979" s="24"/>
      <c r="E9979" s="24"/>
      <c r="F9979" s="85">
        <v>60174399</v>
      </c>
      <c r="G9979" s="8" t="s">
        <v>9716</v>
      </c>
      <c r="H9979" s="6">
        <v>750594.30911280017</v>
      </c>
      <c r="I9979" s="7">
        <f t="shared" si="2350"/>
        <v>636096.87212949165</v>
      </c>
      <c r="J9979" s="37" t="s">
        <v>9802</v>
      </c>
      <c r="K9979" s="62">
        <f t="shared" si="2351"/>
        <v>487886.30092332012</v>
      </c>
      <c r="L9979" s="61">
        <f t="shared" si="2352"/>
        <v>412826.87001204013</v>
      </c>
      <c r="M9979" s="63">
        <f t="shared" si="2353"/>
        <v>750594.30911280017</v>
      </c>
      <c r="N9979" s="99">
        <f t="shared" si="2349"/>
        <v>636096.87212949165</v>
      </c>
    </row>
    <row r="9980" spans="1:14" ht="12.75" customHeight="1" x14ac:dyDescent="0.3">
      <c r="A9980" s="133"/>
      <c r="C9980" s="37" t="s">
        <v>9417</v>
      </c>
      <c r="D9980" s="24"/>
      <c r="E9980" s="24"/>
      <c r="F9980" s="85">
        <v>60174400</v>
      </c>
      <c r="G9980" s="8" t="s">
        <v>9717</v>
      </c>
      <c r="H9980" s="6">
        <v>801612.58212720009</v>
      </c>
      <c r="I9980" s="7">
        <f t="shared" si="2350"/>
        <v>679332.69671796623</v>
      </c>
      <c r="J9980" s="37" t="s">
        <v>9802</v>
      </c>
      <c r="K9980" s="62">
        <f t="shared" si="2351"/>
        <v>521048.17838268005</v>
      </c>
      <c r="L9980" s="61">
        <f t="shared" si="2352"/>
        <v>440886.92016996007</v>
      </c>
      <c r="M9980" s="63">
        <f t="shared" si="2353"/>
        <v>801612.58212720009</v>
      </c>
      <c r="N9980" s="99">
        <f t="shared" si="2349"/>
        <v>679332.69671796623</v>
      </c>
    </row>
    <row r="9981" spans="1:14" ht="12.75" customHeight="1" x14ac:dyDescent="0.3">
      <c r="A9981" s="133"/>
      <c r="C9981" s="37" t="s">
        <v>9417</v>
      </c>
      <c r="D9981" s="24"/>
      <c r="E9981" s="24"/>
      <c r="F9981" s="85">
        <v>60176405</v>
      </c>
      <c r="G9981" s="8" t="s">
        <v>9718</v>
      </c>
      <c r="H9981" s="6">
        <v>836266.5034200002</v>
      </c>
      <c r="I9981" s="7">
        <f t="shared" si="2350"/>
        <v>708700.42662711884</v>
      </c>
      <c r="J9981" s="37" t="s">
        <v>9802</v>
      </c>
      <c r="K9981" s="62">
        <f t="shared" si="2351"/>
        <v>543573.22722300014</v>
      </c>
      <c r="L9981" s="61">
        <f t="shared" si="2352"/>
        <v>459946.57688100013</v>
      </c>
      <c r="M9981" s="63">
        <f t="shared" si="2353"/>
        <v>836266.5034200002</v>
      </c>
      <c r="N9981" s="99">
        <f t="shared" si="2349"/>
        <v>708700.42662711884</v>
      </c>
    </row>
    <row r="9982" spans="1:14" ht="12.75" customHeight="1" x14ac:dyDescent="0.3">
      <c r="A9982" s="133"/>
      <c r="C9982" s="37" t="s">
        <v>9417</v>
      </c>
      <c r="D9982" s="24"/>
      <c r="E9982" s="24"/>
      <c r="F9982" s="85">
        <v>60176406</v>
      </c>
      <c r="G9982" s="8" t="s">
        <v>9719</v>
      </c>
      <c r="H9982" s="6">
        <v>844288.24446000007</v>
      </c>
      <c r="I9982" s="7">
        <f t="shared" si="2350"/>
        <v>715498.51225423743</v>
      </c>
      <c r="J9982" s="37" t="s">
        <v>9802</v>
      </c>
      <c r="K9982" s="62">
        <f t="shared" si="2351"/>
        <v>548787.3588990001</v>
      </c>
      <c r="L9982" s="61">
        <f t="shared" si="2352"/>
        <v>464358.53445300006</v>
      </c>
      <c r="M9982" s="63">
        <f t="shared" si="2353"/>
        <v>844288.24446000007</v>
      </c>
      <c r="N9982" s="99">
        <f t="shared" si="2349"/>
        <v>715498.51225423743</v>
      </c>
    </row>
    <row r="9983" spans="1:14" ht="12.75" customHeight="1" x14ac:dyDescent="0.3">
      <c r="A9983" s="133"/>
      <c r="C9983" s="37" t="s">
        <v>9417</v>
      </c>
      <c r="D9983" s="24"/>
      <c r="E9983" s="24"/>
      <c r="F9983" s="85">
        <v>60176407</v>
      </c>
      <c r="G9983" s="8" t="s">
        <v>9720</v>
      </c>
      <c r="H9983" s="6">
        <v>868594.11981120019</v>
      </c>
      <c r="I9983" s="7">
        <f t="shared" si="2350"/>
        <v>736096.711704407</v>
      </c>
      <c r="J9983" s="37" t="s">
        <v>9802</v>
      </c>
      <c r="K9983" s="62">
        <f t="shared" si="2351"/>
        <v>564586.17787728016</v>
      </c>
      <c r="L9983" s="61">
        <f t="shared" si="2352"/>
        <v>477726.76589616016</v>
      </c>
      <c r="M9983" s="63">
        <f t="shared" si="2353"/>
        <v>868594.11981120019</v>
      </c>
      <c r="N9983" s="99">
        <f t="shared" si="2349"/>
        <v>736096.711704407</v>
      </c>
    </row>
    <row r="9984" spans="1:14" ht="12.75" customHeight="1" x14ac:dyDescent="0.3">
      <c r="A9984" s="133"/>
      <c r="C9984" s="37" t="s">
        <v>9417</v>
      </c>
      <c r="D9984" s="24"/>
      <c r="E9984" s="24"/>
      <c r="F9984" s="85">
        <v>60176408</v>
      </c>
      <c r="G9984" s="8" t="s">
        <v>9721</v>
      </c>
      <c r="H9984" s="6">
        <v>987315.88720320014</v>
      </c>
      <c r="I9984" s="7">
        <f t="shared" si="2350"/>
        <v>836708.37898576283</v>
      </c>
      <c r="J9984" s="37" t="s">
        <v>9802</v>
      </c>
      <c r="K9984" s="62">
        <f t="shared" si="2351"/>
        <v>641755.32668208017</v>
      </c>
      <c r="L9984" s="61">
        <f t="shared" si="2352"/>
        <v>543023.73796176014</v>
      </c>
      <c r="M9984" s="63">
        <f t="shared" si="2353"/>
        <v>987315.88720320014</v>
      </c>
      <c r="N9984" s="99">
        <f t="shared" si="2349"/>
        <v>836708.37898576283</v>
      </c>
    </row>
    <row r="9985" spans="1:14" ht="12.75" customHeight="1" x14ac:dyDescent="0.3">
      <c r="A9985" s="133"/>
      <c r="C9985" s="37" t="s">
        <v>9417</v>
      </c>
      <c r="D9985" s="24"/>
      <c r="E9985" s="24"/>
      <c r="F9985" s="85">
        <v>60176409</v>
      </c>
      <c r="G9985" s="8" t="s">
        <v>9722</v>
      </c>
      <c r="H9985" s="6">
        <v>773295.8362560001</v>
      </c>
      <c r="I9985" s="7">
        <f t="shared" si="2350"/>
        <v>655335.45445423736</v>
      </c>
      <c r="J9985" s="37" t="s">
        <v>9802</v>
      </c>
      <c r="K9985" s="62">
        <f t="shared" si="2351"/>
        <v>502642.29356640007</v>
      </c>
      <c r="L9985" s="61">
        <f t="shared" si="2352"/>
        <v>425312.70994080009</v>
      </c>
      <c r="M9985" s="63">
        <f t="shared" si="2353"/>
        <v>773295.8362560001</v>
      </c>
      <c r="N9985" s="99">
        <f t="shared" si="2349"/>
        <v>655335.45445423736</v>
      </c>
    </row>
    <row r="9986" spans="1:14" ht="12.75" customHeight="1" x14ac:dyDescent="0.3">
      <c r="A9986" s="133"/>
      <c r="C9986" s="37" t="s">
        <v>9417</v>
      </c>
      <c r="D9986" s="24"/>
      <c r="E9986" s="24"/>
      <c r="F9986" s="85">
        <v>60176410</v>
      </c>
      <c r="G9986" s="8" t="s">
        <v>9723</v>
      </c>
      <c r="H9986" s="6">
        <v>835303.89449520002</v>
      </c>
      <c r="I9986" s="7">
        <f t="shared" si="2350"/>
        <v>707884.65635186445</v>
      </c>
      <c r="J9986" s="37" t="s">
        <v>9802</v>
      </c>
      <c r="K9986" s="62">
        <f t="shared" si="2351"/>
        <v>542947.53142188</v>
      </c>
      <c r="L9986" s="61">
        <f t="shared" si="2352"/>
        <v>459417.14197236003</v>
      </c>
      <c r="M9986" s="63">
        <f t="shared" si="2353"/>
        <v>835303.89449520002</v>
      </c>
      <c r="N9986" s="99">
        <f t="shared" si="2349"/>
        <v>707884.65635186445</v>
      </c>
    </row>
    <row r="9987" spans="1:14" ht="12.75" customHeight="1" x14ac:dyDescent="0.3">
      <c r="A9987" s="133"/>
      <c r="C9987" s="37" t="s">
        <v>9417</v>
      </c>
      <c r="D9987" s="24"/>
      <c r="E9987" s="24"/>
      <c r="F9987" s="85">
        <v>60176411</v>
      </c>
      <c r="G9987" s="8" t="s">
        <v>9724</v>
      </c>
      <c r="H9987" s="6">
        <v>845651.94043680013</v>
      </c>
      <c r="I9987" s="7">
        <f t="shared" si="2350"/>
        <v>716654.1868108476</v>
      </c>
      <c r="J9987" s="37" t="s">
        <v>9802</v>
      </c>
      <c r="K9987" s="62">
        <f t="shared" si="2351"/>
        <v>549673.76128392015</v>
      </c>
      <c r="L9987" s="61">
        <f t="shared" si="2352"/>
        <v>465108.56724024011</v>
      </c>
      <c r="M9987" s="63">
        <f t="shared" si="2353"/>
        <v>845651.94043680013</v>
      </c>
      <c r="N9987" s="99">
        <f t="shared" si="2349"/>
        <v>716654.1868108476</v>
      </c>
    </row>
    <row r="9988" spans="1:14" ht="12.75" customHeight="1" x14ac:dyDescent="0.3">
      <c r="A9988" s="133"/>
      <c r="C9988" s="37" t="s">
        <v>9417</v>
      </c>
      <c r="D9988" s="24"/>
      <c r="E9988" s="24"/>
      <c r="F9988" s="85">
        <v>60176412</v>
      </c>
      <c r="G9988" s="8" t="s">
        <v>9725</v>
      </c>
      <c r="H9988" s="6">
        <v>877658.68718640006</v>
      </c>
      <c r="I9988" s="7">
        <f t="shared" si="2350"/>
        <v>743778.54846305097</v>
      </c>
      <c r="J9988" s="37" t="s">
        <v>9802</v>
      </c>
      <c r="K9988" s="62">
        <f t="shared" si="2351"/>
        <v>570478.14667116001</v>
      </c>
      <c r="L9988" s="61">
        <f t="shared" si="2352"/>
        <v>482712.27795252006</v>
      </c>
      <c r="M9988" s="63">
        <f t="shared" si="2353"/>
        <v>877658.68718640006</v>
      </c>
      <c r="N9988" s="99">
        <f t="shared" si="2349"/>
        <v>743778.54846305097</v>
      </c>
    </row>
    <row r="9989" spans="1:14" ht="12.75" customHeight="1" x14ac:dyDescent="0.3">
      <c r="A9989" s="133"/>
      <c r="C9989" s="37" t="s">
        <v>9417</v>
      </c>
      <c r="D9989" s="24"/>
      <c r="E9989" s="24"/>
      <c r="F9989" s="85">
        <v>60176413</v>
      </c>
      <c r="G9989" s="8" t="s">
        <v>9726</v>
      </c>
      <c r="H9989" s="6">
        <v>929639.56912560004</v>
      </c>
      <c r="I9989" s="7">
        <f t="shared" si="2350"/>
        <v>787830.14332677971</v>
      </c>
      <c r="J9989" s="37" t="s">
        <v>9802</v>
      </c>
      <c r="K9989" s="62">
        <f t="shared" si="2351"/>
        <v>604265.71993164008</v>
      </c>
      <c r="L9989" s="61">
        <f t="shared" si="2352"/>
        <v>511301.76301908004</v>
      </c>
      <c r="M9989" s="63">
        <f t="shared" si="2353"/>
        <v>929639.56912560004</v>
      </c>
      <c r="N9989" s="99">
        <f t="shared" si="2349"/>
        <v>787830.14332677971</v>
      </c>
    </row>
    <row r="9990" spans="1:14" ht="12.75" customHeight="1" x14ac:dyDescent="0.3">
      <c r="A9990" s="133"/>
      <c r="C9990" s="37" t="s">
        <v>9417</v>
      </c>
      <c r="D9990" s="24"/>
      <c r="E9990" s="24"/>
      <c r="F9990" s="85">
        <v>60176414</v>
      </c>
      <c r="G9990" s="8" t="s">
        <v>9727</v>
      </c>
      <c r="H9990" s="6">
        <v>942313.91996880004</v>
      </c>
      <c r="I9990" s="7">
        <f t="shared" si="2350"/>
        <v>798571.11861762719</v>
      </c>
      <c r="J9990" s="37" t="s">
        <v>9802</v>
      </c>
      <c r="K9990" s="62">
        <f t="shared" si="2351"/>
        <v>612504.04797972005</v>
      </c>
      <c r="L9990" s="61">
        <f t="shared" si="2352"/>
        <v>518272.65598284005</v>
      </c>
      <c r="M9990" s="63">
        <f t="shared" si="2353"/>
        <v>942313.91996880004</v>
      </c>
      <c r="N9990" s="99">
        <f t="shared" si="2349"/>
        <v>798571.11861762719</v>
      </c>
    </row>
    <row r="9991" spans="1:14" ht="12.75" customHeight="1" x14ac:dyDescent="0.3">
      <c r="A9991" s="133"/>
      <c r="C9991" s="37" t="s">
        <v>9417</v>
      </c>
      <c r="D9991" s="24"/>
      <c r="E9991" s="24"/>
      <c r="F9991" s="85">
        <v>60176415</v>
      </c>
      <c r="G9991" s="8" t="s">
        <v>9728</v>
      </c>
      <c r="H9991" s="6">
        <v>1019001.7643112001</v>
      </c>
      <c r="I9991" s="7">
        <f t="shared" si="2350"/>
        <v>863560.81721288152</v>
      </c>
      <c r="J9991" s="37" t="s">
        <v>9802</v>
      </c>
      <c r="K9991" s="62">
        <f t="shared" si="2351"/>
        <v>662351.1468022801</v>
      </c>
      <c r="L9991" s="61">
        <f t="shared" si="2352"/>
        <v>560450.97037116007</v>
      </c>
      <c r="M9991" s="63">
        <f t="shared" si="2353"/>
        <v>1019001.7643112001</v>
      </c>
      <c r="N9991" s="99">
        <f t="shared" si="2349"/>
        <v>863560.81721288152</v>
      </c>
    </row>
    <row r="9992" spans="1:14" ht="12.75" customHeight="1" x14ac:dyDescent="0.3">
      <c r="A9992" s="133"/>
      <c r="C9992" s="37" t="s">
        <v>9417</v>
      </c>
      <c r="D9992" s="24"/>
      <c r="E9992" s="24"/>
      <c r="F9992" s="85">
        <v>60176416</v>
      </c>
      <c r="G9992" s="8" t="s">
        <v>9729</v>
      </c>
      <c r="H9992" s="6">
        <v>1136760.9227784001</v>
      </c>
      <c r="I9992" s="7">
        <f t="shared" si="2350"/>
        <v>963356.71421898319</v>
      </c>
      <c r="J9992" s="37" t="s">
        <v>9802</v>
      </c>
      <c r="K9992" s="62">
        <f t="shared" si="2351"/>
        <v>738894.59980596008</v>
      </c>
      <c r="L9992" s="61">
        <f t="shared" si="2352"/>
        <v>625218.50752812007</v>
      </c>
      <c r="M9992" s="63">
        <f t="shared" si="2353"/>
        <v>1136760.9227784001</v>
      </c>
      <c r="N9992" s="99">
        <f t="shared" si="2349"/>
        <v>963356.71421898319</v>
      </c>
    </row>
    <row r="9993" spans="1:14" ht="12.75" customHeight="1" x14ac:dyDescent="0.3">
      <c r="A9993" s="133"/>
      <c r="C9993" s="37" t="s">
        <v>9417</v>
      </c>
      <c r="D9993" s="24"/>
      <c r="E9993" s="24"/>
      <c r="F9993" s="85">
        <v>60176417</v>
      </c>
      <c r="G9993" s="8" t="s">
        <v>9730</v>
      </c>
      <c r="H9993" s="6">
        <v>783964.75183920003</v>
      </c>
      <c r="I9993" s="7">
        <f t="shared" si="2350"/>
        <v>664376.90833830519</v>
      </c>
      <c r="J9993" s="37" t="s">
        <v>9802</v>
      </c>
      <c r="K9993" s="62">
        <f t="shared" si="2351"/>
        <v>509577.08869548002</v>
      </c>
      <c r="L9993" s="61">
        <f t="shared" si="2352"/>
        <v>431180.61351156008</v>
      </c>
      <c r="M9993" s="63">
        <f t="shared" si="2353"/>
        <v>783964.75183920003</v>
      </c>
      <c r="N9993" s="99">
        <f t="shared" si="2349"/>
        <v>664376.90833830519</v>
      </c>
    </row>
    <row r="9994" spans="1:14" ht="12.75" customHeight="1" x14ac:dyDescent="0.3">
      <c r="A9994" s="133"/>
      <c r="C9994" s="37" t="s">
        <v>9417</v>
      </c>
      <c r="D9994" s="24"/>
      <c r="E9994" s="24"/>
      <c r="F9994" s="85">
        <v>60176418</v>
      </c>
      <c r="G9994" s="8" t="s">
        <v>9731</v>
      </c>
      <c r="H9994" s="6">
        <v>913676.3044560001</v>
      </c>
      <c r="I9994" s="7">
        <f t="shared" si="2350"/>
        <v>774301.95292881364</v>
      </c>
      <c r="J9994" s="37" t="s">
        <v>9802</v>
      </c>
      <c r="K9994" s="62">
        <f t="shared" si="2351"/>
        <v>593889.59789640014</v>
      </c>
      <c r="L9994" s="61">
        <f t="shared" si="2352"/>
        <v>502521.96745080012</v>
      </c>
      <c r="M9994" s="63">
        <f t="shared" si="2353"/>
        <v>913676.3044560001</v>
      </c>
      <c r="N9994" s="99">
        <f t="shared" si="2349"/>
        <v>774301.95292881364</v>
      </c>
    </row>
    <row r="9995" spans="1:14" ht="12.75" customHeight="1" x14ac:dyDescent="0.3">
      <c r="A9995" s="133"/>
      <c r="C9995" s="37" t="s">
        <v>9417</v>
      </c>
      <c r="D9995" s="24"/>
      <c r="E9995" s="24"/>
      <c r="F9995" s="85">
        <v>60176419</v>
      </c>
      <c r="G9995" s="8" t="s">
        <v>9732</v>
      </c>
      <c r="H9995" s="6">
        <v>961325.44623360015</v>
      </c>
      <c r="I9995" s="7">
        <f t="shared" si="2350"/>
        <v>814682.58155389852</v>
      </c>
      <c r="J9995" s="37" t="s">
        <v>9802</v>
      </c>
      <c r="K9995" s="62">
        <f t="shared" si="2351"/>
        <v>624861.54005184013</v>
      </c>
      <c r="L9995" s="61">
        <f t="shared" si="2352"/>
        <v>528728.99542848009</v>
      </c>
      <c r="M9995" s="63">
        <f t="shared" si="2353"/>
        <v>961325.44623360015</v>
      </c>
      <c r="N9995" s="99">
        <f t="shared" si="2349"/>
        <v>814682.58155389852</v>
      </c>
    </row>
    <row r="9996" spans="1:14" ht="12.75" customHeight="1" x14ac:dyDescent="0.3">
      <c r="A9996" s="133"/>
      <c r="C9996" s="37" t="s">
        <v>9417</v>
      </c>
      <c r="D9996" s="24"/>
      <c r="E9996" s="24"/>
      <c r="F9996" s="85">
        <v>60176420</v>
      </c>
      <c r="G9996" s="8" t="s">
        <v>9733</v>
      </c>
      <c r="H9996" s="6">
        <v>1088389.8243072</v>
      </c>
      <c r="I9996" s="7">
        <f t="shared" si="2350"/>
        <v>922364.25788745773</v>
      </c>
      <c r="J9996" s="37" t="s">
        <v>9802</v>
      </c>
      <c r="K9996" s="62">
        <f t="shared" si="2351"/>
        <v>707453.38579968002</v>
      </c>
      <c r="L9996" s="61">
        <f t="shared" si="2352"/>
        <v>598614.40336896002</v>
      </c>
      <c r="M9996" s="63">
        <f t="shared" si="2353"/>
        <v>1088389.8243072</v>
      </c>
      <c r="N9996" s="99">
        <f t="shared" si="2349"/>
        <v>922364.25788745773</v>
      </c>
    </row>
    <row r="9997" spans="1:14" ht="12.75" customHeight="1" x14ac:dyDescent="0.3">
      <c r="A9997" s="133"/>
      <c r="C9997" s="37" t="s">
        <v>9417</v>
      </c>
      <c r="D9997" s="24"/>
      <c r="E9997" s="24"/>
      <c r="F9997" s="85">
        <v>60176421</v>
      </c>
      <c r="G9997" s="8" t="s">
        <v>9734</v>
      </c>
      <c r="H9997" s="6">
        <v>1209758.7662424</v>
      </c>
      <c r="I9997" s="7">
        <f t="shared" si="2350"/>
        <v>1025219.2934257628</v>
      </c>
      <c r="J9997" s="37" t="s">
        <v>9802</v>
      </c>
      <c r="K9997" s="62">
        <f t="shared" si="2351"/>
        <v>786343.19805756002</v>
      </c>
      <c r="L9997" s="61">
        <f t="shared" si="2352"/>
        <v>665367.32143332006</v>
      </c>
      <c r="M9997" s="63">
        <f t="shared" si="2353"/>
        <v>1209758.7662424</v>
      </c>
      <c r="N9997" s="99">
        <f t="shared" si="2349"/>
        <v>1025219.2934257628</v>
      </c>
    </row>
    <row r="9998" spans="1:14" ht="12.75" customHeight="1" x14ac:dyDescent="0.3">
      <c r="A9998" s="133"/>
      <c r="C9998" s="37" t="s">
        <v>9417</v>
      </c>
      <c r="D9998" s="24"/>
      <c r="E9998" s="24"/>
      <c r="F9998" s="85">
        <v>60176422</v>
      </c>
      <c r="G9998" s="8" t="s">
        <v>9735</v>
      </c>
      <c r="H9998" s="6">
        <v>1356797.2795056002</v>
      </c>
      <c r="I9998" s="7">
        <f t="shared" si="2350"/>
        <v>1149828.2029708477</v>
      </c>
      <c r="J9998" s="37" t="s">
        <v>9802</v>
      </c>
      <c r="K9998" s="62">
        <f t="shared" si="2351"/>
        <v>881918.23167864012</v>
      </c>
      <c r="L9998" s="61">
        <f t="shared" si="2352"/>
        <v>746238.50372808019</v>
      </c>
      <c r="M9998" s="63">
        <f t="shared" si="2353"/>
        <v>1356797.2795056002</v>
      </c>
      <c r="N9998" s="99">
        <f t="shared" si="2349"/>
        <v>1149828.2029708477</v>
      </c>
    </row>
    <row r="9999" spans="1:14" ht="12.75" customHeight="1" x14ac:dyDescent="0.3">
      <c r="A9999" s="133"/>
      <c r="C9999" s="37" t="s">
        <v>9417</v>
      </c>
      <c r="D9999" s="24"/>
      <c r="E9999" s="24"/>
      <c r="F9999" s="85">
        <v>60176423</v>
      </c>
      <c r="G9999" s="8" t="s">
        <v>9736</v>
      </c>
      <c r="H9999" s="6">
        <v>1544185.1502000003</v>
      </c>
      <c r="I9999" s="7">
        <f t="shared" si="2350"/>
        <v>1308631.4832203393</v>
      </c>
      <c r="J9999" s="37" t="s">
        <v>9802</v>
      </c>
      <c r="K9999" s="62">
        <f t="shared" si="2351"/>
        <v>1003720.3476300002</v>
      </c>
      <c r="L9999" s="61">
        <f t="shared" si="2352"/>
        <v>849301.83261000016</v>
      </c>
      <c r="M9999" s="63">
        <f t="shared" si="2353"/>
        <v>1544185.1502000003</v>
      </c>
      <c r="N9999" s="99">
        <f t="shared" si="2349"/>
        <v>1308631.4832203393</v>
      </c>
    </row>
    <row r="10000" spans="1:14" ht="12.75" customHeight="1" x14ac:dyDescent="0.3">
      <c r="A10000" s="133"/>
      <c r="C10000" s="37" t="s">
        <v>9417</v>
      </c>
      <c r="D10000" s="24"/>
      <c r="E10000" s="24"/>
      <c r="F10000" s="85">
        <v>60176424</v>
      </c>
      <c r="G10000" s="8" t="s">
        <v>9737</v>
      </c>
      <c r="H10000" s="6">
        <v>1837941.3070848</v>
      </c>
      <c r="I10000" s="7">
        <f t="shared" si="2350"/>
        <v>1557577.3788854238</v>
      </c>
      <c r="J10000" s="37" t="s">
        <v>9802</v>
      </c>
      <c r="K10000" s="62">
        <f t="shared" si="2351"/>
        <v>1194661.84960512</v>
      </c>
      <c r="L10000" s="61">
        <f t="shared" si="2352"/>
        <v>1010867.7188966401</v>
      </c>
      <c r="M10000" s="63">
        <f t="shared" si="2353"/>
        <v>1837941.3070848</v>
      </c>
      <c r="N10000" s="99">
        <f t="shared" si="2349"/>
        <v>1557577.3788854238</v>
      </c>
    </row>
    <row r="10001" spans="1:14" ht="12.75" customHeight="1" x14ac:dyDescent="0.3">
      <c r="A10001" s="133"/>
      <c r="C10001" s="37" t="s">
        <v>9417</v>
      </c>
      <c r="D10001" s="24"/>
      <c r="E10001" s="24"/>
      <c r="F10001" s="85">
        <v>60176425</v>
      </c>
      <c r="G10001" s="8" t="s">
        <v>9738</v>
      </c>
      <c r="H10001" s="6">
        <v>2145414.641148</v>
      </c>
      <c r="I10001" s="7">
        <f t="shared" si="2350"/>
        <v>1818148.0009728814</v>
      </c>
      <c r="J10001" s="37" t="s">
        <v>9802</v>
      </c>
      <c r="K10001" s="62">
        <f t="shared" si="2351"/>
        <v>1394519.5167462002</v>
      </c>
      <c r="L10001" s="61">
        <f t="shared" si="2352"/>
        <v>1179978.0526314001</v>
      </c>
      <c r="M10001" s="63">
        <f t="shared" si="2353"/>
        <v>2145414.641148</v>
      </c>
      <c r="N10001" s="99">
        <f t="shared" si="2349"/>
        <v>1818148.0009728814</v>
      </c>
    </row>
    <row r="10002" spans="1:14" ht="12.75" customHeight="1" x14ac:dyDescent="0.3">
      <c r="A10002" s="133"/>
      <c r="C10002" s="37" t="s">
        <v>9417</v>
      </c>
      <c r="D10002" s="24"/>
      <c r="E10002" s="24"/>
      <c r="F10002" s="85">
        <v>60176426</v>
      </c>
      <c r="G10002" s="8" t="s">
        <v>9739</v>
      </c>
      <c r="H10002" s="6">
        <v>2569524.0899328007</v>
      </c>
      <c r="I10002" s="7">
        <f t="shared" si="2350"/>
        <v>2177562.7880786448</v>
      </c>
      <c r="J10002" s="37" t="s">
        <v>9802</v>
      </c>
      <c r="K10002" s="62">
        <f t="shared" si="2351"/>
        <v>1670190.6584563206</v>
      </c>
      <c r="L10002" s="61">
        <f t="shared" si="2352"/>
        <v>1413238.2494630406</v>
      </c>
      <c r="M10002" s="63">
        <f t="shared" si="2353"/>
        <v>2569524.0899328007</v>
      </c>
      <c r="N10002" s="99">
        <f t="shared" si="2349"/>
        <v>2177562.7880786448</v>
      </c>
    </row>
    <row r="10003" spans="1:14" ht="12.75" customHeight="1" x14ac:dyDescent="0.3">
      <c r="A10003" s="133"/>
      <c r="C10003" s="37" t="s">
        <v>9417</v>
      </c>
      <c r="D10003" s="24"/>
      <c r="E10003" s="24"/>
      <c r="F10003" s="85">
        <v>60176427</v>
      </c>
      <c r="G10003" s="8" t="s">
        <v>9740</v>
      </c>
      <c r="H10003" s="6">
        <v>1201095.2859192002</v>
      </c>
      <c r="I10003" s="7">
        <f t="shared" si="2350"/>
        <v>1017877.3609484747</v>
      </c>
      <c r="J10003" s="37" t="s">
        <v>9802</v>
      </c>
      <c r="K10003" s="62">
        <f t="shared" si="2351"/>
        <v>780711.93584748008</v>
      </c>
      <c r="L10003" s="61">
        <f t="shared" si="2352"/>
        <v>660602.40725556016</v>
      </c>
      <c r="M10003" s="63">
        <f t="shared" si="2353"/>
        <v>1201095.2859192002</v>
      </c>
      <c r="N10003" s="99">
        <f t="shared" si="2349"/>
        <v>1017877.3609484747</v>
      </c>
    </row>
    <row r="10004" spans="1:14" ht="12.75" customHeight="1" x14ac:dyDescent="0.3">
      <c r="A10004" s="133"/>
      <c r="C10004" s="37" t="s">
        <v>9417</v>
      </c>
      <c r="D10004" s="24"/>
      <c r="E10004" s="24"/>
      <c r="F10004" s="85">
        <v>60176428</v>
      </c>
      <c r="G10004" s="8" t="s">
        <v>9741</v>
      </c>
      <c r="H10004" s="6">
        <v>1291099.2203880001</v>
      </c>
      <c r="I10004" s="7">
        <f t="shared" si="2350"/>
        <v>1094151.8816847459</v>
      </c>
      <c r="J10004" s="37" t="s">
        <v>9802</v>
      </c>
      <c r="K10004" s="62">
        <f t="shared" si="2351"/>
        <v>839214.49325220007</v>
      </c>
      <c r="L10004" s="61">
        <f t="shared" si="2352"/>
        <v>710104.57121340011</v>
      </c>
      <c r="M10004" s="63">
        <f t="shared" si="2353"/>
        <v>1291099.2203880001</v>
      </c>
      <c r="N10004" s="99">
        <f t="shared" si="2349"/>
        <v>1094151.8816847459</v>
      </c>
    </row>
    <row r="10005" spans="1:14" ht="12.75" customHeight="1" x14ac:dyDescent="0.3">
      <c r="A10005" s="133"/>
      <c r="C10005" s="37" t="s">
        <v>9417</v>
      </c>
      <c r="D10005" s="24"/>
      <c r="E10005" s="24"/>
      <c r="F10005" s="85">
        <v>60176429</v>
      </c>
      <c r="G10005" s="8" t="s">
        <v>9742</v>
      </c>
      <c r="H10005" s="6">
        <v>1544185.1502000003</v>
      </c>
      <c r="I10005" s="7">
        <f t="shared" si="2350"/>
        <v>1308631.4832203393</v>
      </c>
      <c r="J10005" s="37" t="s">
        <v>9802</v>
      </c>
      <c r="K10005" s="62">
        <f t="shared" si="2351"/>
        <v>1003720.3476300002</v>
      </c>
      <c r="L10005" s="61">
        <f t="shared" si="2352"/>
        <v>849301.83261000016</v>
      </c>
      <c r="M10005" s="63">
        <f t="shared" si="2353"/>
        <v>1544185.1502000003</v>
      </c>
      <c r="N10005" s="99">
        <f t="shared" si="2349"/>
        <v>1308631.4832203393</v>
      </c>
    </row>
    <row r="10006" spans="1:14" ht="12.75" customHeight="1" x14ac:dyDescent="0.3">
      <c r="A10006" s="133"/>
      <c r="C10006" s="37" t="s">
        <v>9417</v>
      </c>
      <c r="D10006" s="24"/>
      <c r="E10006" s="24"/>
      <c r="F10006" s="85">
        <v>60176430</v>
      </c>
      <c r="G10006" s="8" t="s">
        <v>9743</v>
      </c>
      <c r="H10006" s="6">
        <v>1837941.3070848</v>
      </c>
      <c r="I10006" s="7">
        <f t="shared" si="2350"/>
        <v>1557577.3788854238</v>
      </c>
      <c r="J10006" s="37" t="s">
        <v>9802</v>
      </c>
      <c r="K10006" s="62">
        <f t="shared" si="2351"/>
        <v>1194661.84960512</v>
      </c>
      <c r="L10006" s="61">
        <f t="shared" si="2352"/>
        <v>1010867.7188966401</v>
      </c>
      <c r="M10006" s="63">
        <f t="shared" si="2353"/>
        <v>1837941.3070848</v>
      </c>
      <c r="N10006" s="99">
        <f t="shared" si="2349"/>
        <v>1557577.3788854238</v>
      </c>
    </row>
    <row r="10007" spans="1:14" ht="12.75" customHeight="1" x14ac:dyDescent="0.3">
      <c r="A10007" s="133"/>
      <c r="C10007" s="37" t="s">
        <v>9417</v>
      </c>
      <c r="D10007" s="24"/>
      <c r="E10007" s="24"/>
      <c r="F10007" s="85">
        <v>60176431</v>
      </c>
      <c r="G10007" s="8" t="s">
        <v>9744</v>
      </c>
      <c r="H10007" s="6">
        <v>2128087.6805016003</v>
      </c>
      <c r="I10007" s="7">
        <f t="shared" si="2350"/>
        <v>1803464.1360183053</v>
      </c>
      <c r="J10007" s="37" t="s">
        <v>9802</v>
      </c>
      <c r="K10007" s="62">
        <f t="shared" si="2351"/>
        <v>1383256.9923260403</v>
      </c>
      <c r="L10007" s="61">
        <f t="shared" si="2352"/>
        <v>1170448.2242758803</v>
      </c>
      <c r="M10007" s="63">
        <f t="shared" si="2353"/>
        <v>2128087.6805016003</v>
      </c>
      <c r="N10007" s="99">
        <f t="shared" si="2349"/>
        <v>1803464.1360183053</v>
      </c>
    </row>
    <row r="10008" spans="1:14" ht="12.75" customHeight="1" x14ac:dyDescent="0.3">
      <c r="A10008" s="133"/>
      <c r="C10008" s="37" t="s">
        <v>9417</v>
      </c>
      <c r="D10008" s="24"/>
      <c r="E10008" s="24"/>
      <c r="F10008" s="85">
        <v>60176432</v>
      </c>
      <c r="G10008" s="8" t="s">
        <v>9745</v>
      </c>
      <c r="H10008" s="6">
        <v>1653200.6109336002</v>
      </c>
      <c r="I10008" s="7">
        <f t="shared" si="2350"/>
        <v>1401017.4668928816</v>
      </c>
      <c r="J10008" s="37" t="s">
        <v>9802</v>
      </c>
      <c r="K10008" s="62">
        <f t="shared" si="2351"/>
        <v>1074580.3971068403</v>
      </c>
      <c r="L10008" s="61">
        <f t="shared" si="2352"/>
        <v>909260.33601348021</v>
      </c>
      <c r="M10008" s="63">
        <f t="shared" si="2353"/>
        <v>1653200.6109336002</v>
      </c>
      <c r="N10008" s="99">
        <f t="shared" si="2349"/>
        <v>1401017.4668928816</v>
      </c>
    </row>
    <row r="10009" spans="1:14" ht="12.75" customHeight="1" x14ac:dyDescent="0.3">
      <c r="A10009" s="133"/>
      <c r="C10009" s="37" t="s">
        <v>9417</v>
      </c>
      <c r="D10009" s="24"/>
      <c r="E10009" s="24"/>
      <c r="F10009" s="85">
        <v>60176433</v>
      </c>
      <c r="G10009" s="8" t="s">
        <v>9746</v>
      </c>
      <c r="H10009" s="6">
        <v>1879012.6212096002</v>
      </c>
      <c r="I10009" s="7">
        <f t="shared" si="2350"/>
        <v>1592383.5772962715</v>
      </c>
      <c r="J10009" s="37" t="s">
        <v>9802</v>
      </c>
      <c r="K10009" s="62">
        <f t="shared" si="2351"/>
        <v>1221358.2037862402</v>
      </c>
      <c r="L10009" s="61">
        <f t="shared" si="2352"/>
        <v>1033456.9416652803</v>
      </c>
      <c r="M10009" s="63">
        <f t="shared" si="2353"/>
        <v>1879012.6212096002</v>
      </c>
      <c r="N10009" s="99">
        <f t="shared" si="2349"/>
        <v>1592383.5772962715</v>
      </c>
    </row>
    <row r="10010" spans="1:14" ht="12.75" customHeight="1" x14ac:dyDescent="0.3">
      <c r="A10010" s="133"/>
      <c r="C10010" s="37" t="s">
        <v>9417</v>
      </c>
      <c r="D10010" s="24"/>
      <c r="E10010" s="24"/>
      <c r="F10010" s="85">
        <v>60176434</v>
      </c>
      <c r="G10010" s="8" t="s">
        <v>9747</v>
      </c>
      <c r="H10010" s="6">
        <v>2145414.641148</v>
      </c>
      <c r="I10010" s="7">
        <f t="shared" si="2350"/>
        <v>1818148.0009728814</v>
      </c>
      <c r="J10010" s="37" t="s">
        <v>9802</v>
      </c>
      <c r="K10010" s="62">
        <f t="shared" si="2351"/>
        <v>1394519.5167462002</v>
      </c>
      <c r="L10010" s="61">
        <f t="shared" si="2352"/>
        <v>1179978.0526314001</v>
      </c>
      <c r="M10010" s="63">
        <f t="shared" si="2353"/>
        <v>2145414.641148</v>
      </c>
      <c r="N10010" s="99">
        <f t="shared" si="2349"/>
        <v>1818148.0009728814</v>
      </c>
    </row>
    <row r="10011" spans="1:14" ht="12.75" customHeight="1" x14ac:dyDescent="0.3">
      <c r="A10011" s="133"/>
      <c r="C10011" s="37" t="s">
        <v>9417</v>
      </c>
      <c r="D10011" s="24"/>
      <c r="E10011" s="24"/>
      <c r="F10011" s="85">
        <v>60176435</v>
      </c>
      <c r="G10011" s="8" t="s">
        <v>9748</v>
      </c>
      <c r="H10011" s="6">
        <v>2569524.0899328007</v>
      </c>
      <c r="I10011" s="7">
        <f t="shared" si="2350"/>
        <v>2177562.7880786448</v>
      </c>
      <c r="J10011" s="37" t="s">
        <v>9802</v>
      </c>
      <c r="K10011" s="62">
        <f t="shared" si="2351"/>
        <v>1670190.6584563206</v>
      </c>
      <c r="L10011" s="61">
        <f t="shared" si="2352"/>
        <v>1413238.2494630406</v>
      </c>
      <c r="M10011" s="63">
        <f t="shared" si="2353"/>
        <v>2569524.0899328007</v>
      </c>
      <c r="N10011" s="99">
        <f t="shared" si="2349"/>
        <v>2177562.7880786448</v>
      </c>
    </row>
    <row r="10012" spans="1:14" ht="15.75" customHeight="1" x14ac:dyDescent="0.3">
      <c r="A10012" s="79"/>
      <c r="C10012" s="37"/>
      <c r="D10012" s="24"/>
      <c r="E10012" s="24"/>
      <c r="F10012" s="85"/>
      <c r="G10012" s="110"/>
      <c r="H10012" s="98">
        <v>0</v>
      </c>
      <c r="I10012" s="10"/>
      <c r="J10012" s="38"/>
      <c r="K10012" s="56"/>
      <c r="L10012" s="56"/>
      <c r="M10012" s="56"/>
      <c r="N10012" s="99">
        <f t="shared" si="2349"/>
        <v>0</v>
      </c>
    </row>
    <row r="10013" spans="1:14" ht="15.75" customHeight="1" x14ac:dyDescent="0.3">
      <c r="A10013" s="79"/>
      <c r="C10013" s="37"/>
      <c r="D10013" s="24"/>
      <c r="E10013" s="24"/>
      <c r="F10013" s="85"/>
      <c r="G10013" s="110" t="s">
        <v>10023</v>
      </c>
      <c r="H10013" s="98">
        <v>0</v>
      </c>
      <c r="I10013" s="10"/>
      <c r="J10013" s="38"/>
      <c r="K10013" s="56"/>
      <c r="L10013" s="56"/>
      <c r="M10013" s="56"/>
      <c r="N10013" s="99">
        <f t="shared" si="2349"/>
        <v>0</v>
      </c>
    </row>
    <row r="10014" spans="1:14" ht="12.75" customHeight="1" x14ac:dyDescent="0.3">
      <c r="A10014" s="133"/>
      <c r="C10014" s="37" t="s">
        <v>9417</v>
      </c>
      <c r="D10014" s="24"/>
      <c r="E10014" s="24"/>
      <c r="F10014" s="85">
        <v>60174529</v>
      </c>
      <c r="G10014" s="8" t="s">
        <v>9425</v>
      </c>
      <c r="H10014" s="6">
        <v>752920.61401440017</v>
      </c>
      <c r="I10014" s="7">
        <f t="shared" ref="I10014:I10064" si="2354">H10014/1.18</f>
        <v>638068.31696135609</v>
      </c>
      <c r="J10014" s="37" t="s">
        <v>9802</v>
      </c>
      <c r="K10014" s="62">
        <f t="shared" ref="K10014:K10064" si="2355">H10014*0.65</f>
        <v>489398.39910936012</v>
      </c>
      <c r="L10014" s="61">
        <f t="shared" ref="L10014:L10064" si="2356">H10014*0.55</f>
        <v>414106.33770792012</v>
      </c>
      <c r="M10014" s="63">
        <f t="shared" ref="M10014:M10064" si="2357">H10014*$B$3</f>
        <v>752920.61401440017</v>
      </c>
      <c r="N10014" s="99">
        <f t="shared" si="2349"/>
        <v>638068.31696135609</v>
      </c>
    </row>
    <row r="10015" spans="1:14" ht="12.75" customHeight="1" x14ac:dyDescent="0.3">
      <c r="A10015" s="133"/>
      <c r="C10015" s="37" t="s">
        <v>9417</v>
      </c>
      <c r="D10015" s="24"/>
      <c r="E10015" s="24"/>
      <c r="F10015" s="85">
        <v>60174530</v>
      </c>
      <c r="G10015" s="8" t="s">
        <v>9426</v>
      </c>
      <c r="H10015" s="6">
        <v>771290.40099600004</v>
      </c>
      <c r="I10015" s="7">
        <f t="shared" si="2354"/>
        <v>653635.93304745771</v>
      </c>
      <c r="J10015" s="37" t="s">
        <v>9802</v>
      </c>
      <c r="K10015" s="62">
        <f t="shared" si="2355"/>
        <v>501338.76064740005</v>
      </c>
      <c r="L10015" s="61">
        <f t="shared" si="2356"/>
        <v>424209.72054780007</v>
      </c>
      <c r="M10015" s="63">
        <f t="shared" si="2357"/>
        <v>771290.40099600004</v>
      </c>
      <c r="N10015" s="99">
        <f t="shared" si="2349"/>
        <v>653635.93304745771</v>
      </c>
    </row>
    <row r="10016" spans="1:14" ht="12.75" customHeight="1" x14ac:dyDescent="0.3">
      <c r="A10016" s="133"/>
      <c r="C10016" s="37" t="s">
        <v>9417</v>
      </c>
      <c r="D10016" s="24"/>
      <c r="E10016" s="24"/>
      <c r="F10016" s="85">
        <v>60174531</v>
      </c>
      <c r="G10016" s="8" t="s">
        <v>9427</v>
      </c>
      <c r="H10016" s="6">
        <v>795917.1459888001</v>
      </c>
      <c r="I10016" s="7">
        <f t="shared" si="2354"/>
        <v>674506.05592271197</v>
      </c>
      <c r="J10016" s="37" t="s">
        <v>9802</v>
      </c>
      <c r="K10016" s="62">
        <f t="shared" si="2355"/>
        <v>517346.1448927201</v>
      </c>
      <c r="L10016" s="61">
        <f t="shared" si="2356"/>
        <v>437754.43029384007</v>
      </c>
      <c r="M10016" s="63">
        <f t="shared" si="2357"/>
        <v>795917.1459888001</v>
      </c>
      <c r="N10016" s="99">
        <f t="shared" si="2349"/>
        <v>674506.05592271197</v>
      </c>
    </row>
    <row r="10017" spans="1:14" ht="12.75" customHeight="1" x14ac:dyDescent="0.3">
      <c r="A10017" s="133"/>
      <c r="C10017" s="37" t="s">
        <v>9417</v>
      </c>
      <c r="D10017" s="24"/>
      <c r="E10017" s="24"/>
      <c r="F10017" s="85">
        <v>60174532</v>
      </c>
      <c r="G10017" s="8" t="s">
        <v>9428</v>
      </c>
      <c r="H10017" s="6">
        <v>795917.1459888001</v>
      </c>
      <c r="I10017" s="7">
        <f t="shared" si="2354"/>
        <v>674506.05592271197</v>
      </c>
      <c r="J10017" s="37" t="s">
        <v>9802</v>
      </c>
      <c r="K10017" s="62">
        <f t="shared" si="2355"/>
        <v>517346.1448927201</v>
      </c>
      <c r="L10017" s="61">
        <f t="shared" si="2356"/>
        <v>437754.43029384007</v>
      </c>
      <c r="M10017" s="63">
        <f t="shared" si="2357"/>
        <v>795917.1459888001</v>
      </c>
      <c r="N10017" s="99">
        <f t="shared" si="2349"/>
        <v>674506.05592271197</v>
      </c>
    </row>
    <row r="10018" spans="1:14" ht="12.75" customHeight="1" x14ac:dyDescent="0.3">
      <c r="A10018" s="133"/>
      <c r="C10018" s="37" t="s">
        <v>9417</v>
      </c>
      <c r="D10018" s="24"/>
      <c r="E10018" s="24"/>
      <c r="F10018" s="85">
        <v>60174533</v>
      </c>
      <c r="G10018" s="8" t="s">
        <v>9429</v>
      </c>
      <c r="H10018" s="6">
        <v>799286.27722559997</v>
      </c>
      <c r="I10018" s="7">
        <f t="shared" si="2354"/>
        <v>677361.25188610167</v>
      </c>
      <c r="J10018" s="37" t="s">
        <v>9802</v>
      </c>
      <c r="K10018" s="62">
        <f t="shared" si="2355"/>
        <v>519536.08019663999</v>
      </c>
      <c r="L10018" s="61">
        <f t="shared" si="2356"/>
        <v>439607.45247408003</v>
      </c>
      <c r="M10018" s="63">
        <f t="shared" si="2357"/>
        <v>799286.27722559997</v>
      </c>
      <c r="N10018" s="99">
        <f t="shared" si="2349"/>
        <v>677361.25188610167</v>
      </c>
    </row>
    <row r="10019" spans="1:14" ht="12.75" customHeight="1" x14ac:dyDescent="0.3">
      <c r="A10019" s="133"/>
      <c r="C10019" s="37" t="s">
        <v>9417</v>
      </c>
      <c r="D10019" s="24"/>
      <c r="E10019" s="24"/>
      <c r="F10019" s="85">
        <v>60174537</v>
      </c>
      <c r="G10019" s="8" t="s">
        <v>9430</v>
      </c>
      <c r="H10019" s="6">
        <v>799286.27722559997</v>
      </c>
      <c r="I10019" s="7">
        <f t="shared" si="2354"/>
        <v>677361.25188610167</v>
      </c>
      <c r="J10019" s="37" t="s">
        <v>9802</v>
      </c>
      <c r="K10019" s="62">
        <f t="shared" si="2355"/>
        <v>519536.08019663999</v>
      </c>
      <c r="L10019" s="61">
        <f t="shared" si="2356"/>
        <v>439607.45247408003</v>
      </c>
      <c r="M10019" s="63">
        <f t="shared" si="2357"/>
        <v>799286.27722559997</v>
      </c>
      <c r="N10019" s="99">
        <f t="shared" si="2349"/>
        <v>677361.25188610167</v>
      </c>
    </row>
    <row r="10020" spans="1:14" ht="12.75" customHeight="1" x14ac:dyDescent="0.3">
      <c r="A10020" s="133"/>
      <c r="C10020" s="37" t="s">
        <v>9417</v>
      </c>
      <c r="D10020" s="24"/>
      <c r="E10020" s="24"/>
      <c r="F10020" s="85">
        <v>60174536</v>
      </c>
      <c r="G10020" s="8" t="s">
        <v>9749</v>
      </c>
      <c r="H10020" s="6">
        <v>843325.63553520013</v>
      </c>
      <c r="I10020" s="7">
        <f t="shared" si="2354"/>
        <v>714682.74197898316</v>
      </c>
      <c r="J10020" s="37" t="s">
        <v>9802</v>
      </c>
      <c r="K10020" s="62">
        <f t="shared" si="2355"/>
        <v>548161.66309788008</v>
      </c>
      <c r="L10020" s="61">
        <f t="shared" si="2356"/>
        <v>463829.09954436013</v>
      </c>
      <c r="M10020" s="63">
        <f t="shared" si="2357"/>
        <v>843325.63553520013</v>
      </c>
      <c r="N10020" s="99">
        <f t="shared" si="2349"/>
        <v>714682.74197898316</v>
      </c>
    </row>
    <row r="10021" spans="1:14" ht="12.75" customHeight="1" x14ac:dyDescent="0.3">
      <c r="A10021" s="133"/>
      <c r="C10021" s="37" t="s">
        <v>9417</v>
      </c>
      <c r="D10021" s="24"/>
      <c r="E10021" s="24"/>
      <c r="F10021" s="85">
        <v>60174538</v>
      </c>
      <c r="G10021" s="8" t="s">
        <v>9431</v>
      </c>
      <c r="H10021" s="6">
        <v>799286.27722559997</v>
      </c>
      <c r="I10021" s="7">
        <f t="shared" si="2354"/>
        <v>677361.25188610167</v>
      </c>
      <c r="J10021" s="37" t="s">
        <v>9802</v>
      </c>
      <c r="K10021" s="62">
        <f t="shared" si="2355"/>
        <v>519536.08019663999</v>
      </c>
      <c r="L10021" s="61">
        <f t="shared" si="2356"/>
        <v>439607.45247408003</v>
      </c>
      <c r="M10021" s="63">
        <f t="shared" si="2357"/>
        <v>799286.27722559997</v>
      </c>
      <c r="N10021" s="99">
        <f t="shared" si="2349"/>
        <v>677361.25188610167</v>
      </c>
    </row>
    <row r="10022" spans="1:14" ht="12.75" customHeight="1" x14ac:dyDescent="0.3">
      <c r="A10022" s="133"/>
      <c r="C10022" s="37" t="s">
        <v>9417</v>
      </c>
      <c r="D10022" s="24"/>
      <c r="E10022" s="24"/>
      <c r="F10022" s="85">
        <v>60174534</v>
      </c>
      <c r="G10022" s="8" t="s">
        <v>9750</v>
      </c>
      <c r="H10022" s="6">
        <v>828244.76238000009</v>
      </c>
      <c r="I10022" s="7">
        <f t="shared" si="2354"/>
        <v>701902.34100000013</v>
      </c>
      <c r="J10022" s="37" t="s">
        <v>9802</v>
      </c>
      <c r="K10022" s="62">
        <f t="shared" si="2355"/>
        <v>538359.09554700006</v>
      </c>
      <c r="L10022" s="61">
        <f t="shared" si="2356"/>
        <v>455534.61930900009</v>
      </c>
      <c r="M10022" s="63">
        <f t="shared" si="2357"/>
        <v>828244.76238000009</v>
      </c>
      <c r="N10022" s="99">
        <f t="shared" si="2349"/>
        <v>701902.34100000013</v>
      </c>
    </row>
    <row r="10023" spans="1:14" ht="12.75" customHeight="1" x14ac:dyDescent="0.3">
      <c r="A10023" s="133"/>
      <c r="C10023" s="37" t="s">
        <v>9417</v>
      </c>
      <c r="D10023" s="24"/>
      <c r="E10023" s="24"/>
      <c r="F10023" s="85">
        <v>60174535</v>
      </c>
      <c r="G10023" s="8" t="s">
        <v>9751</v>
      </c>
      <c r="H10023" s="6">
        <v>828244.76238000009</v>
      </c>
      <c r="I10023" s="7">
        <f t="shared" si="2354"/>
        <v>701902.34100000013</v>
      </c>
      <c r="J10023" s="37" t="s">
        <v>9802</v>
      </c>
      <c r="K10023" s="62">
        <f t="shared" si="2355"/>
        <v>538359.09554700006</v>
      </c>
      <c r="L10023" s="61">
        <f t="shared" si="2356"/>
        <v>455534.61930900009</v>
      </c>
      <c r="M10023" s="63">
        <f t="shared" si="2357"/>
        <v>828244.76238000009</v>
      </c>
      <c r="N10023" s="99">
        <f t="shared" si="2349"/>
        <v>701902.34100000013</v>
      </c>
    </row>
    <row r="10024" spans="1:14" ht="12.75" customHeight="1" x14ac:dyDescent="0.3">
      <c r="A10024" s="133"/>
      <c r="C10024" s="37" t="s">
        <v>9417</v>
      </c>
      <c r="D10024" s="24"/>
      <c r="E10024" s="24"/>
      <c r="F10024" s="85">
        <v>60174541</v>
      </c>
      <c r="G10024" s="8" t="s">
        <v>9752</v>
      </c>
      <c r="H10024" s="6">
        <v>884958.47153280012</v>
      </c>
      <c r="I10024" s="7">
        <f t="shared" si="2354"/>
        <v>749964.80638372898</v>
      </c>
      <c r="J10024" s="37" t="s">
        <v>9802</v>
      </c>
      <c r="K10024" s="62">
        <f t="shared" si="2355"/>
        <v>575223.00649632013</v>
      </c>
      <c r="L10024" s="61">
        <f t="shared" si="2356"/>
        <v>486727.15934304008</v>
      </c>
      <c r="M10024" s="63">
        <f t="shared" si="2357"/>
        <v>884958.47153280012</v>
      </c>
      <c r="N10024" s="99">
        <f t="shared" ref="N10024:N10091" si="2358">M10024/1.18</f>
        <v>749964.80638372898</v>
      </c>
    </row>
    <row r="10025" spans="1:14" ht="12.75" customHeight="1" x14ac:dyDescent="0.3">
      <c r="A10025" s="133"/>
      <c r="C10025" s="37" t="s">
        <v>9417</v>
      </c>
      <c r="D10025" s="24"/>
      <c r="E10025" s="24"/>
      <c r="F10025" s="85">
        <v>60174539</v>
      </c>
      <c r="G10025" s="8" t="s">
        <v>9753</v>
      </c>
      <c r="H10025" s="6">
        <v>884958.47153280012</v>
      </c>
      <c r="I10025" s="7">
        <f t="shared" si="2354"/>
        <v>749964.80638372898</v>
      </c>
      <c r="J10025" s="37" t="s">
        <v>9802</v>
      </c>
      <c r="K10025" s="62">
        <f t="shared" si="2355"/>
        <v>575223.00649632013</v>
      </c>
      <c r="L10025" s="61">
        <f t="shared" si="2356"/>
        <v>486727.15934304008</v>
      </c>
      <c r="M10025" s="63">
        <f t="shared" si="2357"/>
        <v>884958.47153280012</v>
      </c>
      <c r="N10025" s="99">
        <f t="shared" si="2358"/>
        <v>749964.80638372898</v>
      </c>
    </row>
    <row r="10026" spans="1:14" ht="12.75" customHeight="1" x14ac:dyDescent="0.3">
      <c r="A10026" s="133"/>
      <c r="C10026" s="37" t="s">
        <v>9417</v>
      </c>
      <c r="D10026" s="24"/>
      <c r="E10026" s="24"/>
      <c r="F10026" s="85">
        <v>60176469</v>
      </c>
      <c r="G10026" s="8" t="s">
        <v>9754</v>
      </c>
      <c r="H10026" s="6">
        <v>1084699.8234288001</v>
      </c>
      <c r="I10026" s="7">
        <f t="shared" si="2354"/>
        <v>919237.13849898323</v>
      </c>
      <c r="J10026" s="37" t="s">
        <v>9802</v>
      </c>
      <c r="K10026" s="62">
        <f t="shared" si="2355"/>
        <v>705054.88522872014</v>
      </c>
      <c r="L10026" s="61">
        <f t="shared" si="2356"/>
        <v>596584.90288584016</v>
      </c>
      <c r="M10026" s="63">
        <f t="shared" si="2357"/>
        <v>1084699.8234288001</v>
      </c>
      <c r="N10026" s="99">
        <f t="shared" si="2358"/>
        <v>919237.13849898323</v>
      </c>
    </row>
    <row r="10027" spans="1:14" ht="12.75" customHeight="1" x14ac:dyDescent="0.3">
      <c r="A10027" s="133"/>
      <c r="C10027" s="37" t="s">
        <v>9417</v>
      </c>
      <c r="D10027" s="24"/>
      <c r="E10027" s="24"/>
      <c r="F10027" s="85">
        <v>60174543</v>
      </c>
      <c r="G10027" s="8" t="s">
        <v>9755</v>
      </c>
      <c r="H10027" s="6">
        <v>837630.19939680002</v>
      </c>
      <c r="I10027" s="7">
        <f t="shared" si="2354"/>
        <v>709856.1011837289</v>
      </c>
      <c r="J10027" s="37" t="s">
        <v>9802</v>
      </c>
      <c r="K10027" s="62">
        <f t="shared" si="2355"/>
        <v>544459.62960792007</v>
      </c>
      <c r="L10027" s="61">
        <f t="shared" si="2356"/>
        <v>460696.60966824007</v>
      </c>
      <c r="M10027" s="63">
        <f t="shared" si="2357"/>
        <v>837630.19939680002</v>
      </c>
      <c r="N10027" s="99">
        <f t="shared" si="2358"/>
        <v>709856.1011837289</v>
      </c>
    </row>
    <row r="10028" spans="1:14" ht="12.75" customHeight="1" x14ac:dyDescent="0.3">
      <c r="A10028" s="133"/>
      <c r="C10028" s="37" t="s">
        <v>9417</v>
      </c>
      <c r="D10028" s="24"/>
      <c r="E10028" s="24"/>
      <c r="F10028" s="85">
        <v>60174542</v>
      </c>
      <c r="G10028" s="8" t="s">
        <v>9756</v>
      </c>
      <c r="H10028" s="6">
        <v>901001.95361280011</v>
      </c>
      <c r="I10028" s="7">
        <f t="shared" si="2354"/>
        <v>763560.97763796628</v>
      </c>
      <c r="J10028" s="37" t="s">
        <v>9802</v>
      </c>
      <c r="K10028" s="62">
        <f t="shared" si="2355"/>
        <v>585651.26984832005</v>
      </c>
      <c r="L10028" s="61">
        <f t="shared" si="2356"/>
        <v>495551.07448704011</v>
      </c>
      <c r="M10028" s="63">
        <f t="shared" si="2357"/>
        <v>901001.95361280011</v>
      </c>
      <c r="N10028" s="99">
        <f t="shared" si="2358"/>
        <v>763560.97763796628</v>
      </c>
    </row>
    <row r="10029" spans="1:14" ht="12.75" customHeight="1" x14ac:dyDescent="0.3">
      <c r="A10029" s="133"/>
      <c r="C10029" s="37" t="s">
        <v>9417</v>
      </c>
      <c r="D10029" s="24"/>
      <c r="E10029" s="24"/>
      <c r="F10029" s="85">
        <v>60174540</v>
      </c>
      <c r="G10029" s="8" t="s">
        <v>9757</v>
      </c>
      <c r="H10029" s="6">
        <v>928356.09055920003</v>
      </c>
      <c r="I10029" s="7">
        <f t="shared" si="2354"/>
        <v>786742.44962644076</v>
      </c>
      <c r="J10029" s="37" t="s">
        <v>9802</v>
      </c>
      <c r="K10029" s="62">
        <f t="shared" si="2355"/>
        <v>603431.45886348002</v>
      </c>
      <c r="L10029" s="61">
        <f t="shared" si="2356"/>
        <v>510595.84980756004</v>
      </c>
      <c r="M10029" s="63">
        <f t="shared" si="2357"/>
        <v>928356.09055920003</v>
      </c>
      <c r="N10029" s="99">
        <f t="shared" si="2358"/>
        <v>786742.44962644076</v>
      </c>
    </row>
    <row r="10030" spans="1:14" ht="12.75" customHeight="1" x14ac:dyDescent="0.3">
      <c r="A10030" s="133"/>
      <c r="C10030" s="37" t="s">
        <v>9417</v>
      </c>
      <c r="D10030" s="24"/>
      <c r="E10030" s="24"/>
      <c r="F10030" s="85">
        <v>60176470</v>
      </c>
      <c r="G10030" s="8" t="s">
        <v>9758</v>
      </c>
      <c r="H10030" s="6">
        <v>980336.97249840014</v>
      </c>
      <c r="I10030" s="7">
        <f t="shared" si="2354"/>
        <v>830794.04449016962</v>
      </c>
      <c r="J10030" s="37" t="s">
        <v>9802</v>
      </c>
      <c r="K10030" s="62">
        <f t="shared" si="2355"/>
        <v>637219.03212396009</v>
      </c>
      <c r="L10030" s="61">
        <f t="shared" si="2356"/>
        <v>539185.33487412008</v>
      </c>
      <c r="M10030" s="63">
        <f t="shared" si="2357"/>
        <v>980336.97249840014</v>
      </c>
      <c r="N10030" s="99">
        <f t="shared" si="2358"/>
        <v>830794.04449016962</v>
      </c>
    </row>
    <row r="10031" spans="1:14" ht="12.75" customHeight="1" x14ac:dyDescent="0.3">
      <c r="A10031" s="133"/>
      <c r="C10031" s="37" t="s">
        <v>9417</v>
      </c>
      <c r="D10031" s="24"/>
      <c r="E10031" s="24"/>
      <c r="F10031" s="85">
        <v>60176471</v>
      </c>
      <c r="G10031" s="8" t="s">
        <v>9759</v>
      </c>
      <c r="H10031" s="6">
        <v>989000.45282160013</v>
      </c>
      <c r="I10031" s="7">
        <f t="shared" si="2354"/>
        <v>838135.9769674578</v>
      </c>
      <c r="J10031" s="37" t="s">
        <v>9802</v>
      </c>
      <c r="K10031" s="62">
        <f t="shared" si="2355"/>
        <v>642850.29433404014</v>
      </c>
      <c r="L10031" s="61">
        <f t="shared" si="2356"/>
        <v>543950.24905188009</v>
      </c>
      <c r="M10031" s="63">
        <f t="shared" si="2357"/>
        <v>989000.45282160013</v>
      </c>
      <c r="N10031" s="99">
        <f t="shared" si="2358"/>
        <v>838135.9769674578</v>
      </c>
    </row>
    <row r="10032" spans="1:14" ht="12.75" customHeight="1" x14ac:dyDescent="0.3">
      <c r="A10032" s="133"/>
      <c r="C10032" s="37" t="s">
        <v>9417</v>
      </c>
      <c r="D10032" s="24"/>
      <c r="E10032" s="24"/>
      <c r="F10032" s="85">
        <v>60176472</v>
      </c>
      <c r="G10032" s="8" t="s">
        <v>9760</v>
      </c>
      <c r="H10032" s="6">
        <v>1012022.8496064001</v>
      </c>
      <c r="I10032" s="7">
        <f t="shared" si="2354"/>
        <v>857646.48271728831</v>
      </c>
      <c r="J10032" s="37" t="s">
        <v>9802</v>
      </c>
      <c r="K10032" s="62">
        <f t="shared" si="2355"/>
        <v>657814.85224416014</v>
      </c>
      <c r="L10032" s="61">
        <f t="shared" si="2356"/>
        <v>556612.56728352013</v>
      </c>
      <c r="M10032" s="63">
        <f t="shared" si="2357"/>
        <v>1012022.8496064001</v>
      </c>
      <c r="N10032" s="99">
        <f t="shared" si="2358"/>
        <v>857646.48271728831</v>
      </c>
    </row>
    <row r="10033" spans="1:14" ht="12.75" customHeight="1" x14ac:dyDescent="0.3">
      <c r="A10033" s="133"/>
      <c r="C10033" s="37" t="s">
        <v>9417</v>
      </c>
      <c r="D10033" s="24"/>
      <c r="E10033" s="24"/>
      <c r="F10033" s="85">
        <v>60176473</v>
      </c>
      <c r="G10033" s="8" t="s">
        <v>9761</v>
      </c>
      <c r="H10033" s="6">
        <v>1131065.48664</v>
      </c>
      <c r="I10033" s="7">
        <f t="shared" si="2354"/>
        <v>958530.07342372893</v>
      </c>
      <c r="J10033" s="37" t="s">
        <v>9802</v>
      </c>
      <c r="K10033" s="62">
        <f t="shared" si="2355"/>
        <v>735192.56631600007</v>
      </c>
      <c r="L10033" s="61">
        <f t="shared" si="2356"/>
        <v>622086.01765200007</v>
      </c>
      <c r="M10033" s="63">
        <f t="shared" si="2357"/>
        <v>1131065.48664</v>
      </c>
      <c r="N10033" s="99">
        <f t="shared" si="2358"/>
        <v>958530.07342372893</v>
      </c>
    </row>
    <row r="10034" spans="1:14" ht="12.75" customHeight="1" x14ac:dyDescent="0.3">
      <c r="A10034" s="133"/>
      <c r="C10034" s="37" t="s">
        <v>9417</v>
      </c>
      <c r="D10034" s="24"/>
      <c r="E10034" s="24"/>
      <c r="F10034" s="85">
        <v>60176474</v>
      </c>
      <c r="G10034" s="8" t="s">
        <v>9762</v>
      </c>
      <c r="H10034" s="6">
        <v>916965.21828240005</v>
      </c>
      <c r="I10034" s="7">
        <f t="shared" si="2354"/>
        <v>777089.16803593223</v>
      </c>
      <c r="J10034" s="37" t="s">
        <v>9802</v>
      </c>
      <c r="K10034" s="62">
        <f t="shared" si="2355"/>
        <v>596027.39188356011</v>
      </c>
      <c r="L10034" s="61">
        <f t="shared" si="2356"/>
        <v>504330.87005532009</v>
      </c>
      <c r="M10034" s="63">
        <f t="shared" si="2357"/>
        <v>916965.21828240005</v>
      </c>
      <c r="N10034" s="99">
        <f t="shared" si="2358"/>
        <v>777089.16803593223</v>
      </c>
    </row>
    <row r="10035" spans="1:14" ht="12.75" customHeight="1" x14ac:dyDescent="0.3">
      <c r="A10035" s="133"/>
      <c r="C10035" s="37" t="s">
        <v>9417</v>
      </c>
      <c r="D10035" s="24"/>
      <c r="E10035" s="24"/>
      <c r="F10035" s="85">
        <v>60176475</v>
      </c>
      <c r="G10035" s="8" t="s">
        <v>9763</v>
      </c>
      <c r="H10035" s="6">
        <v>980016.10285680008</v>
      </c>
      <c r="I10035" s="7">
        <f t="shared" si="2354"/>
        <v>830522.12106508482</v>
      </c>
      <c r="J10035" s="37" t="s">
        <v>9802</v>
      </c>
      <c r="K10035" s="62">
        <f t="shared" si="2355"/>
        <v>637010.46685692004</v>
      </c>
      <c r="L10035" s="61">
        <f t="shared" si="2356"/>
        <v>539008.85657124012</v>
      </c>
      <c r="M10035" s="63">
        <f t="shared" si="2357"/>
        <v>980016.10285680008</v>
      </c>
      <c r="N10035" s="99">
        <f t="shared" si="2358"/>
        <v>830522.12106508482</v>
      </c>
    </row>
    <row r="10036" spans="1:14" ht="12.75" customHeight="1" x14ac:dyDescent="0.3">
      <c r="A10036" s="133"/>
      <c r="C10036" s="37" t="s">
        <v>9417</v>
      </c>
      <c r="D10036" s="24"/>
      <c r="E10036" s="24"/>
      <c r="F10036" s="85">
        <v>60176476</v>
      </c>
      <c r="G10036" s="8" t="s">
        <v>9764</v>
      </c>
      <c r="H10036" s="6">
        <v>990685.01844000013</v>
      </c>
      <c r="I10036" s="7">
        <f t="shared" si="2354"/>
        <v>839563.57494915265</v>
      </c>
      <c r="J10036" s="37" t="s">
        <v>9802</v>
      </c>
      <c r="K10036" s="62">
        <f t="shared" si="2355"/>
        <v>643945.26198600011</v>
      </c>
      <c r="L10036" s="61">
        <f t="shared" si="2356"/>
        <v>544876.76014200016</v>
      </c>
      <c r="M10036" s="63">
        <f t="shared" si="2357"/>
        <v>990685.01844000013</v>
      </c>
      <c r="N10036" s="99">
        <f t="shared" si="2358"/>
        <v>839563.57494915265</v>
      </c>
    </row>
    <row r="10037" spans="1:14" ht="12.75" customHeight="1" x14ac:dyDescent="0.3">
      <c r="A10037" s="133"/>
      <c r="C10037" s="37" t="s">
        <v>9417</v>
      </c>
      <c r="D10037" s="24"/>
      <c r="E10037" s="24"/>
      <c r="F10037" s="85">
        <v>60176477</v>
      </c>
      <c r="G10037" s="8" t="s">
        <v>9765</v>
      </c>
      <c r="H10037" s="6">
        <v>1022370.8955480001</v>
      </c>
      <c r="I10037" s="7">
        <f t="shared" si="2354"/>
        <v>866416.01317627134</v>
      </c>
      <c r="J10037" s="37" t="s">
        <v>9802</v>
      </c>
      <c r="K10037" s="62">
        <f t="shared" si="2355"/>
        <v>664541.08210620005</v>
      </c>
      <c r="L10037" s="61">
        <f t="shared" si="2356"/>
        <v>562303.99255140009</v>
      </c>
      <c r="M10037" s="63">
        <f t="shared" si="2357"/>
        <v>1022370.8955480001</v>
      </c>
      <c r="N10037" s="99">
        <f t="shared" si="2358"/>
        <v>866416.01317627134</v>
      </c>
    </row>
    <row r="10038" spans="1:14" ht="12.75" customHeight="1" x14ac:dyDescent="0.3">
      <c r="A10038" s="133"/>
      <c r="C10038" s="37" t="s">
        <v>9417</v>
      </c>
      <c r="D10038" s="24"/>
      <c r="E10038" s="24"/>
      <c r="F10038" s="85">
        <v>60176478</v>
      </c>
      <c r="G10038" s="8" t="s">
        <v>9766</v>
      </c>
      <c r="H10038" s="6">
        <v>1075715.473464</v>
      </c>
      <c r="I10038" s="7">
        <f t="shared" si="2354"/>
        <v>911623.28259661025</v>
      </c>
      <c r="J10038" s="37" t="s">
        <v>9802</v>
      </c>
      <c r="K10038" s="62">
        <f t="shared" si="2355"/>
        <v>699215.05775160005</v>
      </c>
      <c r="L10038" s="61">
        <f t="shared" si="2356"/>
        <v>591643.51040520007</v>
      </c>
      <c r="M10038" s="63">
        <f t="shared" si="2357"/>
        <v>1075715.473464</v>
      </c>
      <c r="N10038" s="99">
        <f t="shared" si="2358"/>
        <v>911623.28259661025</v>
      </c>
    </row>
    <row r="10039" spans="1:14" ht="12.75" customHeight="1" x14ac:dyDescent="0.3">
      <c r="A10039" s="133"/>
      <c r="C10039" s="37" t="s">
        <v>9417</v>
      </c>
      <c r="D10039" s="24"/>
      <c r="E10039" s="24"/>
      <c r="F10039" s="85">
        <v>60176479</v>
      </c>
      <c r="G10039" s="8" t="s">
        <v>9767</v>
      </c>
      <c r="H10039" s="6">
        <v>1086705.2586888</v>
      </c>
      <c r="I10039" s="7">
        <f t="shared" si="2354"/>
        <v>920936.65990576276</v>
      </c>
      <c r="J10039" s="37" t="s">
        <v>9802</v>
      </c>
      <c r="K10039" s="62">
        <f t="shared" si="2355"/>
        <v>706358.41814772005</v>
      </c>
      <c r="L10039" s="61">
        <f t="shared" si="2356"/>
        <v>597687.89227884007</v>
      </c>
      <c r="M10039" s="63">
        <f t="shared" si="2357"/>
        <v>1086705.2586888</v>
      </c>
      <c r="N10039" s="99">
        <f t="shared" si="2358"/>
        <v>920936.65990576276</v>
      </c>
    </row>
    <row r="10040" spans="1:14" ht="12.75" customHeight="1" x14ac:dyDescent="0.3">
      <c r="A10040" s="133"/>
      <c r="C10040" s="37" t="s">
        <v>9417</v>
      </c>
      <c r="D10040" s="24"/>
      <c r="E10040" s="24"/>
      <c r="F10040" s="85">
        <v>60176480</v>
      </c>
      <c r="G10040" s="8" t="s">
        <v>9768</v>
      </c>
      <c r="H10040" s="6">
        <v>1164034.8423144002</v>
      </c>
      <c r="I10040" s="7">
        <f t="shared" si="2354"/>
        <v>986470.20535118668</v>
      </c>
      <c r="J10040" s="37" t="s">
        <v>9802</v>
      </c>
      <c r="K10040" s="62">
        <f t="shared" si="2355"/>
        <v>756622.64750436018</v>
      </c>
      <c r="L10040" s="61">
        <f t="shared" si="2356"/>
        <v>640219.16327292018</v>
      </c>
      <c r="M10040" s="63">
        <f t="shared" si="2357"/>
        <v>1164034.8423144002</v>
      </c>
      <c r="N10040" s="99">
        <f t="shared" si="2358"/>
        <v>986470.20535118668</v>
      </c>
    </row>
    <row r="10041" spans="1:14" ht="12.75" customHeight="1" x14ac:dyDescent="0.3">
      <c r="A10041" s="133"/>
      <c r="C10041" s="37" t="s">
        <v>9417</v>
      </c>
      <c r="D10041" s="24"/>
      <c r="E10041" s="24"/>
      <c r="F10041" s="85">
        <v>60176481</v>
      </c>
      <c r="G10041" s="8" t="s">
        <v>9769</v>
      </c>
      <c r="H10041" s="6">
        <v>1454181.2157312001</v>
      </c>
      <c r="I10041" s="7">
        <f t="shared" si="2354"/>
        <v>1232356.962484068</v>
      </c>
      <c r="J10041" s="37" t="s">
        <v>9802</v>
      </c>
      <c r="K10041" s="62">
        <f t="shared" si="2355"/>
        <v>945217.7902252801</v>
      </c>
      <c r="L10041" s="61">
        <f t="shared" si="2356"/>
        <v>799799.66865216009</v>
      </c>
      <c r="M10041" s="63">
        <f t="shared" si="2357"/>
        <v>1454181.2157312001</v>
      </c>
      <c r="N10041" s="99">
        <f t="shared" si="2358"/>
        <v>1232356.962484068</v>
      </c>
    </row>
    <row r="10042" spans="1:14" ht="12.75" customHeight="1" x14ac:dyDescent="0.3">
      <c r="A10042" s="133"/>
      <c r="C10042" s="37" t="s">
        <v>9417</v>
      </c>
      <c r="D10042" s="24"/>
      <c r="E10042" s="24"/>
      <c r="F10042" s="85">
        <v>60176482</v>
      </c>
      <c r="G10042" s="8" t="s">
        <v>9770</v>
      </c>
      <c r="H10042" s="6">
        <v>927634.13386559999</v>
      </c>
      <c r="I10042" s="7">
        <f t="shared" si="2354"/>
        <v>786130.62192000006</v>
      </c>
      <c r="J10042" s="37" t="s">
        <v>9802</v>
      </c>
      <c r="K10042" s="62">
        <f t="shared" si="2355"/>
        <v>602962.18701264006</v>
      </c>
      <c r="L10042" s="61">
        <f t="shared" si="2356"/>
        <v>510198.77362608002</v>
      </c>
      <c r="M10042" s="63">
        <f t="shared" si="2357"/>
        <v>927634.13386559999</v>
      </c>
      <c r="N10042" s="99">
        <f t="shared" si="2358"/>
        <v>786130.62192000006</v>
      </c>
    </row>
    <row r="10043" spans="1:14" ht="12.75" customHeight="1" x14ac:dyDescent="0.3">
      <c r="A10043" s="133"/>
      <c r="C10043" s="37" t="s">
        <v>9417</v>
      </c>
      <c r="D10043" s="24"/>
      <c r="E10043" s="24"/>
      <c r="F10043" s="85">
        <v>60176483</v>
      </c>
      <c r="G10043" s="8" t="s">
        <v>9771</v>
      </c>
      <c r="H10043" s="6">
        <v>1029349.8102528001</v>
      </c>
      <c r="I10043" s="7">
        <f t="shared" si="2354"/>
        <v>872330.34767186455</v>
      </c>
      <c r="J10043" s="37" t="s">
        <v>9802</v>
      </c>
      <c r="K10043" s="62">
        <f t="shared" si="2355"/>
        <v>669077.37666432012</v>
      </c>
      <c r="L10043" s="61">
        <f t="shared" si="2356"/>
        <v>566142.39563904016</v>
      </c>
      <c r="M10043" s="63">
        <f t="shared" si="2357"/>
        <v>1029349.8102528001</v>
      </c>
      <c r="N10043" s="99">
        <f t="shared" si="2358"/>
        <v>872330.34767186455</v>
      </c>
    </row>
    <row r="10044" spans="1:14" ht="12.75" customHeight="1" x14ac:dyDescent="0.3">
      <c r="A10044" s="133"/>
      <c r="C10044" s="37" t="s">
        <v>9417</v>
      </c>
      <c r="D10044" s="24"/>
      <c r="E10044" s="24"/>
      <c r="F10044" s="85">
        <v>60176484</v>
      </c>
      <c r="G10044" s="8" t="s">
        <v>9772</v>
      </c>
      <c r="H10044" s="6">
        <v>1075715.473464</v>
      </c>
      <c r="I10044" s="7">
        <f t="shared" si="2354"/>
        <v>911623.28259661025</v>
      </c>
      <c r="J10044" s="37" t="s">
        <v>9802</v>
      </c>
      <c r="K10044" s="62">
        <f t="shared" si="2355"/>
        <v>699215.05775160005</v>
      </c>
      <c r="L10044" s="61">
        <f t="shared" si="2356"/>
        <v>591643.51040520007</v>
      </c>
      <c r="M10044" s="63">
        <f t="shared" si="2357"/>
        <v>1075715.473464</v>
      </c>
      <c r="N10044" s="99">
        <f t="shared" si="2358"/>
        <v>911623.28259661025</v>
      </c>
    </row>
    <row r="10045" spans="1:14" ht="12.75" customHeight="1" x14ac:dyDescent="0.3">
      <c r="A10045" s="133"/>
      <c r="C10045" s="37" t="s">
        <v>9417</v>
      </c>
      <c r="D10045" s="24"/>
      <c r="E10045" s="24"/>
      <c r="F10045" s="85">
        <v>60176485</v>
      </c>
      <c r="G10045" s="8" t="s">
        <v>9773</v>
      </c>
      <c r="H10045" s="6">
        <v>1238075.5121136</v>
      </c>
      <c r="I10045" s="7">
        <f t="shared" si="2354"/>
        <v>1049216.5356894915</v>
      </c>
      <c r="J10045" s="37" t="s">
        <v>9802</v>
      </c>
      <c r="K10045" s="62">
        <f t="shared" si="2355"/>
        <v>804749.08287384</v>
      </c>
      <c r="L10045" s="61">
        <f t="shared" si="2356"/>
        <v>680941.53166248009</v>
      </c>
      <c r="M10045" s="63">
        <f t="shared" si="2357"/>
        <v>1238075.5121136</v>
      </c>
      <c r="N10045" s="99">
        <f t="shared" si="2358"/>
        <v>1049216.5356894915</v>
      </c>
    </row>
    <row r="10046" spans="1:14" ht="12.75" customHeight="1" x14ac:dyDescent="0.3">
      <c r="A10046" s="133"/>
      <c r="C10046" s="37" t="s">
        <v>9417</v>
      </c>
      <c r="D10046" s="24"/>
      <c r="E10046" s="24"/>
      <c r="F10046" s="85">
        <v>60176486</v>
      </c>
      <c r="G10046" s="8" t="s">
        <v>9774</v>
      </c>
      <c r="H10046" s="6">
        <v>1390809.4615152001</v>
      </c>
      <c r="I10046" s="7">
        <f t="shared" si="2354"/>
        <v>1178652.0860298306</v>
      </c>
      <c r="J10046" s="37" t="s">
        <v>9802</v>
      </c>
      <c r="K10046" s="62">
        <f t="shared" si="2355"/>
        <v>904026.14998488012</v>
      </c>
      <c r="L10046" s="61">
        <f t="shared" si="2356"/>
        <v>764945.20383336011</v>
      </c>
      <c r="M10046" s="63">
        <f t="shared" si="2357"/>
        <v>1390809.4615152001</v>
      </c>
      <c r="N10046" s="99">
        <f t="shared" si="2358"/>
        <v>1178652.0860298306</v>
      </c>
    </row>
    <row r="10047" spans="1:14" ht="12.75" customHeight="1" x14ac:dyDescent="0.3">
      <c r="A10047" s="133"/>
      <c r="C10047" s="37" t="s">
        <v>9417</v>
      </c>
      <c r="D10047" s="24"/>
      <c r="E10047" s="24"/>
      <c r="F10047" s="85">
        <v>60176487</v>
      </c>
      <c r="G10047" s="8" t="s">
        <v>9775</v>
      </c>
      <c r="H10047" s="6">
        <v>1538168.8444200002</v>
      </c>
      <c r="I10047" s="7">
        <f t="shared" si="2354"/>
        <v>1303532.9190000002</v>
      </c>
      <c r="J10047" s="37" t="s">
        <v>9802</v>
      </c>
      <c r="K10047" s="62">
        <f t="shared" si="2355"/>
        <v>999809.74887300015</v>
      </c>
      <c r="L10047" s="61">
        <f t="shared" si="2356"/>
        <v>845992.8644310002</v>
      </c>
      <c r="M10047" s="63">
        <f t="shared" si="2357"/>
        <v>1538168.8444200002</v>
      </c>
      <c r="N10047" s="99">
        <f t="shared" si="2358"/>
        <v>1303532.9190000002</v>
      </c>
    </row>
    <row r="10048" spans="1:14" ht="12.75" customHeight="1" x14ac:dyDescent="0.3">
      <c r="A10048" s="133"/>
      <c r="C10048" s="37" t="s">
        <v>9417</v>
      </c>
      <c r="D10048" s="24"/>
      <c r="E10048" s="24"/>
      <c r="F10048" s="85">
        <v>60176488</v>
      </c>
      <c r="G10048" s="8" t="s">
        <v>9776</v>
      </c>
      <c r="H10048" s="6">
        <v>1719620.6267448</v>
      </c>
      <c r="I10048" s="7">
        <f t="shared" si="2354"/>
        <v>1457305.6158854237</v>
      </c>
      <c r="J10048" s="37" t="s">
        <v>9802</v>
      </c>
      <c r="K10048" s="62">
        <f t="shared" si="2355"/>
        <v>1117753.4073841202</v>
      </c>
      <c r="L10048" s="61">
        <f t="shared" si="2356"/>
        <v>945791.34470964014</v>
      </c>
      <c r="M10048" s="63">
        <f t="shared" si="2357"/>
        <v>1719620.6267448</v>
      </c>
      <c r="N10048" s="99">
        <f t="shared" si="2358"/>
        <v>1457305.6158854237</v>
      </c>
    </row>
    <row r="10049" spans="1:14" ht="12.75" customHeight="1" x14ac:dyDescent="0.3">
      <c r="A10049" s="133"/>
      <c r="C10049" s="37" t="s">
        <v>9417</v>
      </c>
      <c r="D10049" s="24"/>
      <c r="E10049" s="24"/>
      <c r="F10049" s="85">
        <v>60176489</v>
      </c>
      <c r="G10049" s="8" t="s">
        <v>9777</v>
      </c>
      <c r="H10049" s="6">
        <v>2016986.5670976001</v>
      </c>
      <c r="I10049" s="7">
        <f t="shared" si="2354"/>
        <v>1709310.6500827121</v>
      </c>
      <c r="J10049" s="37" t="s">
        <v>9802</v>
      </c>
      <c r="K10049" s="62">
        <f t="shared" si="2355"/>
        <v>1311041.26861344</v>
      </c>
      <c r="L10049" s="61">
        <f t="shared" si="2356"/>
        <v>1109342.61190368</v>
      </c>
      <c r="M10049" s="63">
        <f t="shared" si="2357"/>
        <v>2016986.5670976001</v>
      </c>
      <c r="N10049" s="99">
        <f t="shared" si="2358"/>
        <v>1709310.6500827121</v>
      </c>
    </row>
    <row r="10050" spans="1:14" ht="12.75" customHeight="1" x14ac:dyDescent="0.3">
      <c r="A10050" s="133"/>
      <c r="C10050" s="37" t="s">
        <v>9417</v>
      </c>
      <c r="D10050" s="24"/>
      <c r="E10050" s="24"/>
      <c r="F10050" s="85">
        <v>60176490</v>
      </c>
      <c r="G10050" s="8" t="s">
        <v>9778</v>
      </c>
      <c r="H10050" s="6">
        <v>2324139.0315192007</v>
      </c>
      <c r="I10050" s="7">
        <f t="shared" si="2354"/>
        <v>1969609.3487450853</v>
      </c>
      <c r="J10050" s="37" t="s">
        <v>9802</v>
      </c>
      <c r="K10050" s="62">
        <f t="shared" si="2355"/>
        <v>1510690.3704874804</v>
      </c>
      <c r="L10050" s="61">
        <f t="shared" si="2356"/>
        <v>1278276.4673355604</v>
      </c>
      <c r="M10050" s="63">
        <f t="shared" si="2357"/>
        <v>2324139.0315192007</v>
      </c>
      <c r="N10050" s="99">
        <f t="shared" si="2358"/>
        <v>1969609.3487450853</v>
      </c>
    </row>
    <row r="10051" spans="1:14" ht="12.75" customHeight="1" x14ac:dyDescent="0.3">
      <c r="A10051" s="133"/>
      <c r="C10051" s="37" t="s">
        <v>9417</v>
      </c>
      <c r="D10051" s="24"/>
      <c r="E10051" s="24"/>
      <c r="F10051" s="85">
        <v>60176491</v>
      </c>
      <c r="G10051" s="8" t="s">
        <v>9779</v>
      </c>
      <c r="H10051" s="6">
        <v>2687924.9876832003</v>
      </c>
      <c r="I10051" s="7">
        <f t="shared" si="2354"/>
        <v>2277902.5319349156</v>
      </c>
      <c r="J10051" s="37" t="s">
        <v>9802</v>
      </c>
      <c r="K10051" s="62">
        <f t="shared" si="2355"/>
        <v>1747151.2419940801</v>
      </c>
      <c r="L10051" s="61">
        <f t="shared" si="2356"/>
        <v>1478358.7432257603</v>
      </c>
      <c r="M10051" s="63">
        <f t="shared" si="2357"/>
        <v>2687924.9876832003</v>
      </c>
      <c r="N10051" s="99">
        <f t="shared" si="2358"/>
        <v>2277902.5319349156</v>
      </c>
    </row>
    <row r="10052" spans="1:14" ht="12.75" customHeight="1" x14ac:dyDescent="0.3">
      <c r="A10052" s="133"/>
      <c r="C10052" s="37" t="s">
        <v>9417</v>
      </c>
      <c r="D10052" s="24"/>
      <c r="E10052" s="24"/>
      <c r="F10052" s="85">
        <v>60176492</v>
      </c>
      <c r="G10052" s="8" t="s">
        <v>9780</v>
      </c>
      <c r="H10052" s="6">
        <v>1247781.8187720003</v>
      </c>
      <c r="I10052" s="7">
        <f t="shared" si="2354"/>
        <v>1057442.2192983055</v>
      </c>
      <c r="J10052" s="37" t="s">
        <v>9802</v>
      </c>
      <c r="K10052" s="62">
        <f t="shared" si="2355"/>
        <v>811058.18220180017</v>
      </c>
      <c r="L10052" s="61">
        <f t="shared" si="2356"/>
        <v>686280.00032460014</v>
      </c>
      <c r="M10052" s="63">
        <f t="shared" si="2357"/>
        <v>1247781.8187720003</v>
      </c>
      <c r="N10052" s="99">
        <f t="shared" si="2358"/>
        <v>1057442.2192983055</v>
      </c>
    </row>
    <row r="10053" spans="1:14" ht="12.75" customHeight="1" x14ac:dyDescent="0.3">
      <c r="A10053" s="133"/>
      <c r="C10053" s="37" t="s">
        <v>9417</v>
      </c>
      <c r="D10053" s="24"/>
      <c r="E10053" s="24"/>
      <c r="F10053" s="85">
        <v>60176493</v>
      </c>
      <c r="G10053" s="8" t="s">
        <v>9781</v>
      </c>
      <c r="H10053" s="6">
        <v>1425463.3828080001</v>
      </c>
      <c r="I10053" s="7">
        <f t="shared" si="2354"/>
        <v>1208019.8159389831</v>
      </c>
      <c r="J10053" s="37" t="s">
        <v>9802</v>
      </c>
      <c r="K10053" s="62">
        <f t="shared" si="2355"/>
        <v>926551.19882520009</v>
      </c>
      <c r="L10053" s="61">
        <f t="shared" si="2356"/>
        <v>784004.86054440006</v>
      </c>
      <c r="M10053" s="63">
        <f t="shared" si="2357"/>
        <v>1425463.3828080001</v>
      </c>
      <c r="N10053" s="99">
        <f t="shared" si="2358"/>
        <v>1208019.8159389831</v>
      </c>
    </row>
    <row r="10054" spans="1:14" ht="12.75" customHeight="1" x14ac:dyDescent="0.3">
      <c r="A10054" s="133"/>
      <c r="C10054" s="37" t="s">
        <v>9417</v>
      </c>
      <c r="D10054" s="24"/>
      <c r="E10054" s="24"/>
      <c r="F10054" s="85">
        <v>60176494</v>
      </c>
      <c r="G10054" s="8" t="s">
        <v>9782</v>
      </c>
      <c r="H10054" s="6">
        <v>1719620.6267448</v>
      </c>
      <c r="I10054" s="7">
        <f t="shared" si="2354"/>
        <v>1457305.6158854237</v>
      </c>
      <c r="J10054" s="37" t="s">
        <v>9802</v>
      </c>
      <c r="K10054" s="62">
        <f t="shared" si="2355"/>
        <v>1117753.4073841202</v>
      </c>
      <c r="L10054" s="61">
        <f t="shared" si="2356"/>
        <v>945791.34470964014</v>
      </c>
      <c r="M10054" s="63">
        <f t="shared" si="2357"/>
        <v>1719620.6267448</v>
      </c>
      <c r="N10054" s="99">
        <f t="shared" si="2358"/>
        <v>1457305.6158854237</v>
      </c>
    </row>
    <row r="10055" spans="1:14" ht="12.75" customHeight="1" x14ac:dyDescent="0.3">
      <c r="A10055" s="133"/>
      <c r="C10055" s="37" t="s">
        <v>9417</v>
      </c>
      <c r="D10055" s="24"/>
      <c r="E10055" s="24"/>
      <c r="F10055" s="85">
        <v>60176495</v>
      </c>
      <c r="G10055" s="8" t="s">
        <v>9783</v>
      </c>
      <c r="H10055" s="6">
        <v>2016986.5670976001</v>
      </c>
      <c r="I10055" s="7">
        <f t="shared" si="2354"/>
        <v>1709310.6500827121</v>
      </c>
      <c r="J10055" s="37" t="s">
        <v>9802</v>
      </c>
      <c r="K10055" s="62">
        <f t="shared" si="2355"/>
        <v>1311041.26861344</v>
      </c>
      <c r="L10055" s="61">
        <f t="shared" si="2356"/>
        <v>1109342.61190368</v>
      </c>
      <c r="M10055" s="63">
        <f t="shared" si="2357"/>
        <v>2016986.5670976001</v>
      </c>
      <c r="N10055" s="99">
        <f t="shared" si="2358"/>
        <v>1709310.6500827121</v>
      </c>
    </row>
    <row r="10056" spans="1:14" ht="12.75" customHeight="1" x14ac:dyDescent="0.3">
      <c r="A10056" s="133"/>
      <c r="C10056" s="37" t="s">
        <v>9417</v>
      </c>
      <c r="D10056" s="24"/>
      <c r="E10056" s="24"/>
      <c r="F10056" s="85">
        <v>60176496</v>
      </c>
      <c r="G10056" s="8" t="s">
        <v>9784</v>
      </c>
      <c r="H10056" s="6">
        <v>2306491.2012311998</v>
      </c>
      <c r="I10056" s="7">
        <f t="shared" si="2354"/>
        <v>1954653.5603654236</v>
      </c>
      <c r="J10056" s="37" t="s">
        <v>9802</v>
      </c>
      <c r="K10056" s="62">
        <f t="shared" si="2355"/>
        <v>1499219.2808002799</v>
      </c>
      <c r="L10056" s="61">
        <f t="shared" si="2356"/>
        <v>1268570.1606771599</v>
      </c>
      <c r="M10056" s="63">
        <f t="shared" si="2357"/>
        <v>2306491.2012311998</v>
      </c>
      <c r="N10056" s="99">
        <f t="shared" si="2358"/>
        <v>1954653.5603654236</v>
      </c>
    </row>
    <row r="10057" spans="1:14" ht="12.75" customHeight="1" x14ac:dyDescent="0.3">
      <c r="A10057" s="162" t="s">
        <v>10277</v>
      </c>
      <c r="C10057" s="37" t="s">
        <v>9417</v>
      </c>
      <c r="D10057" s="24"/>
      <c r="E10057" s="24"/>
      <c r="F10057" s="85">
        <v>60178896</v>
      </c>
      <c r="G10057" s="8" t="s">
        <v>10229</v>
      </c>
      <c r="H10057" s="6">
        <v>3042939.2</v>
      </c>
      <c r="I10057" s="7">
        <f t="shared" ref="I10057" si="2359">H10057/1.18</f>
        <v>2578762.0338983051</v>
      </c>
      <c r="J10057" s="37" t="s">
        <v>9802</v>
      </c>
      <c r="K10057" s="62">
        <f t="shared" ref="K10057" si="2360">H10057*0.65</f>
        <v>1977910.4800000002</v>
      </c>
      <c r="L10057" s="61">
        <f t="shared" ref="L10057" si="2361">H10057*0.55</f>
        <v>1673616.5600000003</v>
      </c>
      <c r="M10057" s="63">
        <f t="shared" ref="M10057" si="2362">H10057*$B$3</f>
        <v>3042939.2</v>
      </c>
      <c r="N10057" s="99">
        <f t="shared" ref="N10057" si="2363">M10057/1.18</f>
        <v>2578762.0338983051</v>
      </c>
    </row>
    <row r="10058" spans="1:14" ht="12.75" customHeight="1" x14ac:dyDescent="0.3">
      <c r="A10058" s="133"/>
      <c r="C10058" s="37" t="s">
        <v>9417</v>
      </c>
      <c r="D10058" s="24"/>
      <c r="E10058" s="24"/>
      <c r="F10058" s="85">
        <v>60176497</v>
      </c>
      <c r="G10058" s="8" t="s">
        <v>9785</v>
      </c>
      <c r="H10058" s="6">
        <v>1823976.0000000002</v>
      </c>
      <c r="I10058" s="7">
        <f t="shared" si="2354"/>
        <v>1545742.3728813562</v>
      </c>
      <c r="J10058" s="37" t="s">
        <v>9802</v>
      </c>
      <c r="K10058" s="62">
        <f t="shared" si="2355"/>
        <v>1185584.4000000001</v>
      </c>
      <c r="L10058" s="61">
        <f t="shared" si="2356"/>
        <v>1003186.8000000002</v>
      </c>
      <c r="M10058" s="63">
        <f t="shared" si="2357"/>
        <v>1823976.0000000002</v>
      </c>
      <c r="N10058" s="99">
        <f t="shared" si="2358"/>
        <v>1545742.3728813562</v>
      </c>
    </row>
    <row r="10059" spans="1:14" ht="12.75" customHeight="1" x14ac:dyDescent="0.3">
      <c r="A10059" s="133"/>
      <c r="C10059" s="37" t="s">
        <v>9417</v>
      </c>
      <c r="D10059" s="24"/>
      <c r="E10059" s="24"/>
      <c r="F10059" s="85">
        <v>60176498</v>
      </c>
      <c r="G10059" s="8" t="s">
        <v>9786</v>
      </c>
      <c r="H10059" s="6">
        <v>2048827.2000000002</v>
      </c>
      <c r="I10059" s="7">
        <f t="shared" si="2354"/>
        <v>1736294.2372881358</v>
      </c>
      <c r="J10059" s="37" t="s">
        <v>9802</v>
      </c>
      <c r="K10059" s="62">
        <f t="shared" si="2355"/>
        <v>1331737.6800000002</v>
      </c>
      <c r="L10059" s="61">
        <f t="shared" si="2356"/>
        <v>1126854.9600000002</v>
      </c>
      <c r="M10059" s="63">
        <f t="shared" si="2357"/>
        <v>2048827.2000000002</v>
      </c>
      <c r="N10059" s="99">
        <f t="shared" si="2358"/>
        <v>1736294.2372881358</v>
      </c>
    </row>
    <row r="10060" spans="1:14" ht="12.75" customHeight="1" x14ac:dyDescent="0.3">
      <c r="A10060" s="133"/>
      <c r="C10060" s="37" t="s">
        <v>9417</v>
      </c>
      <c r="D10060" s="24"/>
      <c r="E10060" s="24"/>
      <c r="F10060" s="85">
        <v>60176499</v>
      </c>
      <c r="G10060" s="8" t="s">
        <v>9787</v>
      </c>
      <c r="H10060" s="6">
        <v>2317817.6</v>
      </c>
      <c r="I10060" s="7">
        <f t="shared" si="2354"/>
        <v>1964252.2033898307</v>
      </c>
      <c r="J10060" s="37" t="s">
        <v>9802</v>
      </c>
      <c r="K10060" s="62">
        <f t="shared" si="2355"/>
        <v>1506581.4400000002</v>
      </c>
      <c r="L10060" s="61">
        <f t="shared" si="2356"/>
        <v>1274799.6800000002</v>
      </c>
      <c r="M10060" s="63">
        <f t="shared" si="2357"/>
        <v>2317817.6</v>
      </c>
      <c r="N10060" s="99">
        <f t="shared" si="2358"/>
        <v>1964252.2033898307</v>
      </c>
    </row>
    <row r="10061" spans="1:14" ht="12.75" customHeight="1" x14ac:dyDescent="0.3">
      <c r="A10061" s="133"/>
      <c r="C10061" s="37" t="s">
        <v>9417</v>
      </c>
      <c r="D10061" s="24"/>
      <c r="E10061" s="24"/>
      <c r="F10061" s="85">
        <v>60176500</v>
      </c>
      <c r="G10061" s="8" t="s">
        <v>9788</v>
      </c>
      <c r="H10061" s="6">
        <v>2680652.8000000003</v>
      </c>
      <c r="I10061" s="7">
        <f t="shared" si="2354"/>
        <v>2271739.6610169495</v>
      </c>
      <c r="J10061" s="37" t="s">
        <v>9802</v>
      </c>
      <c r="K10061" s="62">
        <f t="shared" si="2355"/>
        <v>1742424.3200000003</v>
      </c>
      <c r="L10061" s="61">
        <f t="shared" si="2356"/>
        <v>1474359.0400000003</v>
      </c>
      <c r="M10061" s="63">
        <f t="shared" si="2357"/>
        <v>2680652.8000000003</v>
      </c>
      <c r="N10061" s="99">
        <f t="shared" si="2358"/>
        <v>2271739.6610169495</v>
      </c>
    </row>
    <row r="10062" spans="1:14" ht="12.75" customHeight="1" x14ac:dyDescent="0.3">
      <c r="A10062" s="162" t="s">
        <v>10277</v>
      </c>
      <c r="C10062" s="37" t="s">
        <v>9417</v>
      </c>
      <c r="D10062" s="24"/>
      <c r="E10062" s="24"/>
      <c r="F10062" s="85">
        <v>60179280</v>
      </c>
      <c r="G10062" s="8" t="s">
        <v>10230</v>
      </c>
      <c r="H10062" s="6">
        <v>3243878.4000000004</v>
      </c>
      <c r="I10062" s="7">
        <f t="shared" si="2354"/>
        <v>2749049.4915254242</v>
      </c>
      <c r="J10062" s="37" t="s">
        <v>9802</v>
      </c>
      <c r="K10062" s="62">
        <f t="shared" si="2355"/>
        <v>2108520.9600000004</v>
      </c>
      <c r="L10062" s="61">
        <f t="shared" si="2356"/>
        <v>1784133.1200000003</v>
      </c>
      <c r="M10062" s="63">
        <f t="shared" si="2357"/>
        <v>3243878.4000000004</v>
      </c>
      <c r="N10062" s="99">
        <f t="shared" si="2358"/>
        <v>2749049.4915254242</v>
      </c>
    </row>
    <row r="10063" spans="1:14" ht="12.75" customHeight="1" x14ac:dyDescent="0.3">
      <c r="A10063" s="162" t="s">
        <v>10277</v>
      </c>
      <c r="C10063" s="37" t="s">
        <v>9417</v>
      </c>
      <c r="D10063" s="24"/>
      <c r="E10063" s="24"/>
      <c r="F10063" s="85">
        <v>60182178</v>
      </c>
      <c r="G10063" s="8" t="s">
        <v>10231</v>
      </c>
      <c r="H10063" s="6">
        <v>4295771.2</v>
      </c>
      <c r="I10063" s="7">
        <f t="shared" si="2354"/>
        <v>3640484.0677966103</v>
      </c>
      <c r="J10063" s="37" t="s">
        <v>9802</v>
      </c>
      <c r="K10063" s="62">
        <f t="shared" si="2355"/>
        <v>2792251.2800000003</v>
      </c>
      <c r="L10063" s="61">
        <f t="shared" si="2356"/>
        <v>2362674.16</v>
      </c>
      <c r="M10063" s="63">
        <f t="shared" si="2357"/>
        <v>4295771.2</v>
      </c>
      <c r="N10063" s="99">
        <f t="shared" si="2358"/>
        <v>3640484.0677966103</v>
      </c>
    </row>
    <row r="10064" spans="1:14" ht="12.75" customHeight="1" x14ac:dyDescent="0.3">
      <c r="A10064" s="162" t="s">
        <v>10277</v>
      </c>
      <c r="C10064" s="37" t="s">
        <v>9417</v>
      </c>
      <c r="D10064" s="24"/>
      <c r="E10064" s="24"/>
      <c r="F10064" s="85">
        <v>60181997</v>
      </c>
      <c r="G10064" s="8" t="s">
        <v>10232</v>
      </c>
      <c r="H10064" s="6">
        <v>4610233.6000000006</v>
      </c>
      <c r="I10064" s="7">
        <f t="shared" si="2354"/>
        <v>3906977.6271186448</v>
      </c>
      <c r="J10064" s="37" t="s">
        <v>9802</v>
      </c>
      <c r="K10064" s="62">
        <f t="shared" si="2355"/>
        <v>2996651.8400000003</v>
      </c>
      <c r="L10064" s="61">
        <f t="shared" si="2356"/>
        <v>2535628.4800000004</v>
      </c>
      <c r="M10064" s="63">
        <f t="shared" si="2357"/>
        <v>4610233.6000000006</v>
      </c>
      <c r="N10064" s="99">
        <f t="shared" si="2358"/>
        <v>3906977.6271186448</v>
      </c>
    </row>
    <row r="10065" spans="1:14" ht="15.75" customHeight="1" x14ac:dyDescent="0.3">
      <c r="A10065" s="79"/>
      <c r="C10065" s="37"/>
      <c r="D10065" s="24"/>
      <c r="E10065" s="24"/>
      <c r="F10065" s="85"/>
      <c r="G10065" s="110"/>
      <c r="H10065" s="98">
        <v>0</v>
      </c>
      <c r="I10065" s="10"/>
      <c r="J10065" s="38"/>
      <c r="K10065" s="56"/>
      <c r="L10065" s="56"/>
      <c r="M10065" s="56"/>
      <c r="N10065" s="99">
        <f t="shared" si="2358"/>
        <v>0</v>
      </c>
    </row>
    <row r="10066" spans="1:14" ht="15.75" customHeight="1" x14ac:dyDescent="0.3">
      <c r="A10066" s="79"/>
      <c r="C10066" s="37"/>
      <c r="D10066" s="24"/>
      <c r="E10066" s="24"/>
      <c r="F10066" s="85"/>
      <c r="G10066" s="110" t="s">
        <v>10028</v>
      </c>
      <c r="H10066" s="98">
        <v>0</v>
      </c>
      <c r="I10066" s="10"/>
      <c r="J10066" s="38"/>
      <c r="K10066" s="56"/>
      <c r="L10066" s="56"/>
      <c r="M10066" s="56"/>
      <c r="N10066" s="99">
        <f t="shared" si="2358"/>
        <v>0</v>
      </c>
    </row>
    <row r="10067" spans="1:14" ht="12.75" customHeight="1" x14ac:dyDescent="0.3">
      <c r="A10067" s="133"/>
      <c r="C10067" s="37" t="s">
        <v>9432</v>
      </c>
      <c r="D10067" s="24"/>
      <c r="E10067" s="24"/>
      <c r="F10067" s="85">
        <v>60174385</v>
      </c>
      <c r="G10067" s="8" t="s">
        <v>9433</v>
      </c>
      <c r="H10067" s="6">
        <v>1462202.9567712001</v>
      </c>
      <c r="I10067" s="7">
        <f t="shared" ref="I10067:I10114" si="2364">H10067/1.18</f>
        <v>1239155.0481111866</v>
      </c>
      <c r="J10067" s="37" t="s">
        <v>9802</v>
      </c>
      <c r="K10067" s="62">
        <f t="shared" ref="K10067:K10114" si="2365">H10067*0.65</f>
        <v>950431.92190128006</v>
      </c>
      <c r="L10067" s="61">
        <f t="shared" ref="L10067:L10114" si="2366">H10067*0.55</f>
        <v>804211.62622416008</v>
      </c>
      <c r="M10067" s="63">
        <f t="shared" ref="M10067:M10114" si="2367">H10067*$B$3</f>
        <v>1462202.9567712001</v>
      </c>
      <c r="N10067" s="99">
        <f t="shared" si="2358"/>
        <v>1239155.0481111866</v>
      </c>
    </row>
    <row r="10068" spans="1:14" ht="12.75" customHeight="1" x14ac:dyDescent="0.3">
      <c r="A10068" s="133"/>
      <c r="C10068" s="37" t="s">
        <v>9432</v>
      </c>
      <c r="D10068" s="24"/>
      <c r="E10068" s="24"/>
      <c r="F10068" s="85">
        <v>60174384</v>
      </c>
      <c r="G10068" s="8" t="s">
        <v>9434</v>
      </c>
      <c r="H10068" s="6">
        <v>1464128.1746208002</v>
      </c>
      <c r="I10068" s="7">
        <f t="shared" si="2364"/>
        <v>1240786.5886616951</v>
      </c>
      <c r="J10068" s="37" t="s">
        <v>9802</v>
      </c>
      <c r="K10068" s="62">
        <f t="shared" si="2365"/>
        <v>951683.3135035201</v>
      </c>
      <c r="L10068" s="61">
        <f t="shared" si="2366"/>
        <v>805270.49604144017</v>
      </c>
      <c r="M10068" s="63">
        <f t="shared" si="2367"/>
        <v>1464128.1746208002</v>
      </c>
      <c r="N10068" s="99">
        <f t="shared" si="2358"/>
        <v>1240786.5886616951</v>
      </c>
    </row>
    <row r="10069" spans="1:14" ht="12.75" customHeight="1" x14ac:dyDescent="0.3">
      <c r="A10069" s="133"/>
      <c r="C10069" s="37" t="s">
        <v>9432</v>
      </c>
      <c r="D10069" s="24"/>
      <c r="E10069" s="24"/>
      <c r="F10069" s="85">
        <v>60174383</v>
      </c>
      <c r="G10069" s="8" t="s">
        <v>9435</v>
      </c>
      <c r="H10069" s="6">
        <v>1465812.7402392004</v>
      </c>
      <c r="I10069" s="7">
        <f t="shared" si="2364"/>
        <v>1242214.1866433902</v>
      </c>
      <c r="J10069" s="37" t="s">
        <v>9802</v>
      </c>
      <c r="K10069" s="62">
        <f t="shared" si="2365"/>
        <v>952778.2811554803</v>
      </c>
      <c r="L10069" s="61">
        <f t="shared" si="2366"/>
        <v>806197.00713156024</v>
      </c>
      <c r="M10069" s="63">
        <f t="shared" si="2367"/>
        <v>1465812.7402392004</v>
      </c>
      <c r="N10069" s="99">
        <f t="shared" si="2358"/>
        <v>1242214.1866433902</v>
      </c>
    </row>
    <row r="10070" spans="1:14" ht="12.75" customHeight="1" x14ac:dyDescent="0.3">
      <c r="A10070" s="133"/>
      <c r="C10070" s="37" t="s">
        <v>9432</v>
      </c>
      <c r="D10070" s="24"/>
      <c r="E10070" s="24"/>
      <c r="F10070" s="85">
        <v>60173356</v>
      </c>
      <c r="G10070" s="8" t="s">
        <v>9436</v>
      </c>
      <c r="H10070" s="6">
        <v>1485867.0928392003</v>
      </c>
      <c r="I10070" s="7">
        <f t="shared" si="2364"/>
        <v>1259209.4007111867</v>
      </c>
      <c r="J10070" s="37" t="s">
        <v>9802</v>
      </c>
      <c r="K10070" s="62">
        <f t="shared" si="2365"/>
        <v>965813.61034548027</v>
      </c>
      <c r="L10070" s="61">
        <f t="shared" si="2366"/>
        <v>817226.90106156026</v>
      </c>
      <c r="M10070" s="63">
        <f t="shared" si="2367"/>
        <v>1485867.0928392003</v>
      </c>
      <c r="N10070" s="99">
        <f t="shared" si="2358"/>
        <v>1259209.4007111867</v>
      </c>
    </row>
    <row r="10071" spans="1:14" ht="12.75" customHeight="1" x14ac:dyDescent="0.3">
      <c r="A10071" s="133"/>
      <c r="C10071" s="37" t="s">
        <v>9432</v>
      </c>
      <c r="D10071" s="24"/>
      <c r="E10071" s="24"/>
      <c r="F10071" s="85">
        <v>60174382</v>
      </c>
      <c r="G10071" s="8" t="s">
        <v>9437</v>
      </c>
      <c r="H10071" s="6">
        <v>1487872.5280992002</v>
      </c>
      <c r="I10071" s="7">
        <f t="shared" si="2364"/>
        <v>1260908.9221179665</v>
      </c>
      <c r="J10071" s="37" t="s">
        <v>9802</v>
      </c>
      <c r="K10071" s="62">
        <f t="shared" si="2365"/>
        <v>967117.14326448017</v>
      </c>
      <c r="L10071" s="61">
        <f t="shared" si="2366"/>
        <v>818329.89045456017</v>
      </c>
      <c r="M10071" s="63">
        <f t="shared" si="2367"/>
        <v>1487872.5280992002</v>
      </c>
      <c r="N10071" s="99">
        <f t="shared" si="2358"/>
        <v>1260908.9221179665</v>
      </c>
    </row>
    <row r="10072" spans="1:14" ht="12.75" customHeight="1" x14ac:dyDescent="0.3">
      <c r="A10072" s="133"/>
      <c r="C10072" s="37" t="s">
        <v>9432</v>
      </c>
      <c r="D10072" s="24"/>
      <c r="E10072" s="24"/>
      <c r="F10072" s="85">
        <v>60174381</v>
      </c>
      <c r="G10072" s="8" t="s">
        <v>9438</v>
      </c>
      <c r="H10072" s="6">
        <v>1490519.7026424003</v>
      </c>
      <c r="I10072" s="7">
        <f t="shared" si="2364"/>
        <v>1263152.2903749156</v>
      </c>
      <c r="J10072" s="37" t="s">
        <v>9802</v>
      </c>
      <c r="K10072" s="62">
        <f t="shared" si="2365"/>
        <v>968837.80671756016</v>
      </c>
      <c r="L10072" s="61">
        <f t="shared" si="2366"/>
        <v>819785.83645332023</v>
      </c>
      <c r="M10072" s="63">
        <f t="shared" si="2367"/>
        <v>1490519.7026424003</v>
      </c>
      <c r="N10072" s="99">
        <f t="shared" si="2358"/>
        <v>1263152.2903749156</v>
      </c>
    </row>
    <row r="10073" spans="1:14" ht="12.75" customHeight="1" x14ac:dyDescent="0.3">
      <c r="A10073" s="133"/>
      <c r="C10073" s="37" t="s">
        <v>9432</v>
      </c>
      <c r="D10073" s="24"/>
      <c r="E10073" s="24"/>
      <c r="F10073" s="85">
        <v>60173361</v>
      </c>
      <c r="G10073" s="8" t="s">
        <v>9439</v>
      </c>
      <c r="H10073" s="6">
        <v>1492204.2682608</v>
      </c>
      <c r="I10073" s="7">
        <f t="shared" si="2364"/>
        <v>1264579.8883566102</v>
      </c>
      <c r="J10073" s="37" t="s">
        <v>9802</v>
      </c>
      <c r="K10073" s="62">
        <f t="shared" si="2365"/>
        <v>969932.77436952002</v>
      </c>
      <c r="L10073" s="61">
        <f t="shared" si="2366"/>
        <v>820712.34754344006</v>
      </c>
      <c r="M10073" s="63">
        <f t="shared" si="2367"/>
        <v>1492204.2682608</v>
      </c>
      <c r="N10073" s="99">
        <f t="shared" si="2358"/>
        <v>1264579.8883566102</v>
      </c>
    </row>
    <row r="10074" spans="1:14" ht="12.75" customHeight="1" x14ac:dyDescent="0.3">
      <c r="A10074" s="133"/>
      <c r="C10074" s="37" t="s">
        <v>9432</v>
      </c>
      <c r="D10074" s="24"/>
      <c r="E10074" s="24"/>
      <c r="F10074" s="85">
        <v>60173384</v>
      </c>
      <c r="G10074" s="8" t="s">
        <v>9440</v>
      </c>
      <c r="H10074" s="6">
        <v>1495172.3124456003</v>
      </c>
      <c r="I10074" s="7">
        <f t="shared" si="2364"/>
        <v>1267095.1800386445</v>
      </c>
      <c r="J10074" s="37" t="s">
        <v>9802</v>
      </c>
      <c r="K10074" s="62">
        <f t="shared" si="2365"/>
        <v>971862.00308964017</v>
      </c>
      <c r="L10074" s="61">
        <f t="shared" si="2366"/>
        <v>822344.77184508019</v>
      </c>
      <c r="M10074" s="63">
        <f t="shared" si="2367"/>
        <v>1495172.3124456003</v>
      </c>
      <c r="N10074" s="99">
        <f t="shared" si="2358"/>
        <v>1267095.1800386445</v>
      </c>
    </row>
    <row r="10075" spans="1:14" ht="12.75" customHeight="1" x14ac:dyDescent="0.3">
      <c r="A10075" s="133"/>
      <c r="C10075" s="37" t="s">
        <v>9432</v>
      </c>
      <c r="D10075" s="24"/>
      <c r="E10075" s="24"/>
      <c r="F10075" s="85">
        <v>60174380</v>
      </c>
      <c r="G10075" s="8" t="s">
        <v>9441</v>
      </c>
      <c r="H10075" s="6">
        <v>1507204.9240056004</v>
      </c>
      <c r="I10075" s="7">
        <f t="shared" si="2364"/>
        <v>1277292.3084793224</v>
      </c>
      <c r="J10075" s="37" t="s">
        <v>9802</v>
      </c>
      <c r="K10075" s="62">
        <f t="shared" si="2365"/>
        <v>979683.20060364029</v>
      </c>
      <c r="L10075" s="61">
        <f t="shared" si="2366"/>
        <v>828962.70820308023</v>
      </c>
      <c r="M10075" s="63">
        <f t="shared" si="2367"/>
        <v>1507204.9240056004</v>
      </c>
      <c r="N10075" s="99">
        <f t="shared" si="2358"/>
        <v>1277292.3084793224</v>
      </c>
    </row>
    <row r="10076" spans="1:14" ht="12.75" customHeight="1" x14ac:dyDescent="0.3">
      <c r="A10076" s="133"/>
      <c r="C10076" s="37" t="s">
        <v>9432</v>
      </c>
      <c r="D10076" s="24"/>
      <c r="E10076" s="24"/>
      <c r="F10076" s="85">
        <v>60173134</v>
      </c>
      <c r="G10076" s="8" t="s">
        <v>9442</v>
      </c>
      <c r="H10076" s="6">
        <v>1509531.2289072</v>
      </c>
      <c r="I10076" s="7">
        <f t="shared" si="2364"/>
        <v>1279263.7533111866</v>
      </c>
      <c r="J10076" s="37" t="s">
        <v>9802</v>
      </c>
      <c r="K10076" s="62">
        <f t="shared" si="2365"/>
        <v>981195.29878968</v>
      </c>
      <c r="L10076" s="61">
        <f t="shared" si="2366"/>
        <v>830242.17589896009</v>
      </c>
      <c r="M10076" s="63">
        <f t="shared" si="2367"/>
        <v>1509531.2289072</v>
      </c>
      <c r="N10076" s="99">
        <f t="shared" si="2358"/>
        <v>1279263.7533111866</v>
      </c>
    </row>
    <row r="10077" spans="1:14" ht="12.75" customHeight="1" x14ac:dyDescent="0.3">
      <c r="A10077" s="133"/>
      <c r="C10077" s="37" t="s">
        <v>9432</v>
      </c>
      <c r="D10077" s="24"/>
      <c r="E10077" s="24"/>
      <c r="F10077" s="85">
        <v>60174379</v>
      </c>
      <c r="G10077" s="8" t="s">
        <v>9443</v>
      </c>
      <c r="H10077" s="6">
        <v>1519157.3181552002</v>
      </c>
      <c r="I10077" s="7">
        <f t="shared" si="2364"/>
        <v>1287421.456063729</v>
      </c>
      <c r="J10077" s="37" t="s">
        <v>9802</v>
      </c>
      <c r="K10077" s="62">
        <f t="shared" si="2365"/>
        <v>987452.25680088019</v>
      </c>
      <c r="L10077" s="61">
        <f t="shared" si="2366"/>
        <v>835536.52498536021</v>
      </c>
      <c r="M10077" s="63">
        <f t="shared" si="2367"/>
        <v>1519157.3181552002</v>
      </c>
      <c r="N10077" s="99">
        <f t="shared" si="2358"/>
        <v>1287421.456063729</v>
      </c>
    </row>
    <row r="10078" spans="1:14" ht="12.75" customHeight="1" x14ac:dyDescent="0.3">
      <c r="A10078" s="133"/>
      <c r="C10078" s="37" t="s">
        <v>9432</v>
      </c>
      <c r="D10078" s="24"/>
      <c r="E10078" s="24"/>
      <c r="F10078" s="85">
        <v>60173190</v>
      </c>
      <c r="G10078" s="8" t="s">
        <v>9444</v>
      </c>
      <c r="H10078" s="6">
        <v>1522205.5797504003</v>
      </c>
      <c r="I10078" s="7">
        <f t="shared" si="2364"/>
        <v>1290004.7286020343</v>
      </c>
      <c r="J10078" s="37" t="s">
        <v>9802</v>
      </c>
      <c r="K10078" s="62">
        <f t="shared" si="2365"/>
        <v>989433.62683776021</v>
      </c>
      <c r="L10078" s="61">
        <f t="shared" si="2366"/>
        <v>837213.06886272016</v>
      </c>
      <c r="M10078" s="63">
        <f t="shared" si="2367"/>
        <v>1522205.5797504003</v>
      </c>
      <c r="N10078" s="99">
        <f t="shared" si="2358"/>
        <v>1290004.7286020343</v>
      </c>
    </row>
    <row r="10079" spans="1:14" ht="12.75" customHeight="1" x14ac:dyDescent="0.3">
      <c r="A10079" s="133"/>
      <c r="C10079" s="37" t="s">
        <v>9432</v>
      </c>
      <c r="D10079" s="24"/>
      <c r="E10079" s="24"/>
      <c r="F10079" s="85">
        <v>60176372</v>
      </c>
      <c r="G10079" s="8" t="s">
        <v>9445</v>
      </c>
      <c r="H10079" s="6">
        <v>1771922.3783256004</v>
      </c>
      <c r="I10079" s="7">
        <f t="shared" si="2364"/>
        <v>1501629.1341742377</v>
      </c>
      <c r="J10079" s="37" t="s">
        <v>9802</v>
      </c>
      <c r="K10079" s="62">
        <f t="shared" si="2365"/>
        <v>1151749.5459116404</v>
      </c>
      <c r="L10079" s="61">
        <f t="shared" si="2366"/>
        <v>974557.30807908031</v>
      </c>
      <c r="M10079" s="63">
        <f t="shared" si="2367"/>
        <v>1771922.3783256004</v>
      </c>
      <c r="N10079" s="99">
        <f t="shared" si="2358"/>
        <v>1501629.1341742377</v>
      </c>
    </row>
    <row r="10080" spans="1:14" ht="12.75" customHeight="1" x14ac:dyDescent="0.3">
      <c r="A10080" s="133"/>
      <c r="C10080" s="37" t="s">
        <v>9432</v>
      </c>
      <c r="D10080" s="24"/>
      <c r="E10080" s="24"/>
      <c r="F10080" s="85">
        <v>60172897</v>
      </c>
      <c r="G10080" s="8" t="s">
        <v>9446</v>
      </c>
      <c r="H10080" s="6">
        <v>1492204.2682608</v>
      </c>
      <c r="I10080" s="7">
        <f t="shared" si="2364"/>
        <v>1264579.8883566102</v>
      </c>
      <c r="J10080" s="37" t="s">
        <v>9802</v>
      </c>
      <c r="K10080" s="62">
        <f t="shared" si="2365"/>
        <v>969932.77436952002</v>
      </c>
      <c r="L10080" s="61">
        <f t="shared" si="2366"/>
        <v>820712.34754344006</v>
      </c>
      <c r="M10080" s="63">
        <f t="shared" si="2367"/>
        <v>1492204.2682608</v>
      </c>
      <c r="N10080" s="99">
        <f t="shared" si="2358"/>
        <v>1264579.8883566102</v>
      </c>
    </row>
    <row r="10081" spans="1:14" ht="12.75" customHeight="1" x14ac:dyDescent="0.3">
      <c r="A10081" s="133"/>
      <c r="C10081" s="37" t="s">
        <v>9432</v>
      </c>
      <c r="D10081" s="24"/>
      <c r="E10081" s="24"/>
      <c r="F10081" s="85">
        <v>60173228</v>
      </c>
      <c r="G10081" s="8" t="s">
        <v>9447</v>
      </c>
      <c r="H10081" s="6">
        <v>1606514.0780808001</v>
      </c>
      <c r="I10081" s="7">
        <f t="shared" si="2364"/>
        <v>1361452.6085430509</v>
      </c>
      <c r="J10081" s="37" t="s">
        <v>9802</v>
      </c>
      <c r="K10081" s="62">
        <f t="shared" si="2365"/>
        <v>1044234.1507525201</v>
      </c>
      <c r="L10081" s="61">
        <f t="shared" si="2366"/>
        <v>883582.74294444011</v>
      </c>
      <c r="M10081" s="63">
        <f t="shared" si="2367"/>
        <v>1606514.0780808001</v>
      </c>
      <c r="N10081" s="99">
        <f t="shared" si="2358"/>
        <v>1361452.6085430509</v>
      </c>
    </row>
    <row r="10082" spans="1:14" ht="12.75" customHeight="1" x14ac:dyDescent="0.3">
      <c r="A10082" s="133"/>
      <c r="C10082" s="37" t="s">
        <v>9432</v>
      </c>
      <c r="D10082" s="24"/>
      <c r="E10082" s="24"/>
      <c r="F10082" s="85">
        <v>60174378</v>
      </c>
      <c r="G10082" s="8" t="s">
        <v>9448</v>
      </c>
      <c r="H10082" s="6">
        <v>1645259.0873040003</v>
      </c>
      <c r="I10082" s="7">
        <f t="shared" si="2364"/>
        <v>1394287.3621220342</v>
      </c>
      <c r="J10082" s="37" t="s">
        <v>9802</v>
      </c>
      <c r="K10082" s="62">
        <f t="shared" si="2365"/>
        <v>1069418.4067476003</v>
      </c>
      <c r="L10082" s="61">
        <f t="shared" si="2366"/>
        <v>904892.49801720027</v>
      </c>
      <c r="M10082" s="63">
        <f t="shared" si="2367"/>
        <v>1645259.0873040003</v>
      </c>
      <c r="N10082" s="99">
        <f t="shared" si="2358"/>
        <v>1394287.3621220342</v>
      </c>
    </row>
    <row r="10083" spans="1:14" ht="12.75" customHeight="1" x14ac:dyDescent="0.3">
      <c r="A10083" s="133"/>
      <c r="C10083" s="37" t="s">
        <v>9432</v>
      </c>
      <c r="D10083" s="24"/>
      <c r="E10083" s="24"/>
      <c r="F10083" s="85">
        <v>60176373</v>
      </c>
      <c r="G10083" s="8" t="s">
        <v>9449</v>
      </c>
      <c r="H10083" s="6">
        <v>1685207.3576832002</v>
      </c>
      <c r="I10083" s="7">
        <f t="shared" si="2364"/>
        <v>1428141.8285450849</v>
      </c>
      <c r="J10083" s="37" t="s">
        <v>9802</v>
      </c>
      <c r="K10083" s="62">
        <f t="shared" si="2365"/>
        <v>1095384.7824940803</v>
      </c>
      <c r="L10083" s="61">
        <f t="shared" si="2366"/>
        <v>926864.04672576021</v>
      </c>
      <c r="M10083" s="63">
        <f t="shared" si="2367"/>
        <v>1685207.3576832002</v>
      </c>
      <c r="N10083" s="99">
        <f t="shared" si="2358"/>
        <v>1428141.8285450849</v>
      </c>
    </row>
    <row r="10084" spans="1:14" ht="12.75" customHeight="1" x14ac:dyDescent="0.3">
      <c r="A10084" s="133"/>
      <c r="C10084" s="37" t="s">
        <v>9432</v>
      </c>
      <c r="D10084" s="24"/>
      <c r="E10084" s="24"/>
      <c r="F10084" s="85">
        <v>60176374</v>
      </c>
      <c r="G10084" s="8" t="s">
        <v>9450</v>
      </c>
      <c r="H10084" s="6">
        <v>1723952.3669064003</v>
      </c>
      <c r="I10084" s="7">
        <f t="shared" si="2364"/>
        <v>1460976.5821240682</v>
      </c>
      <c r="J10084" s="37" t="s">
        <v>9802</v>
      </c>
      <c r="K10084" s="62">
        <f t="shared" si="2365"/>
        <v>1120569.0384891601</v>
      </c>
      <c r="L10084" s="61">
        <f t="shared" si="2366"/>
        <v>948173.80179852026</v>
      </c>
      <c r="M10084" s="63">
        <f t="shared" si="2367"/>
        <v>1723952.3669064003</v>
      </c>
      <c r="N10084" s="99">
        <f t="shared" si="2358"/>
        <v>1460976.5821240682</v>
      </c>
    </row>
    <row r="10085" spans="1:14" ht="12.75" customHeight="1" x14ac:dyDescent="0.3">
      <c r="A10085" s="133"/>
      <c r="C10085" s="37" t="s">
        <v>9432</v>
      </c>
      <c r="D10085" s="24"/>
      <c r="E10085" s="24"/>
      <c r="F10085" s="85">
        <v>60176375</v>
      </c>
      <c r="G10085" s="8" t="s">
        <v>9451</v>
      </c>
      <c r="H10085" s="6">
        <v>1744247.3717376003</v>
      </c>
      <c r="I10085" s="7">
        <f t="shared" si="2364"/>
        <v>1478175.7387606783</v>
      </c>
      <c r="J10085" s="37" t="s">
        <v>9802</v>
      </c>
      <c r="K10085" s="62">
        <f t="shared" si="2365"/>
        <v>1133760.7916294402</v>
      </c>
      <c r="L10085" s="61">
        <f t="shared" si="2366"/>
        <v>959336.05445568019</v>
      </c>
      <c r="M10085" s="63">
        <f t="shared" si="2367"/>
        <v>1744247.3717376003</v>
      </c>
      <c r="N10085" s="99">
        <f t="shared" si="2358"/>
        <v>1478175.7387606783</v>
      </c>
    </row>
    <row r="10086" spans="1:14" ht="12.75" customHeight="1" x14ac:dyDescent="0.3">
      <c r="A10086" s="133"/>
      <c r="C10086" s="37" t="s">
        <v>9432</v>
      </c>
      <c r="D10086" s="24"/>
      <c r="E10086" s="24"/>
      <c r="F10086" s="85">
        <v>60176376</v>
      </c>
      <c r="G10086" s="8" t="s">
        <v>9452</v>
      </c>
      <c r="H10086" s="6">
        <v>2004713.3033064003</v>
      </c>
      <c r="I10086" s="7">
        <f t="shared" si="2364"/>
        <v>1698909.5790732207</v>
      </c>
      <c r="J10086" s="37" t="s">
        <v>9802</v>
      </c>
      <c r="K10086" s="62">
        <f t="shared" si="2365"/>
        <v>1303063.6471491603</v>
      </c>
      <c r="L10086" s="61">
        <f t="shared" si="2366"/>
        <v>1102592.3168185202</v>
      </c>
      <c r="M10086" s="63">
        <f t="shared" si="2367"/>
        <v>2004713.3033064003</v>
      </c>
      <c r="N10086" s="99">
        <f t="shared" si="2358"/>
        <v>1698909.5790732207</v>
      </c>
    </row>
    <row r="10087" spans="1:14" ht="12.75" customHeight="1" x14ac:dyDescent="0.3">
      <c r="A10087" s="133"/>
      <c r="C10087" s="37" t="s">
        <v>9432</v>
      </c>
      <c r="D10087" s="24"/>
      <c r="E10087" s="24"/>
      <c r="F10087" s="85">
        <v>60173241</v>
      </c>
      <c r="G10087" s="8" t="s">
        <v>9453</v>
      </c>
      <c r="H10087" s="6">
        <v>1636595.6069808002</v>
      </c>
      <c r="I10087" s="7">
        <f t="shared" si="2364"/>
        <v>1386945.429644746</v>
      </c>
      <c r="J10087" s="37" t="s">
        <v>9802</v>
      </c>
      <c r="K10087" s="62">
        <f t="shared" si="2365"/>
        <v>1063787.1445375201</v>
      </c>
      <c r="L10087" s="61">
        <f t="shared" si="2366"/>
        <v>900127.58383944014</v>
      </c>
      <c r="M10087" s="63">
        <f t="shared" si="2367"/>
        <v>1636595.6069808002</v>
      </c>
      <c r="N10087" s="99">
        <f t="shared" si="2358"/>
        <v>1386945.429644746</v>
      </c>
    </row>
    <row r="10088" spans="1:14" ht="12.75" customHeight="1" x14ac:dyDescent="0.3">
      <c r="A10088" s="133"/>
      <c r="C10088" s="37" t="s">
        <v>9432</v>
      </c>
      <c r="D10088" s="24"/>
      <c r="E10088" s="24"/>
      <c r="F10088" s="85">
        <v>60176377</v>
      </c>
      <c r="G10088" s="8" t="s">
        <v>9454</v>
      </c>
      <c r="H10088" s="6">
        <v>1696919.0996016001</v>
      </c>
      <c r="I10088" s="7">
        <f t="shared" si="2364"/>
        <v>1438067.0335606781</v>
      </c>
      <c r="J10088" s="37" t="s">
        <v>9802</v>
      </c>
      <c r="K10088" s="62">
        <f t="shared" si="2365"/>
        <v>1102997.4147410402</v>
      </c>
      <c r="L10088" s="61">
        <f t="shared" si="2366"/>
        <v>933305.50478088018</v>
      </c>
      <c r="M10088" s="63">
        <f t="shared" si="2367"/>
        <v>1696919.0996016001</v>
      </c>
      <c r="N10088" s="99">
        <f t="shared" si="2358"/>
        <v>1438067.0335606781</v>
      </c>
    </row>
    <row r="10089" spans="1:14" ht="12.75" customHeight="1" x14ac:dyDescent="0.3">
      <c r="A10089" s="133"/>
      <c r="C10089" s="37" t="s">
        <v>9432</v>
      </c>
      <c r="D10089" s="24"/>
      <c r="E10089" s="24"/>
      <c r="F10089" s="85">
        <v>60176378</v>
      </c>
      <c r="G10089" s="8" t="s">
        <v>9455</v>
      </c>
      <c r="H10089" s="6">
        <v>1701250.8397632004</v>
      </c>
      <c r="I10089" s="7">
        <f t="shared" si="2364"/>
        <v>1441737.9997993223</v>
      </c>
      <c r="J10089" s="37" t="s">
        <v>9802</v>
      </c>
      <c r="K10089" s="62">
        <f t="shared" si="2365"/>
        <v>1105813.0458460802</v>
      </c>
      <c r="L10089" s="61">
        <f t="shared" si="2366"/>
        <v>935687.9618697603</v>
      </c>
      <c r="M10089" s="63">
        <f t="shared" si="2367"/>
        <v>1701250.8397632004</v>
      </c>
      <c r="N10089" s="99">
        <f t="shared" si="2358"/>
        <v>1441737.9997993223</v>
      </c>
    </row>
    <row r="10090" spans="1:14" ht="12.75" customHeight="1" x14ac:dyDescent="0.3">
      <c r="A10090" s="133"/>
      <c r="C10090" s="37" t="s">
        <v>9432</v>
      </c>
      <c r="D10090" s="24"/>
      <c r="E10090" s="24"/>
      <c r="F10090" s="85">
        <v>60176379</v>
      </c>
      <c r="G10090" s="8" t="s">
        <v>9456</v>
      </c>
      <c r="H10090" s="6">
        <v>1732936.7168711999</v>
      </c>
      <c r="I10090" s="7">
        <f t="shared" si="2364"/>
        <v>1468590.4380264406</v>
      </c>
      <c r="J10090" s="37" t="s">
        <v>9802</v>
      </c>
      <c r="K10090" s="62">
        <f t="shared" si="2365"/>
        <v>1126408.86596628</v>
      </c>
      <c r="L10090" s="61">
        <f t="shared" si="2366"/>
        <v>953115.19427916</v>
      </c>
      <c r="M10090" s="63">
        <f t="shared" si="2367"/>
        <v>1732936.7168711999</v>
      </c>
      <c r="N10090" s="99">
        <f t="shared" si="2358"/>
        <v>1468590.4380264406</v>
      </c>
    </row>
    <row r="10091" spans="1:14" ht="12.75" customHeight="1" x14ac:dyDescent="0.3">
      <c r="A10091" s="133"/>
      <c r="C10091" s="37" t="s">
        <v>9432</v>
      </c>
      <c r="D10091" s="24"/>
      <c r="E10091" s="24"/>
      <c r="F10091" s="85">
        <v>60176380</v>
      </c>
      <c r="G10091" s="8" t="s">
        <v>9457</v>
      </c>
      <c r="H10091" s="6">
        <v>2014339.3925544003</v>
      </c>
      <c r="I10091" s="7">
        <f t="shared" si="2364"/>
        <v>1707067.2818257629</v>
      </c>
      <c r="J10091" s="37" t="s">
        <v>9802</v>
      </c>
      <c r="K10091" s="62">
        <f t="shared" si="2365"/>
        <v>1309320.6051603602</v>
      </c>
      <c r="L10091" s="61">
        <f t="shared" si="2366"/>
        <v>1107886.6659049203</v>
      </c>
      <c r="M10091" s="63">
        <f t="shared" si="2367"/>
        <v>2014339.3925544003</v>
      </c>
      <c r="N10091" s="99">
        <f t="shared" si="2358"/>
        <v>1707067.2818257629</v>
      </c>
    </row>
    <row r="10092" spans="1:14" ht="12.75" customHeight="1" x14ac:dyDescent="0.3">
      <c r="A10092" s="133"/>
      <c r="C10092" s="37" t="s">
        <v>9432</v>
      </c>
      <c r="D10092" s="24"/>
      <c r="E10092" s="24"/>
      <c r="F10092" s="85">
        <v>60176381</v>
      </c>
      <c r="G10092" s="8" t="s">
        <v>9458</v>
      </c>
      <c r="H10092" s="6">
        <v>2022682.0032360004</v>
      </c>
      <c r="I10092" s="7">
        <f t="shared" si="2364"/>
        <v>1714137.2908779664</v>
      </c>
      <c r="J10092" s="37" t="s">
        <v>9802</v>
      </c>
      <c r="K10092" s="62">
        <f t="shared" si="2365"/>
        <v>1314743.3021034002</v>
      </c>
      <c r="L10092" s="61">
        <f t="shared" si="2366"/>
        <v>1112475.1017798004</v>
      </c>
      <c r="M10092" s="63">
        <f t="shared" si="2367"/>
        <v>2022682.0032360004</v>
      </c>
      <c r="N10092" s="99">
        <f t="shared" ref="N10092:N10159" si="2368">M10092/1.18</f>
        <v>1714137.2908779664</v>
      </c>
    </row>
    <row r="10093" spans="1:14" ht="12.75" customHeight="1" x14ac:dyDescent="0.3">
      <c r="A10093" s="133"/>
      <c r="C10093" s="37" t="s">
        <v>9432</v>
      </c>
      <c r="D10093" s="24"/>
      <c r="E10093" s="24"/>
      <c r="F10093" s="85">
        <v>60176382</v>
      </c>
      <c r="G10093" s="8" t="s">
        <v>9459</v>
      </c>
      <c r="H10093" s="6">
        <v>2495162.5504920003</v>
      </c>
      <c r="I10093" s="7">
        <f t="shared" si="2364"/>
        <v>2114544.5343152545</v>
      </c>
      <c r="J10093" s="37" t="s">
        <v>9802</v>
      </c>
      <c r="K10093" s="62">
        <f t="shared" si="2365"/>
        <v>1621855.6578198003</v>
      </c>
      <c r="L10093" s="61">
        <f t="shared" si="2366"/>
        <v>1372339.4027706003</v>
      </c>
      <c r="M10093" s="63">
        <f t="shared" si="2367"/>
        <v>2495162.5504920003</v>
      </c>
      <c r="N10093" s="99">
        <f t="shared" si="2368"/>
        <v>2114544.5343152545</v>
      </c>
    </row>
    <row r="10094" spans="1:14" ht="12.75" customHeight="1" x14ac:dyDescent="0.3">
      <c r="A10094" s="133"/>
      <c r="C10094" s="37" t="s">
        <v>9432</v>
      </c>
      <c r="D10094" s="24"/>
      <c r="E10094" s="24"/>
      <c r="F10094" s="85">
        <v>60176383</v>
      </c>
      <c r="G10094" s="8" t="s">
        <v>9460</v>
      </c>
      <c r="H10094" s="6">
        <v>2495162.5504920003</v>
      </c>
      <c r="I10094" s="7">
        <f t="shared" si="2364"/>
        <v>2114544.5343152545</v>
      </c>
      <c r="J10094" s="37" t="s">
        <v>9802</v>
      </c>
      <c r="K10094" s="62">
        <f t="shared" si="2365"/>
        <v>1621855.6578198003</v>
      </c>
      <c r="L10094" s="61">
        <f t="shared" si="2366"/>
        <v>1372339.4027706003</v>
      </c>
      <c r="M10094" s="63">
        <f t="shared" si="2367"/>
        <v>2495162.5504920003</v>
      </c>
      <c r="N10094" s="99">
        <f t="shared" si="2368"/>
        <v>2114544.5343152545</v>
      </c>
    </row>
    <row r="10095" spans="1:14" ht="12.75" customHeight="1" x14ac:dyDescent="0.3">
      <c r="A10095" s="133"/>
      <c r="C10095" s="37" t="s">
        <v>9432</v>
      </c>
      <c r="D10095" s="24"/>
      <c r="E10095" s="24"/>
      <c r="F10095" s="85">
        <v>60173270</v>
      </c>
      <c r="G10095" s="8" t="s">
        <v>9461</v>
      </c>
      <c r="H10095" s="6">
        <v>1646542.5658704001</v>
      </c>
      <c r="I10095" s="7">
        <f t="shared" si="2364"/>
        <v>1395375.0558223729</v>
      </c>
      <c r="J10095" s="37" t="s">
        <v>9802</v>
      </c>
      <c r="K10095" s="62">
        <f t="shared" si="2365"/>
        <v>1070252.66781576</v>
      </c>
      <c r="L10095" s="61">
        <f t="shared" si="2366"/>
        <v>905598.4112287201</v>
      </c>
      <c r="M10095" s="63">
        <f t="shared" si="2367"/>
        <v>1646542.5658704001</v>
      </c>
      <c r="N10095" s="99">
        <f t="shared" si="2368"/>
        <v>1395375.0558223729</v>
      </c>
    </row>
    <row r="10096" spans="1:14" ht="12.75" customHeight="1" x14ac:dyDescent="0.3">
      <c r="A10096" s="133"/>
      <c r="C10096" s="37" t="s">
        <v>9432</v>
      </c>
      <c r="D10096" s="24"/>
      <c r="E10096" s="24"/>
      <c r="F10096" s="85">
        <v>60176384</v>
      </c>
      <c r="G10096" s="8" t="s">
        <v>9462</v>
      </c>
      <c r="H10096" s="6">
        <v>1744247.3717376003</v>
      </c>
      <c r="I10096" s="7">
        <f t="shared" si="2364"/>
        <v>1478175.7387606783</v>
      </c>
      <c r="J10096" s="37" t="s">
        <v>9802</v>
      </c>
      <c r="K10096" s="62">
        <f t="shared" si="2365"/>
        <v>1133760.7916294402</v>
      </c>
      <c r="L10096" s="61">
        <f t="shared" si="2366"/>
        <v>959336.05445568019</v>
      </c>
      <c r="M10096" s="63">
        <f t="shared" si="2367"/>
        <v>1744247.3717376003</v>
      </c>
      <c r="N10096" s="99">
        <f t="shared" si="2368"/>
        <v>1478175.7387606783</v>
      </c>
    </row>
    <row r="10097" spans="1:14" ht="12.75" customHeight="1" x14ac:dyDescent="0.3">
      <c r="A10097" s="133"/>
      <c r="C10097" s="37" t="s">
        <v>9432</v>
      </c>
      <c r="D10097" s="24"/>
      <c r="E10097" s="24"/>
      <c r="F10097" s="85">
        <v>60176385</v>
      </c>
      <c r="G10097" s="8" t="s">
        <v>9463</v>
      </c>
      <c r="H10097" s="6">
        <v>2025329.1777792003</v>
      </c>
      <c r="I10097" s="7">
        <f t="shared" si="2364"/>
        <v>1716380.6591349156</v>
      </c>
      <c r="J10097" s="37" t="s">
        <v>9802</v>
      </c>
      <c r="K10097" s="62">
        <f t="shared" si="2365"/>
        <v>1316463.9655564802</v>
      </c>
      <c r="L10097" s="61">
        <f t="shared" si="2366"/>
        <v>1113931.0477785603</v>
      </c>
      <c r="M10097" s="63">
        <f t="shared" si="2367"/>
        <v>2025329.1777792003</v>
      </c>
      <c r="N10097" s="99">
        <f t="shared" si="2368"/>
        <v>1716380.6591349156</v>
      </c>
    </row>
    <row r="10098" spans="1:14" ht="12.75" customHeight="1" x14ac:dyDescent="0.3">
      <c r="A10098" s="133"/>
      <c r="C10098" s="37" t="s">
        <v>9432</v>
      </c>
      <c r="D10098" s="24"/>
      <c r="E10098" s="24"/>
      <c r="F10098" s="85">
        <v>60176386</v>
      </c>
      <c r="G10098" s="8" t="s">
        <v>9464</v>
      </c>
      <c r="H10098" s="6">
        <v>2168437.0379328006</v>
      </c>
      <c r="I10098" s="7">
        <f t="shared" si="2364"/>
        <v>1837658.5067227124</v>
      </c>
      <c r="J10098" s="37" t="s">
        <v>9802</v>
      </c>
      <c r="K10098" s="62">
        <f t="shared" si="2365"/>
        <v>1409484.0746563205</v>
      </c>
      <c r="L10098" s="61">
        <f t="shared" si="2366"/>
        <v>1192640.3708630404</v>
      </c>
      <c r="M10098" s="63">
        <f t="shared" si="2367"/>
        <v>2168437.0379328006</v>
      </c>
      <c r="N10098" s="99">
        <f t="shared" si="2368"/>
        <v>1837658.5067227124</v>
      </c>
    </row>
    <row r="10099" spans="1:14" ht="12.75" customHeight="1" x14ac:dyDescent="0.3">
      <c r="A10099" s="133"/>
      <c r="C10099" s="37" t="s">
        <v>9432</v>
      </c>
      <c r="D10099" s="24"/>
      <c r="E10099" s="24"/>
      <c r="F10099" s="85">
        <v>60176387</v>
      </c>
      <c r="G10099" s="8" t="s">
        <v>9465</v>
      </c>
      <c r="H10099" s="6">
        <v>2458503.1939392006</v>
      </c>
      <c r="I10099" s="7">
        <f t="shared" si="2364"/>
        <v>2083477.2829993227</v>
      </c>
      <c r="J10099" s="37" t="s">
        <v>9802</v>
      </c>
      <c r="K10099" s="62">
        <f t="shared" si="2365"/>
        <v>1598027.0760604804</v>
      </c>
      <c r="L10099" s="61">
        <f t="shared" si="2366"/>
        <v>1352176.7566665604</v>
      </c>
      <c r="M10099" s="63">
        <f t="shared" si="2367"/>
        <v>2458503.1939392006</v>
      </c>
      <c r="N10099" s="99">
        <f t="shared" si="2368"/>
        <v>2083477.2829993227</v>
      </c>
    </row>
    <row r="10100" spans="1:14" ht="12.75" customHeight="1" x14ac:dyDescent="0.3">
      <c r="A10100" s="133"/>
      <c r="C10100" s="37" t="s">
        <v>9432</v>
      </c>
      <c r="D10100" s="24"/>
      <c r="E10100" s="24"/>
      <c r="F10100" s="85">
        <v>60176388</v>
      </c>
      <c r="G10100" s="8" t="s">
        <v>9466</v>
      </c>
      <c r="H10100" s="6">
        <v>2637548.4539520005</v>
      </c>
      <c r="I10100" s="7">
        <f t="shared" si="2364"/>
        <v>2235210.5541966106</v>
      </c>
      <c r="J10100" s="37" t="s">
        <v>9802</v>
      </c>
      <c r="K10100" s="62">
        <f t="shared" si="2365"/>
        <v>1714406.4950688004</v>
      </c>
      <c r="L10100" s="61">
        <f t="shared" si="2366"/>
        <v>1450651.6496736004</v>
      </c>
      <c r="M10100" s="63">
        <f t="shared" si="2367"/>
        <v>2637548.4539520005</v>
      </c>
      <c r="N10100" s="99">
        <f t="shared" si="2368"/>
        <v>2235210.5541966106</v>
      </c>
    </row>
    <row r="10101" spans="1:14" ht="12.75" customHeight="1" x14ac:dyDescent="0.3">
      <c r="A10101" s="133"/>
      <c r="C10101" s="37" t="s">
        <v>9432</v>
      </c>
      <c r="D10101" s="24"/>
      <c r="E10101" s="24"/>
      <c r="F10101" s="85">
        <v>60176389</v>
      </c>
      <c r="G10101" s="8" t="s">
        <v>9467</v>
      </c>
      <c r="H10101" s="6">
        <v>2879002.8592560003</v>
      </c>
      <c r="I10101" s="7">
        <f t="shared" si="2364"/>
        <v>2439832.9315728815</v>
      </c>
      <c r="J10101" s="37" t="s">
        <v>9802</v>
      </c>
      <c r="K10101" s="62">
        <f t="shared" si="2365"/>
        <v>1871351.8585164002</v>
      </c>
      <c r="L10101" s="61">
        <f t="shared" si="2366"/>
        <v>1583451.5725908002</v>
      </c>
      <c r="M10101" s="63">
        <f t="shared" si="2367"/>
        <v>2879002.8592560003</v>
      </c>
      <c r="N10101" s="99">
        <f t="shared" si="2368"/>
        <v>2439832.9315728815</v>
      </c>
    </row>
    <row r="10102" spans="1:14" ht="12.75" customHeight="1" x14ac:dyDescent="0.3">
      <c r="A10102" s="133"/>
      <c r="C10102" s="37" t="s">
        <v>9432</v>
      </c>
      <c r="D10102" s="24"/>
      <c r="E10102" s="24"/>
      <c r="F10102" s="85">
        <v>60176390</v>
      </c>
      <c r="G10102" s="8" t="s">
        <v>9789</v>
      </c>
      <c r="H10102" s="6">
        <v>3617564.5568088</v>
      </c>
      <c r="I10102" s="7">
        <f t="shared" si="2364"/>
        <v>3065732.6752616949</v>
      </c>
      <c r="J10102" s="37" t="s">
        <v>9802</v>
      </c>
      <c r="K10102" s="62">
        <f t="shared" si="2365"/>
        <v>2351416.9619257199</v>
      </c>
      <c r="L10102" s="61">
        <f t="shared" si="2366"/>
        <v>1989660.5062448401</v>
      </c>
      <c r="M10102" s="63">
        <f t="shared" si="2367"/>
        <v>3617564.5568088</v>
      </c>
      <c r="N10102" s="99">
        <f t="shared" si="2368"/>
        <v>3065732.6752616949</v>
      </c>
    </row>
    <row r="10103" spans="1:14" ht="12.75" customHeight="1" x14ac:dyDescent="0.3">
      <c r="A10103" s="133"/>
      <c r="C10103" s="37" t="s">
        <v>9432</v>
      </c>
      <c r="D10103" s="24"/>
      <c r="E10103" s="24"/>
      <c r="F10103" s="85">
        <v>60176391</v>
      </c>
      <c r="G10103" s="8" t="s">
        <v>9468</v>
      </c>
      <c r="H10103" s="6">
        <v>3663930.2200200004</v>
      </c>
      <c r="I10103" s="7">
        <f t="shared" si="2364"/>
        <v>3105025.6101864413</v>
      </c>
      <c r="J10103" s="37" t="s">
        <v>9802</v>
      </c>
      <c r="K10103" s="62">
        <f t="shared" si="2365"/>
        <v>2381554.6430130005</v>
      </c>
      <c r="L10103" s="61">
        <f t="shared" si="2366"/>
        <v>2015161.6210110004</v>
      </c>
      <c r="M10103" s="63">
        <f t="shared" si="2367"/>
        <v>3663930.2200200004</v>
      </c>
      <c r="N10103" s="99">
        <f t="shared" si="2368"/>
        <v>3105025.6101864413</v>
      </c>
    </row>
    <row r="10104" spans="1:14" ht="12.75" customHeight="1" x14ac:dyDescent="0.3">
      <c r="A10104" s="133"/>
      <c r="C10104" s="37" t="s">
        <v>9432</v>
      </c>
      <c r="D10104" s="24"/>
      <c r="E10104" s="24"/>
      <c r="F10104" s="85">
        <v>60176392</v>
      </c>
      <c r="G10104" s="8" t="s">
        <v>9469</v>
      </c>
      <c r="H10104" s="6">
        <v>3719921.9724792005</v>
      </c>
      <c r="I10104" s="7">
        <f t="shared" si="2364"/>
        <v>3152476.2478637295</v>
      </c>
      <c r="J10104" s="37" t="s">
        <v>9802</v>
      </c>
      <c r="K10104" s="62">
        <f t="shared" si="2365"/>
        <v>2417949.2821114804</v>
      </c>
      <c r="L10104" s="61">
        <f t="shared" si="2366"/>
        <v>2045957.0848635605</v>
      </c>
      <c r="M10104" s="63">
        <f t="shared" si="2367"/>
        <v>3719921.9724792005</v>
      </c>
      <c r="N10104" s="99">
        <f t="shared" si="2368"/>
        <v>3152476.2478637295</v>
      </c>
    </row>
    <row r="10105" spans="1:14" ht="12.75" customHeight="1" x14ac:dyDescent="0.3">
      <c r="A10105" s="133"/>
      <c r="C10105" s="37" t="s">
        <v>9432</v>
      </c>
      <c r="D10105" s="24"/>
      <c r="E10105" s="24"/>
      <c r="F10105" s="85">
        <v>60176393</v>
      </c>
      <c r="G10105" s="8" t="s">
        <v>9470</v>
      </c>
      <c r="H10105" s="6">
        <v>2629526.7129120003</v>
      </c>
      <c r="I10105" s="7">
        <f t="shared" si="2364"/>
        <v>2228412.468569492</v>
      </c>
      <c r="J10105" s="37" t="s">
        <v>9802</v>
      </c>
      <c r="K10105" s="62">
        <f t="shared" si="2365"/>
        <v>1709192.3633928003</v>
      </c>
      <c r="L10105" s="61">
        <f t="shared" si="2366"/>
        <v>1446239.6921016003</v>
      </c>
      <c r="M10105" s="63">
        <f t="shared" si="2367"/>
        <v>2629526.7129120003</v>
      </c>
      <c r="N10105" s="99">
        <f t="shared" si="2368"/>
        <v>2228412.468569492</v>
      </c>
    </row>
    <row r="10106" spans="1:14" ht="12.75" customHeight="1" x14ac:dyDescent="0.3">
      <c r="A10106" s="133"/>
      <c r="C10106" s="37" t="s">
        <v>9432</v>
      </c>
      <c r="D10106" s="24"/>
      <c r="E10106" s="24"/>
      <c r="F10106" s="85">
        <v>60176394</v>
      </c>
      <c r="G10106" s="8" t="s">
        <v>9471</v>
      </c>
      <c r="H10106" s="6">
        <v>2652228.2400552002</v>
      </c>
      <c r="I10106" s="7">
        <f t="shared" si="2364"/>
        <v>2247651.0508942376</v>
      </c>
      <c r="J10106" s="37" t="s">
        <v>9802</v>
      </c>
      <c r="K10106" s="62">
        <f t="shared" si="2365"/>
        <v>1723948.3560358803</v>
      </c>
      <c r="L10106" s="61">
        <f t="shared" si="2366"/>
        <v>1458725.5320303603</v>
      </c>
      <c r="M10106" s="63">
        <f t="shared" si="2367"/>
        <v>2652228.2400552002</v>
      </c>
      <c r="N10106" s="99">
        <f t="shared" si="2368"/>
        <v>2247651.0508942376</v>
      </c>
    </row>
    <row r="10107" spans="1:14" ht="12.75" customHeight="1" x14ac:dyDescent="0.3">
      <c r="A10107" s="133"/>
      <c r="C10107" s="37" t="s">
        <v>9432</v>
      </c>
      <c r="D10107" s="24"/>
      <c r="E10107" s="24"/>
      <c r="F10107" s="85">
        <v>60176395</v>
      </c>
      <c r="G10107" s="8" t="s">
        <v>9472</v>
      </c>
      <c r="H10107" s="6">
        <v>3051069.2045640005</v>
      </c>
      <c r="I10107" s="7">
        <f t="shared" si="2364"/>
        <v>2585651.868274577</v>
      </c>
      <c r="J10107" s="37" t="s">
        <v>9802</v>
      </c>
      <c r="K10107" s="62">
        <f t="shared" si="2365"/>
        <v>1983194.9829666005</v>
      </c>
      <c r="L10107" s="61">
        <f t="shared" si="2366"/>
        <v>1678088.0625102003</v>
      </c>
      <c r="M10107" s="63">
        <f t="shared" si="2367"/>
        <v>3051069.2045640005</v>
      </c>
      <c r="N10107" s="99">
        <f t="shared" si="2368"/>
        <v>2585651.868274577</v>
      </c>
    </row>
    <row r="10108" spans="1:14" ht="12.75" customHeight="1" x14ac:dyDescent="0.3">
      <c r="A10108" s="133"/>
      <c r="C10108" s="37" t="s">
        <v>9432</v>
      </c>
      <c r="D10108" s="24"/>
      <c r="E10108" s="24"/>
      <c r="F10108" s="85">
        <v>60176396</v>
      </c>
      <c r="G10108" s="8" t="s">
        <v>9473</v>
      </c>
      <c r="H10108" s="6">
        <v>3617564.5568088</v>
      </c>
      <c r="I10108" s="7">
        <f t="shared" si="2364"/>
        <v>3065732.6752616949</v>
      </c>
      <c r="J10108" s="37" t="s">
        <v>9802</v>
      </c>
      <c r="K10108" s="62">
        <f t="shared" si="2365"/>
        <v>2351416.9619257199</v>
      </c>
      <c r="L10108" s="61">
        <f t="shared" si="2366"/>
        <v>1989660.5062448401</v>
      </c>
      <c r="M10108" s="63">
        <f t="shared" si="2367"/>
        <v>3617564.5568088</v>
      </c>
      <c r="N10108" s="99">
        <f t="shared" si="2368"/>
        <v>3065732.6752616949</v>
      </c>
    </row>
    <row r="10109" spans="1:14" ht="12.75" customHeight="1" x14ac:dyDescent="0.3">
      <c r="A10109" s="133"/>
      <c r="C10109" s="37" t="s">
        <v>9432</v>
      </c>
      <c r="D10109" s="24"/>
      <c r="E10109" s="24"/>
      <c r="F10109" s="85">
        <v>60176397</v>
      </c>
      <c r="G10109" s="8" t="s">
        <v>9474</v>
      </c>
      <c r="H10109" s="6">
        <v>3617564.5568088</v>
      </c>
      <c r="I10109" s="7">
        <f t="shared" si="2364"/>
        <v>3065732.6752616949</v>
      </c>
      <c r="J10109" s="37" t="s">
        <v>9802</v>
      </c>
      <c r="K10109" s="62">
        <f t="shared" si="2365"/>
        <v>2351416.9619257199</v>
      </c>
      <c r="L10109" s="61">
        <f t="shared" si="2366"/>
        <v>1989660.5062448401</v>
      </c>
      <c r="M10109" s="63">
        <f t="shared" si="2367"/>
        <v>3617564.5568088</v>
      </c>
      <c r="N10109" s="99">
        <f t="shared" si="2368"/>
        <v>3065732.6752616949</v>
      </c>
    </row>
    <row r="10110" spans="1:14" ht="12.75" customHeight="1" x14ac:dyDescent="0.3">
      <c r="A10110" s="162" t="s">
        <v>10277</v>
      </c>
      <c r="C10110" s="37" t="s">
        <v>9432</v>
      </c>
      <c r="D10110" s="24"/>
      <c r="E10110" s="24"/>
      <c r="F10110" s="85">
        <v>60178893</v>
      </c>
      <c r="G10110" s="8" t="s">
        <v>10233</v>
      </c>
      <c r="H10110" s="6">
        <v>4113491.2</v>
      </c>
      <c r="I10110" s="7">
        <f t="shared" si="2364"/>
        <v>3486009.4915254242</v>
      </c>
      <c r="J10110" s="37" t="s">
        <v>9802</v>
      </c>
      <c r="K10110" s="62">
        <f t="shared" si="2365"/>
        <v>2673769.2800000003</v>
      </c>
      <c r="L10110" s="61">
        <f t="shared" si="2366"/>
        <v>2262420.16</v>
      </c>
      <c r="M10110" s="63">
        <f t="shared" si="2367"/>
        <v>4113491.2</v>
      </c>
      <c r="N10110" s="99">
        <f t="shared" si="2368"/>
        <v>3486009.4915254242</v>
      </c>
    </row>
    <row r="10111" spans="1:14" ht="12.75" customHeight="1" x14ac:dyDescent="0.3">
      <c r="A10111" s="133"/>
      <c r="C10111" s="37" t="s">
        <v>9432</v>
      </c>
      <c r="D10111" s="24"/>
      <c r="E10111" s="24"/>
      <c r="F10111" s="85">
        <v>60176398</v>
      </c>
      <c r="G10111" s="8" t="s">
        <v>9475</v>
      </c>
      <c r="H10111" s="6">
        <v>2871164.8000000003</v>
      </c>
      <c r="I10111" s="7">
        <f t="shared" si="2364"/>
        <v>2433190.5084745768</v>
      </c>
      <c r="J10111" s="37" t="s">
        <v>9802</v>
      </c>
      <c r="K10111" s="62">
        <f t="shared" si="2365"/>
        <v>1866257.1200000003</v>
      </c>
      <c r="L10111" s="61">
        <f t="shared" si="2366"/>
        <v>1579140.6400000004</v>
      </c>
      <c r="M10111" s="63">
        <f t="shared" si="2367"/>
        <v>2871164.8000000003</v>
      </c>
      <c r="N10111" s="99">
        <f t="shared" si="2368"/>
        <v>2433190.5084745768</v>
      </c>
    </row>
    <row r="10112" spans="1:14" ht="12.75" customHeight="1" x14ac:dyDescent="0.3">
      <c r="A10112" s="133"/>
      <c r="C10112" s="37" t="s">
        <v>9432</v>
      </c>
      <c r="D10112" s="24"/>
      <c r="E10112" s="24"/>
      <c r="F10112" s="85">
        <v>60176399</v>
      </c>
      <c r="G10112" s="8" t="s">
        <v>9476</v>
      </c>
      <c r="H10112" s="6">
        <v>3628744.0000000005</v>
      </c>
      <c r="I10112" s="7">
        <f t="shared" si="2364"/>
        <v>3075206.7796610175</v>
      </c>
      <c r="J10112" s="37" t="s">
        <v>9802</v>
      </c>
      <c r="K10112" s="62">
        <f t="shared" si="2365"/>
        <v>2358683.6000000006</v>
      </c>
      <c r="L10112" s="61">
        <f t="shared" si="2366"/>
        <v>1995809.2000000004</v>
      </c>
      <c r="M10112" s="63">
        <f t="shared" si="2367"/>
        <v>3628744.0000000005</v>
      </c>
      <c r="N10112" s="99">
        <f t="shared" si="2368"/>
        <v>3075206.7796610175</v>
      </c>
    </row>
    <row r="10113" spans="1:14" ht="12.75" customHeight="1" x14ac:dyDescent="0.3">
      <c r="A10113" s="133"/>
      <c r="C10113" s="37" t="s">
        <v>9432</v>
      </c>
      <c r="D10113" s="24"/>
      <c r="E10113" s="24"/>
      <c r="F10113" s="85">
        <v>60176400</v>
      </c>
      <c r="G10113" s="8" t="s">
        <v>9477</v>
      </c>
      <c r="H10113" s="6">
        <v>3653988.8000000003</v>
      </c>
      <c r="I10113" s="7">
        <f t="shared" si="2364"/>
        <v>3096600.677966102</v>
      </c>
      <c r="J10113" s="37" t="s">
        <v>9802</v>
      </c>
      <c r="K10113" s="62">
        <f t="shared" si="2365"/>
        <v>2375092.7200000002</v>
      </c>
      <c r="L10113" s="61">
        <f t="shared" si="2366"/>
        <v>2009693.8400000003</v>
      </c>
      <c r="M10113" s="63">
        <f t="shared" si="2367"/>
        <v>3653988.8000000003</v>
      </c>
      <c r="N10113" s="99">
        <f t="shared" si="2368"/>
        <v>3096600.677966102</v>
      </c>
    </row>
    <row r="10114" spans="1:14" ht="12.75" customHeight="1" x14ac:dyDescent="0.3">
      <c r="A10114" s="133"/>
      <c r="C10114" s="37" t="s">
        <v>9432</v>
      </c>
      <c r="D10114" s="24"/>
      <c r="E10114" s="24"/>
      <c r="F10114" s="85">
        <v>60176402</v>
      </c>
      <c r="G10114" s="8" t="s">
        <v>9478</v>
      </c>
      <c r="H10114" s="6">
        <v>3709809.6000000006</v>
      </c>
      <c r="I10114" s="7">
        <f t="shared" si="2364"/>
        <v>3143906.4406779669</v>
      </c>
      <c r="J10114" s="37" t="s">
        <v>9802</v>
      </c>
      <c r="K10114" s="62">
        <f t="shared" si="2365"/>
        <v>2411376.2400000002</v>
      </c>
      <c r="L10114" s="61">
        <f t="shared" si="2366"/>
        <v>2040395.2800000005</v>
      </c>
      <c r="M10114" s="63">
        <f t="shared" si="2367"/>
        <v>3709809.6000000006</v>
      </c>
      <c r="N10114" s="99">
        <f t="shared" si="2368"/>
        <v>3143906.4406779669</v>
      </c>
    </row>
    <row r="10115" spans="1:14" ht="12.75" customHeight="1" x14ac:dyDescent="0.3">
      <c r="A10115" s="162" t="s">
        <v>10277</v>
      </c>
      <c r="C10115" s="37" t="s">
        <v>9432</v>
      </c>
      <c r="D10115" s="24"/>
      <c r="E10115" s="24"/>
      <c r="F10115" s="85">
        <v>60179313</v>
      </c>
      <c r="G10115" s="8" t="s">
        <v>10234</v>
      </c>
      <c r="H10115" s="6">
        <v>4581068.8000000007</v>
      </c>
      <c r="I10115" s="7">
        <f t="shared" ref="I10115:I10117" si="2369">H10115/1.18</f>
        <v>3882261.6949152551</v>
      </c>
      <c r="J10115" s="37" t="s">
        <v>9802</v>
      </c>
      <c r="K10115" s="62">
        <f t="shared" ref="K10115:K10117" si="2370">H10115*0.65</f>
        <v>2977694.7200000007</v>
      </c>
      <c r="L10115" s="61">
        <f t="shared" ref="L10115:L10117" si="2371">H10115*0.55</f>
        <v>2519587.8400000008</v>
      </c>
      <c r="M10115" s="63">
        <f t="shared" ref="M10115:M10117" si="2372">H10115*$B$3</f>
        <v>4581068.8000000007</v>
      </c>
      <c r="N10115" s="99">
        <f t="shared" ref="N10115:N10117" si="2373">M10115/1.18</f>
        <v>3882261.6949152551</v>
      </c>
    </row>
    <row r="10116" spans="1:14" ht="12.75" customHeight="1" x14ac:dyDescent="0.3">
      <c r="A10116" s="162" t="s">
        <v>10277</v>
      </c>
      <c r="C10116" s="37" t="s">
        <v>9432</v>
      </c>
      <c r="D10116" s="24"/>
      <c r="E10116" s="24"/>
      <c r="F10116" s="85">
        <v>60178962</v>
      </c>
      <c r="G10116" s="8" t="s">
        <v>10235</v>
      </c>
      <c r="H10116" s="6">
        <v>5127830.4000000004</v>
      </c>
      <c r="I10116" s="7">
        <f t="shared" si="2369"/>
        <v>4345618.9830508484</v>
      </c>
      <c r="J10116" s="37" t="s">
        <v>9802</v>
      </c>
      <c r="K10116" s="62">
        <f t="shared" si="2370"/>
        <v>3333089.7600000002</v>
      </c>
      <c r="L10116" s="61">
        <f t="shared" si="2371"/>
        <v>2820306.72</v>
      </c>
      <c r="M10116" s="63">
        <f t="shared" si="2372"/>
        <v>5127830.4000000004</v>
      </c>
      <c r="N10116" s="99">
        <f t="shared" si="2373"/>
        <v>4345618.9830508484</v>
      </c>
    </row>
    <row r="10117" spans="1:14" ht="12.75" customHeight="1" x14ac:dyDescent="0.3">
      <c r="A10117" s="162" t="s">
        <v>10277</v>
      </c>
      <c r="C10117" s="37" t="s">
        <v>9432</v>
      </c>
      <c r="D10117" s="24"/>
      <c r="E10117" s="24"/>
      <c r="F10117" s="85">
        <v>60181996</v>
      </c>
      <c r="G10117" s="8" t="s">
        <v>10236</v>
      </c>
      <c r="H10117" s="6">
        <v>5197920.0000000009</v>
      </c>
      <c r="I10117" s="7">
        <f t="shared" si="2369"/>
        <v>4405016.9491525432</v>
      </c>
      <c r="J10117" s="37" t="s">
        <v>9802</v>
      </c>
      <c r="K10117" s="62">
        <f t="shared" si="2370"/>
        <v>3378648.0000000009</v>
      </c>
      <c r="L10117" s="61">
        <f t="shared" si="2371"/>
        <v>2858856.0000000009</v>
      </c>
      <c r="M10117" s="63">
        <f t="shared" si="2372"/>
        <v>5197920.0000000009</v>
      </c>
      <c r="N10117" s="99">
        <f t="shared" si="2373"/>
        <v>4405016.9491525432</v>
      </c>
    </row>
    <row r="10118" spans="1:14" ht="15.75" customHeight="1" x14ac:dyDescent="0.3">
      <c r="A10118" s="79"/>
      <c r="C10118" s="37"/>
      <c r="D10118" s="24"/>
      <c r="E10118" s="24"/>
      <c r="F10118" s="85"/>
      <c r="G10118" s="110"/>
      <c r="H10118" s="98">
        <v>0</v>
      </c>
      <c r="I10118" s="10"/>
      <c r="J10118" s="38"/>
      <c r="K10118" s="56"/>
      <c r="L10118" s="56"/>
      <c r="M10118" s="56"/>
      <c r="N10118" s="99">
        <f t="shared" si="2368"/>
        <v>0</v>
      </c>
    </row>
    <row r="10119" spans="1:14" ht="15.75" customHeight="1" x14ac:dyDescent="0.3">
      <c r="A10119" s="79"/>
      <c r="C10119" s="37"/>
      <c r="D10119" s="24"/>
      <c r="E10119" s="24"/>
      <c r="F10119" s="85"/>
      <c r="G10119" s="110" t="s">
        <v>10027</v>
      </c>
      <c r="H10119" s="98">
        <v>0</v>
      </c>
      <c r="I10119" s="10"/>
      <c r="J10119" s="38"/>
      <c r="K10119" s="56"/>
      <c r="L10119" s="56"/>
      <c r="M10119" s="56"/>
      <c r="N10119" s="99">
        <f t="shared" si="2368"/>
        <v>0</v>
      </c>
    </row>
    <row r="10120" spans="1:14" ht="12.75" customHeight="1" x14ac:dyDescent="0.3">
      <c r="A10120" s="133"/>
      <c r="C10120" s="37" t="s">
        <v>9432</v>
      </c>
      <c r="D10120" s="24"/>
      <c r="E10120" s="24"/>
      <c r="F10120" s="85">
        <v>60174514</v>
      </c>
      <c r="G10120" s="8" t="s">
        <v>9479</v>
      </c>
      <c r="H10120" s="6">
        <v>1593839.7272376001</v>
      </c>
      <c r="I10120" s="7">
        <f t="shared" ref="I10120:I10167" si="2374">H10120/1.18</f>
        <v>1350711.6332522035</v>
      </c>
      <c r="J10120" s="37" t="s">
        <v>9802</v>
      </c>
      <c r="K10120" s="62">
        <f t="shared" ref="K10120:K10167" si="2375">H10120*0.65</f>
        <v>1035995.8227044401</v>
      </c>
      <c r="L10120" s="61">
        <f t="shared" ref="L10120:L10167" si="2376">H10120*0.55</f>
        <v>876611.84998068016</v>
      </c>
      <c r="M10120" s="63">
        <f t="shared" ref="M10120:M10167" si="2377">H10120*$B$3</f>
        <v>1593839.7272376001</v>
      </c>
      <c r="N10120" s="99">
        <f t="shared" si="2368"/>
        <v>1350711.6332522035</v>
      </c>
    </row>
    <row r="10121" spans="1:14" ht="12.75" customHeight="1" x14ac:dyDescent="0.3">
      <c r="A10121" s="133"/>
      <c r="C10121" s="37" t="s">
        <v>9432</v>
      </c>
      <c r="D10121" s="24"/>
      <c r="E10121" s="24"/>
      <c r="F10121" s="85">
        <v>60174515</v>
      </c>
      <c r="G10121" s="8" t="s">
        <v>9480</v>
      </c>
      <c r="H10121" s="6">
        <v>1595845.1624976003</v>
      </c>
      <c r="I10121" s="7">
        <f t="shared" si="2374"/>
        <v>1352411.1546589835</v>
      </c>
      <c r="J10121" s="37" t="s">
        <v>9802</v>
      </c>
      <c r="K10121" s="62">
        <f t="shared" si="2375"/>
        <v>1037299.3556234402</v>
      </c>
      <c r="L10121" s="61">
        <f t="shared" si="2376"/>
        <v>877714.8393736803</v>
      </c>
      <c r="M10121" s="63">
        <f t="shared" si="2377"/>
        <v>1595845.1624976003</v>
      </c>
      <c r="N10121" s="99">
        <f t="shared" si="2368"/>
        <v>1352411.1546589835</v>
      </c>
    </row>
    <row r="10122" spans="1:14" ht="12.75" customHeight="1" x14ac:dyDescent="0.3">
      <c r="A10122" s="133"/>
      <c r="C10122" s="37" t="s">
        <v>9432</v>
      </c>
      <c r="D10122" s="24"/>
      <c r="E10122" s="24"/>
      <c r="F10122" s="85">
        <v>60174516</v>
      </c>
      <c r="G10122" s="8" t="s">
        <v>9481</v>
      </c>
      <c r="H10122" s="6">
        <v>1597529.7281160001</v>
      </c>
      <c r="I10122" s="7">
        <f t="shared" si="2374"/>
        <v>1353838.7526406781</v>
      </c>
      <c r="J10122" s="37" t="s">
        <v>9802</v>
      </c>
      <c r="K10122" s="62">
        <f t="shared" si="2375"/>
        <v>1038394.3232754001</v>
      </c>
      <c r="L10122" s="61">
        <f t="shared" si="2376"/>
        <v>878641.35046380013</v>
      </c>
      <c r="M10122" s="63">
        <f t="shared" si="2377"/>
        <v>1597529.7281160001</v>
      </c>
      <c r="N10122" s="99">
        <f t="shared" si="2368"/>
        <v>1353838.7526406781</v>
      </c>
    </row>
    <row r="10123" spans="1:14" ht="12.75" customHeight="1" x14ac:dyDescent="0.3">
      <c r="A10123" s="133"/>
      <c r="C10123" s="37" t="s">
        <v>9432</v>
      </c>
      <c r="D10123" s="24"/>
      <c r="E10123" s="24"/>
      <c r="F10123" s="85">
        <v>60174517</v>
      </c>
      <c r="G10123" s="8" t="s">
        <v>9482</v>
      </c>
      <c r="H10123" s="6">
        <v>1617584.0807160004</v>
      </c>
      <c r="I10123" s="7">
        <f t="shared" si="2374"/>
        <v>1370833.966708475</v>
      </c>
      <c r="J10123" s="37" t="s">
        <v>9802</v>
      </c>
      <c r="K10123" s="62">
        <f t="shared" si="2375"/>
        <v>1051429.6524654003</v>
      </c>
      <c r="L10123" s="61">
        <f t="shared" si="2376"/>
        <v>889671.24439380027</v>
      </c>
      <c r="M10123" s="63">
        <f t="shared" si="2377"/>
        <v>1617584.0807160004</v>
      </c>
      <c r="N10123" s="99">
        <f t="shared" si="2368"/>
        <v>1370833.966708475</v>
      </c>
    </row>
    <row r="10124" spans="1:14" ht="12.75" customHeight="1" x14ac:dyDescent="0.3">
      <c r="A10124" s="133"/>
      <c r="C10124" s="37" t="s">
        <v>9432</v>
      </c>
      <c r="D10124" s="24"/>
      <c r="E10124" s="24"/>
      <c r="F10124" s="85">
        <v>60174518</v>
      </c>
      <c r="G10124" s="8" t="s">
        <v>9483</v>
      </c>
      <c r="H10124" s="6">
        <v>1619188.4289240001</v>
      </c>
      <c r="I10124" s="7">
        <f t="shared" si="2374"/>
        <v>1372193.5838338984</v>
      </c>
      <c r="J10124" s="37" t="s">
        <v>9802</v>
      </c>
      <c r="K10124" s="62">
        <f t="shared" si="2375"/>
        <v>1052472.4788006002</v>
      </c>
      <c r="L10124" s="61">
        <f t="shared" si="2376"/>
        <v>890553.63590820017</v>
      </c>
      <c r="M10124" s="63">
        <f t="shared" si="2377"/>
        <v>1619188.4289240001</v>
      </c>
      <c r="N10124" s="99">
        <f t="shared" si="2368"/>
        <v>1372193.5838338984</v>
      </c>
    </row>
    <row r="10125" spans="1:14" ht="12.75" customHeight="1" x14ac:dyDescent="0.3">
      <c r="A10125" s="133"/>
      <c r="C10125" s="37" t="s">
        <v>9432</v>
      </c>
      <c r="D10125" s="24"/>
      <c r="E10125" s="24"/>
      <c r="F10125" s="85">
        <v>60174519</v>
      </c>
      <c r="G10125" s="8" t="s">
        <v>9484</v>
      </c>
      <c r="H10125" s="6">
        <v>1622236.6905192002</v>
      </c>
      <c r="I10125" s="7">
        <f t="shared" si="2374"/>
        <v>1374776.8563722037</v>
      </c>
      <c r="J10125" s="37" t="s">
        <v>9802</v>
      </c>
      <c r="K10125" s="62">
        <f t="shared" si="2375"/>
        <v>1054453.8488374802</v>
      </c>
      <c r="L10125" s="61">
        <f t="shared" si="2376"/>
        <v>892230.17978556012</v>
      </c>
      <c r="M10125" s="63">
        <f t="shared" si="2377"/>
        <v>1622236.6905192002</v>
      </c>
      <c r="N10125" s="99">
        <f t="shared" si="2368"/>
        <v>1374776.8563722037</v>
      </c>
    </row>
    <row r="10126" spans="1:14" ht="12.75" customHeight="1" x14ac:dyDescent="0.3">
      <c r="A10126" s="133"/>
      <c r="C10126" s="37" t="s">
        <v>9432</v>
      </c>
      <c r="D10126" s="24"/>
      <c r="E10126" s="24"/>
      <c r="F10126" s="85">
        <v>60174521</v>
      </c>
      <c r="G10126" s="8" t="s">
        <v>9485</v>
      </c>
      <c r="H10126" s="6">
        <v>1624242.1257792001</v>
      </c>
      <c r="I10126" s="7">
        <f t="shared" si="2374"/>
        <v>1376476.3777789832</v>
      </c>
      <c r="J10126" s="37" t="s">
        <v>9802</v>
      </c>
      <c r="K10126" s="62">
        <f t="shared" si="2375"/>
        <v>1055757.3817564801</v>
      </c>
      <c r="L10126" s="61">
        <f t="shared" si="2376"/>
        <v>893333.16917856014</v>
      </c>
      <c r="M10126" s="63">
        <f t="shared" si="2377"/>
        <v>1624242.1257792001</v>
      </c>
      <c r="N10126" s="99">
        <f t="shared" si="2368"/>
        <v>1376476.3777789832</v>
      </c>
    </row>
    <row r="10127" spans="1:14" ht="12.75" customHeight="1" x14ac:dyDescent="0.3">
      <c r="A10127" s="133"/>
      <c r="C10127" s="37" t="s">
        <v>9432</v>
      </c>
      <c r="D10127" s="24"/>
      <c r="E10127" s="24"/>
      <c r="F10127" s="85">
        <v>60174522</v>
      </c>
      <c r="G10127" s="8" t="s">
        <v>9486</v>
      </c>
      <c r="H10127" s="6">
        <v>1626568.4306808</v>
      </c>
      <c r="I10127" s="7">
        <f t="shared" si="2374"/>
        <v>1378447.8226108474</v>
      </c>
      <c r="J10127" s="37" t="s">
        <v>9802</v>
      </c>
      <c r="K10127" s="62">
        <f t="shared" si="2375"/>
        <v>1057269.4799425201</v>
      </c>
      <c r="L10127" s="61">
        <f t="shared" si="2376"/>
        <v>894612.63687444013</v>
      </c>
      <c r="M10127" s="63">
        <f t="shared" si="2377"/>
        <v>1626568.4306808</v>
      </c>
      <c r="N10127" s="99">
        <f t="shared" si="2368"/>
        <v>1378447.8226108474</v>
      </c>
    </row>
    <row r="10128" spans="1:14" ht="12.75" customHeight="1" x14ac:dyDescent="0.3">
      <c r="A10128" s="133"/>
      <c r="C10128" s="37" t="s">
        <v>9432</v>
      </c>
      <c r="D10128" s="24"/>
      <c r="E10128" s="24"/>
      <c r="F10128" s="85">
        <v>60174523</v>
      </c>
      <c r="G10128" s="8" t="s">
        <v>9487</v>
      </c>
      <c r="H10128" s="6">
        <v>1638520.8248304001</v>
      </c>
      <c r="I10128" s="7">
        <f t="shared" si="2374"/>
        <v>1388576.9701952543</v>
      </c>
      <c r="J10128" s="37" t="s">
        <v>9802</v>
      </c>
      <c r="K10128" s="62">
        <f t="shared" si="2375"/>
        <v>1065038.5361397602</v>
      </c>
      <c r="L10128" s="61">
        <f t="shared" si="2376"/>
        <v>901186.45365672011</v>
      </c>
      <c r="M10128" s="63">
        <f t="shared" si="2377"/>
        <v>1638520.8248304001</v>
      </c>
      <c r="N10128" s="99">
        <f t="shared" si="2368"/>
        <v>1388576.9701952543</v>
      </c>
    </row>
    <row r="10129" spans="1:14" ht="12.75" customHeight="1" x14ac:dyDescent="0.3">
      <c r="A10129" s="133"/>
      <c r="C10129" s="37" t="s">
        <v>9432</v>
      </c>
      <c r="D10129" s="24"/>
      <c r="E10129" s="24"/>
      <c r="F10129" s="85">
        <v>60174520</v>
      </c>
      <c r="G10129" s="8" t="s">
        <v>9488</v>
      </c>
      <c r="H10129" s="6">
        <v>1640927.3471424005</v>
      </c>
      <c r="I10129" s="7">
        <f t="shared" si="2374"/>
        <v>1390616.3958833902</v>
      </c>
      <c r="J10129" s="37" t="s">
        <v>9802</v>
      </c>
      <c r="K10129" s="62">
        <f t="shared" si="2375"/>
        <v>1066602.7756425603</v>
      </c>
      <c r="L10129" s="61">
        <f t="shared" si="2376"/>
        <v>902510.04092832038</v>
      </c>
      <c r="M10129" s="63">
        <f t="shared" si="2377"/>
        <v>1640927.3471424005</v>
      </c>
      <c r="N10129" s="99">
        <f t="shared" si="2368"/>
        <v>1390616.3958833902</v>
      </c>
    </row>
    <row r="10130" spans="1:14" ht="12.75" customHeight="1" x14ac:dyDescent="0.3">
      <c r="A10130" s="133"/>
      <c r="C10130" s="37" t="s">
        <v>9432</v>
      </c>
      <c r="D10130" s="24"/>
      <c r="E10130" s="24"/>
      <c r="F10130" s="85">
        <v>60174524</v>
      </c>
      <c r="G10130" s="8" t="s">
        <v>9489</v>
      </c>
      <c r="H10130" s="6">
        <v>1737589.3266744001</v>
      </c>
      <c r="I10130" s="7">
        <f t="shared" si="2374"/>
        <v>1472533.3276901697</v>
      </c>
      <c r="J10130" s="37" t="s">
        <v>9802</v>
      </c>
      <c r="K10130" s="62">
        <f t="shared" si="2375"/>
        <v>1129433.0623383601</v>
      </c>
      <c r="L10130" s="61">
        <f t="shared" si="2376"/>
        <v>955674.1296709202</v>
      </c>
      <c r="M10130" s="63">
        <f t="shared" si="2377"/>
        <v>1737589.3266744001</v>
      </c>
      <c r="N10130" s="99">
        <f t="shared" si="2368"/>
        <v>1472533.3276901697</v>
      </c>
    </row>
    <row r="10131" spans="1:14" ht="12.75" customHeight="1" x14ac:dyDescent="0.3">
      <c r="A10131" s="133"/>
      <c r="C10131" s="37" t="s">
        <v>9432</v>
      </c>
      <c r="D10131" s="24"/>
      <c r="E10131" s="24"/>
      <c r="F10131" s="85">
        <v>60174526</v>
      </c>
      <c r="G10131" s="8" t="s">
        <v>9490</v>
      </c>
      <c r="H10131" s="6">
        <v>1740958.4579112001</v>
      </c>
      <c r="I10131" s="7">
        <f t="shared" si="2374"/>
        <v>1475388.5236535596</v>
      </c>
      <c r="J10131" s="37" t="s">
        <v>9802</v>
      </c>
      <c r="K10131" s="62">
        <f t="shared" si="2375"/>
        <v>1131622.9976422801</v>
      </c>
      <c r="L10131" s="61">
        <f t="shared" si="2376"/>
        <v>957527.1518511601</v>
      </c>
      <c r="M10131" s="63">
        <f t="shared" si="2377"/>
        <v>1740958.4579112001</v>
      </c>
      <c r="N10131" s="99">
        <f t="shared" si="2368"/>
        <v>1475388.5236535596</v>
      </c>
    </row>
    <row r="10132" spans="1:14" ht="12.75" customHeight="1" x14ac:dyDescent="0.3">
      <c r="A10132" s="133"/>
      <c r="C10132" s="37" t="s">
        <v>9432</v>
      </c>
      <c r="D10132" s="24"/>
      <c r="E10132" s="24"/>
      <c r="F10132" s="85">
        <v>60176436</v>
      </c>
      <c r="G10132" s="8" t="s">
        <v>9491</v>
      </c>
      <c r="H10132" s="6">
        <v>1911661.1072424003</v>
      </c>
      <c r="I10132" s="7">
        <f t="shared" si="2374"/>
        <v>1620051.7857986444</v>
      </c>
      <c r="J10132" s="37" t="s">
        <v>9802</v>
      </c>
      <c r="K10132" s="62">
        <f t="shared" si="2375"/>
        <v>1242579.7197075603</v>
      </c>
      <c r="L10132" s="61">
        <f t="shared" si="2376"/>
        <v>1051413.6089833202</v>
      </c>
      <c r="M10132" s="63">
        <f t="shared" si="2377"/>
        <v>1911661.1072424003</v>
      </c>
      <c r="N10132" s="99">
        <f t="shared" si="2368"/>
        <v>1620051.7857986444</v>
      </c>
    </row>
    <row r="10133" spans="1:14" ht="12.75" customHeight="1" x14ac:dyDescent="0.3">
      <c r="A10133" s="133"/>
      <c r="C10133" s="37" t="s">
        <v>9432</v>
      </c>
      <c r="D10133" s="24"/>
      <c r="E10133" s="24"/>
      <c r="F10133" s="85">
        <v>60174528</v>
      </c>
      <c r="G10133" s="8" t="s">
        <v>9492</v>
      </c>
      <c r="H10133" s="6">
        <v>1709593.4504448001</v>
      </c>
      <c r="I10133" s="7">
        <f t="shared" si="2374"/>
        <v>1448808.0088515256</v>
      </c>
      <c r="J10133" s="37" t="s">
        <v>9802</v>
      </c>
      <c r="K10133" s="62">
        <f t="shared" si="2375"/>
        <v>1111235.7427891202</v>
      </c>
      <c r="L10133" s="61">
        <f t="shared" si="2376"/>
        <v>940276.39774464013</v>
      </c>
      <c r="M10133" s="63">
        <f t="shared" si="2377"/>
        <v>1709593.4504448001</v>
      </c>
      <c r="N10133" s="99">
        <f t="shared" si="2368"/>
        <v>1448808.0088515256</v>
      </c>
    </row>
    <row r="10134" spans="1:14" ht="12.75" customHeight="1" x14ac:dyDescent="0.3">
      <c r="A10134" s="133"/>
      <c r="C10134" s="37" t="s">
        <v>9432</v>
      </c>
      <c r="D10134" s="24"/>
      <c r="E10134" s="24"/>
      <c r="F10134" s="85">
        <v>60174527</v>
      </c>
      <c r="G10134" s="8" t="s">
        <v>9493</v>
      </c>
      <c r="H10134" s="6">
        <v>1744969.3284312</v>
      </c>
      <c r="I10134" s="7">
        <f t="shared" si="2374"/>
        <v>1478787.5664671187</v>
      </c>
      <c r="J10134" s="37" t="s">
        <v>9802</v>
      </c>
      <c r="K10134" s="62">
        <f t="shared" si="2375"/>
        <v>1134230.0634802801</v>
      </c>
      <c r="L10134" s="61">
        <f t="shared" si="2376"/>
        <v>959733.13063716004</v>
      </c>
      <c r="M10134" s="63">
        <f t="shared" si="2377"/>
        <v>1744969.3284312</v>
      </c>
      <c r="N10134" s="99">
        <f t="shared" si="2368"/>
        <v>1478787.5664671187</v>
      </c>
    </row>
    <row r="10135" spans="1:14" ht="12.75" customHeight="1" x14ac:dyDescent="0.3">
      <c r="A10135" s="133"/>
      <c r="C10135" s="37" t="s">
        <v>9432</v>
      </c>
      <c r="D10135" s="24"/>
      <c r="E10135" s="24"/>
      <c r="F10135" s="85">
        <v>60174525</v>
      </c>
      <c r="G10135" s="8" t="s">
        <v>9494</v>
      </c>
      <c r="H10135" s="6">
        <v>1783954.9898856003</v>
      </c>
      <c r="I10135" s="7">
        <f t="shared" si="2374"/>
        <v>1511826.2626149156</v>
      </c>
      <c r="J10135" s="37" t="s">
        <v>9802</v>
      </c>
      <c r="K10135" s="62">
        <f t="shared" si="2375"/>
        <v>1159570.7434256403</v>
      </c>
      <c r="L10135" s="61">
        <f t="shared" si="2376"/>
        <v>981175.24443708023</v>
      </c>
      <c r="M10135" s="63">
        <f t="shared" si="2377"/>
        <v>1783954.9898856003</v>
      </c>
      <c r="N10135" s="99">
        <f t="shared" si="2368"/>
        <v>1511826.2626149156</v>
      </c>
    </row>
    <row r="10136" spans="1:14" ht="12.75" customHeight="1" x14ac:dyDescent="0.3">
      <c r="A10136" s="133"/>
      <c r="C10136" s="37" t="s">
        <v>9432</v>
      </c>
      <c r="D10136" s="24"/>
      <c r="E10136" s="24"/>
      <c r="F10136" s="85">
        <v>60176437</v>
      </c>
      <c r="G10136" s="8" t="s">
        <v>9495</v>
      </c>
      <c r="H10136" s="6">
        <v>1820614.3464384</v>
      </c>
      <c r="I10136" s="7">
        <f t="shared" si="2374"/>
        <v>1542893.5139308476</v>
      </c>
      <c r="J10136" s="37" t="s">
        <v>9802</v>
      </c>
      <c r="K10136" s="62">
        <f t="shared" si="2375"/>
        <v>1183399.3251849599</v>
      </c>
      <c r="L10136" s="61">
        <f t="shared" si="2376"/>
        <v>1001337.8905411201</v>
      </c>
      <c r="M10136" s="63">
        <f t="shared" si="2377"/>
        <v>1820614.3464384</v>
      </c>
      <c r="N10136" s="99">
        <f t="shared" si="2368"/>
        <v>1542893.5139308476</v>
      </c>
    </row>
    <row r="10137" spans="1:14" ht="12.75" customHeight="1" x14ac:dyDescent="0.3">
      <c r="A10137" s="133"/>
      <c r="C10137" s="37" t="s">
        <v>9432</v>
      </c>
      <c r="D10137" s="24"/>
      <c r="E10137" s="24"/>
      <c r="F10137" s="85">
        <v>60176438</v>
      </c>
      <c r="G10137" s="8" t="s">
        <v>9496</v>
      </c>
      <c r="H10137" s="6">
        <v>1858958.2686096004</v>
      </c>
      <c r="I10137" s="7">
        <f t="shared" si="2374"/>
        <v>1575388.363228475</v>
      </c>
      <c r="J10137" s="37" t="s">
        <v>9802</v>
      </c>
      <c r="K10137" s="62">
        <f t="shared" si="2375"/>
        <v>1208322.8745962402</v>
      </c>
      <c r="L10137" s="61">
        <f t="shared" si="2376"/>
        <v>1022427.0477352802</v>
      </c>
      <c r="M10137" s="63">
        <f t="shared" si="2377"/>
        <v>1858958.2686096004</v>
      </c>
      <c r="N10137" s="99">
        <f t="shared" si="2368"/>
        <v>1575388.363228475</v>
      </c>
    </row>
    <row r="10138" spans="1:14" ht="12.75" customHeight="1" x14ac:dyDescent="0.3">
      <c r="A10138" s="133"/>
      <c r="C10138" s="37" t="s">
        <v>9432</v>
      </c>
      <c r="D10138" s="24"/>
      <c r="E10138" s="24"/>
      <c r="F10138" s="85">
        <v>60176439</v>
      </c>
      <c r="G10138" s="8" t="s">
        <v>9497</v>
      </c>
      <c r="H10138" s="6">
        <v>1858958.2686096004</v>
      </c>
      <c r="I10138" s="7">
        <f t="shared" si="2374"/>
        <v>1575388.363228475</v>
      </c>
      <c r="J10138" s="37" t="s">
        <v>9802</v>
      </c>
      <c r="K10138" s="62">
        <f t="shared" si="2375"/>
        <v>1208322.8745962402</v>
      </c>
      <c r="L10138" s="61">
        <f t="shared" si="2376"/>
        <v>1022427.0477352802</v>
      </c>
      <c r="M10138" s="63">
        <f t="shared" si="2377"/>
        <v>1858958.2686096004</v>
      </c>
      <c r="N10138" s="99">
        <f t="shared" si="2368"/>
        <v>1575388.363228475</v>
      </c>
    </row>
    <row r="10139" spans="1:14" ht="12.75" customHeight="1" x14ac:dyDescent="0.3">
      <c r="A10139" s="133"/>
      <c r="C10139" s="37" t="s">
        <v>9432</v>
      </c>
      <c r="D10139" s="24"/>
      <c r="E10139" s="24"/>
      <c r="F10139" s="85">
        <v>60176440</v>
      </c>
      <c r="G10139" s="8" t="s">
        <v>9498</v>
      </c>
      <c r="H10139" s="6">
        <v>2139719.2050096001</v>
      </c>
      <c r="I10139" s="7">
        <f t="shared" si="2374"/>
        <v>1813321.3601776273</v>
      </c>
      <c r="J10139" s="37" t="s">
        <v>9802</v>
      </c>
      <c r="K10139" s="62">
        <f t="shared" si="2375"/>
        <v>1390817.4832562401</v>
      </c>
      <c r="L10139" s="61">
        <f t="shared" si="2376"/>
        <v>1176845.5627552802</v>
      </c>
      <c r="M10139" s="63">
        <f t="shared" si="2377"/>
        <v>2139719.2050096001</v>
      </c>
      <c r="N10139" s="99">
        <f t="shared" si="2368"/>
        <v>1813321.3601776273</v>
      </c>
    </row>
    <row r="10140" spans="1:14" ht="12.75" customHeight="1" x14ac:dyDescent="0.3">
      <c r="A10140" s="133"/>
      <c r="C10140" s="37" t="s">
        <v>9432</v>
      </c>
      <c r="D10140" s="24"/>
      <c r="E10140" s="24"/>
      <c r="F10140" s="85">
        <v>60176441</v>
      </c>
      <c r="G10140" s="8" t="s">
        <v>9499</v>
      </c>
      <c r="H10140" s="6">
        <v>1771922.3783256004</v>
      </c>
      <c r="I10140" s="7">
        <f t="shared" si="2374"/>
        <v>1501629.1341742377</v>
      </c>
      <c r="J10140" s="37" t="s">
        <v>9802</v>
      </c>
      <c r="K10140" s="62">
        <f t="shared" si="2375"/>
        <v>1151749.5459116404</v>
      </c>
      <c r="L10140" s="61">
        <f t="shared" si="2376"/>
        <v>974557.30807908031</v>
      </c>
      <c r="M10140" s="63">
        <f t="shared" si="2377"/>
        <v>1771922.3783256004</v>
      </c>
      <c r="N10140" s="99">
        <f t="shared" si="2368"/>
        <v>1501629.1341742377</v>
      </c>
    </row>
    <row r="10141" spans="1:14" ht="12.75" customHeight="1" x14ac:dyDescent="0.3">
      <c r="A10141" s="133"/>
      <c r="C10141" s="37" t="s">
        <v>9432</v>
      </c>
      <c r="D10141" s="24"/>
      <c r="E10141" s="24"/>
      <c r="F10141" s="85">
        <v>60176442</v>
      </c>
      <c r="G10141" s="8" t="s">
        <v>9500</v>
      </c>
      <c r="H10141" s="6">
        <v>1832326.0883568004</v>
      </c>
      <c r="I10141" s="7">
        <f t="shared" si="2374"/>
        <v>1552818.7189464411</v>
      </c>
      <c r="J10141" s="37" t="s">
        <v>9802</v>
      </c>
      <c r="K10141" s="62">
        <f t="shared" si="2375"/>
        <v>1191011.9574319203</v>
      </c>
      <c r="L10141" s="61">
        <f t="shared" si="2376"/>
        <v>1007779.3485962403</v>
      </c>
      <c r="M10141" s="63">
        <f t="shared" si="2377"/>
        <v>1832326.0883568004</v>
      </c>
      <c r="N10141" s="99">
        <f t="shared" si="2368"/>
        <v>1552818.7189464411</v>
      </c>
    </row>
    <row r="10142" spans="1:14" ht="12.75" customHeight="1" x14ac:dyDescent="0.3">
      <c r="A10142" s="133"/>
      <c r="C10142" s="37" t="s">
        <v>9432</v>
      </c>
      <c r="D10142" s="24"/>
      <c r="E10142" s="24"/>
      <c r="F10142" s="85">
        <v>60176443</v>
      </c>
      <c r="G10142" s="8" t="s">
        <v>9501</v>
      </c>
      <c r="H10142" s="6">
        <v>1836657.8285184002</v>
      </c>
      <c r="I10142" s="7">
        <f t="shared" si="2374"/>
        <v>1556489.6851850851</v>
      </c>
      <c r="J10142" s="37" t="s">
        <v>9802</v>
      </c>
      <c r="K10142" s="62">
        <f t="shared" si="2375"/>
        <v>1193827.5885369601</v>
      </c>
      <c r="L10142" s="61">
        <f t="shared" si="2376"/>
        <v>1010161.8056851202</v>
      </c>
      <c r="M10142" s="63">
        <f t="shared" si="2377"/>
        <v>1836657.8285184002</v>
      </c>
      <c r="N10142" s="99">
        <f t="shared" si="2368"/>
        <v>1556489.6851850851</v>
      </c>
    </row>
    <row r="10143" spans="1:14" ht="12.75" customHeight="1" x14ac:dyDescent="0.3">
      <c r="A10143" s="133"/>
      <c r="C10143" s="37" t="s">
        <v>9432</v>
      </c>
      <c r="D10143" s="24"/>
      <c r="E10143" s="24"/>
      <c r="F10143" s="85">
        <v>60176444</v>
      </c>
      <c r="G10143" s="8" t="s">
        <v>9502</v>
      </c>
      <c r="H10143" s="6">
        <v>1868664.5752680001</v>
      </c>
      <c r="I10143" s="7">
        <f t="shared" si="2374"/>
        <v>1583614.0468372884</v>
      </c>
      <c r="J10143" s="37" t="s">
        <v>9802</v>
      </c>
      <c r="K10143" s="62">
        <f t="shared" si="2375"/>
        <v>1214631.9739242001</v>
      </c>
      <c r="L10143" s="61">
        <f t="shared" si="2376"/>
        <v>1027765.5163974002</v>
      </c>
      <c r="M10143" s="63">
        <f t="shared" si="2377"/>
        <v>1868664.5752680001</v>
      </c>
      <c r="N10143" s="99">
        <f t="shared" si="2368"/>
        <v>1583614.0468372884</v>
      </c>
    </row>
    <row r="10144" spans="1:14" ht="12.75" customHeight="1" x14ac:dyDescent="0.3">
      <c r="A10144" s="133"/>
      <c r="C10144" s="37" t="s">
        <v>9432</v>
      </c>
      <c r="D10144" s="24"/>
      <c r="E10144" s="24"/>
      <c r="F10144" s="85">
        <v>60176445</v>
      </c>
      <c r="G10144" s="8" t="s">
        <v>9503</v>
      </c>
      <c r="H10144" s="6">
        <v>2149746.3813096001</v>
      </c>
      <c r="I10144" s="7">
        <f t="shared" si="2374"/>
        <v>1821818.9672115257</v>
      </c>
      <c r="J10144" s="37" t="s">
        <v>9802</v>
      </c>
      <c r="K10144" s="62">
        <f t="shared" si="2375"/>
        <v>1397335.1478512401</v>
      </c>
      <c r="L10144" s="61">
        <f t="shared" si="2376"/>
        <v>1182360.5097202801</v>
      </c>
      <c r="M10144" s="63">
        <f t="shared" si="2377"/>
        <v>2149746.3813096001</v>
      </c>
      <c r="N10144" s="99">
        <f t="shared" si="2368"/>
        <v>1821818.9672115257</v>
      </c>
    </row>
    <row r="10145" spans="1:14" ht="12.75" customHeight="1" x14ac:dyDescent="0.3">
      <c r="A10145" s="133"/>
      <c r="C10145" s="37" t="s">
        <v>9432</v>
      </c>
      <c r="D10145" s="24"/>
      <c r="E10145" s="24"/>
      <c r="F10145" s="85">
        <v>60176446</v>
      </c>
      <c r="G10145" s="8" t="s">
        <v>9504</v>
      </c>
      <c r="H10145" s="6">
        <v>2158088.9919912</v>
      </c>
      <c r="I10145" s="7">
        <f t="shared" si="2374"/>
        <v>1828888.9762637289</v>
      </c>
      <c r="J10145" s="37" t="s">
        <v>9802</v>
      </c>
      <c r="K10145" s="62">
        <f t="shared" si="2375"/>
        <v>1402757.8447942801</v>
      </c>
      <c r="L10145" s="61">
        <f t="shared" si="2376"/>
        <v>1186948.9455951601</v>
      </c>
      <c r="M10145" s="63">
        <f t="shared" si="2377"/>
        <v>2158088.9919912</v>
      </c>
      <c r="N10145" s="99">
        <f t="shared" si="2368"/>
        <v>1828888.9762637289</v>
      </c>
    </row>
    <row r="10146" spans="1:14" ht="12.75" customHeight="1" x14ac:dyDescent="0.3">
      <c r="A10146" s="133"/>
      <c r="C10146" s="37" t="s">
        <v>9432</v>
      </c>
      <c r="D10146" s="24"/>
      <c r="E10146" s="24"/>
      <c r="F10146" s="85">
        <v>60176447</v>
      </c>
      <c r="G10146" s="8" t="s">
        <v>9505</v>
      </c>
      <c r="H10146" s="6">
        <v>2591904.7474344</v>
      </c>
      <c r="I10146" s="7">
        <f t="shared" si="2374"/>
        <v>2196529.446978305</v>
      </c>
      <c r="J10146" s="37" t="s">
        <v>9802</v>
      </c>
      <c r="K10146" s="62">
        <f t="shared" si="2375"/>
        <v>1684738.08583236</v>
      </c>
      <c r="L10146" s="61">
        <f t="shared" si="2376"/>
        <v>1425547.6110889202</v>
      </c>
      <c r="M10146" s="63">
        <f t="shared" si="2377"/>
        <v>2591904.7474344</v>
      </c>
      <c r="N10146" s="99">
        <f t="shared" si="2368"/>
        <v>2196529.446978305</v>
      </c>
    </row>
    <row r="10147" spans="1:14" ht="12.75" customHeight="1" x14ac:dyDescent="0.3">
      <c r="A10147" s="133"/>
      <c r="C10147" s="37" t="s">
        <v>9432</v>
      </c>
      <c r="D10147" s="24"/>
      <c r="E10147" s="24"/>
      <c r="F10147" s="85">
        <v>60176448</v>
      </c>
      <c r="G10147" s="8" t="s">
        <v>9506</v>
      </c>
      <c r="H10147" s="6">
        <v>2591904.7474344</v>
      </c>
      <c r="I10147" s="7">
        <f t="shared" si="2374"/>
        <v>2196529.446978305</v>
      </c>
      <c r="J10147" s="37" t="s">
        <v>9802</v>
      </c>
      <c r="K10147" s="62">
        <f t="shared" si="2375"/>
        <v>1684738.08583236</v>
      </c>
      <c r="L10147" s="61">
        <f t="shared" si="2376"/>
        <v>1425547.6110889202</v>
      </c>
      <c r="M10147" s="63">
        <f t="shared" si="2377"/>
        <v>2591904.7474344</v>
      </c>
      <c r="N10147" s="99">
        <f t="shared" si="2368"/>
        <v>2196529.446978305</v>
      </c>
    </row>
    <row r="10148" spans="1:14" ht="12.75" customHeight="1" x14ac:dyDescent="0.3">
      <c r="A10148" s="133"/>
      <c r="C10148" s="37" t="s">
        <v>9432</v>
      </c>
      <c r="D10148" s="24"/>
      <c r="E10148" s="24"/>
      <c r="F10148" s="85">
        <v>60176449</v>
      </c>
      <c r="G10148" s="8" t="s">
        <v>9507</v>
      </c>
      <c r="H10148" s="6">
        <v>1781628.6849840002</v>
      </c>
      <c r="I10148" s="7">
        <f t="shared" si="2374"/>
        <v>1509854.8177830512</v>
      </c>
      <c r="J10148" s="37" t="s">
        <v>9802</v>
      </c>
      <c r="K10148" s="62">
        <f t="shared" si="2375"/>
        <v>1158058.6452396002</v>
      </c>
      <c r="L10148" s="61">
        <f t="shared" si="2376"/>
        <v>979895.77674120013</v>
      </c>
      <c r="M10148" s="63">
        <f t="shared" si="2377"/>
        <v>1781628.6849840002</v>
      </c>
      <c r="N10148" s="99">
        <f t="shared" si="2368"/>
        <v>1509854.8177830512</v>
      </c>
    </row>
    <row r="10149" spans="1:14" ht="12.75" customHeight="1" x14ac:dyDescent="0.3">
      <c r="A10149" s="133"/>
      <c r="C10149" s="37" t="s">
        <v>9432</v>
      </c>
      <c r="D10149" s="24"/>
      <c r="E10149" s="24"/>
      <c r="F10149" s="85">
        <v>60176450</v>
      </c>
      <c r="G10149" s="8" t="s">
        <v>9508</v>
      </c>
      <c r="H10149" s="6">
        <v>1879975.2301344001</v>
      </c>
      <c r="I10149" s="7">
        <f t="shared" si="2374"/>
        <v>1593199.3475715255</v>
      </c>
      <c r="J10149" s="37" t="s">
        <v>9802</v>
      </c>
      <c r="K10149" s="62">
        <f t="shared" si="2375"/>
        <v>1221983.89958736</v>
      </c>
      <c r="L10149" s="61">
        <f t="shared" si="2376"/>
        <v>1033986.3765739201</v>
      </c>
      <c r="M10149" s="63">
        <f t="shared" si="2377"/>
        <v>1879975.2301344001</v>
      </c>
      <c r="N10149" s="99">
        <f t="shared" si="2368"/>
        <v>1593199.3475715255</v>
      </c>
    </row>
    <row r="10150" spans="1:14" ht="12.75" customHeight="1" x14ac:dyDescent="0.3">
      <c r="A10150" s="133"/>
      <c r="C10150" s="37" t="s">
        <v>9432</v>
      </c>
      <c r="D10150" s="24"/>
      <c r="E10150" s="24"/>
      <c r="F10150" s="85">
        <v>60176451</v>
      </c>
      <c r="G10150" s="8" t="s">
        <v>9509</v>
      </c>
      <c r="H10150" s="6">
        <v>2160736.1665344001</v>
      </c>
      <c r="I10150" s="7">
        <f t="shared" si="2374"/>
        <v>1831132.344520678</v>
      </c>
      <c r="J10150" s="37" t="s">
        <v>9802</v>
      </c>
      <c r="K10150" s="62">
        <f t="shared" si="2375"/>
        <v>1404478.5082473601</v>
      </c>
      <c r="L10150" s="61">
        <f t="shared" si="2376"/>
        <v>1188404.8915939201</v>
      </c>
      <c r="M10150" s="63">
        <f t="shared" si="2377"/>
        <v>2160736.1665344001</v>
      </c>
      <c r="N10150" s="99">
        <f t="shared" si="2368"/>
        <v>1831132.344520678</v>
      </c>
    </row>
    <row r="10151" spans="1:14" ht="12.75" customHeight="1" x14ac:dyDescent="0.3">
      <c r="A10151" s="133"/>
      <c r="C10151" s="37" t="s">
        <v>9432</v>
      </c>
      <c r="D10151" s="24"/>
      <c r="E10151" s="24"/>
      <c r="F10151" s="85">
        <v>60176452</v>
      </c>
      <c r="G10151" s="8" t="s">
        <v>9510</v>
      </c>
      <c r="H10151" s="6">
        <v>2353498.6037256005</v>
      </c>
      <c r="I10151" s="7">
        <f t="shared" si="2374"/>
        <v>1994490.3421403395</v>
      </c>
      <c r="J10151" s="37" t="s">
        <v>9802</v>
      </c>
      <c r="K10151" s="62">
        <f t="shared" si="2375"/>
        <v>1529774.0924216404</v>
      </c>
      <c r="L10151" s="61">
        <f t="shared" si="2376"/>
        <v>1294424.2320490803</v>
      </c>
      <c r="M10151" s="63">
        <f t="shared" si="2377"/>
        <v>2353498.6037256005</v>
      </c>
      <c r="N10151" s="99">
        <f t="shared" si="2368"/>
        <v>1994490.3421403395</v>
      </c>
    </row>
    <row r="10152" spans="1:14" ht="12.75" customHeight="1" x14ac:dyDescent="0.3">
      <c r="A10152" s="133"/>
      <c r="C10152" s="37" t="s">
        <v>9432</v>
      </c>
      <c r="D10152" s="24"/>
      <c r="E10152" s="24"/>
      <c r="F10152" s="85">
        <v>60176453</v>
      </c>
      <c r="G10152" s="8" t="s">
        <v>9511</v>
      </c>
      <c r="H10152" s="6">
        <v>2631211.2785303998</v>
      </c>
      <c r="I10152" s="7">
        <f t="shared" si="2374"/>
        <v>2229840.0665511861</v>
      </c>
      <c r="J10152" s="37" t="s">
        <v>9802</v>
      </c>
      <c r="K10152" s="62">
        <f t="shared" si="2375"/>
        <v>1710287.3310447598</v>
      </c>
      <c r="L10152" s="61">
        <f t="shared" si="2376"/>
        <v>1447166.2031917199</v>
      </c>
      <c r="M10152" s="63">
        <f t="shared" si="2377"/>
        <v>2631211.2785303998</v>
      </c>
      <c r="N10152" s="99">
        <f t="shared" si="2368"/>
        <v>2229840.0665511861</v>
      </c>
    </row>
    <row r="10153" spans="1:14" ht="12.75" customHeight="1" x14ac:dyDescent="0.3">
      <c r="A10153" s="133"/>
      <c r="C10153" s="37" t="s">
        <v>9432</v>
      </c>
      <c r="D10153" s="24"/>
      <c r="E10153" s="24"/>
      <c r="F10153" s="85">
        <v>60176454</v>
      </c>
      <c r="G10153" s="8" t="s">
        <v>9512</v>
      </c>
      <c r="H10153" s="6">
        <v>2805283.0590984002</v>
      </c>
      <c r="I10153" s="7">
        <f t="shared" si="2374"/>
        <v>2377358.5246596611</v>
      </c>
      <c r="J10153" s="37" t="s">
        <v>9802</v>
      </c>
      <c r="K10153" s="62">
        <f t="shared" si="2375"/>
        <v>1823433.9884139602</v>
      </c>
      <c r="L10153" s="61">
        <f t="shared" si="2376"/>
        <v>1542905.6825041203</v>
      </c>
      <c r="M10153" s="63">
        <f t="shared" si="2377"/>
        <v>2805283.0590984002</v>
      </c>
      <c r="N10153" s="99">
        <f t="shared" si="2368"/>
        <v>2377358.5246596611</v>
      </c>
    </row>
    <row r="10154" spans="1:14" ht="12.75" customHeight="1" x14ac:dyDescent="0.3">
      <c r="A10154" s="133"/>
      <c r="C10154" s="37" t="s">
        <v>9432</v>
      </c>
      <c r="D10154" s="24"/>
      <c r="E10154" s="24"/>
      <c r="F10154" s="85">
        <v>60176455</v>
      </c>
      <c r="G10154" s="8" t="s">
        <v>9513</v>
      </c>
      <c r="H10154" s="6">
        <v>3043368.3331656004</v>
      </c>
      <c r="I10154" s="7">
        <f t="shared" si="2374"/>
        <v>2579125.7060725428</v>
      </c>
      <c r="J10154" s="37" t="s">
        <v>9802</v>
      </c>
      <c r="K10154" s="62">
        <f t="shared" si="2375"/>
        <v>1978189.4165576403</v>
      </c>
      <c r="L10154" s="61">
        <f t="shared" si="2376"/>
        <v>1673852.5832410804</v>
      </c>
      <c r="M10154" s="63">
        <f t="shared" si="2377"/>
        <v>3043368.3331656004</v>
      </c>
      <c r="N10154" s="99">
        <f t="shared" si="2368"/>
        <v>2579125.7060725428</v>
      </c>
    </row>
    <row r="10155" spans="1:14" ht="12.75" customHeight="1" x14ac:dyDescent="0.3">
      <c r="A10155" s="133"/>
      <c r="C10155" s="37" t="s">
        <v>9432</v>
      </c>
      <c r="D10155" s="24"/>
      <c r="E10155" s="24"/>
      <c r="F10155" s="85">
        <v>60176456</v>
      </c>
      <c r="G10155" s="8" t="s">
        <v>9790</v>
      </c>
      <c r="H10155" s="6">
        <v>3784978.2923136004</v>
      </c>
      <c r="I10155" s="7">
        <f t="shared" si="2374"/>
        <v>3207608.7222996615</v>
      </c>
      <c r="J10155" s="37" t="s">
        <v>9802</v>
      </c>
      <c r="K10155" s="62">
        <f t="shared" si="2375"/>
        <v>2460235.8900038404</v>
      </c>
      <c r="L10155" s="61">
        <f t="shared" si="2376"/>
        <v>2081738.0607724804</v>
      </c>
      <c r="M10155" s="63">
        <f t="shared" si="2377"/>
        <v>3784978.2923136004</v>
      </c>
      <c r="N10155" s="99">
        <f t="shared" si="2368"/>
        <v>3207608.7222996615</v>
      </c>
    </row>
    <row r="10156" spans="1:14" ht="12.75" customHeight="1" x14ac:dyDescent="0.3">
      <c r="A10156" s="133"/>
      <c r="C10156" s="37" t="s">
        <v>9432</v>
      </c>
      <c r="D10156" s="24"/>
      <c r="E10156" s="24"/>
      <c r="F10156" s="85">
        <v>60176457</v>
      </c>
      <c r="G10156" s="8" t="s">
        <v>9514</v>
      </c>
      <c r="H10156" s="6">
        <v>3827974.8242880004</v>
      </c>
      <c r="I10156" s="7">
        <f t="shared" si="2374"/>
        <v>3244046.4612610172</v>
      </c>
      <c r="J10156" s="37" t="s">
        <v>9802</v>
      </c>
      <c r="K10156" s="62">
        <f t="shared" si="2375"/>
        <v>2488183.6357872002</v>
      </c>
      <c r="L10156" s="61">
        <f t="shared" si="2376"/>
        <v>2105386.1533584003</v>
      </c>
      <c r="M10156" s="63">
        <f t="shared" si="2377"/>
        <v>3827974.8242880004</v>
      </c>
      <c r="N10156" s="99">
        <f t="shared" si="2368"/>
        <v>3244046.4612610172</v>
      </c>
    </row>
    <row r="10157" spans="1:14" ht="12.75" customHeight="1" x14ac:dyDescent="0.3">
      <c r="A10157" s="133"/>
      <c r="C10157" s="37" t="s">
        <v>9432</v>
      </c>
      <c r="D10157" s="24"/>
      <c r="E10157" s="24"/>
      <c r="F10157" s="85">
        <v>60176458</v>
      </c>
      <c r="G10157" s="8" t="s">
        <v>9515</v>
      </c>
      <c r="H10157" s="6">
        <v>3884287.4463888006</v>
      </c>
      <c r="I10157" s="7">
        <f t="shared" si="2374"/>
        <v>3291769.0223633903</v>
      </c>
      <c r="J10157" s="37" t="s">
        <v>9802</v>
      </c>
      <c r="K10157" s="62">
        <f t="shared" si="2375"/>
        <v>2524786.8401527205</v>
      </c>
      <c r="L10157" s="61">
        <f t="shared" si="2376"/>
        <v>2136358.0955138407</v>
      </c>
      <c r="M10157" s="63">
        <f t="shared" si="2377"/>
        <v>3884287.4463888006</v>
      </c>
      <c r="N10157" s="99">
        <f t="shared" si="2368"/>
        <v>3291769.0223633903</v>
      </c>
    </row>
    <row r="10158" spans="1:14" ht="12.75" customHeight="1" x14ac:dyDescent="0.3">
      <c r="A10158" s="133"/>
      <c r="C10158" s="37" t="s">
        <v>9432</v>
      </c>
      <c r="D10158" s="24"/>
      <c r="E10158" s="24"/>
      <c r="F10158" s="85">
        <v>60176459</v>
      </c>
      <c r="G10158" s="8" t="s">
        <v>9516</v>
      </c>
      <c r="H10158" s="6">
        <v>2797261.3180584004</v>
      </c>
      <c r="I10158" s="7">
        <f t="shared" si="2374"/>
        <v>2370560.439032543</v>
      </c>
      <c r="J10158" s="37" t="s">
        <v>9802</v>
      </c>
      <c r="K10158" s="62">
        <f t="shared" si="2375"/>
        <v>1818219.8567379604</v>
      </c>
      <c r="L10158" s="61">
        <f t="shared" si="2376"/>
        <v>1538493.7249321204</v>
      </c>
      <c r="M10158" s="63">
        <f t="shared" si="2377"/>
        <v>2797261.3180584004</v>
      </c>
      <c r="N10158" s="99">
        <f t="shared" si="2368"/>
        <v>2370560.439032543</v>
      </c>
    </row>
    <row r="10159" spans="1:14" ht="12.75" customHeight="1" x14ac:dyDescent="0.3">
      <c r="A10159" s="133"/>
      <c r="C10159" s="37" t="s">
        <v>9432</v>
      </c>
      <c r="D10159" s="24"/>
      <c r="E10159" s="24"/>
      <c r="F10159" s="85">
        <v>60176460</v>
      </c>
      <c r="G10159" s="8" t="s">
        <v>9517</v>
      </c>
      <c r="H10159" s="6">
        <v>2819962.8452015999</v>
      </c>
      <c r="I10159" s="7">
        <f t="shared" si="2374"/>
        <v>2389799.0213572881</v>
      </c>
      <c r="J10159" s="37" t="s">
        <v>9802</v>
      </c>
      <c r="K10159" s="62">
        <f t="shared" si="2375"/>
        <v>1832975.8493810401</v>
      </c>
      <c r="L10159" s="61">
        <f t="shared" si="2376"/>
        <v>1550979.5648608801</v>
      </c>
      <c r="M10159" s="63">
        <f t="shared" si="2377"/>
        <v>2819962.8452015999</v>
      </c>
      <c r="N10159" s="99">
        <f t="shared" si="2368"/>
        <v>2389799.0213572881</v>
      </c>
    </row>
    <row r="10160" spans="1:14" ht="12.75" customHeight="1" x14ac:dyDescent="0.3">
      <c r="A10160" s="133"/>
      <c r="C10160" s="37" t="s">
        <v>9432</v>
      </c>
      <c r="D10160" s="24"/>
      <c r="E10160" s="24"/>
      <c r="F10160" s="85">
        <v>60176461</v>
      </c>
      <c r="G10160" s="8" t="s">
        <v>9518</v>
      </c>
      <c r="H10160" s="6">
        <v>3218402.7226584004</v>
      </c>
      <c r="I10160" s="7">
        <f t="shared" si="2374"/>
        <v>2727459.9344562716</v>
      </c>
      <c r="J10160" s="37" t="s">
        <v>9802</v>
      </c>
      <c r="K10160" s="62">
        <f t="shared" si="2375"/>
        <v>2091961.7697279605</v>
      </c>
      <c r="L10160" s="61">
        <f t="shared" si="2376"/>
        <v>1770121.4974621204</v>
      </c>
      <c r="M10160" s="63">
        <f t="shared" si="2377"/>
        <v>3218402.7226584004</v>
      </c>
      <c r="N10160" s="99">
        <f t="shared" ref="N10160:N10169" si="2378">M10160/1.18</f>
        <v>2727459.9344562716</v>
      </c>
    </row>
    <row r="10161" spans="1:14" ht="12.75" customHeight="1" x14ac:dyDescent="0.3">
      <c r="A10161" s="133"/>
      <c r="C10161" s="37" t="s">
        <v>9432</v>
      </c>
      <c r="D10161" s="24"/>
      <c r="E10161" s="24"/>
      <c r="F10161" s="85">
        <v>60176462</v>
      </c>
      <c r="G10161" s="8" t="s">
        <v>9519</v>
      </c>
      <c r="H10161" s="6">
        <v>3784978.2923136004</v>
      </c>
      <c r="I10161" s="7">
        <f t="shared" si="2374"/>
        <v>3207608.7222996615</v>
      </c>
      <c r="J10161" s="37" t="s">
        <v>9802</v>
      </c>
      <c r="K10161" s="62">
        <f t="shared" si="2375"/>
        <v>2460235.8900038404</v>
      </c>
      <c r="L10161" s="61">
        <f t="shared" si="2376"/>
        <v>2081738.0607724804</v>
      </c>
      <c r="M10161" s="63">
        <f t="shared" si="2377"/>
        <v>3784978.2923136004</v>
      </c>
      <c r="N10161" s="99">
        <f t="shared" si="2378"/>
        <v>3207608.7222996615</v>
      </c>
    </row>
    <row r="10162" spans="1:14" ht="12.75" customHeight="1" x14ac:dyDescent="0.3">
      <c r="A10162" s="133"/>
      <c r="C10162" s="37" t="s">
        <v>9432</v>
      </c>
      <c r="D10162" s="24"/>
      <c r="E10162" s="24"/>
      <c r="F10162" s="85">
        <v>60176463</v>
      </c>
      <c r="G10162" s="8" t="s">
        <v>9520</v>
      </c>
      <c r="H10162" s="6">
        <v>3784978.2923136004</v>
      </c>
      <c r="I10162" s="7">
        <f t="shared" si="2374"/>
        <v>3207608.7222996615</v>
      </c>
      <c r="J10162" s="37" t="s">
        <v>9802</v>
      </c>
      <c r="K10162" s="62">
        <f t="shared" si="2375"/>
        <v>2460235.8900038404</v>
      </c>
      <c r="L10162" s="61">
        <f t="shared" si="2376"/>
        <v>2081738.0607724804</v>
      </c>
      <c r="M10162" s="63">
        <f t="shared" si="2377"/>
        <v>3784978.2923136004</v>
      </c>
      <c r="N10162" s="99">
        <f t="shared" si="2378"/>
        <v>3207608.7222996615</v>
      </c>
    </row>
    <row r="10163" spans="1:14" ht="12.75" customHeight="1" x14ac:dyDescent="0.3">
      <c r="A10163" s="133"/>
      <c r="C10163" s="37" t="s">
        <v>9432</v>
      </c>
      <c r="D10163" s="24"/>
      <c r="E10163" s="24"/>
      <c r="F10163" s="85">
        <v>60176464</v>
      </c>
      <c r="G10163" s="8" t="s">
        <v>9521</v>
      </c>
      <c r="H10163" s="6">
        <v>3043368.3331656004</v>
      </c>
      <c r="I10163" s="7">
        <f t="shared" si="2374"/>
        <v>2579125.7060725428</v>
      </c>
      <c r="J10163" s="37" t="s">
        <v>9802</v>
      </c>
      <c r="K10163" s="62">
        <f t="shared" si="2375"/>
        <v>1978189.4165576403</v>
      </c>
      <c r="L10163" s="61">
        <f t="shared" si="2376"/>
        <v>1673852.5832410804</v>
      </c>
      <c r="M10163" s="63">
        <f t="shared" si="2377"/>
        <v>3043368.3331656004</v>
      </c>
      <c r="N10163" s="99">
        <f t="shared" si="2378"/>
        <v>2579125.7060725428</v>
      </c>
    </row>
    <row r="10164" spans="1:14" ht="12.75" customHeight="1" x14ac:dyDescent="0.3">
      <c r="A10164" s="133"/>
      <c r="C10164" s="37" t="s">
        <v>9432</v>
      </c>
      <c r="D10164" s="24"/>
      <c r="E10164" s="24"/>
      <c r="F10164" s="85">
        <v>60176465</v>
      </c>
      <c r="G10164" s="8" t="s">
        <v>9522</v>
      </c>
      <c r="H10164" s="6">
        <v>3802626.1226016004</v>
      </c>
      <c r="I10164" s="7">
        <f t="shared" si="2374"/>
        <v>3222564.5106793223</v>
      </c>
      <c r="J10164" s="37" t="s">
        <v>9802</v>
      </c>
      <c r="K10164" s="62">
        <f t="shared" si="2375"/>
        <v>2471706.9796910402</v>
      </c>
      <c r="L10164" s="61">
        <f t="shared" si="2376"/>
        <v>2091444.3674308804</v>
      </c>
      <c r="M10164" s="63">
        <f t="shared" si="2377"/>
        <v>3802626.1226016004</v>
      </c>
      <c r="N10164" s="99">
        <f t="shared" si="2378"/>
        <v>3222564.5106793223</v>
      </c>
    </row>
    <row r="10165" spans="1:14" ht="12.75" customHeight="1" x14ac:dyDescent="0.3">
      <c r="A10165" s="133"/>
      <c r="C10165" s="37" t="s">
        <v>9432</v>
      </c>
      <c r="D10165" s="24"/>
      <c r="E10165" s="24"/>
      <c r="F10165" s="85">
        <v>60176466</v>
      </c>
      <c r="G10165" s="8" t="s">
        <v>9523</v>
      </c>
      <c r="H10165" s="6">
        <v>3827974.8242880004</v>
      </c>
      <c r="I10165" s="7">
        <f t="shared" si="2374"/>
        <v>3244046.4612610172</v>
      </c>
      <c r="J10165" s="37" t="s">
        <v>9802</v>
      </c>
      <c r="K10165" s="62">
        <f t="shared" si="2375"/>
        <v>2488183.6357872002</v>
      </c>
      <c r="L10165" s="61">
        <f t="shared" si="2376"/>
        <v>2105386.1533584003</v>
      </c>
      <c r="M10165" s="63">
        <f t="shared" si="2377"/>
        <v>3827974.8242880004</v>
      </c>
      <c r="N10165" s="99">
        <f t="shared" si="2378"/>
        <v>3244046.4612610172</v>
      </c>
    </row>
    <row r="10166" spans="1:14" ht="12.75" customHeight="1" x14ac:dyDescent="0.3">
      <c r="A10166" s="133"/>
      <c r="C10166" s="37" t="s">
        <v>9432</v>
      </c>
      <c r="D10166" s="24"/>
      <c r="E10166" s="24"/>
      <c r="F10166" s="85">
        <v>60176468</v>
      </c>
      <c r="G10166" s="8" t="s">
        <v>9524</v>
      </c>
      <c r="H10166" s="6">
        <v>3884287.4463888006</v>
      </c>
      <c r="I10166" s="7">
        <f t="shared" si="2374"/>
        <v>3291769.0223633903</v>
      </c>
      <c r="J10166" s="37" t="s">
        <v>9802</v>
      </c>
      <c r="K10166" s="62">
        <f t="shared" si="2375"/>
        <v>2524786.8401527205</v>
      </c>
      <c r="L10166" s="61">
        <f t="shared" si="2376"/>
        <v>2136358.0955138407</v>
      </c>
      <c r="M10166" s="63">
        <f t="shared" si="2377"/>
        <v>3884287.4463888006</v>
      </c>
      <c r="N10166" s="99">
        <f t="shared" si="2378"/>
        <v>3291769.0223633903</v>
      </c>
    </row>
    <row r="10167" spans="1:14" ht="12.75" customHeight="1" x14ac:dyDescent="0.3">
      <c r="A10167" s="162" t="s">
        <v>10277</v>
      </c>
      <c r="C10167" s="37" t="s">
        <v>9432</v>
      </c>
      <c r="D10167" s="24"/>
      <c r="E10167" s="24"/>
      <c r="F10167" s="85">
        <v>60178963</v>
      </c>
      <c r="G10167" s="8" t="s">
        <v>10329</v>
      </c>
      <c r="H10167" s="6">
        <v>5278828.8000000007</v>
      </c>
      <c r="I10167" s="7">
        <f t="shared" si="2374"/>
        <v>4473583.7288135597</v>
      </c>
      <c r="J10167" s="37" t="s">
        <v>9802</v>
      </c>
      <c r="K10167" s="62">
        <f t="shared" si="2375"/>
        <v>3431238.7200000007</v>
      </c>
      <c r="L10167" s="61">
        <f t="shared" si="2376"/>
        <v>2903355.8400000008</v>
      </c>
      <c r="M10167" s="63">
        <f t="shared" si="2377"/>
        <v>5278828.8000000007</v>
      </c>
      <c r="N10167" s="99">
        <f t="shared" si="2378"/>
        <v>4473583.7288135597</v>
      </c>
    </row>
    <row r="10168" spans="1:14" ht="15.75" customHeight="1" x14ac:dyDescent="0.3">
      <c r="A10168" s="79"/>
      <c r="C10168" s="37"/>
      <c r="D10168" s="24"/>
      <c r="E10168" s="24"/>
      <c r="F10168" s="85"/>
      <c r="G10168" s="110"/>
      <c r="H10168" s="9">
        <v>0</v>
      </c>
      <c r="I10168" s="10"/>
      <c r="J10168" s="38"/>
      <c r="K10168" s="56"/>
      <c r="L10168" s="56"/>
      <c r="M10168" s="56"/>
      <c r="N10168" s="99">
        <f t="shared" si="2378"/>
        <v>0</v>
      </c>
    </row>
    <row r="10169" spans="1:14" ht="15.75" customHeight="1" x14ac:dyDescent="0.3">
      <c r="A10169" s="79"/>
      <c r="C10169" s="37"/>
      <c r="D10169" s="24"/>
      <c r="E10169" s="24"/>
      <c r="F10169" s="145"/>
      <c r="G10169" s="110" t="s">
        <v>10024</v>
      </c>
      <c r="H10169" s="9">
        <v>0</v>
      </c>
      <c r="I10169" s="10"/>
      <c r="J10169" s="38"/>
      <c r="K10169" s="56"/>
      <c r="L10169" s="56"/>
      <c r="M10169" s="56"/>
      <c r="N10169" s="99">
        <f t="shared" si="2378"/>
        <v>0</v>
      </c>
    </row>
    <row r="10170" spans="1:14" ht="12.75" customHeight="1" x14ac:dyDescent="0.3">
      <c r="A10170" s="133"/>
      <c r="C10170" s="37" t="s">
        <v>7344</v>
      </c>
      <c r="D10170" s="24"/>
      <c r="E10170" s="24"/>
      <c r="F10170" s="85">
        <v>500813750</v>
      </c>
      <c r="G10170" s="8" t="s">
        <v>7119</v>
      </c>
      <c r="H10170" s="6">
        <v>1153949.7069119252</v>
      </c>
      <c r="I10170" s="7">
        <f>H10170/1.18</f>
        <v>977923.48043383495</v>
      </c>
      <c r="J10170" s="37" t="s">
        <v>9802</v>
      </c>
      <c r="K10170" s="62">
        <f>H10170*0.65</f>
        <v>750067.30949275137</v>
      </c>
      <c r="L10170" s="61">
        <f>H10170*0.55</f>
        <v>634672.33880155894</v>
      </c>
      <c r="M10170" s="63">
        <f>H10170*$B$3</f>
        <v>1153949.7069119252</v>
      </c>
      <c r="N10170" s="99">
        <f t="shared" ref="N10170" si="2379">M10170/1.18</f>
        <v>977923.48043383495</v>
      </c>
    </row>
    <row r="10171" spans="1:14" ht="15.75" customHeight="1" x14ac:dyDescent="0.3">
      <c r="A10171" s="79"/>
      <c r="C10171" s="37"/>
      <c r="D10171" s="24"/>
      <c r="E10171" s="24"/>
      <c r="F10171" s="146"/>
      <c r="G10171" s="120"/>
      <c r="H10171" s="15">
        <v>0</v>
      </c>
      <c r="I10171" s="10"/>
      <c r="J10171" s="38"/>
      <c r="K10171" s="56"/>
      <c r="L10171" s="56"/>
      <c r="M10171" s="56"/>
      <c r="N10171" s="99">
        <f t="shared" ref="N10171:N10177" si="2380">M10171/1.18</f>
        <v>0</v>
      </c>
    </row>
    <row r="10172" spans="1:14" ht="15.75" customHeight="1" x14ac:dyDescent="0.3">
      <c r="A10172" s="79"/>
      <c r="C10172" s="37"/>
      <c r="D10172" s="24"/>
      <c r="E10172" s="24"/>
      <c r="F10172" s="146"/>
      <c r="G10172" s="120" t="s">
        <v>10025</v>
      </c>
      <c r="H10172" s="15">
        <v>0</v>
      </c>
      <c r="I10172" s="10"/>
      <c r="J10172" s="38"/>
      <c r="K10172" s="56"/>
      <c r="L10172" s="56"/>
      <c r="M10172" s="56"/>
      <c r="N10172" s="99">
        <f t="shared" si="2380"/>
        <v>0</v>
      </c>
    </row>
    <row r="10173" spans="1:14" ht="12.75" customHeight="1" x14ac:dyDescent="0.3">
      <c r="A10173" s="133"/>
      <c r="C10173" s="37" t="s">
        <v>7344</v>
      </c>
      <c r="D10173" s="24"/>
      <c r="E10173" s="24"/>
      <c r="F10173" s="146">
        <v>60169029</v>
      </c>
      <c r="G10173" s="29" t="s">
        <v>7120</v>
      </c>
      <c r="H10173" s="14">
        <v>1645699.131640845</v>
      </c>
      <c r="I10173" s="7">
        <f>H10173/1.18</f>
        <v>1394660.2810515636</v>
      </c>
      <c r="J10173" s="37" t="s">
        <v>9802</v>
      </c>
      <c r="K10173" s="62">
        <f>H10173*0.65</f>
        <v>1069704.4355665492</v>
      </c>
      <c r="L10173" s="61">
        <f>H10173*0.55</f>
        <v>905134.52240246476</v>
      </c>
      <c r="M10173" s="63">
        <f>H10173*$B$3</f>
        <v>1645699.131640845</v>
      </c>
      <c r="N10173" s="99">
        <f t="shared" si="2380"/>
        <v>1394660.2810515636</v>
      </c>
    </row>
    <row r="10174" spans="1:14" ht="12.75" customHeight="1" x14ac:dyDescent="0.3">
      <c r="A10174" s="133"/>
      <c r="C10174" s="37" t="s">
        <v>7344</v>
      </c>
      <c r="D10174" s="24"/>
      <c r="E10174" s="24"/>
      <c r="F10174" s="146">
        <v>60168941</v>
      </c>
      <c r="G10174" s="29" t="s">
        <v>7121</v>
      </c>
      <c r="H10174" s="14">
        <v>2209856.3068858497</v>
      </c>
      <c r="I10174" s="7">
        <f>H10174/1.18</f>
        <v>1872759.5821066524</v>
      </c>
      <c r="J10174" s="37" t="s">
        <v>9802</v>
      </c>
      <c r="K10174" s="62">
        <f>H10174*0.65</f>
        <v>1436406.5994758024</v>
      </c>
      <c r="L10174" s="61">
        <f>H10174*0.55</f>
        <v>1215420.9687872175</v>
      </c>
      <c r="M10174" s="63">
        <f>H10174*$B$3</f>
        <v>2209856.3068858497</v>
      </c>
      <c r="N10174" s="99">
        <f t="shared" si="2380"/>
        <v>1872759.5821066524</v>
      </c>
    </row>
    <row r="10175" spans="1:14" ht="15.75" customHeight="1" x14ac:dyDescent="0.3">
      <c r="A10175" s="79"/>
      <c r="C10175" s="37"/>
      <c r="D10175" s="24"/>
      <c r="E10175" s="24"/>
      <c r="F10175" s="85"/>
      <c r="G10175" s="110"/>
      <c r="H10175" s="9">
        <v>0</v>
      </c>
      <c r="I10175" s="10"/>
      <c r="J10175" s="38"/>
      <c r="K10175" s="56"/>
      <c r="L10175" s="56"/>
      <c r="M10175" s="56"/>
      <c r="N10175" s="99">
        <f t="shared" si="2380"/>
        <v>0</v>
      </c>
    </row>
    <row r="10176" spans="1:14" ht="15.75" customHeight="1" x14ac:dyDescent="0.3">
      <c r="A10176" s="79"/>
      <c r="C10176" s="37"/>
      <c r="D10176" s="24"/>
      <c r="E10176" s="24"/>
      <c r="F10176" s="145"/>
      <c r="G10176" s="110" t="s">
        <v>10026</v>
      </c>
      <c r="H10176" s="9">
        <v>0</v>
      </c>
      <c r="I10176" s="10"/>
      <c r="J10176" s="38"/>
      <c r="K10176" s="56"/>
      <c r="L10176" s="56"/>
      <c r="M10176" s="56"/>
      <c r="N10176" s="99">
        <f t="shared" si="2380"/>
        <v>0</v>
      </c>
    </row>
    <row r="10177" spans="1:14" ht="12.75" customHeight="1" x14ac:dyDescent="0.3">
      <c r="A10177" s="133"/>
      <c r="C10177" s="37" t="s">
        <v>7465</v>
      </c>
      <c r="D10177" s="24"/>
      <c r="E10177" s="24"/>
      <c r="F10177" s="85">
        <v>503883200</v>
      </c>
      <c r="G10177" s="8" t="s">
        <v>7122</v>
      </c>
      <c r="H10177" s="6">
        <v>1954530.7734028236</v>
      </c>
      <c r="I10177" s="7">
        <f t="shared" ref="I10177:I10182" si="2381">H10177/1.18</f>
        <v>1656382.0113583251</v>
      </c>
      <c r="J10177" s="37" t="s">
        <v>9802</v>
      </c>
      <c r="K10177" s="62">
        <f t="shared" ref="K10177:K10182" si="2382">H10177*0.65</f>
        <v>1270445.0027118353</v>
      </c>
      <c r="L10177" s="61">
        <f t="shared" ref="L10177:L10182" si="2383">H10177*0.55</f>
        <v>1074991.9253715531</v>
      </c>
      <c r="M10177" s="63">
        <f t="shared" ref="M10177:M10182" si="2384">H10177*$B$3</f>
        <v>1954530.7734028236</v>
      </c>
      <c r="N10177" s="99">
        <f t="shared" si="2380"/>
        <v>1656382.0113583251</v>
      </c>
    </row>
    <row r="10178" spans="1:14" ht="12.75" customHeight="1" x14ac:dyDescent="0.3">
      <c r="A10178" s="133"/>
      <c r="C10178" s="37" t="s">
        <v>7465</v>
      </c>
      <c r="D10178" s="24"/>
      <c r="E10178" s="24"/>
      <c r="F10178" s="85">
        <v>503883370</v>
      </c>
      <c r="G10178" s="8" t="s">
        <v>7123</v>
      </c>
      <c r="H10178" s="6">
        <v>1935958.1906511006</v>
      </c>
      <c r="I10178" s="7">
        <f t="shared" si="2381"/>
        <v>1640642.5344500854</v>
      </c>
      <c r="J10178" s="37" t="s">
        <v>9802</v>
      </c>
      <c r="K10178" s="62">
        <f t="shared" si="2382"/>
        <v>1258372.8239232155</v>
      </c>
      <c r="L10178" s="61">
        <f t="shared" si="2383"/>
        <v>1064777.0048581054</v>
      </c>
      <c r="M10178" s="63">
        <f t="shared" si="2384"/>
        <v>1935958.1906511006</v>
      </c>
      <c r="N10178" s="99">
        <f t="shared" ref="N10178:N10189" si="2385">M10178/1.18</f>
        <v>1640642.5344500854</v>
      </c>
    </row>
    <row r="10179" spans="1:14" ht="12.75" customHeight="1" x14ac:dyDescent="0.3">
      <c r="A10179" s="133"/>
      <c r="C10179" s="37" t="s">
        <v>7465</v>
      </c>
      <c r="D10179" s="24"/>
      <c r="E10179" s="24"/>
      <c r="F10179" s="85">
        <v>503883400</v>
      </c>
      <c r="G10179" s="8" t="s">
        <v>7124</v>
      </c>
      <c r="H10179" s="6">
        <v>2297262.8541194648</v>
      </c>
      <c r="I10179" s="7">
        <f t="shared" si="2381"/>
        <v>1946832.9272198854</v>
      </c>
      <c r="J10179" s="37" t="s">
        <v>9802</v>
      </c>
      <c r="K10179" s="62">
        <f t="shared" si="2382"/>
        <v>1493220.8551776521</v>
      </c>
      <c r="L10179" s="61">
        <f t="shared" si="2383"/>
        <v>1263494.5697657056</v>
      </c>
      <c r="M10179" s="63">
        <f t="shared" si="2384"/>
        <v>2297262.8541194648</v>
      </c>
      <c r="N10179" s="99">
        <f t="shared" si="2385"/>
        <v>1946832.9272198854</v>
      </c>
    </row>
    <row r="10180" spans="1:14" ht="12.75" customHeight="1" x14ac:dyDescent="0.3">
      <c r="A10180" s="133"/>
      <c r="C10180" s="37" t="s">
        <v>7465</v>
      </c>
      <c r="D10180" s="24"/>
      <c r="E10180" s="24"/>
      <c r="F10180" s="85">
        <v>503883460</v>
      </c>
      <c r="G10180" s="8" t="s">
        <v>7125</v>
      </c>
      <c r="H10180" s="6">
        <v>3157243.0774128092</v>
      </c>
      <c r="I10180" s="7">
        <f t="shared" si="2381"/>
        <v>2675629.7266210248</v>
      </c>
      <c r="J10180" s="37" t="s">
        <v>9802</v>
      </c>
      <c r="K10180" s="62">
        <f t="shared" si="2382"/>
        <v>2052208.0003183261</v>
      </c>
      <c r="L10180" s="61">
        <f t="shared" si="2383"/>
        <v>1736483.6925770452</v>
      </c>
      <c r="M10180" s="63">
        <f t="shared" si="2384"/>
        <v>3157243.0774128092</v>
      </c>
      <c r="N10180" s="99">
        <f t="shared" si="2385"/>
        <v>2675629.7266210248</v>
      </c>
    </row>
    <row r="10181" spans="1:14" ht="12.75" customHeight="1" x14ac:dyDescent="0.3">
      <c r="A10181" s="133"/>
      <c r="C10181" s="37" t="s">
        <v>7465</v>
      </c>
      <c r="D10181" s="24"/>
      <c r="E10181" s="24"/>
      <c r="F10181" s="85">
        <v>503884020</v>
      </c>
      <c r="G10181" s="8" t="s">
        <v>7126</v>
      </c>
      <c r="H10181" s="6">
        <v>3448266.3646802926</v>
      </c>
      <c r="I10181" s="7">
        <f t="shared" si="2381"/>
        <v>2922259.6310849939</v>
      </c>
      <c r="J10181" s="37" t="s">
        <v>9802</v>
      </c>
      <c r="K10181" s="62">
        <f t="shared" si="2382"/>
        <v>2241373.1370421904</v>
      </c>
      <c r="L10181" s="61">
        <f t="shared" si="2383"/>
        <v>1896546.5005741611</v>
      </c>
      <c r="M10181" s="63">
        <f t="shared" si="2384"/>
        <v>3448266.3646802926</v>
      </c>
      <c r="N10181" s="99">
        <f t="shared" si="2385"/>
        <v>2922259.6310849939</v>
      </c>
    </row>
    <row r="10182" spans="1:14" ht="12.75" customHeight="1" x14ac:dyDescent="0.3">
      <c r="A10182" s="133"/>
      <c r="C10182" s="37" t="s">
        <v>7465</v>
      </c>
      <c r="D10182" s="24"/>
      <c r="E10182" s="24"/>
      <c r="F10182" s="85">
        <v>503884050</v>
      </c>
      <c r="G10182" s="8" t="s">
        <v>7127</v>
      </c>
      <c r="H10182" s="6">
        <v>4156721.4964947216</v>
      </c>
      <c r="I10182" s="7">
        <f t="shared" si="2381"/>
        <v>3522645.3360124761</v>
      </c>
      <c r="J10182" s="37" t="s">
        <v>9802</v>
      </c>
      <c r="K10182" s="62">
        <f t="shared" si="2382"/>
        <v>2701868.9727215692</v>
      </c>
      <c r="L10182" s="61">
        <f t="shared" si="2383"/>
        <v>2286196.8230720973</v>
      </c>
      <c r="M10182" s="63">
        <f t="shared" si="2384"/>
        <v>4156721.4964947216</v>
      </c>
      <c r="N10182" s="99">
        <f t="shared" si="2385"/>
        <v>3522645.3360124761</v>
      </c>
    </row>
    <row r="10183" spans="1:14" ht="15.75" customHeight="1" x14ac:dyDescent="0.3">
      <c r="A10183" s="79"/>
      <c r="C10183" s="37"/>
      <c r="D10183" s="24"/>
      <c r="E10183" s="24"/>
      <c r="F10183" s="85"/>
      <c r="G10183" s="110"/>
      <c r="H10183" s="9">
        <v>0</v>
      </c>
      <c r="I10183" s="10"/>
      <c r="J10183" s="38"/>
      <c r="K10183" s="56"/>
      <c r="L10183" s="56"/>
      <c r="M10183" s="56"/>
      <c r="N10183" s="99">
        <f t="shared" si="2385"/>
        <v>0</v>
      </c>
    </row>
    <row r="10184" spans="1:14" ht="15.75" customHeight="1" x14ac:dyDescent="0.3">
      <c r="A10184" s="79"/>
      <c r="C10184" s="37"/>
      <c r="D10184" s="24"/>
      <c r="E10184" s="24"/>
      <c r="F10184" s="145"/>
      <c r="G10184" s="110" t="s">
        <v>10029</v>
      </c>
      <c r="H10184" s="9">
        <v>0</v>
      </c>
      <c r="I10184" s="10"/>
      <c r="J10184" s="38"/>
      <c r="K10184" s="56"/>
      <c r="L10184" s="56"/>
      <c r="M10184" s="56"/>
      <c r="N10184" s="99">
        <f t="shared" si="2385"/>
        <v>0</v>
      </c>
    </row>
    <row r="10185" spans="1:14" ht="12.75" customHeight="1" x14ac:dyDescent="0.3">
      <c r="A10185" s="133"/>
      <c r="C10185" s="37" t="s">
        <v>7465</v>
      </c>
      <c r="D10185" s="24"/>
      <c r="E10185" s="24"/>
      <c r="F10185" s="85">
        <v>503883870</v>
      </c>
      <c r="G10185" s="8" t="s">
        <v>7128</v>
      </c>
      <c r="H10185" s="6">
        <v>2091328.4481705006</v>
      </c>
      <c r="I10185" s="7">
        <f>H10185/1.18</f>
        <v>1772312.2442122886</v>
      </c>
      <c r="J10185" s="37" t="s">
        <v>9802</v>
      </c>
      <c r="K10185" s="62">
        <f>H10185*0.65</f>
        <v>1359363.4913108253</v>
      </c>
      <c r="L10185" s="61">
        <f>H10185*0.55</f>
        <v>1150230.6464937753</v>
      </c>
      <c r="M10185" s="63">
        <f>H10185*$B$3</f>
        <v>2091328.4481705006</v>
      </c>
      <c r="N10185" s="99">
        <f t="shared" si="2385"/>
        <v>1772312.2442122886</v>
      </c>
    </row>
    <row r="10186" spans="1:14" ht="12.75" customHeight="1" x14ac:dyDescent="0.3">
      <c r="A10186" s="133"/>
      <c r="C10186" s="37" t="s">
        <v>7465</v>
      </c>
      <c r="D10186" s="24"/>
      <c r="E10186" s="24"/>
      <c r="F10186" s="85">
        <v>503883900</v>
      </c>
      <c r="G10186" s="8" t="s">
        <v>7129</v>
      </c>
      <c r="H10186" s="6">
        <v>2452469.3385094986</v>
      </c>
      <c r="I10186" s="7">
        <f>H10186/1.18</f>
        <v>2078363.8461944906</v>
      </c>
      <c r="J10186" s="37" t="s">
        <v>9802</v>
      </c>
      <c r="K10186" s="62">
        <f>H10186*0.65</f>
        <v>1594105.0700311742</v>
      </c>
      <c r="L10186" s="61">
        <f>H10186*0.55</f>
        <v>1348858.1361802244</v>
      </c>
      <c r="M10186" s="63">
        <f>H10186*$B$3</f>
        <v>2452469.3385094986</v>
      </c>
      <c r="N10186" s="99">
        <f t="shared" si="2385"/>
        <v>2078363.8461944906</v>
      </c>
    </row>
    <row r="10187" spans="1:14" ht="12.75" customHeight="1" x14ac:dyDescent="0.3">
      <c r="A10187" s="133"/>
      <c r="C10187" s="37" t="s">
        <v>7465</v>
      </c>
      <c r="D10187" s="24"/>
      <c r="E10187" s="24"/>
      <c r="F10187" s="85">
        <v>503883960</v>
      </c>
      <c r="G10187" s="8" t="s">
        <v>7130</v>
      </c>
      <c r="H10187" s="6">
        <v>3345585.7725002798</v>
      </c>
      <c r="I10187" s="7">
        <f>H10187/1.18</f>
        <v>2835242.1800849829</v>
      </c>
      <c r="J10187" s="37" t="s">
        <v>9802</v>
      </c>
      <c r="K10187" s="62">
        <f>H10187*0.65</f>
        <v>2174630.7521251822</v>
      </c>
      <c r="L10187" s="61">
        <f>H10187*0.55</f>
        <v>1840072.1748751542</v>
      </c>
      <c r="M10187" s="63">
        <f>H10187*$B$3</f>
        <v>3345585.7725002798</v>
      </c>
      <c r="N10187" s="99">
        <f t="shared" si="2385"/>
        <v>2835242.1800849829</v>
      </c>
    </row>
    <row r="10188" spans="1:14" ht="12.75" customHeight="1" x14ac:dyDescent="0.3">
      <c r="A10188" s="133"/>
      <c r="C10188" s="37" t="s">
        <v>7465</v>
      </c>
      <c r="D10188" s="24"/>
      <c r="E10188" s="24"/>
      <c r="F10188" s="85">
        <v>503884520</v>
      </c>
      <c r="G10188" s="8" t="s">
        <v>7131</v>
      </c>
      <c r="H10188" s="6">
        <v>3636690.9463324454</v>
      </c>
      <c r="I10188" s="7">
        <f>H10188/1.18</f>
        <v>3081941.4799427507</v>
      </c>
      <c r="J10188" s="37" t="s">
        <v>9802</v>
      </c>
      <c r="K10188" s="62">
        <f>H10188*0.65</f>
        <v>2363849.1151160896</v>
      </c>
      <c r="L10188" s="61">
        <f>H10188*0.55</f>
        <v>2000180.0204828451</v>
      </c>
      <c r="M10188" s="63">
        <f>H10188*$B$3</f>
        <v>3636690.9463324454</v>
      </c>
      <c r="N10188" s="99">
        <f t="shared" si="2385"/>
        <v>3081941.4799427507</v>
      </c>
    </row>
    <row r="10189" spans="1:14" ht="12.75" customHeight="1" x14ac:dyDescent="0.3">
      <c r="A10189" s="133"/>
      <c r="C10189" s="37" t="s">
        <v>7465</v>
      </c>
      <c r="D10189" s="24"/>
      <c r="E10189" s="24"/>
      <c r="F10189" s="85">
        <v>503884550</v>
      </c>
      <c r="G10189" s="8" t="s">
        <v>7132</v>
      </c>
      <c r="H10189" s="6">
        <v>4345227.9647115581</v>
      </c>
      <c r="I10189" s="7">
        <f>H10189/1.18</f>
        <v>3682396.5802640324</v>
      </c>
      <c r="J10189" s="37" t="s">
        <v>9802</v>
      </c>
      <c r="K10189" s="62">
        <f>H10189*0.65</f>
        <v>2824398.1770625128</v>
      </c>
      <c r="L10189" s="61">
        <f>H10189*0.55</f>
        <v>2389875.3805913571</v>
      </c>
      <c r="M10189" s="63">
        <f>H10189*$B$3</f>
        <v>4345227.9647115581</v>
      </c>
      <c r="N10189" s="99">
        <f t="shared" si="2385"/>
        <v>3682396.5802640324</v>
      </c>
    </row>
    <row r="10190" spans="1:14" ht="15.75" customHeight="1" x14ac:dyDescent="0.3">
      <c r="A10190" s="79"/>
      <c r="C10190" s="37"/>
      <c r="D10190" s="24"/>
      <c r="E10190" s="24"/>
      <c r="F10190" s="85"/>
      <c r="G10190" s="110"/>
      <c r="H10190" s="9">
        <v>0</v>
      </c>
      <c r="I10190" s="10"/>
      <c r="J10190" s="38"/>
      <c r="K10190" s="56"/>
      <c r="L10190" s="56"/>
      <c r="M10190" s="56"/>
      <c r="N10190" s="99">
        <f t="shared" ref="N10190:N10255" si="2386">M10190/1.18</f>
        <v>0</v>
      </c>
    </row>
    <row r="10191" spans="1:14" ht="15.75" customHeight="1" x14ac:dyDescent="0.3">
      <c r="A10191" s="79"/>
      <c r="C10191" s="37"/>
      <c r="D10191" s="24"/>
      <c r="E10191" s="24"/>
      <c r="F10191" s="85"/>
      <c r="G10191" s="110" t="s">
        <v>10030</v>
      </c>
      <c r="H10191" s="9">
        <v>0</v>
      </c>
      <c r="I10191" s="10"/>
      <c r="J10191" s="38"/>
      <c r="K10191" s="56"/>
      <c r="L10191" s="56"/>
      <c r="M10191" s="56"/>
      <c r="N10191" s="99">
        <f t="shared" si="2386"/>
        <v>0</v>
      </c>
    </row>
    <row r="10192" spans="1:14" ht="15.75" customHeight="1" x14ac:dyDescent="0.3">
      <c r="A10192" s="79"/>
      <c r="C10192" s="37"/>
      <c r="D10192" s="24"/>
      <c r="E10192" s="24"/>
      <c r="F10192" s="145"/>
      <c r="G10192" s="110" t="s">
        <v>10031</v>
      </c>
      <c r="H10192" s="9">
        <v>0</v>
      </c>
      <c r="I10192" s="10"/>
      <c r="J10192" s="38"/>
      <c r="K10192" s="56"/>
      <c r="L10192" s="56"/>
      <c r="M10192" s="56"/>
      <c r="N10192" s="99">
        <f t="shared" si="2386"/>
        <v>0</v>
      </c>
    </row>
    <row r="10193" spans="1:14" ht="12.75" customHeight="1" x14ac:dyDescent="0.3">
      <c r="A10193" s="79"/>
      <c r="C10193" s="37" t="s">
        <v>7321</v>
      </c>
      <c r="D10193" s="24"/>
      <c r="E10193" s="24"/>
      <c r="F10193" s="85">
        <v>60124053</v>
      </c>
      <c r="G10193" s="8" t="s">
        <v>7133</v>
      </c>
      <c r="H10193" s="54">
        <v>32381.838577463765</v>
      </c>
      <c r="I10193" s="7">
        <f t="shared" ref="I10193:I10199" si="2387">H10193/1.18</f>
        <v>27442.236082596413</v>
      </c>
      <c r="J10193" s="37" t="s">
        <v>9797</v>
      </c>
      <c r="K10193" s="62">
        <f t="shared" ref="K10193:K10199" si="2388">H10193*0.65</f>
        <v>21048.195075351447</v>
      </c>
      <c r="L10193" s="61">
        <f t="shared" ref="L10193:L10199" si="2389">H10193*0.55</f>
        <v>17810.011217605072</v>
      </c>
      <c r="M10193" s="63">
        <f t="shared" ref="M10193:M10199" si="2390">H10193*$B$3</f>
        <v>32381.838577463765</v>
      </c>
      <c r="N10193" s="99">
        <f t="shared" si="2386"/>
        <v>27442.236082596413</v>
      </c>
    </row>
    <row r="10194" spans="1:14" ht="12.75" customHeight="1" x14ac:dyDescent="0.3">
      <c r="A10194" s="79"/>
      <c r="C10194" s="37" t="s">
        <v>7321</v>
      </c>
      <c r="D10194" s="24"/>
      <c r="E10194" s="24"/>
      <c r="F10194" s="85">
        <v>60124054</v>
      </c>
      <c r="G10194" s="8" t="s">
        <v>7134</v>
      </c>
      <c r="H10194" s="54">
        <v>35477.217019795324</v>
      </c>
      <c r="I10194" s="7">
        <f t="shared" si="2387"/>
        <v>30065.438152368919</v>
      </c>
      <c r="J10194" s="37" t="s">
        <v>9797</v>
      </c>
      <c r="K10194" s="62">
        <f t="shared" si="2388"/>
        <v>23060.191062866961</v>
      </c>
      <c r="L10194" s="61">
        <f t="shared" si="2389"/>
        <v>19512.46936088743</v>
      </c>
      <c r="M10194" s="63">
        <f t="shared" si="2390"/>
        <v>35477.217019795324</v>
      </c>
      <c r="N10194" s="99">
        <f t="shared" si="2386"/>
        <v>30065.438152368919</v>
      </c>
    </row>
    <row r="10195" spans="1:14" ht="12.75" customHeight="1" x14ac:dyDescent="0.3">
      <c r="A10195" s="79"/>
      <c r="C10195" s="37" t="s">
        <v>7321</v>
      </c>
      <c r="D10195" s="24"/>
      <c r="E10195" s="24"/>
      <c r="F10195" s="85">
        <v>60124055</v>
      </c>
      <c r="G10195" s="8" t="s">
        <v>7135</v>
      </c>
      <c r="H10195" s="54">
        <v>45318.522928334052</v>
      </c>
      <c r="I10195" s="7">
        <f t="shared" si="2387"/>
        <v>38405.527905367846</v>
      </c>
      <c r="J10195" s="37" t="s">
        <v>9797</v>
      </c>
      <c r="K10195" s="62">
        <f t="shared" si="2388"/>
        <v>29457.039903417135</v>
      </c>
      <c r="L10195" s="61">
        <f t="shared" si="2389"/>
        <v>24925.187610583729</v>
      </c>
      <c r="M10195" s="63">
        <f t="shared" si="2390"/>
        <v>45318.522928334052</v>
      </c>
      <c r="N10195" s="99">
        <f t="shared" si="2386"/>
        <v>38405.527905367846</v>
      </c>
    </row>
    <row r="10196" spans="1:14" ht="12.75" customHeight="1" x14ac:dyDescent="0.3">
      <c r="A10196" s="79"/>
      <c r="C10196" s="37" t="s">
        <v>7321</v>
      </c>
      <c r="D10196" s="24"/>
      <c r="E10196" s="24"/>
      <c r="F10196" s="85">
        <v>60124056</v>
      </c>
      <c r="G10196" s="8" t="s">
        <v>7136</v>
      </c>
      <c r="H10196" s="54">
        <v>52976.423360302564</v>
      </c>
      <c r="I10196" s="7">
        <f t="shared" si="2387"/>
        <v>44895.274034154718</v>
      </c>
      <c r="J10196" s="37" t="s">
        <v>9797</v>
      </c>
      <c r="K10196" s="62">
        <f t="shared" si="2388"/>
        <v>34434.675184196669</v>
      </c>
      <c r="L10196" s="61">
        <f t="shared" si="2389"/>
        <v>29137.032848166411</v>
      </c>
      <c r="M10196" s="63">
        <f t="shared" si="2390"/>
        <v>52976.423360302564</v>
      </c>
      <c r="N10196" s="99">
        <f t="shared" si="2386"/>
        <v>44895.274034154718</v>
      </c>
    </row>
    <row r="10197" spans="1:14" ht="12.75" customHeight="1" x14ac:dyDescent="0.3">
      <c r="A10197" s="79"/>
      <c r="C10197" s="37" t="s">
        <v>7321</v>
      </c>
      <c r="D10197" s="24"/>
      <c r="E10197" s="24"/>
      <c r="F10197" s="85">
        <v>60124057</v>
      </c>
      <c r="G10197" s="8" t="s">
        <v>7137</v>
      </c>
      <c r="H10197" s="54">
        <v>72510.963468898684</v>
      </c>
      <c r="I10197" s="7">
        <f t="shared" si="2387"/>
        <v>61449.969041439566</v>
      </c>
      <c r="J10197" s="37" t="s">
        <v>9797</v>
      </c>
      <c r="K10197" s="62">
        <f t="shared" si="2388"/>
        <v>47132.126254784147</v>
      </c>
      <c r="L10197" s="61">
        <f t="shared" si="2389"/>
        <v>39881.029907894277</v>
      </c>
      <c r="M10197" s="63">
        <f t="shared" si="2390"/>
        <v>72510.963468898684</v>
      </c>
      <c r="N10197" s="99">
        <f t="shared" si="2386"/>
        <v>61449.969041439566</v>
      </c>
    </row>
    <row r="10198" spans="1:14" ht="12.75" customHeight="1" x14ac:dyDescent="0.3">
      <c r="A10198" s="133"/>
      <c r="C10198" s="37" t="s">
        <v>7321</v>
      </c>
      <c r="D10198" s="24"/>
      <c r="E10198" s="24"/>
      <c r="F10198" s="85">
        <v>60161992</v>
      </c>
      <c r="G10198" s="8" t="s">
        <v>9525</v>
      </c>
      <c r="H10198" s="54">
        <v>72510.775878435845</v>
      </c>
      <c r="I10198" s="7">
        <f t="shared" si="2387"/>
        <v>61449.810066471058</v>
      </c>
      <c r="J10198" s="37" t="s">
        <v>9797</v>
      </c>
      <c r="K10198" s="62">
        <f t="shared" si="2388"/>
        <v>47132.004320983302</v>
      </c>
      <c r="L10198" s="61">
        <f t="shared" si="2389"/>
        <v>39880.92673313972</v>
      </c>
      <c r="M10198" s="63">
        <f t="shared" si="2390"/>
        <v>72510.775878435845</v>
      </c>
      <c r="N10198" s="99">
        <f t="shared" si="2386"/>
        <v>61449.810066471058</v>
      </c>
    </row>
    <row r="10199" spans="1:14" ht="12.75" customHeight="1" x14ac:dyDescent="0.3">
      <c r="A10199" s="79"/>
      <c r="C10199" s="37" t="s">
        <v>7321</v>
      </c>
      <c r="D10199" s="24"/>
      <c r="E10199" s="24"/>
      <c r="F10199" s="85">
        <v>60124058</v>
      </c>
      <c r="G10199" s="8" t="s">
        <v>7138</v>
      </c>
      <c r="H10199" s="54">
        <v>95053.424966253733</v>
      </c>
      <c r="I10199" s="7">
        <f t="shared" si="2387"/>
        <v>80553.74997140147</v>
      </c>
      <c r="J10199" s="37" t="s">
        <v>9797</v>
      </c>
      <c r="K10199" s="62">
        <f t="shared" si="2388"/>
        <v>61784.72622806493</v>
      </c>
      <c r="L10199" s="61">
        <f t="shared" si="2389"/>
        <v>52279.383731439557</v>
      </c>
      <c r="M10199" s="63">
        <f t="shared" si="2390"/>
        <v>95053.424966253733</v>
      </c>
      <c r="N10199" s="99">
        <f t="shared" si="2386"/>
        <v>80553.74997140147</v>
      </c>
    </row>
    <row r="10200" spans="1:14" ht="12.75" customHeight="1" x14ac:dyDescent="0.3">
      <c r="A10200" s="162" t="s">
        <v>10277</v>
      </c>
      <c r="C10200" s="37" t="s">
        <v>7321</v>
      </c>
      <c r="D10200" s="24"/>
      <c r="E10200" s="24"/>
      <c r="F10200" s="85">
        <v>60178890</v>
      </c>
      <c r="G10200" s="8" t="s">
        <v>10331</v>
      </c>
      <c r="H10200" s="54">
        <v>102708.9</v>
      </c>
      <c r="I10200" s="7">
        <f t="shared" ref="I10200" si="2391">H10200/1.18</f>
        <v>87041.440677966108</v>
      </c>
      <c r="J10200" s="37" t="s">
        <v>9797</v>
      </c>
      <c r="K10200" s="62">
        <f t="shared" ref="K10200" si="2392">H10200*0.65</f>
        <v>66760.785000000003</v>
      </c>
      <c r="L10200" s="61">
        <f t="shared" ref="L10200" si="2393">H10200*0.55</f>
        <v>56489.895000000004</v>
      </c>
      <c r="M10200" s="63">
        <f t="shared" ref="M10200" si="2394">H10200*$B$3</f>
        <v>102708.9</v>
      </c>
      <c r="N10200" s="99">
        <f t="shared" ref="N10200" si="2395">M10200/1.18</f>
        <v>87041.440677966108</v>
      </c>
    </row>
    <row r="10201" spans="1:14" ht="15.75" customHeight="1" x14ac:dyDescent="0.3">
      <c r="A10201" s="79"/>
      <c r="C10201" s="37"/>
      <c r="D10201" s="24"/>
      <c r="E10201" s="24"/>
      <c r="F10201" s="85"/>
      <c r="G10201" s="110"/>
      <c r="H10201" s="9">
        <v>0</v>
      </c>
      <c r="I10201" s="10"/>
      <c r="J10201" s="38"/>
      <c r="K10201" s="56"/>
      <c r="L10201" s="56"/>
      <c r="M10201" s="56"/>
      <c r="N10201" s="99">
        <f t="shared" si="2386"/>
        <v>0</v>
      </c>
    </row>
    <row r="10202" spans="1:14" ht="15.75" customHeight="1" x14ac:dyDescent="0.3">
      <c r="A10202" s="79"/>
      <c r="C10202" s="37"/>
      <c r="D10202" s="24"/>
      <c r="E10202" s="24"/>
      <c r="F10202" s="145"/>
      <c r="G10202" s="110" t="s">
        <v>10032</v>
      </c>
      <c r="H10202" s="9">
        <v>0</v>
      </c>
      <c r="I10202" s="10"/>
      <c r="J10202" s="38"/>
      <c r="K10202" s="56"/>
      <c r="L10202" s="56"/>
      <c r="M10202" s="56"/>
      <c r="N10202" s="99">
        <f t="shared" si="2386"/>
        <v>0</v>
      </c>
    </row>
    <row r="10203" spans="1:14" ht="12.75" customHeight="1" x14ac:dyDescent="0.3">
      <c r="A10203" s="133"/>
      <c r="C10203" s="37" t="s">
        <v>7321</v>
      </c>
      <c r="D10203" s="24"/>
      <c r="E10203" s="24"/>
      <c r="F10203" s="85">
        <v>60118878</v>
      </c>
      <c r="G10203" s="8" t="s">
        <v>7139</v>
      </c>
      <c r="H10203" s="54">
        <v>18729.458458630928</v>
      </c>
      <c r="I10203" s="7">
        <f t="shared" ref="I10203:I10208" si="2396">H10203/1.18</f>
        <v>15872.422422568585</v>
      </c>
      <c r="J10203" s="37" t="s">
        <v>9797</v>
      </c>
      <c r="K10203" s="62">
        <f t="shared" ref="K10203:K10208" si="2397">H10203*0.65</f>
        <v>12174.147998110104</v>
      </c>
      <c r="L10203" s="61">
        <f t="shared" ref="L10203:L10208" si="2398">H10203*0.55</f>
        <v>10301.202152247011</v>
      </c>
      <c r="M10203" s="63">
        <f t="shared" ref="M10203:M10208" si="2399">H10203*$B$3</f>
        <v>18729.458458630928</v>
      </c>
      <c r="N10203" s="99">
        <f t="shared" si="2386"/>
        <v>15872.422422568585</v>
      </c>
    </row>
    <row r="10204" spans="1:14" ht="12.75" customHeight="1" x14ac:dyDescent="0.3">
      <c r="A10204" s="133"/>
      <c r="C10204" s="37" t="s">
        <v>7321</v>
      </c>
      <c r="D10204" s="24"/>
      <c r="E10204" s="24"/>
      <c r="F10204" s="85">
        <v>60118879</v>
      </c>
      <c r="G10204" s="8" t="s">
        <v>7140</v>
      </c>
      <c r="H10204" s="54">
        <v>20318.080954996443</v>
      </c>
      <c r="I10204" s="7">
        <f t="shared" si="2396"/>
        <v>17218.7126737258</v>
      </c>
      <c r="J10204" s="37" t="s">
        <v>9797</v>
      </c>
      <c r="K10204" s="62">
        <f t="shared" si="2397"/>
        <v>13206.752620747689</v>
      </c>
      <c r="L10204" s="61">
        <f t="shared" si="2398"/>
        <v>11174.944525248045</v>
      </c>
      <c r="M10204" s="63">
        <f t="shared" si="2399"/>
        <v>20318.080954996443</v>
      </c>
      <c r="N10204" s="99">
        <f t="shared" si="2386"/>
        <v>17218.7126737258</v>
      </c>
    </row>
    <row r="10205" spans="1:14" ht="12.75" customHeight="1" x14ac:dyDescent="0.3">
      <c r="A10205" s="133"/>
      <c r="C10205" s="37" t="s">
        <v>7321</v>
      </c>
      <c r="D10205" s="24"/>
      <c r="E10205" s="24"/>
      <c r="F10205" s="85">
        <v>60118880</v>
      </c>
      <c r="G10205" s="8" t="s">
        <v>7141</v>
      </c>
      <c r="H10205" s="54">
        <v>23572.315892858052</v>
      </c>
      <c r="I10205" s="7">
        <f t="shared" si="2396"/>
        <v>19976.538892252589</v>
      </c>
      <c r="J10205" s="37" t="s">
        <v>9797</v>
      </c>
      <c r="K10205" s="62">
        <f t="shared" si="2397"/>
        <v>15322.005330357735</v>
      </c>
      <c r="L10205" s="61">
        <f t="shared" si="2398"/>
        <v>12964.773741071929</v>
      </c>
      <c r="M10205" s="63">
        <f t="shared" si="2399"/>
        <v>23572.315892858052</v>
      </c>
      <c r="N10205" s="99">
        <f t="shared" si="2386"/>
        <v>19976.538892252589</v>
      </c>
    </row>
    <row r="10206" spans="1:14" ht="12.75" customHeight="1" x14ac:dyDescent="0.3">
      <c r="A10206" s="133"/>
      <c r="C10206" s="37" t="s">
        <v>7321</v>
      </c>
      <c r="D10206" s="24"/>
      <c r="E10206" s="24"/>
      <c r="F10206" s="85">
        <v>60118881</v>
      </c>
      <c r="G10206" s="8" t="s">
        <v>7142</v>
      </c>
      <c r="H10206" s="54">
        <v>24206.130725154842</v>
      </c>
      <c r="I10206" s="7">
        <f t="shared" si="2396"/>
        <v>20513.670106063426</v>
      </c>
      <c r="J10206" s="37" t="s">
        <v>9797</v>
      </c>
      <c r="K10206" s="62">
        <f t="shared" si="2397"/>
        <v>15733.984971350648</v>
      </c>
      <c r="L10206" s="61">
        <f t="shared" si="2398"/>
        <v>13313.371898835165</v>
      </c>
      <c r="M10206" s="63">
        <f t="shared" si="2399"/>
        <v>24206.130725154842</v>
      </c>
      <c r="N10206" s="99">
        <f t="shared" si="2386"/>
        <v>20513.670106063426</v>
      </c>
    </row>
    <row r="10207" spans="1:14" ht="12.75" customHeight="1" x14ac:dyDescent="0.3">
      <c r="A10207" s="133"/>
      <c r="C10207" s="37" t="s">
        <v>7321</v>
      </c>
      <c r="D10207" s="24"/>
      <c r="E10207" s="24"/>
      <c r="F10207" s="85">
        <v>60118882</v>
      </c>
      <c r="G10207" s="8" t="s">
        <v>7143</v>
      </c>
      <c r="H10207" s="54">
        <v>28333.292391419411</v>
      </c>
      <c r="I10207" s="7">
        <f t="shared" si="2396"/>
        <v>24011.264738491027</v>
      </c>
      <c r="J10207" s="37" t="s">
        <v>9797</v>
      </c>
      <c r="K10207" s="62">
        <f t="shared" si="2397"/>
        <v>18416.640054422616</v>
      </c>
      <c r="L10207" s="61">
        <f t="shared" si="2398"/>
        <v>15583.310815280676</v>
      </c>
      <c r="M10207" s="63">
        <f t="shared" si="2399"/>
        <v>28333.292391419411</v>
      </c>
      <c r="N10207" s="99">
        <f t="shared" si="2386"/>
        <v>24011.264738491027</v>
      </c>
    </row>
    <row r="10208" spans="1:14" ht="12.75" customHeight="1" x14ac:dyDescent="0.3">
      <c r="A10208" s="133"/>
      <c r="C10208" s="37" t="s">
        <v>7321</v>
      </c>
      <c r="D10208" s="24"/>
      <c r="E10208" s="24"/>
      <c r="F10208" s="85">
        <v>60118883</v>
      </c>
      <c r="G10208" s="8" t="s">
        <v>7144</v>
      </c>
      <c r="H10208" s="54">
        <v>33413.636186663054</v>
      </c>
      <c r="I10208" s="7">
        <f t="shared" si="2396"/>
        <v>28316.640836155133</v>
      </c>
      <c r="J10208" s="37" t="s">
        <v>9797</v>
      </c>
      <c r="K10208" s="62">
        <f t="shared" si="2397"/>
        <v>21718.863521330986</v>
      </c>
      <c r="L10208" s="61">
        <f t="shared" si="2398"/>
        <v>18377.49990266468</v>
      </c>
      <c r="M10208" s="63">
        <f t="shared" si="2399"/>
        <v>33413.636186663054</v>
      </c>
      <c r="N10208" s="99">
        <f t="shared" si="2386"/>
        <v>28316.640836155133</v>
      </c>
    </row>
    <row r="10209" spans="1:14" ht="15.75" customHeight="1" x14ac:dyDescent="0.3">
      <c r="A10209" s="79"/>
      <c r="C10209" s="37"/>
      <c r="D10209" s="24"/>
      <c r="E10209" s="24"/>
      <c r="F10209" s="85"/>
      <c r="G10209" s="110"/>
      <c r="H10209" s="9">
        <v>0</v>
      </c>
      <c r="I10209" s="10"/>
      <c r="J10209" s="38"/>
      <c r="K10209" s="56"/>
      <c r="L10209" s="56"/>
      <c r="M10209" s="56"/>
      <c r="N10209" s="99">
        <f t="shared" si="2386"/>
        <v>0</v>
      </c>
    </row>
    <row r="10210" spans="1:14" ht="15.75" customHeight="1" x14ac:dyDescent="0.3">
      <c r="A10210" s="79"/>
      <c r="C10210" s="37"/>
      <c r="D10210" s="24"/>
      <c r="E10210" s="24"/>
      <c r="F10210" s="85"/>
      <c r="G10210" s="110" t="s">
        <v>10033</v>
      </c>
      <c r="H10210" s="9">
        <v>0</v>
      </c>
      <c r="I10210" s="10"/>
      <c r="J10210" s="38"/>
      <c r="K10210" s="56"/>
      <c r="L10210" s="56"/>
      <c r="M10210" s="56"/>
      <c r="N10210" s="99">
        <f t="shared" si="2386"/>
        <v>0</v>
      </c>
    </row>
    <row r="10211" spans="1:14" ht="12.75" customHeight="1" x14ac:dyDescent="0.3">
      <c r="A10211" s="133"/>
      <c r="C10211" s="37" t="s">
        <v>7321</v>
      </c>
      <c r="D10211" s="24"/>
      <c r="E10211" s="24"/>
      <c r="F10211" s="85">
        <v>60174547</v>
      </c>
      <c r="G10211" s="8" t="s">
        <v>9791</v>
      </c>
      <c r="H10211" s="54">
        <v>18302.404356864008</v>
      </c>
      <c r="I10211" s="7">
        <f t="shared" ref="I10211:I10217" si="2400">H10211/1.18</f>
        <v>15510.512166833905</v>
      </c>
      <c r="J10211" s="37" t="s">
        <v>9797</v>
      </c>
      <c r="K10211" s="62">
        <f t="shared" ref="K10211:K10217" si="2401">H10211*0.65</f>
        <v>11896.562831961606</v>
      </c>
      <c r="L10211" s="61">
        <f t="shared" ref="L10211:L10217" si="2402">H10211*0.55</f>
        <v>10066.322396275205</v>
      </c>
      <c r="M10211" s="63">
        <f t="shared" ref="M10211:M10217" si="2403">H10211*$B$3</f>
        <v>18302.404356864008</v>
      </c>
      <c r="N10211" s="99">
        <f t="shared" si="2386"/>
        <v>15510.512166833905</v>
      </c>
    </row>
    <row r="10212" spans="1:14" ht="12.75" customHeight="1" x14ac:dyDescent="0.3">
      <c r="A10212" s="133"/>
      <c r="C10212" s="37" t="s">
        <v>7321</v>
      </c>
      <c r="D10212" s="24"/>
      <c r="E10212" s="24"/>
      <c r="F10212" s="85">
        <v>60174548</v>
      </c>
      <c r="G10212" s="8" t="s">
        <v>9792</v>
      </c>
      <c r="H10212" s="54">
        <v>19852.204725792006</v>
      </c>
      <c r="I10212" s="7">
        <f t="shared" si="2400"/>
        <v>16823.902309993227</v>
      </c>
      <c r="J10212" s="37" t="s">
        <v>9797</v>
      </c>
      <c r="K10212" s="62">
        <f t="shared" si="2401"/>
        <v>12903.933071764804</v>
      </c>
      <c r="L10212" s="61">
        <f t="shared" si="2402"/>
        <v>10918.712599185605</v>
      </c>
      <c r="M10212" s="63">
        <f t="shared" si="2403"/>
        <v>19852.204725792006</v>
      </c>
      <c r="N10212" s="99">
        <f t="shared" si="2386"/>
        <v>16823.902309993227</v>
      </c>
    </row>
    <row r="10213" spans="1:14" ht="12.75" customHeight="1" x14ac:dyDescent="0.3">
      <c r="A10213" s="133"/>
      <c r="C10213" s="37" t="s">
        <v>7321</v>
      </c>
      <c r="D10213" s="24"/>
      <c r="E10213" s="24"/>
      <c r="F10213" s="85">
        <v>60178472</v>
      </c>
      <c r="G10213" s="8" t="s">
        <v>9793</v>
      </c>
      <c r="H10213" s="54">
        <v>23025.605481216004</v>
      </c>
      <c r="I10213" s="7">
        <f t="shared" si="2400"/>
        <v>19513.22498408136</v>
      </c>
      <c r="J10213" s="37" t="s">
        <v>9797</v>
      </c>
      <c r="K10213" s="62">
        <f t="shared" si="2401"/>
        <v>14966.643562790403</v>
      </c>
      <c r="L10213" s="61">
        <f t="shared" si="2402"/>
        <v>12664.083014668802</v>
      </c>
      <c r="M10213" s="63">
        <f t="shared" si="2403"/>
        <v>23025.605481216004</v>
      </c>
      <c r="N10213" s="99">
        <f t="shared" si="2386"/>
        <v>19513.22498408136</v>
      </c>
    </row>
    <row r="10214" spans="1:14" ht="12.75" customHeight="1" x14ac:dyDescent="0.3">
      <c r="A10214" s="133"/>
      <c r="C10214" s="37" t="s">
        <v>7321</v>
      </c>
      <c r="D10214" s="24"/>
      <c r="E10214" s="24"/>
      <c r="F10214" s="85">
        <v>60178473</v>
      </c>
      <c r="G10214" s="8" t="s">
        <v>9794</v>
      </c>
      <c r="H10214" s="54">
        <v>23616.005621760003</v>
      </c>
      <c r="I10214" s="7">
        <f t="shared" si="2400"/>
        <v>20013.564086237293</v>
      </c>
      <c r="J10214" s="37" t="s">
        <v>9797</v>
      </c>
      <c r="K10214" s="62">
        <f t="shared" si="2401"/>
        <v>15350.403654144002</v>
      </c>
      <c r="L10214" s="61">
        <f t="shared" si="2402"/>
        <v>12988.803091968002</v>
      </c>
      <c r="M10214" s="63">
        <f t="shared" si="2403"/>
        <v>23616.005621760003</v>
      </c>
      <c r="N10214" s="99">
        <f t="shared" si="2386"/>
        <v>20013.564086237293</v>
      </c>
    </row>
    <row r="10215" spans="1:14" ht="12.75" customHeight="1" x14ac:dyDescent="0.3">
      <c r="A10215" s="133"/>
      <c r="C10215" s="37" t="s">
        <v>7321</v>
      </c>
      <c r="D10215" s="24"/>
      <c r="E10215" s="24"/>
      <c r="F10215" s="85">
        <v>60178474</v>
      </c>
      <c r="G10215" s="8" t="s">
        <v>9795</v>
      </c>
      <c r="H10215" s="54">
        <v>27675.006588000004</v>
      </c>
      <c r="I10215" s="7">
        <f t="shared" si="2400"/>
        <v>23453.395413559327</v>
      </c>
      <c r="J10215" s="37" t="s">
        <v>9797</v>
      </c>
      <c r="K10215" s="62">
        <f t="shared" si="2401"/>
        <v>17988.754282200003</v>
      </c>
      <c r="L10215" s="61">
        <f t="shared" si="2402"/>
        <v>15221.253623400004</v>
      </c>
      <c r="M10215" s="63">
        <f t="shared" si="2403"/>
        <v>27675.006588000004</v>
      </c>
      <c r="N10215" s="99">
        <f t="shared" si="2386"/>
        <v>23453.395413559327</v>
      </c>
    </row>
    <row r="10216" spans="1:14" ht="12.75" customHeight="1" x14ac:dyDescent="0.3">
      <c r="A10216" s="133"/>
      <c r="C10216" s="37" t="s">
        <v>7321</v>
      </c>
      <c r="D10216" s="24"/>
      <c r="E10216" s="24"/>
      <c r="F10216" s="85">
        <v>60178475</v>
      </c>
      <c r="G10216" s="8" t="s">
        <v>9796</v>
      </c>
      <c r="H10216" s="54">
        <v>32619.607765056007</v>
      </c>
      <c r="I10216" s="7">
        <f t="shared" si="2400"/>
        <v>27643.735394115261</v>
      </c>
      <c r="J10216" s="37" t="s">
        <v>9797</v>
      </c>
      <c r="K10216" s="62">
        <f t="shared" si="2401"/>
        <v>21202.745047286404</v>
      </c>
      <c r="L10216" s="61">
        <f t="shared" si="2402"/>
        <v>17940.784270780805</v>
      </c>
      <c r="M10216" s="63">
        <f t="shared" si="2403"/>
        <v>32619.607765056007</v>
      </c>
      <c r="N10216" s="99">
        <f t="shared" si="2386"/>
        <v>27643.735394115261</v>
      </c>
    </row>
    <row r="10217" spans="1:14" ht="12.75" customHeight="1" x14ac:dyDescent="0.3">
      <c r="A10217" s="162" t="s">
        <v>10277</v>
      </c>
      <c r="C10217" s="37" t="s">
        <v>7321</v>
      </c>
      <c r="D10217" s="24"/>
      <c r="E10217" s="24"/>
      <c r="F10217" s="85">
        <v>60178892</v>
      </c>
      <c r="G10217" s="8" t="s">
        <v>10330</v>
      </c>
      <c r="H10217" s="54">
        <v>50614.200000000004</v>
      </c>
      <c r="I10217" s="7">
        <f t="shared" si="2400"/>
        <v>42893.38983050848</v>
      </c>
      <c r="J10217" s="37" t="s">
        <v>9797</v>
      </c>
      <c r="K10217" s="62">
        <f t="shared" si="2401"/>
        <v>32899.230000000003</v>
      </c>
      <c r="L10217" s="61">
        <f t="shared" si="2402"/>
        <v>27837.810000000005</v>
      </c>
      <c r="M10217" s="63">
        <f t="shared" si="2403"/>
        <v>50614.200000000004</v>
      </c>
      <c r="N10217" s="99">
        <f t="shared" ref="N10217" si="2404">M10217/1.18</f>
        <v>42893.38983050848</v>
      </c>
    </row>
    <row r="10218" spans="1:14" ht="15.75" customHeight="1" x14ac:dyDescent="0.3">
      <c r="A10218" s="79"/>
      <c r="C10218" s="37"/>
      <c r="D10218" s="24"/>
      <c r="E10218" s="24"/>
      <c r="F10218" s="85"/>
      <c r="G10218" s="110"/>
      <c r="H10218" s="9">
        <v>0</v>
      </c>
      <c r="I10218" s="10"/>
      <c r="J10218" s="38"/>
      <c r="K10218" s="56"/>
      <c r="L10218" s="56"/>
      <c r="M10218" s="56"/>
      <c r="N10218" s="99">
        <f t="shared" si="2386"/>
        <v>0</v>
      </c>
    </row>
    <row r="10219" spans="1:14" ht="15.75" customHeight="1" x14ac:dyDescent="0.3">
      <c r="A10219" s="79"/>
      <c r="C10219" s="37"/>
      <c r="D10219" s="24"/>
      <c r="E10219" s="24"/>
      <c r="F10219" s="145"/>
      <c r="G10219" s="110" t="s">
        <v>10035</v>
      </c>
      <c r="H10219" s="9">
        <v>0</v>
      </c>
      <c r="I10219" s="10"/>
      <c r="J10219" s="38"/>
      <c r="K10219" s="56"/>
      <c r="L10219" s="56"/>
      <c r="M10219" s="56"/>
      <c r="N10219" s="99">
        <f t="shared" si="2386"/>
        <v>0</v>
      </c>
    </row>
    <row r="10220" spans="1:14" ht="12.75" customHeight="1" x14ac:dyDescent="0.3">
      <c r="A10220" s="79"/>
      <c r="C10220" s="37" t="s">
        <v>7321</v>
      </c>
      <c r="D10220" s="24"/>
      <c r="E10220" s="24"/>
      <c r="F10220" s="151" t="s">
        <v>7532</v>
      </c>
      <c r="G10220" s="8" t="s">
        <v>7145</v>
      </c>
      <c r="H10220" s="54">
        <v>16824.734121028683</v>
      </c>
      <c r="I10220" s="7">
        <f t="shared" ref="I10220:I10225" si="2405">H10220/1.18</f>
        <v>14258.249255109055</v>
      </c>
      <c r="J10220" s="37" t="s">
        <v>9797</v>
      </c>
      <c r="K10220" s="62">
        <f t="shared" ref="K10220:K10225" si="2406">H10220*0.65</f>
        <v>10936.077178668644</v>
      </c>
      <c r="L10220" s="61">
        <f t="shared" ref="L10220:L10225" si="2407">H10220*0.55</f>
        <v>9253.6037665657768</v>
      </c>
      <c r="M10220" s="63">
        <f t="shared" ref="M10220:M10225" si="2408">H10220*$B$3</f>
        <v>16824.734121028683</v>
      </c>
      <c r="N10220" s="99">
        <f t="shared" si="2386"/>
        <v>14258.249255109055</v>
      </c>
    </row>
    <row r="10221" spans="1:14" ht="12.75" customHeight="1" x14ac:dyDescent="0.3">
      <c r="A10221" s="79"/>
      <c r="C10221" s="37" t="s">
        <v>7321</v>
      </c>
      <c r="D10221" s="24"/>
      <c r="E10221" s="24"/>
      <c r="F10221" s="151" t="s">
        <v>7534</v>
      </c>
      <c r="G10221" s="8" t="s">
        <v>7146</v>
      </c>
      <c r="H10221" s="54">
        <v>19523.769706813684</v>
      </c>
      <c r="I10221" s="7">
        <f t="shared" si="2405"/>
        <v>16545.567548147192</v>
      </c>
      <c r="J10221" s="37" t="s">
        <v>9797</v>
      </c>
      <c r="K10221" s="62">
        <f t="shared" si="2406"/>
        <v>12690.450309428896</v>
      </c>
      <c r="L10221" s="61">
        <f t="shared" si="2407"/>
        <v>10738.073338747527</v>
      </c>
      <c r="M10221" s="63">
        <f t="shared" si="2408"/>
        <v>19523.769706813684</v>
      </c>
      <c r="N10221" s="99">
        <f t="shared" si="2386"/>
        <v>16545.567548147192</v>
      </c>
    </row>
    <row r="10222" spans="1:14" ht="12.75" customHeight="1" x14ac:dyDescent="0.3">
      <c r="A10222" s="79"/>
      <c r="C10222" s="37" t="s">
        <v>7321</v>
      </c>
      <c r="D10222" s="24"/>
      <c r="E10222" s="24"/>
      <c r="F10222" s="151" t="s">
        <v>7535</v>
      </c>
      <c r="G10222" s="8" t="s">
        <v>7147</v>
      </c>
      <c r="H10222" s="54">
        <v>55317.074182579461</v>
      </c>
      <c r="I10222" s="7">
        <f t="shared" si="2405"/>
        <v>46878.876425914801</v>
      </c>
      <c r="J10222" s="37" t="s">
        <v>9797</v>
      </c>
      <c r="K10222" s="62">
        <f t="shared" si="2406"/>
        <v>35956.098218676649</v>
      </c>
      <c r="L10222" s="61">
        <f t="shared" si="2407"/>
        <v>30424.390800418707</v>
      </c>
      <c r="M10222" s="63">
        <f t="shared" si="2408"/>
        <v>55317.074182579461</v>
      </c>
      <c r="N10222" s="99">
        <f t="shared" si="2386"/>
        <v>46878.876425914801</v>
      </c>
    </row>
    <row r="10223" spans="1:14" ht="12.75" customHeight="1" x14ac:dyDescent="0.3">
      <c r="A10223" s="79"/>
      <c r="C10223" s="37" t="s">
        <v>7321</v>
      </c>
      <c r="D10223" s="24"/>
      <c r="E10223" s="24"/>
      <c r="F10223" s="151" t="s">
        <v>7536</v>
      </c>
      <c r="G10223" s="8" t="s">
        <v>7148</v>
      </c>
      <c r="H10223" s="54">
        <v>61825.544058302658</v>
      </c>
      <c r="I10223" s="7">
        <f t="shared" si="2405"/>
        <v>52394.528862968356</v>
      </c>
      <c r="J10223" s="37" t="s">
        <v>9797</v>
      </c>
      <c r="K10223" s="62">
        <f t="shared" si="2406"/>
        <v>40186.603637896726</v>
      </c>
      <c r="L10223" s="61">
        <f t="shared" si="2407"/>
        <v>34004.049232066463</v>
      </c>
      <c r="M10223" s="63">
        <f t="shared" si="2408"/>
        <v>61825.544058302658</v>
      </c>
      <c r="N10223" s="99">
        <f t="shared" si="2386"/>
        <v>52394.528862968356</v>
      </c>
    </row>
    <row r="10224" spans="1:14" ht="12.75" customHeight="1" x14ac:dyDescent="0.3">
      <c r="A10224" s="79"/>
      <c r="C10224" s="37" t="s">
        <v>7321</v>
      </c>
      <c r="D10224" s="24"/>
      <c r="E10224" s="24"/>
      <c r="F10224" s="151" t="s">
        <v>7537</v>
      </c>
      <c r="G10224" s="8" t="s">
        <v>7149</v>
      </c>
      <c r="H10224" s="54">
        <v>82857.680860905763</v>
      </c>
      <c r="I10224" s="7">
        <f t="shared" si="2405"/>
        <v>70218.373610937095</v>
      </c>
      <c r="J10224" s="37" t="s">
        <v>9797</v>
      </c>
      <c r="K10224" s="62">
        <f t="shared" si="2406"/>
        <v>53857.492559588747</v>
      </c>
      <c r="L10224" s="61">
        <f t="shared" si="2407"/>
        <v>45571.724473498172</v>
      </c>
      <c r="M10224" s="63">
        <f t="shared" si="2408"/>
        <v>82857.680860905763</v>
      </c>
      <c r="N10224" s="99">
        <f t="shared" si="2386"/>
        <v>70218.373610937095</v>
      </c>
    </row>
    <row r="10225" spans="1:14" ht="12.75" customHeight="1" x14ac:dyDescent="0.3">
      <c r="A10225" s="79"/>
      <c r="C10225" s="37" t="s">
        <v>7321</v>
      </c>
      <c r="D10225" s="24"/>
      <c r="E10225" s="24"/>
      <c r="F10225" s="167">
        <v>2132664</v>
      </c>
      <c r="G10225" s="8" t="s">
        <v>7150</v>
      </c>
      <c r="H10225" s="54">
        <v>133968.97789700044</v>
      </c>
      <c r="I10225" s="7">
        <f t="shared" si="2405"/>
        <v>113533.03211610207</v>
      </c>
      <c r="J10225" s="37" t="s">
        <v>9797</v>
      </c>
      <c r="K10225" s="62">
        <f t="shared" si="2406"/>
        <v>87079.835633050287</v>
      </c>
      <c r="L10225" s="61">
        <f t="shared" si="2407"/>
        <v>73682.937843350242</v>
      </c>
      <c r="M10225" s="63">
        <f t="shared" si="2408"/>
        <v>133968.97789700044</v>
      </c>
      <c r="N10225" s="99">
        <f t="shared" si="2386"/>
        <v>113533.03211610207</v>
      </c>
    </row>
    <row r="10226" spans="1:14" ht="12.75" customHeight="1" x14ac:dyDescent="0.3">
      <c r="A10226" s="162" t="s">
        <v>10277</v>
      </c>
      <c r="C10226" s="37" t="s">
        <v>7321</v>
      </c>
      <c r="D10226" s="24"/>
      <c r="E10226" s="24"/>
      <c r="F10226" s="167">
        <v>2132665</v>
      </c>
      <c r="G10226" s="8" t="s">
        <v>10332</v>
      </c>
      <c r="H10226" s="54">
        <v>135135</v>
      </c>
      <c r="I10226" s="7">
        <f t="shared" ref="I10226" si="2409">H10226/1.18</f>
        <v>114521.18644067798</v>
      </c>
      <c r="J10226" s="37" t="s">
        <v>9797</v>
      </c>
      <c r="K10226" s="62">
        <f t="shared" ref="K10226" si="2410">H10226*0.65</f>
        <v>87837.75</v>
      </c>
      <c r="L10226" s="61">
        <f t="shared" ref="L10226" si="2411">H10226*0.55</f>
        <v>74324.25</v>
      </c>
      <c r="M10226" s="63">
        <f t="shared" ref="M10226" si="2412">H10226*$B$3</f>
        <v>135135</v>
      </c>
      <c r="N10226" s="99">
        <f t="shared" ref="N10226" si="2413">M10226/1.18</f>
        <v>114521.18644067798</v>
      </c>
    </row>
    <row r="10227" spans="1:14" ht="15.75" customHeight="1" x14ac:dyDescent="0.3">
      <c r="A10227" s="79"/>
      <c r="C10227" s="37"/>
      <c r="D10227" s="24"/>
      <c r="E10227" s="24"/>
      <c r="F10227" s="85"/>
      <c r="G10227" s="110"/>
      <c r="H10227" s="9">
        <v>0</v>
      </c>
      <c r="I10227" s="10"/>
      <c r="J10227" s="38"/>
      <c r="K10227" s="56"/>
      <c r="L10227" s="56"/>
      <c r="M10227" s="56"/>
      <c r="N10227" s="99">
        <f t="shared" si="2386"/>
        <v>0</v>
      </c>
    </row>
    <row r="10228" spans="1:14" ht="15.75" customHeight="1" x14ac:dyDescent="0.3">
      <c r="A10228" s="79"/>
      <c r="C10228" s="37"/>
      <c r="D10228" s="24"/>
      <c r="E10228" s="24"/>
      <c r="F10228" s="145"/>
      <c r="G10228" s="110" t="s">
        <v>10037</v>
      </c>
      <c r="H10228" s="9">
        <v>0</v>
      </c>
      <c r="I10228" s="10"/>
      <c r="J10228" s="38"/>
      <c r="K10228" s="56"/>
      <c r="L10228" s="56"/>
      <c r="M10228" s="56"/>
      <c r="N10228" s="99">
        <f t="shared" si="2386"/>
        <v>0</v>
      </c>
    </row>
    <row r="10229" spans="1:14" ht="12.75" customHeight="1" x14ac:dyDescent="0.3">
      <c r="A10229" s="79"/>
      <c r="C10229" s="37" t="s">
        <v>7321</v>
      </c>
      <c r="D10229" s="24"/>
      <c r="E10229" s="24"/>
      <c r="F10229" s="85" t="s">
        <v>10367</v>
      </c>
      <c r="G10229" s="8" t="s">
        <v>7109</v>
      </c>
      <c r="H10229" s="54">
        <v>38174.612685224412</v>
      </c>
      <c r="I10229" s="7">
        <f t="shared" ref="I10229:I10234" si="2414">H10229/1.18</f>
        <v>32351.366682393571</v>
      </c>
      <c r="J10229" s="37" t="s">
        <v>9797</v>
      </c>
      <c r="K10229" s="62">
        <f t="shared" ref="K10229:K10234" si="2415">H10229*0.65</f>
        <v>24813.498245395869</v>
      </c>
      <c r="L10229" s="61">
        <f t="shared" ref="L10229:L10234" si="2416">H10229*0.55</f>
        <v>20996.036976873427</v>
      </c>
      <c r="M10229" s="63">
        <f t="shared" ref="M10229:M10234" si="2417">H10229*$B$3</f>
        <v>38174.612685224412</v>
      </c>
      <c r="N10229" s="99">
        <f t="shared" si="2386"/>
        <v>32351.366682393571</v>
      </c>
    </row>
    <row r="10230" spans="1:14" ht="12.75" customHeight="1" x14ac:dyDescent="0.3">
      <c r="A10230" s="79"/>
      <c r="C10230" s="37" t="s">
        <v>7321</v>
      </c>
      <c r="D10230" s="24"/>
      <c r="E10230" s="24"/>
      <c r="F10230" s="85">
        <v>60111920</v>
      </c>
      <c r="G10230" s="8" t="s">
        <v>7110</v>
      </c>
      <c r="H10230" s="54">
        <v>51191.538051404539</v>
      </c>
      <c r="I10230" s="7">
        <f t="shared" si="2414"/>
        <v>43382.659365597072</v>
      </c>
      <c r="J10230" s="37" t="s">
        <v>9797</v>
      </c>
      <c r="K10230" s="62">
        <f t="shared" si="2415"/>
        <v>33274.499733412951</v>
      </c>
      <c r="L10230" s="61">
        <f t="shared" si="2416"/>
        <v>28155.345928272498</v>
      </c>
      <c r="M10230" s="63">
        <f t="shared" si="2417"/>
        <v>51191.538051404539</v>
      </c>
      <c r="N10230" s="99">
        <f t="shared" si="2386"/>
        <v>43382.659365597072</v>
      </c>
    </row>
    <row r="10231" spans="1:14" ht="12.75" customHeight="1" x14ac:dyDescent="0.3">
      <c r="A10231" s="79"/>
      <c r="C10231" s="37" t="s">
        <v>7321</v>
      </c>
      <c r="D10231" s="24"/>
      <c r="E10231" s="24"/>
      <c r="F10231" s="85">
        <v>60111921</v>
      </c>
      <c r="G10231" s="8" t="s">
        <v>7111</v>
      </c>
      <c r="H10231" s="54">
        <v>65793.834843770906</v>
      </c>
      <c r="I10231" s="7">
        <f t="shared" si="2414"/>
        <v>55757.487155738061</v>
      </c>
      <c r="J10231" s="37" t="s">
        <v>9797</v>
      </c>
      <c r="K10231" s="62">
        <f t="shared" si="2415"/>
        <v>42765.992648451094</v>
      </c>
      <c r="L10231" s="61">
        <f t="shared" si="2416"/>
        <v>36186.609164074005</v>
      </c>
      <c r="M10231" s="63">
        <f t="shared" si="2417"/>
        <v>65793.834843770906</v>
      </c>
      <c r="N10231" s="99">
        <f t="shared" si="2386"/>
        <v>55757.487155738061</v>
      </c>
    </row>
    <row r="10232" spans="1:14" ht="12.75" customHeight="1" x14ac:dyDescent="0.3">
      <c r="A10232" s="79"/>
      <c r="C10232" s="37" t="s">
        <v>7321</v>
      </c>
      <c r="D10232" s="24"/>
      <c r="E10232" s="24"/>
      <c r="F10232" s="85">
        <v>60111922</v>
      </c>
      <c r="G10232" s="8" t="s">
        <v>7112</v>
      </c>
      <c r="H10232" s="54">
        <v>89285.895336052796</v>
      </c>
      <c r="I10232" s="7">
        <f t="shared" si="2414"/>
        <v>75666.012996654914</v>
      </c>
      <c r="J10232" s="37" t="s">
        <v>9797</v>
      </c>
      <c r="K10232" s="62">
        <f t="shared" si="2415"/>
        <v>58035.831968434322</v>
      </c>
      <c r="L10232" s="61">
        <f t="shared" si="2416"/>
        <v>49107.242434829044</v>
      </c>
      <c r="M10232" s="63">
        <f t="shared" si="2417"/>
        <v>89285.895336052796</v>
      </c>
      <c r="N10232" s="99">
        <f t="shared" si="2386"/>
        <v>75666.012996654914</v>
      </c>
    </row>
    <row r="10233" spans="1:14" ht="12.75" customHeight="1" x14ac:dyDescent="0.3">
      <c r="A10233" s="79"/>
      <c r="C10233" s="37" t="s">
        <v>7321</v>
      </c>
      <c r="D10233" s="24"/>
      <c r="E10233" s="24"/>
      <c r="F10233" s="85">
        <v>60111923</v>
      </c>
      <c r="G10233" s="8" t="s">
        <v>7113</v>
      </c>
      <c r="H10233" s="54">
        <v>144922.33681531457</v>
      </c>
      <c r="I10233" s="7">
        <f t="shared" si="2414"/>
        <v>122815.5396739954</v>
      </c>
      <c r="J10233" s="37" t="s">
        <v>9797</v>
      </c>
      <c r="K10233" s="62">
        <f t="shared" si="2415"/>
        <v>94199.518929954473</v>
      </c>
      <c r="L10233" s="61">
        <f t="shared" si="2416"/>
        <v>79707.285248423024</v>
      </c>
      <c r="M10233" s="63">
        <f t="shared" si="2417"/>
        <v>144922.33681531457</v>
      </c>
      <c r="N10233" s="99">
        <f t="shared" si="2386"/>
        <v>122815.5396739954</v>
      </c>
    </row>
    <row r="10234" spans="1:14" ht="12.75" customHeight="1" x14ac:dyDescent="0.3">
      <c r="A10234" s="79"/>
      <c r="C10234" s="37" t="s">
        <v>7321</v>
      </c>
      <c r="D10234" s="24"/>
      <c r="E10234" s="24"/>
      <c r="F10234" s="85">
        <v>60111925</v>
      </c>
      <c r="G10234" s="8" t="s">
        <v>7114</v>
      </c>
      <c r="H10234" s="54">
        <v>296669.23096232273</v>
      </c>
      <c r="I10234" s="7">
        <f t="shared" si="2414"/>
        <v>251414.60251044302</v>
      </c>
      <c r="J10234" s="37" t="s">
        <v>9797</v>
      </c>
      <c r="K10234" s="62">
        <f t="shared" si="2415"/>
        <v>192835.00012550977</v>
      </c>
      <c r="L10234" s="61">
        <f t="shared" si="2416"/>
        <v>163168.07702927751</v>
      </c>
      <c r="M10234" s="63">
        <f t="shared" si="2417"/>
        <v>296669.23096232273</v>
      </c>
      <c r="N10234" s="99">
        <f t="shared" si="2386"/>
        <v>251414.60251044302</v>
      </c>
    </row>
    <row r="10235" spans="1:14" ht="15.75" customHeight="1" x14ac:dyDescent="0.3">
      <c r="A10235" s="79"/>
      <c r="C10235" s="37"/>
      <c r="D10235" s="24"/>
      <c r="E10235" s="24"/>
      <c r="F10235" s="85"/>
      <c r="G10235" s="110"/>
      <c r="H10235" s="9">
        <v>0</v>
      </c>
      <c r="I10235" s="10"/>
      <c r="J10235" s="38"/>
      <c r="K10235" s="56"/>
      <c r="L10235" s="56"/>
      <c r="M10235" s="56"/>
      <c r="N10235" s="99">
        <f t="shared" si="2386"/>
        <v>0</v>
      </c>
    </row>
    <row r="10236" spans="1:14" ht="15.75" customHeight="1" x14ac:dyDescent="0.3">
      <c r="A10236" s="79"/>
      <c r="C10236" s="37"/>
      <c r="D10236" s="24"/>
      <c r="E10236" s="24"/>
      <c r="F10236" s="145"/>
      <c r="G10236" s="110" t="s">
        <v>10034</v>
      </c>
      <c r="H10236" s="9">
        <v>0</v>
      </c>
      <c r="I10236" s="10"/>
      <c r="J10236" s="38"/>
      <c r="K10236" s="56"/>
      <c r="L10236" s="56"/>
      <c r="M10236" s="56"/>
      <c r="N10236" s="99">
        <f t="shared" si="2386"/>
        <v>0</v>
      </c>
    </row>
    <row r="10237" spans="1:14" ht="12.75" customHeight="1" x14ac:dyDescent="0.3">
      <c r="A10237" s="79"/>
      <c r="C10237" s="37" t="s">
        <v>7321</v>
      </c>
      <c r="D10237" s="24"/>
      <c r="E10237" s="24"/>
      <c r="F10237" s="159" t="s">
        <v>7542</v>
      </c>
      <c r="G10237" s="42" t="s">
        <v>7151</v>
      </c>
      <c r="H10237" s="54">
        <v>14762.793208252326</v>
      </c>
      <c r="I10237" s="7">
        <f t="shared" ref="I10237:I10242" si="2418">H10237/1.18</f>
        <v>12510.841701908752</v>
      </c>
      <c r="J10237" s="37" t="s">
        <v>9797</v>
      </c>
      <c r="K10237" s="62">
        <f t="shared" ref="K10237:K10242" si="2419">H10237*0.65</f>
        <v>9595.8155853640128</v>
      </c>
      <c r="L10237" s="61">
        <f t="shared" ref="L10237:L10242" si="2420">H10237*0.55</f>
        <v>8119.5362645387795</v>
      </c>
      <c r="M10237" s="63">
        <f t="shared" ref="M10237:M10242" si="2421">H10237*$B$3</f>
        <v>14762.793208252326</v>
      </c>
      <c r="N10237" s="99">
        <f t="shared" si="2386"/>
        <v>12510.841701908752</v>
      </c>
    </row>
    <row r="10238" spans="1:14" ht="12.75" customHeight="1" x14ac:dyDescent="0.3">
      <c r="A10238" s="79"/>
      <c r="C10238" s="37" t="s">
        <v>7321</v>
      </c>
      <c r="D10238" s="24"/>
      <c r="E10238" s="24"/>
      <c r="F10238" s="159" t="s">
        <v>7543</v>
      </c>
      <c r="G10238" s="42" t="s">
        <v>7152</v>
      </c>
      <c r="H10238" s="54">
        <v>18344.394901740612</v>
      </c>
      <c r="I10238" s="7">
        <f t="shared" si="2418"/>
        <v>15546.097374356452</v>
      </c>
      <c r="J10238" s="37" t="s">
        <v>9797</v>
      </c>
      <c r="K10238" s="62">
        <f t="shared" si="2419"/>
        <v>11923.856686131398</v>
      </c>
      <c r="L10238" s="61">
        <f t="shared" si="2420"/>
        <v>10089.417195957338</v>
      </c>
      <c r="M10238" s="63">
        <f t="shared" si="2421"/>
        <v>18344.394901740612</v>
      </c>
      <c r="N10238" s="99">
        <f t="shared" si="2386"/>
        <v>15546.097374356452</v>
      </c>
    </row>
    <row r="10239" spans="1:14" ht="12.75" customHeight="1" x14ac:dyDescent="0.3">
      <c r="A10239" s="79"/>
      <c r="C10239" s="37" t="s">
        <v>7321</v>
      </c>
      <c r="D10239" s="24"/>
      <c r="E10239" s="24"/>
      <c r="F10239" s="159" t="s">
        <v>7544</v>
      </c>
      <c r="G10239" s="42" t="s">
        <v>7153</v>
      </c>
      <c r="H10239" s="54">
        <v>26117.444765606055</v>
      </c>
      <c r="I10239" s="7">
        <f t="shared" si="2418"/>
        <v>22133.427767462759</v>
      </c>
      <c r="J10239" s="37" t="s">
        <v>9797</v>
      </c>
      <c r="K10239" s="62">
        <f t="shared" si="2419"/>
        <v>16976.339097643937</v>
      </c>
      <c r="L10239" s="61">
        <f t="shared" si="2420"/>
        <v>14364.594621083332</v>
      </c>
      <c r="M10239" s="63">
        <f t="shared" si="2421"/>
        <v>26117.444765606055</v>
      </c>
      <c r="N10239" s="99">
        <f t="shared" si="2386"/>
        <v>22133.427767462759</v>
      </c>
    </row>
    <row r="10240" spans="1:14" ht="12.75" customHeight="1" x14ac:dyDescent="0.3">
      <c r="A10240" s="79"/>
      <c r="C10240" s="37" t="s">
        <v>7321</v>
      </c>
      <c r="D10240" s="24"/>
      <c r="E10240" s="24"/>
      <c r="F10240" s="159" t="s">
        <v>7545</v>
      </c>
      <c r="G10240" s="42" t="s">
        <v>7154</v>
      </c>
      <c r="H10240" s="54">
        <v>29926.241975881956</v>
      </c>
      <c r="I10240" s="7">
        <f t="shared" si="2418"/>
        <v>25361.222013459286</v>
      </c>
      <c r="J10240" s="37" t="s">
        <v>9797</v>
      </c>
      <c r="K10240" s="62">
        <f t="shared" si="2419"/>
        <v>19452.057284323273</v>
      </c>
      <c r="L10240" s="61">
        <f t="shared" si="2420"/>
        <v>16459.433086735076</v>
      </c>
      <c r="M10240" s="63">
        <f t="shared" si="2421"/>
        <v>29926.241975881956</v>
      </c>
      <c r="N10240" s="99">
        <f t="shared" si="2386"/>
        <v>25361.222013459286</v>
      </c>
    </row>
    <row r="10241" spans="1:14" ht="12.75" customHeight="1" x14ac:dyDescent="0.3">
      <c r="A10241" s="79"/>
      <c r="C10241" s="37" t="s">
        <v>7321</v>
      </c>
      <c r="D10241" s="24"/>
      <c r="E10241" s="24"/>
      <c r="F10241" s="159" t="s">
        <v>7547</v>
      </c>
      <c r="G10241" s="42" t="s">
        <v>7155</v>
      </c>
      <c r="H10241" s="54">
        <v>43917.731730839761</v>
      </c>
      <c r="I10241" s="7">
        <f t="shared" si="2418"/>
        <v>37218.416721050649</v>
      </c>
      <c r="J10241" s="37" t="s">
        <v>9797</v>
      </c>
      <c r="K10241" s="62">
        <f t="shared" si="2419"/>
        <v>28546.525625045844</v>
      </c>
      <c r="L10241" s="61">
        <f t="shared" si="2420"/>
        <v>24154.752451961871</v>
      </c>
      <c r="M10241" s="63">
        <f t="shared" si="2421"/>
        <v>43917.731730839761</v>
      </c>
      <c r="N10241" s="99">
        <f t="shared" si="2386"/>
        <v>37218.416721050649</v>
      </c>
    </row>
    <row r="10242" spans="1:14" ht="12.75" customHeight="1" x14ac:dyDescent="0.3">
      <c r="A10242" s="79"/>
      <c r="C10242" s="37" t="s">
        <v>7321</v>
      </c>
      <c r="D10242" s="24"/>
      <c r="E10242" s="24"/>
      <c r="F10242" s="159" t="s">
        <v>7548</v>
      </c>
      <c r="G10242" s="42" t="s">
        <v>7156</v>
      </c>
      <c r="H10242" s="54">
        <v>66615.031779363184</v>
      </c>
      <c r="I10242" s="7">
        <f t="shared" si="2418"/>
        <v>56453.416762172194</v>
      </c>
      <c r="J10242" s="37" t="s">
        <v>9797</v>
      </c>
      <c r="K10242" s="62">
        <f t="shared" si="2419"/>
        <v>43299.770656586072</v>
      </c>
      <c r="L10242" s="61">
        <f t="shared" si="2420"/>
        <v>36638.267478649752</v>
      </c>
      <c r="M10242" s="63">
        <f t="shared" si="2421"/>
        <v>66615.031779363184</v>
      </c>
      <c r="N10242" s="99">
        <f t="shared" si="2386"/>
        <v>56453.416762172194</v>
      </c>
    </row>
    <row r="10243" spans="1:14" ht="15.75" customHeight="1" x14ac:dyDescent="0.3">
      <c r="A10243" s="79"/>
      <c r="C10243" s="37"/>
      <c r="D10243" s="24"/>
      <c r="E10243" s="24"/>
      <c r="F10243" s="85"/>
      <c r="G10243" s="110"/>
      <c r="H10243" s="9">
        <v>0</v>
      </c>
      <c r="I10243" s="10"/>
      <c r="J10243" s="38"/>
      <c r="K10243" s="56"/>
      <c r="L10243" s="56"/>
      <c r="M10243" s="56"/>
      <c r="N10243" s="99">
        <f t="shared" si="2386"/>
        <v>0</v>
      </c>
    </row>
    <row r="10244" spans="1:14" ht="15.75" customHeight="1" x14ac:dyDescent="0.3">
      <c r="A10244" s="79"/>
      <c r="C10244" s="37"/>
      <c r="D10244" s="24"/>
      <c r="E10244" s="24"/>
      <c r="F10244" s="145"/>
      <c r="G10244" s="110" t="s">
        <v>10051</v>
      </c>
      <c r="H10244" s="9">
        <v>0</v>
      </c>
      <c r="I10244" s="10"/>
      <c r="J10244" s="38"/>
      <c r="K10244" s="56"/>
      <c r="L10244" s="56"/>
      <c r="M10244" s="56"/>
      <c r="N10244" s="99">
        <f t="shared" si="2386"/>
        <v>0</v>
      </c>
    </row>
    <row r="10245" spans="1:14" ht="12.75" customHeight="1" x14ac:dyDescent="0.3">
      <c r="A10245" s="79"/>
      <c r="C10245" s="37" t="s">
        <v>7321</v>
      </c>
      <c r="D10245" s="24"/>
      <c r="E10245" s="24"/>
      <c r="F10245" s="151" t="s">
        <v>7540</v>
      </c>
      <c r="G10245" s="8" t="s">
        <v>7157</v>
      </c>
      <c r="H10245" s="54">
        <v>12222.628503263641</v>
      </c>
      <c r="I10245" s="7">
        <f t="shared" ref="I10245:I10250" si="2422">H10245/1.18</f>
        <v>10358.159748528509</v>
      </c>
      <c r="J10245" s="37" t="s">
        <v>9797</v>
      </c>
      <c r="K10245" s="62">
        <f t="shared" ref="K10245:K10250" si="2423">H10245*0.65</f>
        <v>7944.7085271213664</v>
      </c>
      <c r="L10245" s="61">
        <f t="shared" ref="L10245:L10250" si="2424">H10245*0.55</f>
        <v>6722.4456767950032</v>
      </c>
      <c r="M10245" s="63">
        <f t="shared" ref="M10245:M10250" si="2425">H10245*$B$3</f>
        <v>12222.628503263641</v>
      </c>
      <c r="N10245" s="99">
        <f t="shared" si="2386"/>
        <v>10358.159748528509</v>
      </c>
    </row>
    <row r="10246" spans="1:14" ht="12.75" customHeight="1" x14ac:dyDescent="0.3">
      <c r="A10246" s="79"/>
      <c r="C10246" s="37" t="s">
        <v>7321</v>
      </c>
      <c r="D10246" s="24"/>
      <c r="E10246" s="24"/>
      <c r="F10246" s="151" t="s">
        <v>7541</v>
      </c>
      <c r="G10246" s="8" t="s">
        <v>7158</v>
      </c>
      <c r="H10246" s="54">
        <v>12460.100479013883</v>
      </c>
      <c r="I10246" s="7">
        <f t="shared" si="2422"/>
        <v>10559.407185604987</v>
      </c>
      <c r="J10246" s="37" t="s">
        <v>9797</v>
      </c>
      <c r="K10246" s="62">
        <f t="shared" si="2423"/>
        <v>8099.0653113590242</v>
      </c>
      <c r="L10246" s="61">
        <f t="shared" si="2424"/>
        <v>6853.0552634576361</v>
      </c>
      <c r="M10246" s="63">
        <f t="shared" si="2425"/>
        <v>12460.100479013883</v>
      </c>
      <c r="N10246" s="99">
        <f t="shared" si="2386"/>
        <v>10559.407185604987</v>
      </c>
    </row>
    <row r="10247" spans="1:14" ht="12.75" customHeight="1" x14ac:dyDescent="0.3">
      <c r="A10247" s="79"/>
      <c r="C10247" s="37" t="s">
        <v>7321</v>
      </c>
      <c r="D10247" s="24"/>
      <c r="E10247" s="24"/>
      <c r="F10247" s="151" t="s">
        <v>7542</v>
      </c>
      <c r="G10247" s="8" t="s">
        <v>7102</v>
      </c>
      <c r="H10247" s="54">
        <v>14762.793208252326</v>
      </c>
      <c r="I10247" s="7">
        <f t="shared" si="2422"/>
        <v>12510.841701908752</v>
      </c>
      <c r="J10247" s="37" t="s">
        <v>9797</v>
      </c>
      <c r="K10247" s="62">
        <f t="shared" si="2423"/>
        <v>9595.8155853640128</v>
      </c>
      <c r="L10247" s="61">
        <f t="shared" si="2424"/>
        <v>8119.5362645387795</v>
      </c>
      <c r="M10247" s="63">
        <f t="shared" si="2425"/>
        <v>14762.793208252326</v>
      </c>
      <c r="N10247" s="99">
        <f t="shared" si="2386"/>
        <v>12510.841701908752</v>
      </c>
    </row>
    <row r="10248" spans="1:14" ht="12.75" customHeight="1" x14ac:dyDescent="0.3">
      <c r="A10248" s="79"/>
      <c r="C10248" s="37" t="s">
        <v>7321</v>
      </c>
      <c r="D10248" s="24"/>
      <c r="E10248" s="24"/>
      <c r="F10248" s="151" t="s">
        <v>7543</v>
      </c>
      <c r="G10248" s="8" t="s">
        <v>7103</v>
      </c>
      <c r="H10248" s="54">
        <v>18333.115602084366</v>
      </c>
      <c r="I10248" s="7">
        <f t="shared" si="2422"/>
        <v>15536.538645834209</v>
      </c>
      <c r="J10248" s="37" t="s">
        <v>9797</v>
      </c>
      <c r="K10248" s="62">
        <f t="shared" si="2423"/>
        <v>11916.525141354839</v>
      </c>
      <c r="L10248" s="61">
        <f t="shared" si="2424"/>
        <v>10083.213581146403</v>
      </c>
      <c r="M10248" s="63">
        <f t="shared" si="2425"/>
        <v>18333.115602084366</v>
      </c>
      <c r="N10248" s="99">
        <f t="shared" si="2386"/>
        <v>15536.538645834209</v>
      </c>
    </row>
    <row r="10249" spans="1:14" ht="12.75" customHeight="1" x14ac:dyDescent="0.3">
      <c r="A10249" s="79"/>
      <c r="C10249" s="37" t="s">
        <v>7321</v>
      </c>
      <c r="D10249" s="24"/>
      <c r="E10249" s="24"/>
      <c r="F10249" s="151" t="s">
        <v>7544</v>
      </c>
      <c r="G10249" s="8" t="s">
        <v>7104</v>
      </c>
      <c r="H10249" s="54">
        <v>26110.855062757091</v>
      </c>
      <c r="I10249" s="7">
        <f t="shared" si="2422"/>
        <v>22127.843273522958</v>
      </c>
      <c r="J10249" s="37" t="s">
        <v>9797</v>
      </c>
      <c r="K10249" s="62">
        <f t="shared" si="2423"/>
        <v>16972.05579079211</v>
      </c>
      <c r="L10249" s="61">
        <f t="shared" si="2424"/>
        <v>14360.970284516401</v>
      </c>
      <c r="M10249" s="63">
        <f t="shared" si="2425"/>
        <v>26110.855062757091</v>
      </c>
      <c r="N10249" s="99">
        <f t="shared" si="2386"/>
        <v>22127.843273522958</v>
      </c>
    </row>
    <row r="10250" spans="1:14" ht="12.75" customHeight="1" x14ac:dyDescent="0.3">
      <c r="A10250" s="79"/>
      <c r="C10250" s="37" t="s">
        <v>7321</v>
      </c>
      <c r="D10250" s="24"/>
      <c r="E10250" s="24"/>
      <c r="F10250" s="151" t="s">
        <v>7545</v>
      </c>
      <c r="G10250" s="8" t="s">
        <v>7105</v>
      </c>
      <c r="H10250" s="54">
        <v>29920.289352695287</v>
      </c>
      <c r="I10250" s="7">
        <f t="shared" si="2422"/>
        <v>25356.17741753838</v>
      </c>
      <c r="J10250" s="37" t="s">
        <v>9797</v>
      </c>
      <c r="K10250" s="62">
        <f t="shared" si="2423"/>
        <v>19448.188079251937</v>
      </c>
      <c r="L10250" s="61">
        <f t="shared" si="2424"/>
        <v>16456.159143982408</v>
      </c>
      <c r="M10250" s="63">
        <f t="shared" si="2425"/>
        <v>29920.289352695287</v>
      </c>
      <c r="N10250" s="99">
        <f t="shared" si="2386"/>
        <v>25356.17741753838</v>
      </c>
    </row>
    <row r="10251" spans="1:14" ht="15.75" customHeight="1" x14ac:dyDescent="0.3">
      <c r="A10251" s="79"/>
      <c r="C10251" s="37"/>
      <c r="D10251" s="24"/>
      <c r="E10251" s="24"/>
      <c r="F10251" s="85"/>
      <c r="G10251" s="110"/>
      <c r="H10251" s="9">
        <v>0</v>
      </c>
      <c r="I10251" s="10"/>
      <c r="J10251" s="38"/>
      <c r="K10251" s="56"/>
      <c r="L10251" s="56"/>
      <c r="M10251" s="56"/>
      <c r="N10251" s="99">
        <f t="shared" si="2386"/>
        <v>0</v>
      </c>
    </row>
    <row r="10252" spans="1:14" ht="15.75" customHeight="1" x14ac:dyDescent="0.3">
      <c r="A10252" s="79"/>
      <c r="C10252" s="37"/>
      <c r="D10252" s="24"/>
      <c r="E10252" s="24"/>
      <c r="F10252" s="145"/>
      <c r="G10252" s="110" t="s">
        <v>10036</v>
      </c>
      <c r="H10252" s="9">
        <v>0</v>
      </c>
      <c r="I10252" s="10"/>
      <c r="J10252" s="38"/>
      <c r="K10252" s="56"/>
      <c r="L10252" s="56"/>
      <c r="M10252" s="56"/>
      <c r="N10252" s="99">
        <f t="shared" si="2386"/>
        <v>0</v>
      </c>
    </row>
    <row r="10253" spans="1:14" ht="12.75" customHeight="1" x14ac:dyDescent="0.3">
      <c r="A10253" s="133"/>
      <c r="C10253" s="37" t="s">
        <v>7321</v>
      </c>
      <c r="D10253" s="24"/>
      <c r="E10253" s="24"/>
      <c r="F10253" s="85">
        <v>60118869</v>
      </c>
      <c r="G10253" s="8" t="s">
        <v>7159</v>
      </c>
      <c r="H10253" s="54">
        <v>108413.33657158622</v>
      </c>
      <c r="I10253" s="7">
        <f t="shared" ref="I10253:I10258" si="2426">H10253/1.18</f>
        <v>91875.708958971372</v>
      </c>
      <c r="J10253" s="37" t="s">
        <v>9797</v>
      </c>
      <c r="K10253" s="62">
        <f t="shared" ref="K10253:K10258" si="2427">H10253*0.65</f>
        <v>70468.66877153104</v>
      </c>
      <c r="L10253" s="61">
        <f t="shared" ref="L10253:L10258" si="2428">H10253*0.55</f>
        <v>59627.335114372421</v>
      </c>
      <c r="M10253" s="63">
        <f t="shared" ref="M10253:M10258" si="2429">H10253*$B$3</f>
        <v>108413.33657158622</v>
      </c>
      <c r="N10253" s="99">
        <f t="shared" si="2386"/>
        <v>91875.708958971372</v>
      </c>
    </row>
    <row r="10254" spans="1:14" ht="12.75" customHeight="1" x14ac:dyDescent="0.3">
      <c r="A10254" s="133"/>
      <c r="C10254" s="37" t="s">
        <v>7321</v>
      </c>
      <c r="D10254" s="24"/>
      <c r="E10254" s="24"/>
      <c r="F10254" s="85">
        <v>60118870</v>
      </c>
      <c r="G10254" s="8" t="s">
        <v>7160</v>
      </c>
      <c r="H10254" s="54">
        <v>117303.10027150181</v>
      </c>
      <c r="I10254" s="7">
        <f t="shared" si="2426"/>
        <v>99409.407009747301</v>
      </c>
      <c r="J10254" s="37" t="s">
        <v>9797</v>
      </c>
      <c r="K10254" s="62">
        <f t="shared" si="2427"/>
        <v>76247.015176476183</v>
      </c>
      <c r="L10254" s="61">
        <f t="shared" si="2428"/>
        <v>64516.705149326001</v>
      </c>
      <c r="M10254" s="63">
        <f t="shared" si="2429"/>
        <v>117303.10027150181</v>
      </c>
      <c r="N10254" s="99">
        <f t="shared" si="2386"/>
        <v>99409.407009747301</v>
      </c>
    </row>
    <row r="10255" spans="1:14" ht="12.75" customHeight="1" x14ac:dyDescent="0.3">
      <c r="A10255" s="133"/>
      <c r="C10255" s="37" t="s">
        <v>7321</v>
      </c>
      <c r="D10255" s="24"/>
      <c r="E10255" s="24"/>
      <c r="F10255" s="85">
        <v>60118871</v>
      </c>
      <c r="G10255" s="8" t="s">
        <v>7161</v>
      </c>
      <c r="H10255" s="54">
        <v>130238.15908728243</v>
      </c>
      <c r="I10255" s="7">
        <f t="shared" si="2426"/>
        <v>110371.32126040885</v>
      </c>
      <c r="J10255" s="37" t="s">
        <v>9797</v>
      </c>
      <c r="K10255" s="62">
        <f t="shared" si="2427"/>
        <v>84654.803406733583</v>
      </c>
      <c r="L10255" s="61">
        <f t="shared" si="2428"/>
        <v>71630.987498005343</v>
      </c>
      <c r="M10255" s="63">
        <f t="shared" si="2429"/>
        <v>130238.15908728243</v>
      </c>
      <c r="N10255" s="99">
        <f t="shared" si="2386"/>
        <v>110371.32126040885</v>
      </c>
    </row>
    <row r="10256" spans="1:14" ht="12.75" customHeight="1" x14ac:dyDescent="0.3">
      <c r="A10256" s="79"/>
      <c r="C10256" s="37" t="s">
        <v>7321</v>
      </c>
      <c r="D10256" s="24"/>
      <c r="E10256" s="24"/>
      <c r="F10256" s="85">
        <v>60118872</v>
      </c>
      <c r="G10256" s="8" t="s">
        <v>7162</v>
      </c>
      <c r="H10256" s="54">
        <v>134206.4498727507</v>
      </c>
      <c r="I10256" s="7">
        <f t="shared" si="2426"/>
        <v>113734.27955317857</v>
      </c>
      <c r="J10256" s="37" t="s">
        <v>9797</v>
      </c>
      <c r="K10256" s="62">
        <f t="shared" si="2427"/>
        <v>87234.192417287966</v>
      </c>
      <c r="L10256" s="61">
        <f t="shared" si="2428"/>
        <v>73813.547430012899</v>
      </c>
      <c r="M10256" s="63">
        <f t="shared" si="2429"/>
        <v>134206.4498727507</v>
      </c>
      <c r="N10256" s="99">
        <f t="shared" ref="N10256:N10321" si="2430">M10256/1.18</f>
        <v>113734.27955317857</v>
      </c>
    </row>
    <row r="10257" spans="1:15" ht="12.75" customHeight="1" x14ac:dyDescent="0.3">
      <c r="A10257" s="133"/>
      <c r="C10257" s="37" t="s">
        <v>7321</v>
      </c>
      <c r="D10257" s="24"/>
      <c r="E10257" s="24"/>
      <c r="F10257" s="85">
        <v>60118874</v>
      </c>
      <c r="G10257" s="8" t="s">
        <v>7163</v>
      </c>
      <c r="H10257" s="54">
        <v>188889.70922303334</v>
      </c>
      <c r="I10257" s="7">
        <f t="shared" si="2426"/>
        <v>160076.02476528249</v>
      </c>
      <c r="J10257" s="37" t="s">
        <v>9797</v>
      </c>
      <c r="K10257" s="62">
        <f t="shared" si="2427"/>
        <v>122778.31099497167</v>
      </c>
      <c r="L10257" s="61">
        <f t="shared" si="2428"/>
        <v>103889.34007266835</v>
      </c>
      <c r="M10257" s="63">
        <f t="shared" si="2429"/>
        <v>188889.70922303334</v>
      </c>
      <c r="N10257" s="99">
        <f t="shared" si="2430"/>
        <v>160076.02476528249</v>
      </c>
    </row>
    <row r="10258" spans="1:15" ht="12.75" customHeight="1" x14ac:dyDescent="0.3">
      <c r="A10258" s="133"/>
      <c r="C10258" s="37" t="s">
        <v>7321</v>
      </c>
      <c r="D10258" s="24"/>
      <c r="E10258" s="24"/>
      <c r="F10258" s="85">
        <v>60118876</v>
      </c>
      <c r="G10258" s="8" t="s">
        <v>7164</v>
      </c>
      <c r="H10258" s="54">
        <v>218652.76761528823</v>
      </c>
      <c r="I10258" s="7">
        <f t="shared" si="2426"/>
        <v>185298.95560617649</v>
      </c>
      <c r="J10258" s="37" t="s">
        <v>9797</v>
      </c>
      <c r="K10258" s="62">
        <f t="shared" si="2427"/>
        <v>142124.29894993737</v>
      </c>
      <c r="L10258" s="61">
        <f t="shared" si="2428"/>
        <v>120259.02218840853</v>
      </c>
      <c r="M10258" s="63">
        <f t="shared" si="2429"/>
        <v>218652.76761528823</v>
      </c>
      <c r="N10258" s="99">
        <f t="shared" si="2430"/>
        <v>185298.95560617649</v>
      </c>
    </row>
    <row r="10259" spans="1:15" ht="15.75" customHeight="1" x14ac:dyDescent="0.3">
      <c r="A10259" s="79"/>
      <c r="C10259" s="37"/>
      <c r="D10259" s="24"/>
      <c r="E10259" s="24"/>
      <c r="F10259" s="85"/>
      <c r="G10259" s="110"/>
      <c r="H10259" s="9">
        <v>0</v>
      </c>
      <c r="I10259" s="10"/>
      <c r="J10259" s="38"/>
      <c r="K10259" s="56"/>
      <c r="L10259" s="56"/>
      <c r="M10259" s="56"/>
      <c r="N10259" s="99">
        <f t="shared" si="2430"/>
        <v>0</v>
      </c>
    </row>
    <row r="10260" spans="1:15" ht="15.75" customHeight="1" x14ac:dyDescent="0.3">
      <c r="A10260" s="79"/>
      <c r="C10260" s="37"/>
      <c r="D10260" s="24"/>
      <c r="E10260" s="24"/>
      <c r="F10260" s="85" t="s">
        <v>73</v>
      </c>
      <c r="G10260" s="110" t="s">
        <v>10038</v>
      </c>
      <c r="H10260" s="9">
        <v>0</v>
      </c>
      <c r="I10260" s="10"/>
      <c r="J10260" s="38"/>
      <c r="K10260" s="56"/>
      <c r="L10260" s="56"/>
      <c r="M10260" s="56"/>
      <c r="N10260" s="99">
        <f t="shared" si="2430"/>
        <v>0</v>
      </c>
      <c r="O10260" s="36" t="s">
        <v>73</v>
      </c>
    </row>
    <row r="10261" spans="1:15" ht="12.75" customHeight="1" x14ac:dyDescent="0.3">
      <c r="A10261" s="133"/>
      <c r="C10261" s="37" t="s">
        <v>7321</v>
      </c>
      <c r="D10261" s="24"/>
      <c r="E10261" s="24"/>
      <c r="F10261" s="85">
        <v>60174549</v>
      </c>
      <c r="G10261" s="8" t="s">
        <v>9526</v>
      </c>
      <c r="H10261" s="54">
        <v>83098.819781568018</v>
      </c>
      <c r="I10261" s="7">
        <f t="shared" ref="I10261:I10266" si="2431">H10261/1.18</f>
        <v>70422.728628447483</v>
      </c>
      <c r="J10261" s="37" t="s">
        <v>9797</v>
      </c>
      <c r="K10261" s="62">
        <f t="shared" ref="K10261:K10266" si="2432">H10261*0.65</f>
        <v>54014.232858019212</v>
      </c>
      <c r="L10261" s="61">
        <f t="shared" ref="L10261:L10266" si="2433">H10261*0.55</f>
        <v>45704.350879862417</v>
      </c>
      <c r="M10261" s="63">
        <f t="shared" ref="M10261:M10266" si="2434">H10261*$B$3</f>
        <v>83098.819781568018</v>
      </c>
      <c r="N10261" s="99">
        <f t="shared" si="2430"/>
        <v>70422.728628447483</v>
      </c>
    </row>
    <row r="10262" spans="1:15" ht="12.75" customHeight="1" x14ac:dyDescent="0.3">
      <c r="A10262" s="133"/>
      <c r="C10262" s="37" t="s">
        <v>7321</v>
      </c>
      <c r="D10262" s="24"/>
      <c r="E10262" s="24"/>
      <c r="F10262" s="85">
        <v>60174550</v>
      </c>
      <c r="G10262" s="8" t="s">
        <v>9527</v>
      </c>
      <c r="H10262" s="54">
        <v>91438.221766752016</v>
      </c>
      <c r="I10262" s="7">
        <f t="shared" si="2431"/>
        <v>77490.018446400019</v>
      </c>
      <c r="J10262" s="37" t="s">
        <v>9797</v>
      </c>
      <c r="K10262" s="62">
        <f t="shared" si="2432"/>
        <v>59434.844148388809</v>
      </c>
      <c r="L10262" s="61">
        <f t="shared" si="2433"/>
        <v>50291.021971713613</v>
      </c>
      <c r="M10262" s="63">
        <f t="shared" si="2434"/>
        <v>91438.221766752016</v>
      </c>
      <c r="N10262" s="99">
        <f t="shared" si="2430"/>
        <v>77490.018446400019</v>
      </c>
    </row>
    <row r="10263" spans="1:15" ht="12.75" customHeight="1" x14ac:dyDescent="0.3">
      <c r="A10263" s="133"/>
      <c r="C10263" s="37" t="s">
        <v>7321</v>
      </c>
      <c r="D10263" s="24"/>
      <c r="E10263" s="24"/>
      <c r="F10263" s="85">
        <v>60178477</v>
      </c>
      <c r="G10263" s="8" t="s">
        <v>9528</v>
      </c>
      <c r="H10263" s="54">
        <v>100958.42403302401</v>
      </c>
      <c r="I10263" s="7">
        <f t="shared" si="2431"/>
        <v>85557.986468664429</v>
      </c>
      <c r="J10263" s="37" t="s">
        <v>9797</v>
      </c>
      <c r="K10263" s="62">
        <f t="shared" si="2432"/>
        <v>65622.975621465608</v>
      </c>
      <c r="L10263" s="61">
        <f t="shared" si="2433"/>
        <v>55527.13321816321</v>
      </c>
      <c r="M10263" s="63">
        <f t="shared" si="2434"/>
        <v>100958.42403302401</v>
      </c>
      <c r="N10263" s="99">
        <f t="shared" si="2430"/>
        <v>85557.986468664429</v>
      </c>
    </row>
    <row r="10264" spans="1:15" ht="12.75" customHeight="1" x14ac:dyDescent="0.3">
      <c r="A10264" s="133"/>
      <c r="C10264" s="37" t="s">
        <v>7321</v>
      </c>
      <c r="D10264" s="24"/>
      <c r="E10264" s="24"/>
      <c r="F10264" s="85">
        <v>60178478</v>
      </c>
      <c r="G10264" s="8" t="s">
        <v>9529</v>
      </c>
      <c r="H10264" s="54">
        <v>117194.42789798402</v>
      </c>
      <c r="I10264" s="7">
        <f t="shared" si="2431"/>
        <v>99317.311777952564</v>
      </c>
      <c r="J10264" s="37" t="s">
        <v>9797</v>
      </c>
      <c r="K10264" s="62">
        <f t="shared" si="2432"/>
        <v>76176.378133689606</v>
      </c>
      <c r="L10264" s="61">
        <f t="shared" si="2433"/>
        <v>64456.935343891215</v>
      </c>
      <c r="M10264" s="63">
        <f t="shared" si="2434"/>
        <v>117194.42789798402</v>
      </c>
      <c r="N10264" s="99">
        <f t="shared" si="2430"/>
        <v>99317.311777952564</v>
      </c>
    </row>
    <row r="10265" spans="1:15" ht="12.75" customHeight="1" x14ac:dyDescent="0.3">
      <c r="A10265" s="133"/>
      <c r="C10265" s="37" t="s">
        <v>7321</v>
      </c>
      <c r="D10265" s="24"/>
      <c r="E10265" s="24"/>
      <c r="F10265" s="85">
        <v>60178479</v>
      </c>
      <c r="G10265" s="8" t="s">
        <v>9530</v>
      </c>
      <c r="H10265" s="54">
        <v>161326.838403648</v>
      </c>
      <c r="I10265" s="7">
        <f t="shared" si="2431"/>
        <v>136717.65966410848</v>
      </c>
      <c r="J10265" s="37" t="s">
        <v>9797</v>
      </c>
      <c r="K10265" s="62">
        <f t="shared" si="2432"/>
        <v>104862.4449623712</v>
      </c>
      <c r="L10265" s="61">
        <f t="shared" si="2433"/>
        <v>88729.761122006399</v>
      </c>
      <c r="M10265" s="63">
        <f t="shared" si="2434"/>
        <v>161326.838403648</v>
      </c>
      <c r="N10265" s="99">
        <f t="shared" si="2430"/>
        <v>136717.65966410848</v>
      </c>
    </row>
    <row r="10266" spans="1:15" ht="12.75" customHeight="1" x14ac:dyDescent="0.3">
      <c r="A10266" s="133"/>
      <c r="C10266" s="37" t="s">
        <v>7321</v>
      </c>
      <c r="D10266" s="24"/>
      <c r="E10266" s="24"/>
      <c r="F10266" s="85">
        <v>60178480</v>
      </c>
      <c r="G10266" s="8" t="s">
        <v>9531</v>
      </c>
      <c r="H10266" s="54">
        <v>201843.04804848001</v>
      </c>
      <c r="I10266" s="7">
        <f t="shared" si="2431"/>
        <v>171053.43054955933</v>
      </c>
      <c r="J10266" s="37" t="s">
        <v>9797</v>
      </c>
      <c r="K10266" s="62">
        <f t="shared" si="2432"/>
        <v>131197.98123151201</v>
      </c>
      <c r="L10266" s="61">
        <f t="shared" si="2433"/>
        <v>111013.67642666401</v>
      </c>
      <c r="M10266" s="63">
        <f t="shared" si="2434"/>
        <v>201843.04804848001</v>
      </c>
      <c r="N10266" s="99">
        <f t="shared" si="2430"/>
        <v>171053.43054955933</v>
      </c>
    </row>
    <row r="10267" spans="1:15" ht="15.75" customHeight="1" x14ac:dyDescent="0.3">
      <c r="A10267" s="79"/>
      <c r="C10267" s="37"/>
      <c r="D10267" s="24"/>
      <c r="E10267" s="24"/>
      <c r="F10267" s="85"/>
      <c r="G10267" s="110"/>
      <c r="H10267" s="9">
        <v>0</v>
      </c>
      <c r="I10267" s="10"/>
      <c r="J10267" s="38"/>
      <c r="K10267" s="56"/>
      <c r="L10267" s="56"/>
      <c r="M10267" s="56"/>
      <c r="N10267" s="99">
        <f t="shared" si="2430"/>
        <v>0</v>
      </c>
    </row>
    <row r="10268" spans="1:15" ht="15.75" customHeight="1" x14ac:dyDescent="0.3">
      <c r="A10268" s="79"/>
      <c r="C10268" s="37"/>
      <c r="D10268" s="24"/>
      <c r="E10268" s="24"/>
      <c r="F10268" s="145"/>
      <c r="G10268" s="110" t="s">
        <v>10039</v>
      </c>
      <c r="H10268" s="9">
        <v>0</v>
      </c>
      <c r="I10268" s="10"/>
      <c r="J10268" s="38"/>
      <c r="K10268" s="56"/>
      <c r="L10268" s="56"/>
      <c r="M10268" s="56"/>
      <c r="N10268" s="99">
        <f t="shared" si="2430"/>
        <v>0</v>
      </c>
    </row>
    <row r="10269" spans="1:15" ht="12.75" customHeight="1" x14ac:dyDescent="0.3">
      <c r="A10269" s="79"/>
      <c r="C10269" s="37" t="s">
        <v>7321</v>
      </c>
      <c r="D10269" s="24"/>
      <c r="E10269" s="24"/>
      <c r="F10269" s="85">
        <v>2789103</v>
      </c>
      <c r="G10269" s="8" t="s">
        <v>7165</v>
      </c>
      <c r="H10269" s="54">
        <v>28724.123285483765</v>
      </c>
      <c r="I10269" s="7">
        <f t="shared" ref="I10269:I10275" si="2435">H10269/1.18</f>
        <v>24342.477360579462</v>
      </c>
      <c r="J10269" s="37" t="s">
        <v>9797</v>
      </c>
      <c r="K10269" s="62">
        <f t="shared" ref="K10269:K10275" si="2436">H10269*0.65</f>
        <v>18670.680135564449</v>
      </c>
      <c r="L10269" s="61">
        <f t="shared" ref="L10269:L10275" si="2437">H10269*0.55</f>
        <v>15798.267807016073</v>
      </c>
      <c r="M10269" s="63">
        <f t="shared" ref="M10269:M10275" si="2438">H10269*$B$3</f>
        <v>28724.123285483765</v>
      </c>
      <c r="N10269" s="99">
        <f t="shared" si="2430"/>
        <v>24342.477360579462</v>
      </c>
    </row>
    <row r="10270" spans="1:15" ht="12.75" customHeight="1" x14ac:dyDescent="0.3">
      <c r="A10270" s="79"/>
      <c r="C10270" s="37" t="s">
        <v>7321</v>
      </c>
      <c r="D10270" s="24"/>
      <c r="E10270" s="24"/>
      <c r="F10270" s="85">
        <v>2789104</v>
      </c>
      <c r="G10270" s="8" t="s">
        <v>7166</v>
      </c>
      <c r="H10270" s="54">
        <v>33520.707157340163</v>
      </c>
      <c r="I10270" s="7">
        <f t="shared" si="2435"/>
        <v>28407.378946898443</v>
      </c>
      <c r="J10270" s="37" t="s">
        <v>9797</v>
      </c>
      <c r="K10270" s="62">
        <f t="shared" si="2436"/>
        <v>21788.459652271107</v>
      </c>
      <c r="L10270" s="61">
        <f t="shared" si="2437"/>
        <v>18436.388936537092</v>
      </c>
      <c r="M10270" s="63">
        <f t="shared" si="2438"/>
        <v>33520.707157340163</v>
      </c>
      <c r="N10270" s="99">
        <f t="shared" si="2430"/>
        <v>28407.378946898443</v>
      </c>
    </row>
    <row r="10271" spans="1:15" ht="12.75" customHeight="1" x14ac:dyDescent="0.3">
      <c r="A10271" s="79"/>
      <c r="C10271" s="37" t="s">
        <v>7321</v>
      </c>
      <c r="D10271" s="24"/>
      <c r="E10271" s="24"/>
      <c r="F10271" s="85">
        <v>2789105</v>
      </c>
      <c r="G10271" s="8" t="s">
        <v>7167</v>
      </c>
      <c r="H10271" s="54">
        <v>31135.830199095602</v>
      </c>
      <c r="I10271" s="7">
        <f t="shared" si="2435"/>
        <v>26386.296778894579</v>
      </c>
      <c r="J10271" s="37" t="s">
        <v>9797</v>
      </c>
      <c r="K10271" s="62">
        <f t="shared" si="2436"/>
        <v>20238.289629412142</v>
      </c>
      <c r="L10271" s="61">
        <f t="shared" si="2437"/>
        <v>17124.706609502584</v>
      </c>
      <c r="M10271" s="63">
        <f t="shared" si="2438"/>
        <v>31135.830199095602</v>
      </c>
      <c r="N10271" s="99">
        <f t="shared" si="2430"/>
        <v>26386.296778894579</v>
      </c>
    </row>
    <row r="10272" spans="1:15" ht="12.75" customHeight="1" x14ac:dyDescent="0.3">
      <c r="A10272" s="79"/>
      <c r="C10272" s="37" t="s">
        <v>7321</v>
      </c>
      <c r="D10272" s="24"/>
      <c r="E10272" s="24"/>
      <c r="F10272" s="85">
        <v>2789106</v>
      </c>
      <c r="G10272" s="8" t="s">
        <v>7168</v>
      </c>
      <c r="H10272" s="54">
        <v>32644.211680151282</v>
      </c>
      <c r="I10272" s="7">
        <f t="shared" si="2435"/>
        <v>27664.586169619732</v>
      </c>
      <c r="J10272" s="37" t="s">
        <v>9797</v>
      </c>
      <c r="K10272" s="62">
        <f t="shared" si="2436"/>
        <v>21218.737592098332</v>
      </c>
      <c r="L10272" s="61">
        <f t="shared" si="2437"/>
        <v>17954.316424083205</v>
      </c>
      <c r="M10272" s="63">
        <f t="shared" si="2438"/>
        <v>32644.211680151282</v>
      </c>
      <c r="N10272" s="99">
        <f t="shared" si="2430"/>
        <v>27664.586169619732</v>
      </c>
    </row>
    <row r="10273" spans="1:14" ht="12.75" customHeight="1" x14ac:dyDescent="0.3">
      <c r="A10273" s="79"/>
      <c r="C10273" s="37" t="s">
        <v>7321</v>
      </c>
      <c r="D10273" s="24"/>
      <c r="E10273" s="24"/>
      <c r="F10273" s="85">
        <v>2789107</v>
      </c>
      <c r="G10273" s="8" t="s">
        <v>7169</v>
      </c>
      <c r="H10273" s="54">
        <v>34707.792513283566</v>
      </c>
      <c r="I10273" s="7">
        <f t="shared" si="2435"/>
        <v>29413.383485833532</v>
      </c>
      <c r="J10273" s="37" t="s">
        <v>9797</v>
      </c>
      <c r="K10273" s="62">
        <f t="shared" si="2436"/>
        <v>22560.065133634318</v>
      </c>
      <c r="L10273" s="61">
        <f t="shared" si="2437"/>
        <v>19089.285882305961</v>
      </c>
      <c r="M10273" s="63">
        <f t="shared" si="2438"/>
        <v>34707.792513283566</v>
      </c>
      <c r="N10273" s="99">
        <f t="shared" si="2430"/>
        <v>29413.383485833532</v>
      </c>
    </row>
    <row r="10274" spans="1:14" ht="12.75" customHeight="1" x14ac:dyDescent="0.3">
      <c r="A10274" s="79"/>
      <c r="C10274" s="37" t="s">
        <v>7321</v>
      </c>
      <c r="D10274" s="24"/>
      <c r="E10274" s="24"/>
      <c r="F10274" s="85">
        <v>2789108</v>
      </c>
      <c r="G10274" s="8" t="s">
        <v>7170</v>
      </c>
      <c r="H10274" s="54">
        <v>41944.567559741285</v>
      </c>
      <c r="I10274" s="7">
        <f t="shared" si="2435"/>
        <v>35546.243694696008</v>
      </c>
      <c r="J10274" s="37" t="s">
        <v>9797</v>
      </c>
      <c r="K10274" s="62">
        <f t="shared" si="2436"/>
        <v>27263.968913831835</v>
      </c>
      <c r="L10274" s="61">
        <f t="shared" si="2437"/>
        <v>23069.512157857709</v>
      </c>
      <c r="M10274" s="63">
        <f t="shared" si="2438"/>
        <v>41944.567559741285</v>
      </c>
      <c r="N10274" s="99">
        <f t="shared" si="2430"/>
        <v>35546.243694696008</v>
      </c>
    </row>
    <row r="10275" spans="1:14" ht="12.75" customHeight="1" x14ac:dyDescent="0.3">
      <c r="A10275" s="79"/>
      <c r="C10275" s="37" t="s">
        <v>7321</v>
      </c>
      <c r="D10275" s="24"/>
      <c r="E10275" s="24"/>
      <c r="F10275" s="85">
        <v>2789109</v>
      </c>
      <c r="G10275" s="8" t="s">
        <v>7171</v>
      </c>
      <c r="H10275" s="54">
        <v>53247.981386964966</v>
      </c>
      <c r="I10275" s="7">
        <f t="shared" si="2435"/>
        <v>45125.40795505506</v>
      </c>
      <c r="J10275" s="37" t="s">
        <v>9797</v>
      </c>
      <c r="K10275" s="62">
        <f t="shared" si="2436"/>
        <v>34611.187901527228</v>
      </c>
      <c r="L10275" s="61">
        <f t="shared" si="2437"/>
        <v>29286.389762830735</v>
      </c>
      <c r="M10275" s="63">
        <f t="shared" si="2438"/>
        <v>53247.981386964966</v>
      </c>
      <c r="N10275" s="99">
        <f t="shared" si="2430"/>
        <v>45125.40795505506</v>
      </c>
    </row>
    <row r="10276" spans="1:14" ht="12.75" customHeight="1" x14ac:dyDescent="0.3">
      <c r="A10276" s="162" t="s">
        <v>10277</v>
      </c>
      <c r="C10276" s="37" t="s">
        <v>7321</v>
      </c>
      <c r="D10276" s="24"/>
      <c r="E10276" s="24"/>
      <c r="F10276" s="85">
        <v>2789110</v>
      </c>
      <c r="G10276" s="8" t="s">
        <v>10334</v>
      </c>
      <c r="H10276" s="54">
        <v>62921.600000000006</v>
      </c>
      <c r="I10276" s="7">
        <f t="shared" ref="I10276" si="2439">H10276/1.18</f>
        <v>53323.38983050848</v>
      </c>
      <c r="J10276" s="37" t="s">
        <v>9797</v>
      </c>
      <c r="K10276" s="62">
        <f t="shared" ref="K10276" si="2440">H10276*0.65</f>
        <v>40899.040000000008</v>
      </c>
      <c r="L10276" s="61">
        <f t="shared" ref="L10276" si="2441">H10276*0.55</f>
        <v>34606.880000000005</v>
      </c>
      <c r="M10276" s="63">
        <f t="shared" ref="M10276" si="2442">H10276*$B$3</f>
        <v>62921.600000000006</v>
      </c>
      <c r="N10276" s="99">
        <f t="shared" ref="N10276" si="2443">M10276/1.18</f>
        <v>53323.38983050848</v>
      </c>
    </row>
    <row r="10277" spans="1:14" ht="15.75" customHeight="1" x14ac:dyDescent="0.3">
      <c r="A10277" s="79"/>
      <c r="C10277" s="37"/>
      <c r="D10277" s="24"/>
      <c r="E10277" s="24"/>
      <c r="F10277" s="85"/>
      <c r="G10277" s="110"/>
      <c r="H10277" s="9">
        <v>0</v>
      </c>
      <c r="I10277" s="10"/>
      <c r="J10277" s="38"/>
      <c r="K10277" s="56"/>
      <c r="L10277" s="56"/>
      <c r="M10277" s="56"/>
      <c r="N10277" s="99">
        <f t="shared" si="2430"/>
        <v>0</v>
      </c>
    </row>
    <row r="10278" spans="1:14" ht="15.75" customHeight="1" x14ac:dyDescent="0.3">
      <c r="A10278" s="79"/>
      <c r="C10278" s="37"/>
      <c r="D10278" s="24"/>
      <c r="E10278" s="24"/>
      <c r="F10278" s="145"/>
      <c r="G10278" s="110" t="s">
        <v>54</v>
      </c>
      <c r="H10278" s="9">
        <v>0</v>
      </c>
      <c r="I10278" s="10"/>
      <c r="J10278" s="38"/>
      <c r="K10278" s="56"/>
      <c r="L10278" s="56"/>
      <c r="M10278" s="56"/>
      <c r="N10278" s="99">
        <f t="shared" si="2430"/>
        <v>0</v>
      </c>
    </row>
    <row r="10279" spans="1:14" ht="15.75" customHeight="1" x14ac:dyDescent="0.3">
      <c r="A10279" s="162" t="s">
        <v>10277</v>
      </c>
      <c r="C10279" s="37" t="s">
        <v>7321</v>
      </c>
      <c r="D10279" s="24"/>
      <c r="E10279" s="24"/>
      <c r="F10279" s="85">
        <v>60127439</v>
      </c>
      <c r="G10279" s="8" t="s">
        <v>10333</v>
      </c>
      <c r="H10279" s="54">
        <v>7791</v>
      </c>
      <c r="I10279" s="7">
        <f t="shared" ref="I10279" si="2444">H10279/1.18</f>
        <v>6602.5423728813566</v>
      </c>
      <c r="J10279" s="37" t="s">
        <v>9797</v>
      </c>
      <c r="K10279" s="62">
        <f t="shared" ref="K10279" si="2445">H10279*0.65</f>
        <v>5064.1500000000005</v>
      </c>
      <c r="L10279" s="61">
        <f t="shared" ref="L10279" si="2446">H10279*0.55</f>
        <v>4285.05</v>
      </c>
      <c r="M10279" s="63">
        <f t="shared" ref="M10279" si="2447">H10279*$B$3</f>
        <v>7791</v>
      </c>
      <c r="N10279" s="99">
        <f t="shared" ref="N10279" si="2448">M10279/1.18</f>
        <v>6602.5423728813566</v>
      </c>
    </row>
    <row r="10280" spans="1:14" ht="12.75" customHeight="1" x14ac:dyDescent="0.3">
      <c r="A10280" s="79"/>
      <c r="C10280" s="37" t="s">
        <v>7321</v>
      </c>
      <c r="D10280" s="24"/>
      <c r="E10280" s="24"/>
      <c r="F10280" s="85">
        <v>60118970</v>
      </c>
      <c r="G10280" s="8" t="s">
        <v>7172</v>
      </c>
      <c r="H10280" s="54">
        <v>69365.797157958863</v>
      </c>
      <c r="I10280" s="7">
        <f t="shared" ref="I10280:I10294" si="2449">H10280/1.18</f>
        <v>58784.573862677003</v>
      </c>
      <c r="J10280" s="37" t="s">
        <v>9797</v>
      </c>
      <c r="K10280" s="62">
        <f t="shared" ref="K10280:K10294" si="2450">H10280*0.65</f>
        <v>45087.768152673263</v>
      </c>
      <c r="L10280" s="61">
        <f t="shared" ref="L10280:L10294" si="2451">H10280*0.55</f>
        <v>38151.188436877375</v>
      </c>
      <c r="M10280" s="63">
        <f t="shared" ref="M10280:M10294" si="2452">H10280*$B$3</f>
        <v>69365.797157958863</v>
      </c>
      <c r="N10280" s="99">
        <f t="shared" si="2430"/>
        <v>58784.573862677003</v>
      </c>
    </row>
    <row r="10281" spans="1:14" ht="12.75" customHeight="1" x14ac:dyDescent="0.3">
      <c r="A10281" s="133"/>
      <c r="C10281" s="37" t="s">
        <v>7321</v>
      </c>
      <c r="D10281" s="24"/>
      <c r="E10281" s="24"/>
      <c r="F10281" s="85">
        <v>60180517</v>
      </c>
      <c r="G10281" s="8" t="s">
        <v>9532</v>
      </c>
      <c r="H10281" s="54">
        <v>62416.689689027524</v>
      </c>
      <c r="I10281" s="7">
        <f t="shared" si="2449"/>
        <v>52895.499736464008</v>
      </c>
      <c r="J10281" s="37" t="s">
        <v>9797</v>
      </c>
      <c r="K10281" s="62">
        <f t="shared" si="2450"/>
        <v>40570.848297867895</v>
      </c>
      <c r="L10281" s="61">
        <f t="shared" si="2451"/>
        <v>34329.17932896514</v>
      </c>
      <c r="M10281" s="63">
        <f t="shared" si="2452"/>
        <v>62416.689689027524</v>
      </c>
      <c r="N10281" s="99">
        <f t="shared" si="2430"/>
        <v>52895.499736464008</v>
      </c>
    </row>
    <row r="10282" spans="1:14" ht="12.75" customHeight="1" x14ac:dyDescent="0.3">
      <c r="A10282" s="133"/>
      <c r="C10282" s="37" t="s">
        <v>7321</v>
      </c>
      <c r="D10282" s="24"/>
      <c r="E10282" s="24"/>
      <c r="F10282" s="85">
        <v>60118971</v>
      </c>
      <c r="G10282" s="8" t="s">
        <v>7173</v>
      </c>
      <c r="H10282" s="54">
        <v>10635.631541987765</v>
      </c>
      <c r="I10282" s="7">
        <f t="shared" si="2449"/>
        <v>9013.2470694811564</v>
      </c>
      <c r="J10282" s="37" t="s">
        <v>9797</v>
      </c>
      <c r="K10282" s="62">
        <f t="shared" si="2450"/>
        <v>6913.1605022920476</v>
      </c>
      <c r="L10282" s="61">
        <f t="shared" si="2451"/>
        <v>5849.5973480932707</v>
      </c>
      <c r="M10282" s="63">
        <f t="shared" si="2452"/>
        <v>10635.631541987765</v>
      </c>
      <c r="N10282" s="99">
        <f t="shared" si="2430"/>
        <v>9013.2470694811564</v>
      </c>
    </row>
    <row r="10283" spans="1:14" ht="12.75" customHeight="1" x14ac:dyDescent="0.3">
      <c r="A10283" s="79"/>
      <c r="C10283" s="37" t="s">
        <v>7321</v>
      </c>
      <c r="D10283" s="12"/>
      <c r="E10283" s="12"/>
      <c r="F10283" s="85">
        <v>60161270</v>
      </c>
      <c r="G10283" s="8" t="s">
        <v>7174</v>
      </c>
      <c r="H10283" s="54">
        <v>63380.130273914401</v>
      </c>
      <c r="I10283" s="7">
        <f t="shared" si="2449"/>
        <v>53711.974808402039</v>
      </c>
      <c r="J10283" s="37" t="s">
        <v>9797</v>
      </c>
      <c r="K10283" s="62">
        <f t="shared" si="2450"/>
        <v>41197.084678044361</v>
      </c>
      <c r="L10283" s="61">
        <f t="shared" si="2451"/>
        <v>34859.071650652921</v>
      </c>
      <c r="M10283" s="63">
        <f t="shared" si="2452"/>
        <v>63380.130273914401</v>
      </c>
      <c r="N10283" s="99">
        <f t="shared" si="2430"/>
        <v>53711.974808402039</v>
      </c>
    </row>
    <row r="10284" spans="1:14" ht="12.75" customHeight="1" x14ac:dyDescent="0.3">
      <c r="A10284" s="79"/>
      <c r="C10284" s="37" t="s">
        <v>7321</v>
      </c>
      <c r="D10284" s="24"/>
      <c r="E10284" s="24"/>
      <c r="F10284" s="85">
        <v>60110538</v>
      </c>
      <c r="G10284" s="8" t="s">
        <v>7175</v>
      </c>
      <c r="H10284" s="54">
        <v>83244.943006184156</v>
      </c>
      <c r="I10284" s="7">
        <f t="shared" si="2449"/>
        <v>70546.561869647587</v>
      </c>
      <c r="J10284" s="37" t="s">
        <v>9797</v>
      </c>
      <c r="K10284" s="62">
        <f t="shared" si="2450"/>
        <v>54109.212954019706</v>
      </c>
      <c r="L10284" s="61">
        <f t="shared" si="2451"/>
        <v>45784.718653401287</v>
      </c>
      <c r="M10284" s="63">
        <f t="shared" si="2452"/>
        <v>83244.943006184156</v>
      </c>
      <c r="N10284" s="99">
        <f t="shared" si="2430"/>
        <v>70546.561869647587</v>
      </c>
    </row>
    <row r="10285" spans="1:14" ht="12.75" customHeight="1" x14ac:dyDescent="0.3">
      <c r="A10285" s="79"/>
      <c r="C10285" s="37" t="s">
        <v>7321</v>
      </c>
      <c r="D10285" s="24"/>
      <c r="E10285" s="24"/>
      <c r="F10285" s="85">
        <v>60114410</v>
      </c>
      <c r="G10285" s="8" t="s">
        <v>7176</v>
      </c>
      <c r="H10285" s="54">
        <v>33947.448718039923</v>
      </c>
      <c r="I10285" s="7">
        <f t="shared" si="2449"/>
        <v>28769.024337321971</v>
      </c>
      <c r="J10285" s="37" t="s">
        <v>9797</v>
      </c>
      <c r="K10285" s="62">
        <f t="shared" si="2450"/>
        <v>22065.841666725952</v>
      </c>
      <c r="L10285" s="61">
        <f t="shared" si="2451"/>
        <v>18671.096794921959</v>
      </c>
      <c r="M10285" s="63">
        <f t="shared" si="2452"/>
        <v>33947.448718039923</v>
      </c>
      <c r="N10285" s="99">
        <f t="shared" si="2430"/>
        <v>28769.024337321971</v>
      </c>
    </row>
    <row r="10286" spans="1:14" ht="12.75" customHeight="1" x14ac:dyDescent="0.3">
      <c r="A10286" s="133"/>
      <c r="C10286" s="37" t="s">
        <v>7321</v>
      </c>
      <c r="D10286" s="24"/>
      <c r="E10286" s="24"/>
      <c r="F10286" s="85">
        <v>60176953</v>
      </c>
      <c r="G10286" s="8" t="s">
        <v>9533</v>
      </c>
      <c r="H10286" s="54">
        <v>32577.091735363199</v>
      </c>
      <c r="I10286" s="7">
        <f t="shared" si="2449"/>
        <v>27607.70486047729</v>
      </c>
      <c r="J10286" s="37" t="s">
        <v>9797</v>
      </c>
      <c r="K10286" s="62">
        <f t="shared" si="2450"/>
        <v>21175.109627986079</v>
      </c>
      <c r="L10286" s="61">
        <f t="shared" si="2451"/>
        <v>17917.400454449762</v>
      </c>
      <c r="M10286" s="63">
        <f t="shared" si="2452"/>
        <v>32577.091735363199</v>
      </c>
      <c r="N10286" s="99">
        <f t="shared" si="2430"/>
        <v>27607.70486047729</v>
      </c>
    </row>
    <row r="10287" spans="1:14" ht="12.75" customHeight="1" x14ac:dyDescent="0.3">
      <c r="A10287" s="133"/>
      <c r="C10287" s="37" t="s">
        <v>7321</v>
      </c>
      <c r="D10287" s="24"/>
      <c r="E10287" s="24"/>
      <c r="F10287" s="85">
        <v>60178461</v>
      </c>
      <c r="G10287" s="8" t="s">
        <v>9534</v>
      </c>
      <c r="H10287" s="54">
        <v>119669.64436209602</v>
      </c>
      <c r="I10287" s="7">
        <f t="shared" si="2449"/>
        <v>101414.95284923392</v>
      </c>
      <c r="J10287" s="37" t="s">
        <v>9797</v>
      </c>
      <c r="K10287" s="62">
        <f t="shared" si="2450"/>
        <v>77785.268835362411</v>
      </c>
      <c r="L10287" s="61">
        <f t="shared" si="2451"/>
        <v>65818.30439915281</v>
      </c>
      <c r="M10287" s="63">
        <f t="shared" si="2452"/>
        <v>119669.64436209602</v>
      </c>
      <c r="N10287" s="99">
        <f t="shared" si="2430"/>
        <v>101414.95284923392</v>
      </c>
    </row>
    <row r="10288" spans="1:14" ht="12.75" customHeight="1" x14ac:dyDescent="0.3">
      <c r="A10288" s="133"/>
      <c r="C10288" s="37" t="s">
        <v>7321</v>
      </c>
      <c r="D10288" s="24"/>
      <c r="E10288" s="24"/>
      <c r="F10288" s="85">
        <v>60120142</v>
      </c>
      <c r="G10288" s="8" t="s">
        <v>7182</v>
      </c>
      <c r="H10288" s="54">
        <v>2454.1643585448005</v>
      </c>
      <c r="I10288" s="7">
        <f t="shared" si="2449"/>
        <v>2079.8003038515258</v>
      </c>
      <c r="J10288" s="37" t="s">
        <v>9797</v>
      </c>
      <c r="K10288" s="62">
        <f t="shared" si="2450"/>
        <v>1595.2068330541204</v>
      </c>
      <c r="L10288" s="61">
        <f t="shared" si="2451"/>
        <v>1349.7903971996404</v>
      </c>
      <c r="M10288" s="63">
        <f t="shared" si="2452"/>
        <v>2454.1643585448005</v>
      </c>
      <c r="N10288" s="99">
        <f t="shared" si="2430"/>
        <v>2079.8003038515258</v>
      </c>
    </row>
    <row r="10289" spans="1:15" ht="12.75" customHeight="1" x14ac:dyDescent="0.3">
      <c r="A10289" s="133"/>
      <c r="C10289" s="37" t="s">
        <v>7321</v>
      </c>
      <c r="D10289" s="24"/>
      <c r="E10289" s="24"/>
      <c r="F10289" s="85">
        <v>60113015</v>
      </c>
      <c r="G10289" s="8" t="s">
        <v>7177</v>
      </c>
      <c r="H10289" s="54">
        <v>152460.94999461487</v>
      </c>
      <c r="I10289" s="7">
        <f t="shared" si="2449"/>
        <v>129204.19491069058</v>
      </c>
      <c r="J10289" s="37" t="s">
        <v>9797</v>
      </c>
      <c r="K10289" s="62">
        <f t="shared" si="2450"/>
        <v>99099.617496499675</v>
      </c>
      <c r="L10289" s="61">
        <f t="shared" si="2451"/>
        <v>83853.522497038182</v>
      </c>
      <c r="M10289" s="63">
        <f t="shared" si="2452"/>
        <v>152460.94999461487</v>
      </c>
      <c r="N10289" s="99">
        <f t="shared" si="2430"/>
        <v>129204.19491069058</v>
      </c>
    </row>
    <row r="10290" spans="1:15" ht="12.75" customHeight="1" x14ac:dyDescent="0.3">
      <c r="A10290" s="133"/>
      <c r="C10290" s="37" t="s">
        <v>7321</v>
      </c>
      <c r="D10290" s="24"/>
      <c r="E10290" s="24"/>
      <c r="F10290" s="85" t="s">
        <v>7178</v>
      </c>
      <c r="G10290" s="8" t="s">
        <v>7179</v>
      </c>
      <c r="H10290" s="54">
        <v>141350.37450112659</v>
      </c>
      <c r="I10290" s="7">
        <f t="shared" si="2449"/>
        <v>119788.45296705644</v>
      </c>
      <c r="J10290" s="37" t="s">
        <v>9797</v>
      </c>
      <c r="K10290" s="62">
        <f t="shared" si="2450"/>
        <v>91877.743425732289</v>
      </c>
      <c r="L10290" s="61">
        <f t="shared" si="2451"/>
        <v>77742.705975619625</v>
      </c>
      <c r="M10290" s="63">
        <f t="shared" si="2452"/>
        <v>141350.37450112659</v>
      </c>
      <c r="N10290" s="99">
        <f t="shared" si="2430"/>
        <v>119788.45296705644</v>
      </c>
    </row>
    <row r="10291" spans="1:15" ht="12.75" customHeight="1" x14ac:dyDescent="0.3">
      <c r="A10291" s="133"/>
      <c r="C10291" s="37" t="s">
        <v>7321</v>
      </c>
      <c r="D10291" s="24"/>
      <c r="E10291" s="24"/>
      <c r="F10291" s="85">
        <v>60131234</v>
      </c>
      <c r="G10291" s="8" t="s">
        <v>7180</v>
      </c>
      <c r="H10291" s="54">
        <v>37856.885308898061</v>
      </c>
      <c r="I10291" s="7">
        <f t="shared" si="2449"/>
        <v>32082.10619398141</v>
      </c>
      <c r="J10291" s="37" t="s">
        <v>9797</v>
      </c>
      <c r="K10291" s="62">
        <f t="shared" si="2450"/>
        <v>24606.975450783742</v>
      </c>
      <c r="L10291" s="61">
        <f t="shared" si="2451"/>
        <v>20821.286919893937</v>
      </c>
      <c r="M10291" s="63">
        <f t="shared" si="2452"/>
        <v>37856.885308898061</v>
      </c>
      <c r="N10291" s="99">
        <f t="shared" si="2430"/>
        <v>32082.10619398141</v>
      </c>
    </row>
    <row r="10292" spans="1:15" ht="12.75" customHeight="1" x14ac:dyDescent="0.3">
      <c r="A10292" s="133"/>
      <c r="C10292" s="37" t="s">
        <v>7321</v>
      </c>
      <c r="D10292" s="24"/>
      <c r="E10292" s="24"/>
      <c r="F10292" s="85">
        <v>60149450</v>
      </c>
      <c r="G10292" s="8" t="s">
        <v>7181</v>
      </c>
      <c r="H10292" s="54">
        <v>121587.49289820675</v>
      </c>
      <c r="I10292" s="7">
        <f t="shared" si="2449"/>
        <v>103040.24821881928</v>
      </c>
      <c r="J10292" s="37" t="s">
        <v>9797</v>
      </c>
      <c r="K10292" s="62">
        <f t="shared" si="2450"/>
        <v>79031.870383834394</v>
      </c>
      <c r="L10292" s="61">
        <f t="shared" si="2451"/>
        <v>66873.121094013724</v>
      </c>
      <c r="M10292" s="63">
        <f t="shared" si="2452"/>
        <v>121587.49289820675</v>
      </c>
      <c r="N10292" s="99">
        <f t="shared" si="2430"/>
        <v>103040.24821881928</v>
      </c>
    </row>
    <row r="10293" spans="1:15" ht="12.75" customHeight="1" x14ac:dyDescent="0.3">
      <c r="A10293" s="162" t="s">
        <v>10277</v>
      </c>
      <c r="C10293" s="37" t="s">
        <v>7321</v>
      </c>
      <c r="D10293" s="24"/>
      <c r="E10293" s="24"/>
      <c r="F10293" s="85">
        <v>60168294</v>
      </c>
      <c r="G10293" s="8" t="s">
        <v>10335</v>
      </c>
      <c r="H10293" s="54">
        <v>153074.6</v>
      </c>
      <c r="I10293" s="7">
        <f t="shared" si="2449"/>
        <v>129724.2372881356</v>
      </c>
      <c r="J10293" s="37" t="s">
        <v>9797</v>
      </c>
      <c r="K10293" s="62">
        <f t="shared" si="2450"/>
        <v>99498.49</v>
      </c>
      <c r="L10293" s="61">
        <f t="shared" si="2451"/>
        <v>84191.030000000013</v>
      </c>
      <c r="M10293" s="63">
        <f t="shared" si="2452"/>
        <v>153074.6</v>
      </c>
      <c r="N10293" s="99">
        <f t="shared" si="2430"/>
        <v>129724.2372881356</v>
      </c>
    </row>
    <row r="10294" spans="1:15" ht="12.75" customHeight="1" x14ac:dyDescent="0.3">
      <c r="A10294" s="133"/>
      <c r="C10294" s="37" t="s">
        <v>7321</v>
      </c>
      <c r="D10294" s="24"/>
      <c r="E10294" s="24"/>
      <c r="F10294" s="85">
        <v>60120142</v>
      </c>
      <c r="G10294" s="8" t="s">
        <v>7182</v>
      </c>
      <c r="H10294" s="54">
        <v>2454.1643585448005</v>
      </c>
      <c r="I10294" s="7">
        <f t="shared" si="2449"/>
        <v>2079.8003038515258</v>
      </c>
      <c r="J10294" s="37" t="s">
        <v>9797</v>
      </c>
      <c r="K10294" s="62">
        <f t="shared" si="2450"/>
        <v>1595.2068330541204</v>
      </c>
      <c r="L10294" s="61">
        <f t="shared" si="2451"/>
        <v>1349.7903971996404</v>
      </c>
      <c r="M10294" s="63">
        <f t="shared" si="2452"/>
        <v>2454.1643585448005</v>
      </c>
      <c r="N10294" s="99">
        <f t="shared" si="2430"/>
        <v>2079.8003038515258</v>
      </c>
    </row>
    <row r="10295" spans="1:15" ht="15.75" customHeight="1" x14ac:dyDescent="0.3">
      <c r="A10295" s="79"/>
      <c r="C10295" s="37"/>
      <c r="D10295" s="24"/>
      <c r="E10295" s="24"/>
      <c r="F10295" s="85"/>
      <c r="G10295" s="110"/>
      <c r="H10295" s="9">
        <v>0</v>
      </c>
      <c r="I10295" s="10"/>
      <c r="J10295" s="38"/>
      <c r="K10295" s="56"/>
      <c r="L10295" s="56"/>
      <c r="M10295" s="56"/>
      <c r="N10295" s="99">
        <f t="shared" si="2430"/>
        <v>0</v>
      </c>
    </row>
    <row r="10296" spans="1:15" ht="15.75" customHeight="1" x14ac:dyDescent="0.3">
      <c r="A10296" s="79"/>
      <c r="C10296" s="37"/>
      <c r="D10296" s="24"/>
      <c r="E10296" s="24"/>
      <c r="F10296" s="85" t="s">
        <v>73</v>
      </c>
      <c r="G10296" s="110" t="s">
        <v>10040</v>
      </c>
      <c r="H10296" s="9">
        <v>0</v>
      </c>
      <c r="I10296" s="10"/>
      <c r="J10296" s="38"/>
      <c r="K10296" s="56"/>
      <c r="L10296" s="56"/>
      <c r="M10296" s="56"/>
      <c r="N10296" s="99">
        <f t="shared" si="2430"/>
        <v>0</v>
      </c>
      <c r="O10296" s="36" t="s">
        <v>73</v>
      </c>
    </row>
    <row r="10297" spans="1:15" ht="12.75" customHeight="1" x14ac:dyDescent="0.3">
      <c r="A10297" s="133"/>
      <c r="C10297" s="37" t="s">
        <v>7321</v>
      </c>
      <c r="D10297" s="24"/>
      <c r="E10297" s="24"/>
      <c r="F10297" s="85">
        <v>60111352</v>
      </c>
      <c r="G10297" s="8" t="s">
        <v>9537</v>
      </c>
      <c r="H10297" s="54">
        <v>187333.41394944003</v>
      </c>
      <c r="I10297" s="7">
        <f>H10297/1.18</f>
        <v>158757.13046562715</v>
      </c>
      <c r="J10297" s="37" t="s">
        <v>9797</v>
      </c>
      <c r="K10297" s="62">
        <f>H10297*0.65</f>
        <v>121766.71906713603</v>
      </c>
      <c r="L10297" s="61">
        <f>H10297*0.55</f>
        <v>103033.37767219203</v>
      </c>
      <c r="M10297" s="63">
        <f>H10297*$B$3</f>
        <v>187333.41394944003</v>
      </c>
      <c r="N10297" s="99">
        <f t="shared" si="2430"/>
        <v>158757.13046562715</v>
      </c>
    </row>
    <row r="10298" spans="1:15" ht="15.75" customHeight="1" x14ac:dyDescent="0.3">
      <c r="A10298" s="79"/>
      <c r="C10298" s="37"/>
      <c r="D10298" s="24"/>
      <c r="E10298" s="24"/>
      <c r="F10298" s="85"/>
      <c r="G10298" s="110"/>
      <c r="H10298" s="9">
        <v>0</v>
      </c>
      <c r="I10298" s="10"/>
      <c r="J10298" s="38"/>
      <c r="K10298" s="56"/>
      <c r="L10298" s="56"/>
      <c r="M10298" s="56"/>
      <c r="N10298" s="99">
        <f t="shared" si="2430"/>
        <v>0</v>
      </c>
    </row>
    <row r="10299" spans="1:15" ht="15.75" customHeight="1" x14ac:dyDescent="0.3">
      <c r="A10299" s="79"/>
      <c r="C10299" s="37"/>
      <c r="D10299" s="24"/>
      <c r="E10299" s="24"/>
      <c r="F10299" s="145"/>
      <c r="G10299" s="110" t="s">
        <v>10041</v>
      </c>
      <c r="H10299" s="9">
        <v>0</v>
      </c>
      <c r="I10299" s="10"/>
      <c r="J10299" s="38"/>
      <c r="K10299" s="56"/>
      <c r="L10299" s="56"/>
      <c r="M10299" s="56"/>
      <c r="N10299" s="99">
        <f t="shared" si="2430"/>
        <v>0</v>
      </c>
    </row>
    <row r="10300" spans="1:15" ht="12.75" customHeight="1" x14ac:dyDescent="0.3">
      <c r="A10300" s="79"/>
      <c r="C10300" s="37" t="s">
        <v>7321</v>
      </c>
      <c r="D10300" s="24"/>
      <c r="E10300" s="24"/>
      <c r="F10300" s="85">
        <v>60175002</v>
      </c>
      <c r="G10300" s="8" t="s">
        <v>9535</v>
      </c>
      <c r="H10300" s="54">
        <v>49286.642521564798</v>
      </c>
      <c r="I10300" s="7">
        <f t="shared" ref="I10300:I10307" si="2453">H10300/1.18</f>
        <v>41768.341119970173</v>
      </c>
      <c r="J10300" s="37" t="s">
        <v>9797</v>
      </c>
      <c r="K10300" s="62">
        <f t="shared" ref="K10300:K10307" si="2454">H10300*0.65</f>
        <v>32036.317639017121</v>
      </c>
      <c r="L10300" s="61">
        <f t="shared" ref="L10300:L10307" si="2455">H10300*0.55</f>
        <v>27107.653386860642</v>
      </c>
      <c r="M10300" s="63">
        <f t="shared" ref="M10300:M10307" si="2456">H10300*$B$3</f>
        <v>49286.642521564798</v>
      </c>
      <c r="N10300" s="99">
        <f t="shared" si="2430"/>
        <v>41768.341119970173</v>
      </c>
    </row>
    <row r="10301" spans="1:15" ht="12.75" customHeight="1" x14ac:dyDescent="0.3">
      <c r="A10301" s="79"/>
      <c r="C10301" s="37" t="s">
        <v>7321</v>
      </c>
      <c r="D10301" s="24"/>
      <c r="E10301" s="24"/>
      <c r="F10301" s="85">
        <v>60115036</v>
      </c>
      <c r="G10301" s="8" t="s">
        <v>7183</v>
      </c>
      <c r="H10301" s="54">
        <v>86402.810432743208</v>
      </c>
      <c r="I10301" s="7">
        <f t="shared" si="2453"/>
        <v>73222.720705714586</v>
      </c>
      <c r="J10301" s="37" t="s">
        <v>9797</v>
      </c>
      <c r="K10301" s="62">
        <f t="shared" si="2454"/>
        <v>56161.826781283089</v>
      </c>
      <c r="L10301" s="61">
        <f t="shared" si="2455"/>
        <v>47521.545738008768</v>
      </c>
      <c r="M10301" s="63">
        <f t="shared" si="2456"/>
        <v>86402.810432743208</v>
      </c>
      <c r="N10301" s="99">
        <f t="shared" si="2430"/>
        <v>73222.720705714586</v>
      </c>
    </row>
    <row r="10302" spans="1:15" ht="12.75" customHeight="1" x14ac:dyDescent="0.3">
      <c r="A10302" s="79"/>
      <c r="C10302" s="37" t="s">
        <v>7321</v>
      </c>
      <c r="D10302" s="24"/>
      <c r="E10302" s="24"/>
      <c r="F10302" s="85">
        <v>60115037</v>
      </c>
      <c r="G10302" s="8" t="s">
        <v>7184</v>
      </c>
      <c r="H10302" s="54">
        <v>60398.814991917599</v>
      </c>
      <c r="I10302" s="7">
        <f t="shared" si="2453"/>
        <v>51185.436433828479</v>
      </c>
      <c r="J10302" s="37" t="s">
        <v>9797</v>
      </c>
      <c r="K10302" s="62">
        <f t="shared" si="2454"/>
        <v>39259.229744746444</v>
      </c>
      <c r="L10302" s="61">
        <f t="shared" si="2455"/>
        <v>33219.348245554684</v>
      </c>
      <c r="M10302" s="63">
        <f t="shared" si="2456"/>
        <v>60398.814991917599</v>
      </c>
      <c r="N10302" s="99">
        <f t="shared" si="2430"/>
        <v>51185.436433828479</v>
      </c>
    </row>
    <row r="10303" spans="1:15" ht="12.75" customHeight="1" x14ac:dyDescent="0.3">
      <c r="A10303" s="79"/>
      <c r="C10303" s="37" t="s">
        <v>7321</v>
      </c>
      <c r="D10303" s="24"/>
      <c r="E10303" s="24"/>
      <c r="F10303" s="85">
        <v>60115038</v>
      </c>
      <c r="G10303" s="8" t="s">
        <v>7185</v>
      </c>
      <c r="H10303" s="54">
        <v>49286.642521564798</v>
      </c>
      <c r="I10303" s="7">
        <f t="shared" si="2453"/>
        <v>41768.341119970173</v>
      </c>
      <c r="J10303" s="37" t="s">
        <v>9797</v>
      </c>
      <c r="K10303" s="62">
        <f t="shared" si="2454"/>
        <v>32036.317639017121</v>
      </c>
      <c r="L10303" s="61">
        <f t="shared" si="2455"/>
        <v>27107.653386860642</v>
      </c>
      <c r="M10303" s="63">
        <f t="shared" si="2456"/>
        <v>49286.642521564798</v>
      </c>
      <c r="N10303" s="99">
        <f t="shared" si="2430"/>
        <v>41768.341119970173</v>
      </c>
    </row>
    <row r="10304" spans="1:15" ht="12.75" customHeight="1" x14ac:dyDescent="0.3">
      <c r="A10304" s="79"/>
      <c r="C10304" s="37" t="s">
        <v>7321</v>
      </c>
      <c r="D10304" s="24"/>
      <c r="E10304" s="24"/>
      <c r="F10304" s="85">
        <v>60115039</v>
      </c>
      <c r="G10304" s="8" t="s">
        <v>7186</v>
      </c>
      <c r="H10304" s="54">
        <v>49286.642521564798</v>
      </c>
      <c r="I10304" s="7">
        <f t="shared" si="2453"/>
        <v>41768.341119970173</v>
      </c>
      <c r="J10304" s="37" t="s">
        <v>9797</v>
      </c>
      <c r="K10304" s="62">
        <f t="shared" si="2454"/>
        <v>32036.317639017121</v>
      </c>
      <c r="L10304" s="61">
        <f t="shared" si="2455"/>
        <v>27107.653386860642</v>
      </c>
      <c r="M10304" s="63">
        <f t="shared" si="2456"/>
        <v>49286.642521564798</v>
      </c>
      <c r="N10304" s="99">
        <f t="shared" si="2430"/>
        <v>41768.341119970173</v>
      </c>
    </row>
    <row r="10305" spans="1:14" ht="12.75" customHeight="1" x14ac:dyDescent="0.3">
      <c r="A10305" s="79"/>
      <c r="C10305" s="37" t="s">
        <v>7321</v>
      </c>
      <c r="D10305" s="24"/>
      <c r="E10305" s="24"/>
      <c r="F10305" s="85">
        <v>60115161</v>
      </c>
      <c r="G10305" s="8" t="s">
        <v>7187</v>
      </c>
      <c r="H10305" s="54">
        <v>52461.548941665598</v>
      </c>
      <c r="I10305" s="7">
        <f t="shared" si="2453"/>
        <v>44458.939781072542</v>
      </c>
      <c r="J10305" s="37" t="s">
        <v>9797</v>
      </c>
      <c r="K10305" s="62">
        <f t="shared" si="2454"/>
        <v>34100.00681208264</v>
      </c>
      <c r="L10305" s="61">
        <f t="shared" si="2455"/>
        <v>28853.851917916083</v>
      </c>
      <c r="M10305" s="63">
        <f t="shared" si="2456"/>
        <v>52461.548941665598</v>
      </c>
      <c r="N10305" s="99">
        <f t="shared" si="2430"/>
        <v>44458.939781072542</v>
      </c>
    </row>
    <row r="10306" spans="1:14" ht="12.75" customHeight="1" x14ac:dyDescent="0.3">
      <c r="A10306" s="79"/>
      <c r="C10306" s="37" t="s">
        <v>7321</v>
      </c>
      <c r="D10306" s="24"/>
      <c r="E10306" s="24"/>
      <c r="F10306" s="85">
        <v>60115162</v>
      </c>
      <c r="G10306" s="8" t="s">
        <v>7188</v>
      </c>
      <c r="H10306" s="54">
        <v>54049.002151716006</v>
      </c>
      <c r="I10306" s="7">
        <f t="shared" si="2453"/>
        <v>45804.239111623734</v>
      </c>
      <c r="J10306" s="37" t="s">
        <v>9797</v>
      </c>
      <c r="K10306" s="62">
        <f t="shared" si="2454"/>
        <v>35131.851398615407</v>
      </c>
      <c r="L10306" s="61">
        <f t="shared" si="2455"/>
        <v>29726.951183443805</v>
      </c>
      <c r="M10306" s="63">
        <f t="shared" si="2456"/>
        <v>54049.002151716006</v>
      </c>
      <c r="N10306" s="99">
        <f t="shared" si="2430"/>
        <v>45804.239111623734</v>
      </c>
    </row>
    <row r="10307" spans="1:14" ht="12.75" customHeight="1" x14ac:dyDescent="0.3">
      <c r="A10307" s="79"/>
      <c r="C10307" s="37" t="s">
        <v>7321</v>
      </c>
      <c r="D10307" s="24"/>
      <c r="E10307" s="24"/>
      <c r="F10307" s="85">
        <v>60115163</v>
      </c>
      <c r="G10307" s="8" t="s">
        <v>7189</v>
      </c>
      <c r="H10307" s="54">
        <v>56543.571481795203</v>
      </c>
      <c r="I10307" s="7">
        <f t="shared" si="2453"/>
        <v>47918.280916775599</v>
      </c>
      <c r="J10307" s="37" t="s">
        <v>9797</v>
      </c>
      <c r="K10307" s="62">
        <f t="shared" si="2454"/>
        <v>36753.321463166882</v>
      </c>
      <c r="L10307" s="61">
        <f t="shared" si="2455"/>
        <v>31098.964314987363</v>
      </c>
      <c r="M10307" s="63">
        <f t="shared" si="2456"/>
        <v>56543.571481795203</v>
      </c>
      <c r="N10307" s="99">
        <f t="shared" si="2430"/>
        <v>47918.280916775599</v>
      </c>
    </row>
    <row r="10308" spans="1:14" ht="15.75" customHeight="1" x14ac:dyDescent="0.3">
      <c r="A10308" s="79"/>
      <c r="C10308" s="37"/>
      <c r="D10308" s="24"/>
      <c r="E10308" s="24"/>
      <c r="F10308" s="85"/>
      <c r="G10308" s="110"/>
      <c r="H10308" s="9">
        <v>0</v>
      </c>
      <c r="I10308" s="10"/>
      <c r="J10308" s="38"/>
      <c r="K10308" s="56"/>
      <c r="L10308" s="56"/>
      <c r="M10308" s="56"/>
      <c r="N10308" s="99">
        <f t="shared" si="2430"/>
        <v>0</v>
      </c>
    </row>
    <row r="10309" spans="1:14" ht="15.75" customHeight="1" x14ac:dyDescent="0.3">
      <c r="A10309" s="79"/>
      <c r="C10309" s="37"/>
      <c r="D10309" s="24"/>
      <c r="E10309" s="24"/>
      <c r="F10309" s="145"/>
      <c r="G10309" s="110" t="s">
        <v>10042</v>
      </c>
      <c r="H10309" s="9">
        <v>0</v>
      </c>
      <c r="I10309" s="10"/>
      <c r="J10309" s="38"/>
      <c r="K10309" s="56"/>
      <c r="L10309" s="56"/>
      <c r="M10309" s="56"/>
      <c r="N10309" s="99">
        <f t="shared" si="2430"/>
        <v>0</v>
      </c>
    </row>
    <row r="10310" spans="1:14" ht="15.75" customHeight="1" x14ac:dyDescent="0.3">
      <c r="A10310" s="79"/>
      <c r="C10310" s="37"/>
      <c r="D10310" s="24"/>
      <c r="E10310" s="24"/>
      <c r="F10310" s="145"/>
      <c r="G10310" s="110" t="s">
        <v>10043</v>
      </c>
      <c r="H10310" s="9">
        <v>0</v>
      </c>
      <c r="I10310" s="10"/>
      <c r="J10310" s="38"/>
      <c r="K10310" s="56"/>
      <c r="L10310" s="56"/>
      <c r="M10310" s="56"/>
      <c r="N10310" s="99">
        <f t="shared" si="2430"/>
        <v>0</v>
      </c>
    </row>
    <row r="10311" spans="1:14" ht="12.75" customHeight="1" x14ac:dyDescent="0.3">
      <c r="A10311" s="79"/>
      <c r="C10311" s="37" t="s">
        <v>7344</v>
      </c>
      <c r="D10311" s="24"/>
      <c r="E10311" s="24"/>
      <c r="F10311" s="85">
        <v>60118437</v>
      </c>
      <c r="G10311" s="8" t="s">
        <v>7190</v>
      </c>
      <c r="H10311" s="6">
        <v>552184.10644735815</v>
      </c>
      <c r="I10311" s="7">
        <f t="shared" ref="I10311:I10330" si="2457">H10311/1.18</f>
        <v>467952.63258250692</v>
      </c>
      <c r="J10311" s="37" t="s">
        <v>9802</v>
      </c>
      <c r="K10311" s="62">
        <f t="shared" ref="K10311:K10330" si="2458">H10311*0.65</f>
        <v>358919.66919078282</v>
      </c>
      <c r="L10311" s="61">
        <f t="shared" ref="L10311:L10330" si="2459">H10311*0.55</f>
        <v>303701.25854604703</v>
      </c>
      <c r="M10311" s="63">
        <f t="shared" ref="M10311:M10330" si="2460">H10311*$B$3</f>
        <v>552184.10644735815</v>
      </c>
      <c r="N10311" s="99">
        <f t="shared" si="2430"/>
        <v>467952.63258250692</v>
      </c>
    </row>
    <row r="10312" spans="1:14" ht="12.75" customHeight="1" x14ac:dyDescent="0.3">
      <c r="A10312" s="79"/>
      <c r="C10312" s="37" t="s">
        <v>7344</v>
      </c>
      <c r="D10312" s="24"/>
      <c r="E10312" s="24"/>
      <c r="F10312" s="85">
        <v>60118438</v>
      </c>
      <c r="G10312" s="8" t="s">
        <v>7191</v>
      </c>
      <c r="H10312" s="6">
        <v>568956.93602586305</v>
      </c>
      <c r="I10312" s="7">
        <f t="shared" si="2457"/>
        <v>482166.89493717212</v>
      </c>
      <c r="J10312" s="37" t="s">
        <v>9802</v>
      </c>
      <c r="K10312" s="62">
        <f t="shared" si="2458"/>
        <v>369822.008416811</v>
      </c>
      <c r="L10312" s="61">
        <f t="shared" si="2459"/>
        <v>312926.31481422472</v>
      </c>
      <c r="M10312" s="63">
        <f t="shared" si="2460"/>
        <v>568956.93602586305</v>
      </c>
      <c r="N10312" s="99">
        <f t="shared" si="2430"/>
        <v>482166.89493717212</v>
      </c>
    </row>
    <row r="10313" spans="1:14" ht="12.75" customHeight="1" x14ac:dyDescent="0.3">
      <c r="A10313" s="79"/>
      <c r="C10313" s="37" t="s">
        <v>7344</v>
      </c>
      <c r="D10313" s="24"/>
      <c r="E10313" s="24"/>
      <c r="F10313" s="85">
        <v>60118439</v>
      </c>
      <c r="G10313" s="8" t="s">
        <v>7192</v>
      </c>
      <c r="H10313" s="6">
        <v>589083.61225675524</v>
      </c>
      <c r="I10313" s="7">
        <f t="shared" si="2457"/>
        <v>499223.40021758922</v>
      </c>
      <c r="J10313" s="37" t="s">
        <v>9802</v>
      </c>
      <c r="K10313" s="62">
        <f t="shared" si="2458"/>
        <v>382904.3479668909</v>
      </c>
      <c r="L10313" s="61">
        <f t="shared" si="2459"/>
        <v>323995.9867412154</v>
      </c>
      <c r="M10313" s="63">
        <f t="shared" si="2460"/>
        <v>589083.61225675524</v>
      </c>
      <c r="N10313" s="99">
        <f t="shared" si="2430"/>
        <v>499223.40021758922</v>
      </c>
    </row>
    <row r="10314" spans="1:14" ht="12.75" customHeight="1" x14ac:dyDescent="0.3">
      <c r="A10314" s="79"/>
      <c r="C10314" s="37" t="s">
        <v>7344</v>
      </c>
      <c r="D10314" s="24"/>
      <c r="E10314" s="24"/>
      <c r="F10314" s="85">
        <v>60118440</v>
      </c>
      <c r="G10314" s="8" t="s">
        <v>7193</v>
      </c>
      <c r="H10314" s="6">
        <v>594728.54710661701</v>
      </c>
      <c r="I10314" s="7">
        <f t="shared" si="2457"/>
        <v>504007.24331069243</v>
      </c>
      <c r="J10314" s="37" t="s">
        <v>9802</v>
      </c>
      <c r="K10314" s="62">
        <f t="shared" si="2458"/>
        <v>386573.5556193011</v>
      </c>
      <c r="L10314" s="61">
        <f t="shared" si="2459"/>
        <v>327100.70090863941</v>
      </c>
      <c r="M10314" s="63">
        <f t="shared" si="2460"/>
        <v>594728.54710661701</v>
      </c>
      <c r="N10314" s="99">
        <f t="shared" si="2430"/>
        <v>504007.24331069243</v>
      </c>
    </row>
    <row r="10315" spans="1:14" ht="12.75" customHeight="1" x14ac:dyDescent="0.3">
      <c r="A10315" s="79"/>
      <c r="C10315" s="37" t="s">
        <v>7344</v>
      </c>
      <c r="D10315" s="24"/>
      <c r="E10315" s="24"/>
      <c r="F10315" s="85">
        <v>60118441</v>
      </c>
      <c r="G10315" s="8" t="s">
        <v>7194</v>
      </c>
      <c r="H10315" s="6">
        <v>604546.22552801424</v>
      </c>
      <c r="I10315" s="7">
        <f t="shared" si="2457"/>
        <v>512327.3097695036</v>
      </c>
      <c r="J10315" s="37" t="s">
        <v>9802</v>
      </c>
      <c r="K10315" s="62">
        <f t="shared" si="2458"/>
        <v>392955.04659320926</v>
      </c>
      <c r="L10315" s="61">
        <f t="shared" si="2459"/>
        <v>332500.42404040787</v>
      </c>
      <c r="M10315" s="63">
        <f t="shared" si="2460"/>
        <v>604546.22552801424</v>
      </c>
      <c r="N10315" s="99">
        <f t="shared" si="2430"/>
        <v>512327.3097695036</v>
      </c>
    </row>
    <row r="10316" spans="1:14" ht="12.75" customHeight="1" x14ac:dyDescent="0.3">
      <c r="A10316" s="79"/>
      <c r="C10316" s="37" t="s">
        <v>7344</v>
      </c>
      <c r="D10316" s="24"/>
      <c r="E10316" s="24"/>
      <c r="F10316" s="85">
        <v>60118442</v>
      </c>
      <c r="G10316" s="8" t="s">
        <v>7195</v>
      </c>
      <c r="H10316" s="6">
        <v>613137.35672897403</v>
      </c>
      <c r="I10316" s="7">
        <f t="shared" si="2457"/>
        <v>519607.92943133396</v>
      </c>
      <c r="J10316" s="37" t="s">
        <v>9802</v>
      </c>
      <c r="K10316" s="62">
        <f t="shared" si="2458"/>
        <v>398539.28187383316</v>
      </c>
      <c r="L10316" s="61">
        <f t="shared" si="2459"/>
        <v>337225.54620093573</v>
      </c>
      <c r="M10316" s="63">
        <f t="shared" si="2460"/>
        <v>613137.35672897403</v>
      </c>
      <c r="N10316" s="99">
        <f t="shared" si="2430"/>
        <v>519607.92943133396</v>
      </c>
    </row>
    <row r="10317" spans="1:14" ht="12.75" customHeight="1" x14ac:dyDescent="0.3">
      <c r="A10317" s="79"/>
      <c r="C10317" s="37" t="s">
        <v>7344</v>
      </c>
      <c r="D10317" s="24"/>
      <c r="E10317" s="24"/>
      <c r="F10317" s="85">
        <v>60118443</v>
      </c>
      <c r="G10317" s="8" t="s">
        <v>7196</v>
      </c>
      <c r="H10317" s="6">
        <v>619027.96690904407</v>
      </c>
      <c r="I10317" s="7">
        <f t="shared" si="2457"/>
        <v>524599.97195681708</v>
      </c>
      <c r="J10317" s="37" t="s">
        <v>9802</v>
      </c>
      <c r="K10317" s="62">
        <f t="shared" si="2458"/>
        <v>402368.17849087866</v>
      </c>
      <c r="L10317" s="61">
        <f t="shared" si="2459"/>
        <v>340465.38179997425</v>
      </c>
      <c r="M10317" s="63">
        <f t="shared" si="2460"/>
        <v>619027.96690904407</v>
      </c>
      <c r="N10317" s="99">
        <f t="shared" si="2430"/>
        <v>524599.97195681708</v>
      </c>
    </row>
    <row r="10318" spans="1:14" ht="12.75" customHeight="1" x14ac:dyDescent="0.3">
      <c r="A10318" s="79"/>
      <c r="C10318" s="37" t="s">
        <v>7344</v>
      </c>
      <c r="D10318" s="24"/>
      <c r="E10318" s="24"/>
      <c r="F10318" s="85">
        <v>60118444</v>
      </c>
      <c r="G10318" s="8" t="s">
        <v>7197</v>
      </c>
      <c r="H10318" s="6">
        <v>645618.45927278721</v>
      </c>
      <c r="I10318" s="7">
        <f t="shared" si="2457"/>
        <v>547134.28751931118</v>
      </c>
      <c r="J10318" s="37" t="s">
        <v>9802</v>
      </c>
      <c r="K10318" s="62">
        <f t="shared" si="2458"/>
        <v>419651.99852731172</v>
      </c>
      <c r="L10318" s="61">
        <f t="shared" si="2459"/>
        <v>355090.15260003298</v>
      </c>
      <c r="M10318" s="63">
        <f t="shared" si="2460"/>
        <v>645618.45927278721</v>
      </c>
      <c r="N10318" s="99">
        <f t="shared" si="2430"/>
        <v>547134.28751931118</v>
      </c>
    </row>
    <row r="10319" spans="1:14" ht="12.75" customHeight="1" x14ac:dyDescent="0.3">
      <c r="A10319" s="79"/>
      <c r="C10319" s="37" t="s">
        <v>7344</v>
      </c>
      <c r="D10319" s="24"/>
      <c r="E10319" s="24"/>
      <c r="F10319" s="85">
        <v>60118445</v>
      </c>
      <c r="G10319" s="8" t="s">
        <v>7198</v>
      </c>
      <c r="H10319" s="6">
        <v>659938.21004657727</v>
      </c>
      <c r="I10319" s="7">
        <f t="shared" si="2457"/>
        <v>559269.66953099775</v>
      </c>
      <c r="J10319" s="37" t="s">
        <v>9802</v>
      </c>
      <c r="K10319" s="62">
        <f t="shared" si="2458"/>
        <v>428959.83653027524</v>
      </c>
      <c r="L10319" s="61">
        <f t="shared" si="2459"/>
        <v>362966.01552561752</v>
      </c>
      <c r="M10319" s="63">
        <f t="shared" si="2460"/>
        <v>659938.21004657727</v>
      </c>
      <c r="N10319" s="99">
        <f t="shared" si="2430"/>
        <v>559269.66953099775</v>
      </c>
    </row>
    <row r="10320" spans="1:14" ht="12.75" customHeight="1" x14ac:dyDescent="0.3">
      <c r="A10320" s="79"/>
      <c r="C10320" s="37" t="s">
        <v>7344</v>
      </c>
      <c r="D10320" s="24"/>
      <c r="E10320" s="24"/>
      <c r="F10320" s="85">
        <v>60118446</v>
      </c>
      <c r="G10320" s="8" t="s">
        <v>7199</v>
      </c>
      <c r="H10320" s="6">
        <v>697736.70118152024</v>
      </c>
      <c r="I10320" s="7">
        <f t="shared" si="2457"/>
        <v>591302.28913688159</v>
      </c>
      <c r="J10320" s="37" t="s">
        <v>9802</v>
      </c>
      <c r="K10320" s="62">
        <f t="shared" si="2458"/>
        <v>453528.85576798819</v>
      </c>
      <c r="L10320" s="61">
        <f t="shared" si="2459"/>
        <v>383755.18564983614</v>
      </c>
      <c r="M10320" s="63">
        <f t="shared" si="2460"/>
        <v>697736.70118152024</v>
      </c>
      <c r="N10320" s="99">
        <f t="shared" si="2430"/>
        <v>591302.28913688159</v>
      </c>
    </row>
    <row r="10321" spans="1:14" ht="12.75" customHeight="1" x14ac:dyDescent="0.3">
      <c r="A10321" s="79"/>
      <c r="C10321" s="37" t="s">
        <v>7344</v>
      </c>
      <c r="D10321" s="24"/>
      <c r="E10321" s="24"/>
      <c r="F10321" s="85">
        <v>60118447</v>
      </c>
      <c r="G10321" s="8" t="s">
        <v>7200</v>
      </c>
      <c r="H10321" s="6">
        <v>594319.11428320222</v>
      </c>
      <c r="I10321" s="7">
        <f t="shared" si="2457"/>
        <v>503660.26634169684</v>
      </c>
      <c r="J10321" s="37" t="s">
        <v>9802</v>
      </c>
      <c r="K10321" s="62">
        <f t="shared" si="2458"/>
        <v>386307.42428408144</v>
      </c>
      <c r="L10321" s="61">
        <f t="shared" si="2459"/>
        <v>326875.51285576122</v>
      </c>
      <c r="M10321" s="63">
        <f t="shared" si="2460"/>
        <v>594319.11428320222</v>
      </c>
      <c r="N10321" s="99">
        <f t="shared" si="2430"/>
        <v>503660.26634169684</v>
      </c>
    </row>
    <row r="10322" spans="1:14" ht="12.75" customHeight="1" x14ac:dyDescent="0.3">
      <c r="A10322" s="79"/>
      <c r="C10322" s="37" t="s">
        <v>7344</v>
      </c>
      <c r="D10322" s="24"/>
      <c r="E10322" s="24"/>
      <c r="F10322" s="85">
        <v>60118448</v>
      </c>
      <c r="G10322" s="8" t="s">
        <v>7201</v>
      </c>
      <c r="H10322" s="6">
        <v>616656.77466901205</v>
      </c>
      <c r="I10322" s="7">
        <f t="shared" si="2457"/>
        <v>522590.48700763733</v>
      </c>
      <c r="J10322" s="37" t="s">
        <v>9802</v>
      </c>
      <c r="K10322" s="62">
        <f t="shared" si="2458"/>
        <v>400826.90353485785</v>
      </c>
      <c r="L10322" s="61">
        <f t="shared" si="2459"/>
        <v>339161.22606795665</v>
      </c>
      <c r="M10322" s="63">
        <f t="shared" si="2460"/>
        <v>616656.77466901205</v>
      </c>
      <c r="N10322" s="99">
        <f t="shared" ref="N10322:N10368" si="2461">M10322/1.18</f>
        <v>522590.48700763733</v>
      </c>
    </row>
    <row r="10323" spans="1:14" ht="12.75" customHeight="1" x14ac:dyDescent="0.3">
      <c r="A10323" s="79"/>
      <c r="C10323" s="37" t="s">
        <v>7344</v>
      </c>
      <c r="D10323" s="24"/>
      <c r="E10323" s="24"/>
      <c r="F10323" s="85">
        <v>60118451</v>
      </c>
      <c r="G10323" s="8" t="s">
        <v>7202</v>
      </c>
      <c r="H10323" s="6">
        <v>636619.67777053814</v>
      </c>
      <c r="I10323" s="7">
        <f t="shared" si="2457"/>
        <v>539508.20150045608</v>
      </c>
      <c r="J10323" s="37" t="s">
        <v>9802</v>
      </c>
      <c r="K10323" s="62">
        <f t="shared" si="2458"/>
        <v>413802.79055084981</v>
      </c>
      <c r="L10323" s="61">
        <f t="shared" si="2459"/>
        <v>350140.82277379598</v>
      </c>
      <c r="M10323" s="63">
        <f t="shared" si="2460"/>
        <v>636619.67777053814</v>
      </c>
      <c r="N10323" s="99">
        <f t="shared" si="2461"/>
        <v>539508.20150045608</v>
      </c>
    </row>
    <row r="10324" spans="1:14" ht="12.75" customHeight="1" x14ac:dyDescent="0.3">
      <c r="A10324" s="79"/>
      <c r="C10324" s="37" t="s">
        <v>7344</v>
      </c>
      <c r="D10324" s="24"/>
      <c r="E10324" s="24"/>
      <c r="F10324" s="85">
        <v>60118452</v>
      </c>
      <c r="G10324" s="8" t="s">
        <v>7203</v>
      </c>
      <c r="H10324" s="6">
        <v>666973.46524624224</v>
      </c>
      <c r="I10324" s="7">
        <f t="shared" si="2457"/>
        <v>565231.75020867994</v>
      </c>
      <c r="J10324" s="37" t="s">
        <v>9802</v>
      </c>
      <c r="K10324" s="62">
        <f t="shared" si="2458"/>
        <v>433532.75241005747</v>
      </c>
      <c r="L10324" s="61">
        <f t="shared" si="2459"/>
        <v>366835.40588543325</v>
      </c>
      <c r="M10324" s="63">
        <f t="shared" si="2460"/>
        <v>666973.46524624224</v>
      </c>
      <c r="N10324" s="99">
        <f t="shared" si="2461"/>
        <v>565231.75020867994</v>
      </c>
    </row>
    <row r="10325" spans="1:14" ht="12.75" customHeight="1" x14ac:dyDescent="0.3">
      <c r="A10325" s="79"/>
      <c r="C10325" s="37" t="s">
        <v>7344</v>
      </c>
      <c r="D10325" s="24"/>
      <c r="E10325" s="24"/>
      <c r="F10325" s="85">
        <v>60118456</v>
      </c>
      <c r="G10325" s="8" t="s">
        <v>7204</v>
      </c>
      <c r="H10325" s="6">
        <v>680554.4387796002</v>
      </c>
      <c r="I10325" s="7">
        <f t="shared" si="2457"/>
        <v>576741.04981322051</v>
      </c>
      <c r="J10325" s="37" t="s">
        <v>9802</v>
      </c>
      <c r="K10325" s="62">
        <f t="shared" si="2458"/>
        <v>442360.38520674012</v>
      </c>
      <c r="L10325" s="61">
        <f t="shared" si="2459"/>
        <v>374304.94132878014</v>
      </c>
      <c r="M10325" s="63">
        <f t="shared" si="2460"/>
        <v>680554.4387796002</v>
      </c>
      <c r="N10325" s="99">
        <f t="shared" si="2461"/>
        <v>576741.04981322051</v>
      </c>
    </row>
    <row r="10326" spans="1:14" ht="12.75" customHeight="1" x14ac:dyDescent="0.3">
      <c r="A10326" s="133"/>
      <c r="C10326" s="37" t="s">
        <v>7344</v>
      </c>
      <c r="D10326" s="24"/>
      <c r="E10326" s="24"/>
      <c r="F10326" s="85">
        <v>60118457</v>
      </c>
      <c r="G10326" s="8" t="s">
        <v>7205</v>
      </c>
      <c r="H10326" s="6">
        <v>723100.66196098505</v>
      </c>
      <c r="I10326" s="7">
        <f t="shared" si="2457"/>
        <v>612797.17115337716</v>
      </c>
      <c r="J10326" s="37" t="s">
        <v>9802</v>
      </c>
      <c r="K10326" s="62">
        <f t="shared" si="2458"/>
        <v>470015.43027464027</v>
      </c>
      <c r="L10326" s="61">
        <f t="shared" si="2459"/>
        <v>397705.36407854181</v>
      </c>
      <c r="M10326" s="63">
        <f t="shared" si="2460"/>
        <v>723100.66196098505</v>
      </c>
      <c r="N10326" s="99">
        <f t="shared" si="2461"/>
        <v>612797.17115337716</v>
      </c>
    </row>
    <row r="10327" spans="1:14" ht="12.75" customHeight="1" x14ac:dyDescent="0.3">
      <c r="A10327" s="79"/>
      <c r="C10327" s="37" t="s">
        <v>7344</v>
      </c>
      <c r="D10327" s="24"/>
      <c r="E10327" s="24"/>
      <c r="F10327" s="85">
        <v>60118464</v>
      </c>
      <c r="G10327" s="8" t="s">
        <v>7208</v>
      </c>
      <c r="H10327" s="6">
        <v>644064.36579361814</v>
      </c>
      <c r="I10327" s="7">
        <f t="shared" si="2457"/>
        <v>545817.25914713403</v>
      </c>
      <c r="J10327" s="37" t="s">
        <v>9802</v>
      </c>
      <c r="K10327" s="62">
        <f t="shared" si="2458"/>
        <v>418641.83776585181</v>
      </c>
      <c r="L10327" s="61">
        <f t="shared" si="2459"/>
        <v>354235.40118649002</v>
      </c>
      <c r="M10327" s="63">
        <f t="shared" si="2460"/>
        <v>644064.36579361814</v>
      </c>
      <c r="N10327" s="99">
        <f t="shared" si="2461"/>
        <v>545817.25914713403</v>
      </c>
    </row>
    <row r="10328" spans="1:14" ht="12.75" customHeight="1" x14ac:dyDescent="0.3">
      <c r="A10328" s="79"/>
      <c r="C10328" s="37" t="s">
        <v>7344</v>
      </c>
      <c r="D10328" s="24"/>
      <c r="E10328" s="24"/>
      <c r="F10328" s="85">
        <v>60118465</v>
      </c>
      <c r="G10328" s="8" t="s">
        <v>7209</v>
      </c>
      <c r="H10328" s="6">
        <v>676954.91679700522</v>
      </c>
      <c r="I10328" s="7">
        <f t="shared" si="2457"/>
        <v>573690.60745508922</v>
      </c>
      <c r="J10328" s="37" t="s">
        <v>9802</v>
      </c>
      <c r="K10328" s="62">
        <f t="shared" si="2458"/>
        <v>440020.69591805339</v>
      </c>
      <c r="L10328" s="61">
        <f t="shared" si="2459"/>
        <v>372325.20423835289</v>
      </c>
      <c r="M10328" s="63">
        <f t="shared" si="2460"/>
        <v>676954.91679700522</v>
      </c>
      <c r="N10328" s="99">
        <f t="shared" si="2461"/>
        <v>573690.60745508922</v>
      </c>
    </row>
    <row r="10329" spans="1:14" ht="12.75" customHeight="1" x14ac:dyDescent="0.3">
      <c r="A10329" s="79"/>
      <c r="C10329" s="37" t="s">
        <v>7344</v>
      </c>
      <c r="D10329" s="24"/>
      <c r="E10329" s="24"/>
      <c r="F10329" s="85">
        <v>60118466</v>
      </c>
      <c r="G10329" s="8" t="s">
        <v>7210</v>
      </c>
      <c r="H10329" s="6">
        <v>695691.27267809422</v>
      </c>
      <c r="I10329" s="7">
        <f t="shared" si="2457"/>
        <v>589568.87515092734</v>
      </c>
      <c r="J10329" s="37" t="s">
        <v>9802</v>
      </c>
      <c r="K10329" s="62">
        <f t="shared" si="2458"/>
        <v>452199.32724076125</v>
      </c>
      <c r="L10329" s="61">
        <f t="shared" si="2459"/>
        <v>382630.19997295184</v>
      </c>
      <c r="M10329" s="63">
        <f t="shared" si="2460"/>
        <v>695691.27267809422</v>
      </c>
      <c r="N10329" s="99">
        <f t="shared" si="2461"/>
        <v>589568.87515092734</v>
      </c>
    </row>
    <row r="10330" spans="1:14" ht="12.75" customHeight="1" x14ac:dyDescent="0.3">
      <c r="A10330" s="133"/>
      <c r="C10330" s="37" t="s">
        <v>7344</v>
      </c>
      <c r="D10330" s="24"/>
      <c r="E10330" s="24"/>
      <c r="F10330" s="85">
        <v>60118471</v>
      </c>
      <c r="G10330" s="8" t="s">
        <v>7215</v>
      </c>
      <c r="H10330" s="6">
        <v>867916.24634068215</v>
      </c>
      <c r="I10330" s="7">
        <f t="shared" si="2457"/>
        <v>735522.24266159511</v>
      </c>
      <c r="J10330" s="37" t="s">
        <v>9802</v>
      </c>
      <c r="K10330" s="62">
        <f t="shared" si="2458"/>
        <v>564145.56012144347</v>
      </c>
      <c r="L10330" s="61">
        <f t="shared" si="2459"/>
        <v>477353.93548737525</v>
      </c>
      <c r="M10330" s="63">
        <f t="shared" si="2460"/>
        <v>867916.24634068215</v>
      </c>
      <c r="N10330" s="99">
        <f t="shared" si="2461"/>
        <v>735522.24266159511</v>
      </c>
    </row>
    <row r="10331" spans="1:14" ht="15.75" customHeight="1" x14ac:dyDescent="0.3">
      <c r="A10331" s="79"/>
      <c r="C10331" s="37"/>
      <c r="D10331" s="24"/>
      <c r="E10331" s="24"/>
      <c r="F10331" s="85"/>
      <c r="G10331" s="110"/>
      <c r="H10331" s="9">
        <v>0</v>
      </c>
      <c r="I10331" s="10"/>
      <c r="J10331" s="38"/>
      <c r="K10331" s="56"/>
      <c r="L10331" s="56"/>
      <c r="M10331" s="56"/>
      <c r="N10331" s="99">
        <f t="shared" si="2461"/>
        <v>0</v>
      </c>
    </row>
    <row r="10332" spans="1:14" ht="15.75" customHeight="1" x14ac:dyDescent="0.3">
      <c r="A10332" s="79"/>
      <c r="C10332" s="37"/>
      <c r="D10332" s="24"/>
      <c r="E10332" s="24"/>
      <c r="F10332" s="145"/>
      <c r="G10332" s="110" t="s">
        <v>10044</v>
      </c>
      <c r="H10332" s="9">
        <v>0</v>
      </c>
      <c r="I10332" s="10"/>
      <c r="J10332" s="38"/>
      <c r="K10332" s="56"/>
      <c r="L10332" s="56"/>
      <c r="M10332" s="56"/>
      <c r="N10332" s="99">
        <f t="shared" si="2461"/>
        <v>0</v>
      </c>
    </row>
    <row r="10333" spans="1:14" ht="12.75" customHeight="1" x14ac:dyDescent="0.3">
      <c r="A10333" s="79"/>
      <c r="C10333" s="37" t="s">
        <v>7344</v>
      </c>
      <c r="D10333" s="24"/>
      <c r="E10333" s="24"/>
      <c r="F10333" s="85">
        <v>60118472</v>
      </c>
      <c r="G10333" s="8" t="s">
        <v>7216</v>
      </c>
      <c r="H10333" s="6">
        <v>689391.22967460915</v>
      </c>
      <c r="I10333" s="7">
        <f t="shared" ref="I10333:I10350" si="2462">H10333/1.18</f>
        <v>584229.8556564484</v>
      </c>
      <c r="J10333" s="37" t="s">
        <v>9802</v>
      </c>
      <c r="K10333" s="62">
        <f t="shared" ref="K10333:K10350" si="2463">H10333*0.65</f>
        <v>448104.29928849597</v>
      </c>
      <c r="L10333" s="61">
        <f t="shared" ref="L10333:L10350" si="2464">H10333*0.55</f>
        <v>379165.17632103508</v>
      </c>
      <c r="M10333" s="63">
        <f t="shared" ref="M10333:M10350" si="2465">H10333*$B$3</f>
        <v>689391.22967460915</v>
      </c>
      <c r="N10333" s="99">
        <f t="shared" si="2461"/>
        <v>584229.8556564484</v>
      </c>
    </row>
    <row r="10334" spans="1:14" ht="12.75" customHeight="1" x14ac:dyDescent="0.3">
      <c r="A10334" s="79"/>
      <c r="C10334" s="37" t="s">
        <v>7344</v>
      </c>
      <c r="D10334" s="24"/>
      <c r="E10334" s="24"/>
      <c r="F10334" s="85">
        <v>60118473</v>
      </c>
      <c r="G10334" s="8" t="s">
        <v>7217</v>
      </c>
      <c r="H10334" s="6">
        <v>706164.05925311416</v>
      </c>
      <c r="I10334" s="7">
        <f t="shared" si="2462"/>
        <v>598444.11801111372</v>
      </c>
      <c r="J10334" s="37" t="s">
        <v>9802</v>
      </c>
      <c r="K10334" s="62">
        <f t="shared" si="2463"/>
        <v>459006.63851452421</v>
      </c>
      <c r="L10334" s="61">
        <f t="shared" si="2464"/>
        <v>388390.23258921283</v>
      </c>
      <c r="M10334" s="63">
        <f t="shared" si="2465"/>
        <v>706164.05925311416</v>
      </c>
      <c r="N10334" s="99">
        <f t="shared" si="2461"/>
        <v>598444.11801111372</v>
      </c>
    </row>
    <row r="10335" spans="1:14" ht="12.75" customHeight="1" x14ac:dyDescent="0.3">
      <c r="A10335" s="79"/>
      <c r="C10335" s="37" t="s">
        <v>7344</v>
      </c>
      <c r="D10335" s="24"/>
      <c r="E10335" s="24"/>
      <c r="F10335" s="85">
        <v>60118474</v>
      </c>
      <c r="G10335" s="8" t="s">
        <v>7218</v>
      </c>
      <c r="H10335" s="6">
        <v>726290.73548400612</v>
      </c>
      <c r="I10335" s="7">
        <f t="shared" si="2462"/>
        <v>615500.62329153065</v>
      </c>
      <c r="J10335" s="37" t="s">
        <v>9802</v>
      </c>
      <c r="K10335" s="62">
        <f t="shared" si="2463"/>
        <v>472088.97806460399</v>
      </c>
      <c r="L10335" s="61">
        <f t="shared" si="2464"/>
        <v>399459.90451620339</v>
      </c>
      <c r="M10335" s="63">
        <f t="shared" si="2465"/>
        <v>726290.73548400612</v>
      </c>
      <c r="N10335" s="99">
        <f t="shared" si="2461"/>
        <v>615500.62329153065</v>
      </c>
    </row>
    <row r="10336" spans="1:14" ht="12.75" customHeight="1" x14ac:dyDescent="0.3">
      <c r="A10336" s="79"/>
      <c r="C10336" s="37" t="s">
        <v>7344</v>
      </c>
      <c r="D10336" s="24"/>
      <c r="E10336" s="24"/>
      <c r="F10336" s="85">
        <v>60118475</v>
      </c>
      <c r="G10336" s="8" t="s">
        <v>7219</v>
      </c>
      <c r="H10336" s="6">
        <v>731935.67033386813</v>
      </c>
      <c r="I10336" s="7">
        <f t="shared" si="2462"/>
        <v>620284.46638463403</v>
      </c>
      <c r="J10336" s="37" t="s">
        <v>9802</v>
      </c>
      <c r="K10336" s="62">
        <f t="shared" si="2463"/>
        <v>475758.1857170143</v>
      </c>
      <c r="L10336" s="61">
        <f t="shared" si="2464"/>
        <v>402564.61868362752</v>
      </c>
      <c r="M10336" s="63">
        <f t="shared" si="2465"/>
        <v>731935.67033386813</v>
      </c>
      <c r="N10336" s="99">
        <f t="shared" si="2461"/>
        <v>620284.46638463403</v>
      </c>
    </row>
    <row r="10337" spans="1:14" ht="12.75" customHeight="1" x14ac:dyDescent="0.3">
      <c r="A10337" s="79"/>
      <c r="C10337" s="37" t="s">
        <v>7344</v>
      </c>
      <c r="D10337" s="24"/>
      <c r="E10337" s="24"/>
      <c r="F10337" s="85">
        <v>60118476</v>
      </c>
      <c r="G10337" s="8" t="s">
        <v>7220</v>
      </c>
      <c r="H10337" s="6">
        <v>784217.68537196715</v>
      </c>
      <c r="I10337" s="7">
        <f t="shared" si="2462"/>
        <v>664591.25878980267</v>
      </c>
      <c r="J10337" s="37" t="s">
        <v>9802</v>
      </c>
      <c r="K10337" s="62">
        <f t="shared" si="2463"/>
        <v>509741.49549177865</v>
      </c>
      <c r="L10337" s="61">
        <f t="shared" si="2464"/>
        <v>431319.72695458197</v>
      </c>
      <c r="M10337" s="63">
        <f t="shared" si="2465"/>
        <v>784217.68537196715</v>
      </c>
      <c r="N10337" s="99">
        <f t="shared" si="2461"/>
        <v>664591.25878980267</v>
      </c>
    </row>
    <row r="10338" spans="1:14" ht="12.75" customHeight="1" x14ac:dyDescent="0.3">
      <c r="A10338" s="79"/>
      <c r="C10338" s="37" t="s">
        <v>7344</v>
      </c>
      <c r="D10338" s="24"/>
      <c r="E10338" s="24"/>
      <c r="F10338" s="85">
        <v>60118477</v>
      </c>
      <c r="G10338" s="8" t="s">
        <v>7221</v>
      </c>
      <c r="H10338" s="6">
        <v>814243.92658893915</v>
      </c>
      <c r="I10338" s="7">
        <f t="shared" si="2462"/>
        <v>690037.22592282982</v>
      </c>
      <c r="J10338" s="37" t="s">
        <v>9802</v>
      </c>
      <c r="K10338" s="62">
        <f t="shared" si="2463"/>
        <v>529258.55228281044</v>
      </c>
      <c r="L10338" s="61">
        <f t="shared" si="2464"/>
        <v>447834.15962391655</v>
      </c>
      <c r="M10338" s="63">
        <f t="shared" si="2465"/>
        <v>814243.92658893915</v>
      </c>
      <c r="N10338" s="99">
        <f t="shared" si="2461"/>
        <v>690037.22592282982</v>
      </c>
    </row>
    <row r="10339" spans="1:14" ht="12.75" customHeight="1" x14ac:dyDescent="0.3">
      <c r="A10339" s="79"/>
      <c r="C10339" s="37" t="s">
        <v>7344</v>
      </c>
      <c r="D10339" s="24"/>
      <c r="E10339" s="24"/>
      <c r="F10339" s="85">
        <v>60118478</v>
      </c>
      <c r="G10339" s="8" t="s">
        <v>7222</v>
      </c>
      <c r="H10339" s="6">
        <v>820134.5211328502</v>
      </c>
      <c r="I10339" s="7">
        <f t="shared" si="2462"/>
        <v>695029.25519733073</v>
      </c>
      <c r="J10339" s="37" t="s">
        <v>9802</v>
      </c>
      <c r="K10339" s="62">
        <f t="shared" si="2463"/>
        <v>533087.4387363526</v>
      </c>
      <c r="L10339" s="61">
        <f t="shared" si="2464"/>
        <v>451073.98662306764</v>
      </c>
      <c r="M10339" s="63">
        <f t="shared" si="2465"/>
        <v>820134.5211328502</v>
      </c>
      <c r="N10339" s="99">
        <f t="shared" si="2461"/>
        <v>695029.25519733073</v>
      </c>
    </row>
    <row r="10340" spans="1:14" ht="12.75" customHeight="1" x14ac:dyDescent="0.3">
      <c r="A10340" s="79"/>
      <c r="C10340" s="37" t="s">
        <v>7344</v>
      </c>
      <c r="D10340" s="24"/>
      <c r="E10340" s="24"/>
      <c r="F10340" s="85">
        <v>60118479</v>
      </c>
      <c r="G10340" s="8" t="s">
        <v>7223</v>
      </c>
      <c r="H10340" s="6">
        <v>879453.57389274018</v>
      </c>
      <c r="I10340" s="7">
        <f t="shared" si="2462"/>
        <v>745299.6388921527</v>
      </c>
      <c r="J10340" s="37" t="s">
        <v>9802</v>
      </c>
      <c r="K10340" s="62">
        <f t="shared" si="2463"/>
        <v>571644.82303028111</v>
      </c>
      <c r="L10340" s="61">
        <f t="shared" si="2464"/>
        <v>483699.46564100712</v>
      </c>
      <c r="M10340" s="63">
        <f t="shared" si="2465"/>
        <v>879453.57389274018</v>
      </c>
      <c r="N10340" s="99">
        <f t="shared" si="2461"/>
        <v>745299.6388921527</v>
      </c>
    </row>
    <row r="10341" spans="1:14" ht="12.75" customHeight="1" x14ac:dyDescent="0.3">
      <c r="A10341" s="79"/>
      <c r="C10341" s="37" t="s">
        <v>7344</v>
      </c>
      <c r="D10341" s="24"/>
      <c r="E10341" s="24"/>
      <c r="F10341" s="85">
        <v>60118480</v>
      </c>
      <c r="G10341" s="8" t="s">
        <v>7224</v>
      </c>
      <c r="H10341" s="6">
        <v>893853.42870908719</v>
      </c>
      <c r="I10341" s="7">
        <f t="shared" si="2462"/>
        <v>757502.90568566718</v>
      </c>
      <c r="J10341" s="37" t="s">
        <v>9802</v>
      </c>
      <c r="K10341" s="62">
        <f t="shared" si="2463"/>
        <v>581004.72866090667</v>
      </c>
      <c r="L10341" s="61">
        <f t="shared" si="2464"/>
        <v>491619.38578999799</v>
      </c>
      <c r="M10341" s="63">
        <f t="shared" si="2465"/>
        <v>893853.42870908719</v>
      </c>
      <c r="N10341" s="99">
        <f t="shared" si="2461"/>
        <v>757502.90568566718</v>
      </c>
    </row>
    <row r="10342" spans="1:14" ht="12.75" customHeight="1" x14ac:dyDescent="0.3">
      <c r="A10342" s="79"/>
      <c r="C10342" s="37" t="s">
        <v>7344</v>
      </c>
      <c r="D10342" s="24"/>
      <c r="E10342" s="24"/>
      <c r="F10342" s="85">
        <v>60118481</v>
      </c>
      <c r="G10342" s="8" t="s">
        <v>7225</v>
      </c>
      <c r="H10342" s="6">
        <v>931651.91984403029</v>
      </c>
      <c r="I10342" s="7">
        <f t="shared" si="2462"/>
        <v>789535.52529155114</v>
      </c>
      <c r="J10342" s="37" t="s">
        <v>9802</v>
      </c>
      <c r="K10342" s="62">
        <f t="shared" si="2463"/>
        <v>605573.74789861974</v>
      </c>
      <c r="L10342" s="61">
        <f t="shared" si="2464"/>
        <v>512408.55591421667</v>
      </c>
      <c r="M10342" s="63">
        <f t="shared" si="2465"/>
        <v>931651.91984403029</v>
      </c>
      <c r="N10342" s="99">
        <f t="shared" si="2461"/>
        <v>789535.52529155114</v>
      </c>
    </row>
    <row r="10343" spans="1:14" ht="12.75" customHeight="1" x14ac:dyDescent="0.3">
      <c r="A10343" s="79"/>
      <c r="C10343" s="37" t="s">
        <v>7344</v>
      </c>
      <c r="D10343" s="24"/>
      <c r="E10343" s="24"/>
      <c r="F10343" s="85">
        <v>60118482</v>
      </c>
      <c r="G10343" s="8" t="s">
        <v>7226</v>
      </c>
      <c r="H10343" s="6">
        <v>731528.0200325792</v>
      </c>
      <c r="I10343" s="7">
        <f t="shared" si="2462"/>
        <v>619939.00002760952</v>
      </c>
      <c r="J10343" s="37" t="s">
        <v>9802</v>
      </c>
      <c r="K10343" s="62">
        <f t="shared" si="2463"/>
        <v>475493.21302117652</v>
      </c>
      <c r="L10343" s="61">
        <f t="shared" si="2464"/>
        <v>402340.41101791861</v>
      </c>
      <c r="M10343" s="63">
        <f t="shared" si="2465"/>
        <v>731528.0200325792</v>
      </c>
      <c r="N10343" s="99">
        <f t="shared" si="2461"/>
        <v>619939.00002760952</v>
      </c>
    </row>
    <row r="10344" spans="1:14" ht="12.75" customHeight="1" x14ac:dyDescent="0.3">
      <c r="A10344" s="79"/>
      <c r="C10344" s="37" t="s">
        <v>7344</v>
      </c>
      <c r="D10344" s="24"/>
      <c r="E10344" s="24"/>
      <c r="F10344" s="85">
        <v>60118483</v>
      </c>
      <c r="G10344" s="8" t="s">
        <v>7227</v>
      </c>
      <c r="H10344" s="6">
        <v>753863.88226010418</v>
      </c>
      <c r="I10344" s="7">
        <f t="shared" si="2462"/>
        <v>638867.69683059677</v>
      </c>
      <c r="J10344" s="37" t="s">
        <v>9802</v>
      </c>
      <c r="K10344" s="62">
        <f t="shared" si="2463"/>
        <v>490011.5234690677</v>
      </c>
      <c r="L10344" s="61">
        <f t="shared" si="2464"/>
        <v>414625.13524305733</v>
      </c>
      <c r="M10344" s="63">
        <f t="shared" si="2465"/>
        <v>753863.88226010418</v>
      </c>
      <c r="N10344" s="99">
        <f t="shared" si="2461"/>
        <v>638867.69683059677</v>
      </c>
    </row>
    <row r="10345" spans="1:14" ht="12.75" customHeight="1" x14ac:dyDescent="0.3">
      <c r="A10345" s="79"/>
      <c r="C10345" s="37" t="s">
        <v>7344</v>
      </c>
      <c r="D10345" s="24"/>
      <c r="E10345" s="24"/>
      <c r="F10345" s="85">
        <v>60118484</v>
      </c>
      <c r="G10345" s="8" t="s">
        <v>7228</v>
      </c>
      <c r="H10345" s="6">
        <v>773908.67192631308</v>
      </c>
      <c r="I10345" s="7">
        <f t="shared" si="2462"/>
        <v>655854.80671721452</v>
      </c>
      <c r="J10345" s="37" t="s">
        <v>9802</v>
      </c>
      <c r="K10345" s="62">
        <f t="shared" si="2463"/>
        <v>503040.63675210351</v>
      </c>
      <c r="L10345" s="61">
        <f t="shared" si="2464"/>
        <v>425649.76955947222</v>
      </c>
      <c r="M10345" s="63">
        <f t="shared" si="2465"/>
        <v>773908.67192631308</v>
      </c>
      <c r="N10345" s="99">
        <f t="shared" si="2461"/>
        <v>655854.80671721452</v>
      </c>
    </row>
    <row r="10346" spans="1:14" ht="12.75" customHeight="1" x14ac:dyDescent="0.3">
      <c r="A10346" s="79"/>
      <c r="C10346" s="37" t="s">
        <v>7344</v>
      </c>
      <c r="D10346" s="24"/>
      <c r="E10346" s="24"/>
      <c r="F10346" s="85">
        <v>60118485</v>
      </c>
      <c r="G10346" s="8" t="s">
        <v>7229</v>
      </c>
      <c r="H10346" s="6">
        <v>867998.13290536532</v>
      </c>
      <c r="I10346" s="7">
        <f t="shared" si="2462"/>
        <v>735591.6380553944</v>
      </c>
      <c r="J10346" s="37" t="s">
        <v>9802</v>
      </c>
      <c r="K10346" s="62">
        <f t="shared" si="2463"/>
        <v>564198.78638848744</v>
      </c>
      <c r="L10346" s="61">
        <f t="shared" si="2464"/>
        <v>477398.97309795098</v>
      </c>
      <c r="M10346" s="63">
        <f t="shared" si="2465"/>
        <v>867998.13290536532</v>
      </c>
      <c r="N10346" s="99">
        <f t="shared" si="2461"/>
        <v>735591.6380553944</v>
      </c>
    </row>
    <row r="10347" spans="1:14" ht="12.75" customHeight="1" x14ac:dyDescent="0.3">
      <c r="A10347" s="79"/>
      <c r="C10347" s="37" t="s">
        <v>7344</v>
      </c>
      <c r="D10347" s="24"/>
      <c r="E10347" s="24"/>
      <c r="F10347" s="85">
        <v>60118486</v>
      </c>
      <c r="G10347" s="8" t="s">
        <v>7230</v>
      </c>
      <c r="H10347" s="6">
        <v>881580.88896084926</v>
      </c>
      <c r="I10347" s="7">
        <f t="shared" si="2462"/>
        <v>747102.44827190624</v>
      </c>
      <c r="J10347" s="37" t="s">
        <v>9802</v>
      </c>
      <c r="K10347" s="62">
        <f t="shared" si="2463"/>
        <v>573027.57782455208</v>
      </c>
      <c r="L10347" s="61">
        <f t="shared" si="2464"/>
        <v>484869.48892846715</v>
      </c>
      <c r="M10347" s="63">
        <f t="shared" si="2465"/>
        <v>881580.88896084926</v>
      </c>
      <c r="N10347" s="99">
        <f t="shared" si="2461"/>
        <v>747102.44827190624</v>
      </c>
    </row>
    <row r="10348" spans="1:14" ht="12.75" customHeight="1" x14ac:dyDescent="0.3">
      <c r="A10348" s="79"/>
      <c r="C10348" s="37" t="s">
        <v>7344</v>
      </c>
      <c r="D10348" s="24"/>
      <c r="E10348" s="24"/>
      <c r="F10348" s="85">
        <v>60118490</v>
      </c>
      <c r="G10348" s="8" t="s">
        <v>7234</v>
      </c>
      <c r="H10348" s="6">
        <v>781271.48902086914</v>
      </c>
      <c r="I10348" s="7">
        <f t="shared" si="2462"/>
        <v>662094.48222107557</v>
      </c>
      <c r="J10348" s="37" t="s">
        <v>9802</v>
      </c>
      <c r="K10348" s="62">
        <f t="shared" si="2463"/>
        <v>507826.46786356496</v>
      </c>
      <c r="L10348" s="61">
        <f t="shared" si="2464"/>
        <v>429699.31896147807</v>
      </c>
      <c r="M10348" s="63">
        <f t="shared" si="2465"/>
        <v>781271.48902086914</v>
      </c>
      <c r="N10348" s="99">
        <f t="shared" si="2461"/>
        <v>662094.48222107557</v>
      </c>
    </row>
    <row r="10349" spans="1:14" ht="12.75" customHeight="1" x14ac:dyDescent="0.3">
      <c r="A10349" s="79"/>
      <c r="C10349" s="37" t="s">
        <v>7344</v>
      </c>
      <c r="D10349" s="24"/>
      <c r="E10349" s="24"/>
      <c r="F10349" s="85">
        <v>60118491</v>
      </c>
      <c r="G10349" s="8" t="s">
        <v>7235</v>
      </c>
      <c r="H10349" s="6">
        <v>814162.04002425633</v>
      </c>
      <c r="I10349" s="7">
        <f t="shared" si="2462"/>
        <v>689967.83052903088</v>
      </c>
      <c r="J10349" s="37" t="s">
        <v>9802</v>
      </c>
      <c r="K10349" s="62">
        <f t="shared" si="2463"/>
        <v>529205.32601576659</v>
      </c>
      <c r="L10349" s="61">
        <f t="shared" si="2464"/>
        <v>447789.122013341</v>
      </c>
      <c r="M10349" s="63">
        <f t="shared" si="2465"/>
        <v>814162.04002425633</v>
      </c>
      <c r="N10349" s="99">
        <f t="shared" si="2461"/>
        <v>689967.83052903088</v>
      </c>
    </row>
    <row r="10350" spans="1:14" ht="12.75" customHeight="1" x14ac:dyDescent="0.3">
      <c r="A10350" s="79"/>
      <c r="C10350" s="37" t="s">
        <v>7344</v>
      </c>
      <c r="D10350" s="24"/>
      <c r="E10350" s="24"/>
      <c r="F10350" s="85">
        <v>60118492</v>
      </c>
      <c r="G10350" s="8" t="s">
        <v>7236</v>
      </c>
      <c r="H10350" s="6">
        <v>833062.1690347112</v>
      </c>
      <c r="I10350" s="7">
        <f t="shared" si="2462"/>
        <v>705984.88901246712</v>
      </c>
      <c r="J10350" s="37" t="s">
        <v>9802</v>
      </c>
      <c r="K10350" s="62">
        <f t="shared" si="2463"/>
        <v>541490.40987256228</v>
      </c>
      <c r="L10350" s="61">
        <f t="shared" si="2464"/>
        <v>458184.19296909118</v>
      </c>
      <c r="M10350" s="63">
        <f t="shared" si="2465"/>
        <v>833062.1690347112</v>
      </c>
      <c r="N10350" s="99">
        <f t="shared" si="2461"/>
        <v>705984.88901246712</v>
      </c>
    </row>
    <row r="10351" spans="1:14" ht="15.75" customHeight="1" x14ac:dyDescent="0.3">
      <c r="A10351" s="79"/>
      <c r="C10351" s="37"/>
      <c r="D10351" s="24"/>
      <c r="E10351" s="24"/>
      <c r="F10351" s="85"/>
      <c r="G10351" s="110"/>
      <c r="H10351" s="9">
        <v>0</v>
      </c>
      <c r="I10351" s="10"/>
      <c r="J10351" s="38"/>
      <c r="K10351" s="56"/>
      <c r="L10351" s="56"/>
      <c r="M10351" s="56"/>
      <c r="N10351" s="99">
        <f t="shared" si="2461"/>
        <v>0</v>
      </c>
    </row>
    <row r="10352" spans="1:14" ht="15.75" customHeight="1" x14ac:dyDescent="0.3">
      <c r="A10352" s="79"/>
      <c r="C10352" s="37"/>
      <c r="D10352" s="24"/>
      <c r="E10352" s="24"/>
      <c r="F10352" s="145"/>
      <c r="G10352" s="110" t="s">
        <v>10045</v>
      </c>
      <c r="H10352" s="9">
        <v>0</v>
      </c>
      <c r="I10352" s="10"/>
      <c r="J10352" s="38"/>
      <c r="K10352" s="56"/>
      <c r="L10352" s="56"/>
      <c r="M10352" s="56"/>
      <c r="N10352" s="99">
        <f t="shared" si="2461"/>
        <v>0</v>
      </c>
    </row>
    <row r="10353" spans="1:14" ht="12.75" customHeight="1" x14ac:dyDescent="0.3">
      <c r="A10353" s="79"/>
      <c r="C10353" s="37" t="s">
        <v>7344</v>
      </c>
      <c r="D10353" s="24"/>
      <c r="E10353" s="24"/>
      <c r="F10353" s="85">
        <v>60118498</v>
      </c>
      <c r="G10353" s="8" t="s">
        <v>7242</v>
      </c>
      <c r="H10353" s="6">
        <v>1029424.5562563274</v>
      </c>
      <c r="I10353" s="7">
        <f t="shared" ref="I10353:I10372" si="2466">H10353/1.18</f>
        <v>872393.69174265047</v>
      </c>
      <c r="J10353" s="37" t="s">
        <v>9802</v>
      </c>
      <c r="K10353" s="62">
        <f t="shared" ref="K10353:K10372" si="2467">H10353*0.65</f>
        <v>669125.96156661282</v>
      </c>
      <c r="L10353" s="61">
        <f t="shared" ref="L10353:L10372" si="2468">H10353*0.55</f>
        <v>566183.50594098016</v>
      </c>
      <c r="M10353" s="63">
        <f t="shared" ref="M10353:M10372" si="2469">H10353*$B$3</f>
        <v>1029424.5562563274</v>
      </c>
      <c r="N10353" s="99">
        <f t="shared" si="2461"/>
        <v>872393.69174265047</v>
      </c>
    </row>
    <row r="10354" spans="1:14" ht="12.75" customHeight="1" x14ac:dyDescent="0.3">
      <c r="A10354" s="79"/>
      <c r="C10354" s="37" t="s">
        <v>7344</v>
      </c>
      <c r="D10354" s="24"/>
      <c r="E10354" s="24"/>
      <c r="F10354" s="85">
        <v>60118499</v>
      </c>
      <c r="G10354" s="8" t="s">
        <v>7243</v>
      </c>
      <c r="H10354" s="6">
        <v>1063050.3194558942</v>
      </c>
      <c r="I10354" s="7">
        <f t="shared" si="2466"/>
        <v>900890.10123380867</v>
      </c>
      <c r="J10354" s="37" t="s">
        <v>9802</v>
      </c>
      <c r="K10354" s="62">
        <f t="shared" si="2467"/>
        <v>690982.70764633128</v>
      </c>
      <c r="L10354" s="61">
        <f t="shared" si="2468"/>
        <v>584677.67570074182</v>
      </c>
      <c r="M10354" s="63">
        <f t="shared" si="2469"/>
        <v>1063050.3194558942</v>
      </c>
      <c r="N10354" s="99">
        <f t="shared" si="2461"/>
        <v>900890.10123380867</v>
      </c>
    </row>
    <row r="10355" spans="1:14" ht="12.75" customHeight="1" x14ac:dyDescent="0.3">
      <c r="A10355" s="79"/>
      <c r="C10355" s="37" t="s">
        <v>7344</v>
      </c>
      <c r="D10355" s="24"/>
      <c r="E10355" s="24"/>
      <c r="F10355" s="85">
        <v>60118500</v>
      </c>
      <c r="G10355" s="8" t="s">
        <v>7244</v>
      </c>
      <c r="H10355" s="6">
        <v>1103305.4544398044</v>
      </c>
      <c r="I10355" s="7">
        <f t="shared" si="2466"/>
        <v>935004.62240661401</v>
      </c>
      <c r="J10355" s="37" t="s">
        <v>9802</v>
      </c>
      <c r="K10355" s="62">
        <f t="shared" si="2467"/>
        <v>717148.54538587295</v>
      </c>
      <c r="L10355" s="61">
        <f t="shared" si="2468"/>
        <v>606817.99994189246</v>
      </c>
      <c r="M10355" s="63">
        <f t="shared" si="2469"/>
        <v>1103305.4544398044</v>
      </c>
      <c r="N10355" s="99">
        <f t="shared" si="2461"/>
        <v>935004.62240661401</v>
      </c>
    </row>
    <row r="10356" spans="1:14" ht="12.75" customHeight="1" x14ac:dyDescent="0.3">
      <c r="A10356" s="79"/>
      <c r="C10356" s="37" t="s">
        <v>7344</v>
      </c>
      <c r="D10356" s="24"/>
      <c r="E10356" s="24"/>
      <c r="F10356" s="85">
        <v>60118501</v>
      </c>
      <c r="G10356" s="8" t="s">
        <v>7245</v>
      </c>
      <c r="H10356" s="6">
        <v>1114513.4532110044</v>
      </c>
      <c r="I10356" s="7">
        <f t="shared" si="2466"/>
        <v>944502.92645000375</v>
      </c>
      <c r="J10356" s="37" t="s">
        <v>9802</v>
      </c>
      <c r="K10356" s="62">
        <f t="shared" si="2467"/>
        <v>724433.74458715285</v>
      </c>
      <c r="L10356" s="61">
        <f t="shared" si="2468"/>
        <v>612982.39926605241</v>
      </c>
      <c r="M10356" s="63">
        <f t="shared" si="2469"/>
        <v>1114513.4532110044</v>
      </c>
      <c r="N10356" s="99">
        <f t="shared" si="2461"/>
        <v>944502.92645000375</v>
      </c>
    </row>
    <row r="10357" spans="1:14" ht="12.75" customHeight="1" x14ac:dyDescent="0.3">
      <c r="A10357" s="79"/>
      <c r="C10357" s="37" t="s">
        <v>7344</v>
      </c>
      <c r="D10357" s="24"/>
      <c r="E10357" s="24"/>
      <c r="F10357" s="85">
        <v>60118502</v>
      </c>
      <c r="G10357" s="8" t="s">
        <v>7246</v>
      </c>
      <c r="H10357" s="6">
        <v>1134312.5675470049</v>
      </c>
      <c r="I10357" s="7">
        <f t="shared" si="2466"/>
        <v>961281.83690424147</v>
      </c>
      <c r="J10357" s="37" t="s">
        <v>9802</v>
      </c>
      <c r="K10357" s="62">
        <f t="shared" si="2467"/>
        <v>737303.16890555318</v>
      </c>
      <c r="L10357" s="61">
        <f t="shared" si="2468"/>
        <v>623871.91215085273</v>
      </c>
      <c r="M10357" s="63">
        <f t="shared" si="2469"/>
        <v>1134312.5675470049</v>
      </c>
      <c r="N10357" s="99">
        <f t="shared" si="2461"/>
        <v>961281.83690424147</v>
      </c>
    </row>
    <row r="10358" spans="1:14" ht="12.75" customHeight="1" x14ac:dyDescent="0.3">
      <c r="A10358" s="79"/>
      <c r="C10358" s="37" t="s">
        <v>7344</v>
      </c>
      <c r="D10358" s="24"/>
      <c r="E10358" s="24"/>
      <c r="F10358" s="85">
        <v>60118503</v>
      </c>
      <c r="G10358" s="8" t="s">
        <v>7247</v>
      </c>
      <c r="H10358" s="6">
        <v>1151412.9433842422</v>
      </c>
      <c r="I10358" s="7">
        <f t="shared" si="2466"/>
        <v>975773.68083410361</v>
      </c>
      <c r="J10358" s="37" t="s">
        <v>9802</v>
      </c>
      <c r="K10358" s="62">
        <f t="shared" si="2467"/>
        <v>748418.41319975746</v>
      </c>
      <c r="L10358" s="61">
        <f t="shared" si="2468"/>
        <v>633277.11886133323</v>
      </c>
      <c r="M10358" s="63">
        <f t="shared" si="2469"/>
        <v>1151412.9433842422</v>
      </c>
      <c r="N10358" s="99">
        <f t="shared" si="2461"/>
        <v>975773.68083410361</v>
      </c>
    </row>
    <row r="10359" spans="1:14" ht="12.75" customHeight="1" x14ac:dyDescent="0.3">
      <c r="A10359" s="79"/>
      <c r="C10359" s="37" t="s">
        <v>7344</v>
      </c>
      <c r="D10359" s="24"/>
      <c r="E10359" s="24"/>
      <c r="F10359" s="85">
        <v>60118504</v>
      </c>
      <c r="G10359" s="8" t="s">
        <v>7248</v>
      </c>
      <c r="H10359" s="6">
        <v>1163276.0503090653</v>
      </c>
      <c r="I10359" s="7">
        <f t="shared" si="2466"/>
        <v>985827.16127886891</v>
      </c>
      <c r="J10359" s="37" t="s">
        <v>9802</v>
      </c>
      <c r="K10359" s="62">
        <f t="shared" si="2467"/>
        <v>756129.43270089244</v>
      </c>
      <c r="L10359" s="61">
        <f t="shared" si="2468"/>
        <v>639801.82766998594</v>
      </c>
      <c r="M10359" s="63">
        <f t="shared" si="2469"/>
        <v>1163276.0503090653</v>
      </c>
      <c r="N10359" s="99">
        <f t="shared" si="2461"/>
        <v>985827.16127886891</v>
      </c>
    </row>
    <row r="10360" spans="1:14" ht="12.75" customHeight="1" x14ac:dyDescent="0.3">
      <c r="A10360" s="79"/>
      <c r="C10360" s="37" t="s">
        <v>7344</v>
      </c>
      <c r="D10360" s="24"/>
      <c r="E10360" s="24"/>
      <c r="F10360" s="85">
        <v>60118505</v>
      </c>
      <c r="G10360" s="8" t="s">
        <v>7249</v>
      </c>
      <c r="H10360" s="6">
        <v>1216293.2775433443</v>
      </c>
      <c r="I10360" s="7">
        <f t="shared" si="2466"/>
        <v>1030757.014867241</v>
      </c>
      <c r="J10360" s="37" t="s">
        <v>9802</v>
      </c>
      <c r="K10360" s="62">
        <f t="shared" si="2467"/>
        <v>790590.63040317385</v>
      </c>
      <c r="L10360" s="61">
        <f t="shared" si="2468"/>
        <v>668961.30264883942</v>
      </c>
      <c r="M10360" s="63">
        <f t="shared" si="2469"/>
        <v>1216293.2775433443</v>
      </c>
      <c r="N10360" s="99">
        <f t="shared" si="2461"/>
        <v>1030757.014867241</v>
      </c>
    </row>
    <row r="10361" spans="1:14" ht="12.75" customHeight="1" x14ac:dyDescent="0.3">
      <c r="A10361" s="79"/>
      <c r="C10361" s="37" t="s">
        <v>7344</v>
      </c>
      <c r="D10361" s="24"/>
      <c r="E10361" s="24"/>
      <c r="F10361" s="85">
        <v>60118506</v>
      </c>
      <c r="G10361" s="8" t="s">
        <v>7250</v>
      </c>
      <c r="H10361" s="6">
        <v>1245092.9715398795</v>
      </c>
      <c r="I10361" s="7">
        <f t="shared" si="2466"/>
        <v>1055163.5352032876</v>
      </c>
      <c r="J10361" s="37" t="s">
        <v>9802</v>
      </c>
      <c r="K10361" s="62">
        <f t="shared" si="2467"/>
        <v>809310.43150092172</v>
      </c>
      <c r="L10361" s="61">
        <f t="shared" si="2468"/>
        <v>684801.1343469338</v>
      </c>
      <c r="M10361" s="63">
        <f t="shared" si="2469"/>
        <v>1245092.9715398795</v>
      </c>
      <c r="N10361" s="99">
        <f t="shared" si="2461"/>
        <v>1055163.5352032876</v>
      </c>
    </row>
    <row r="10362" spans="1:14" ht="12.75" customHeight="1" x14ac:dyDescent="0.3">
      <c r="A10362" s="79"/>
      <c r="C10362" s="37" t="s">
        <v>7344</v>
      </c>
      <c r="D10362" s="24"/>
      <c r="E10362" s="24"/>
      <c r="F10362" s="85">
        <v>60118507</v>
      </c>
      <c r="G10362" s="8" t="s">
        <v>7251</v>
      </c>
      <c r="H10362" s="6">
        <v>1320775.4054187003</v>
      </c>
      <c r="I10362" s="7">
        <f t="shared" si="2466"/>
        <v>1119301.1910327969</v>
      </c>
      <c r="J10362" s="37" t="s">
        <v>9802</v>
      </c>
      <c r="K10362" s="62">
        <f t="shared" si="2467"/>
        <v>858504.01352215523</v>
      </c>
      <c r="L10362" s="61">
        <f t="shared" si="2468"/>
        <v>726426.47298028518</v>
      </c>
      <c r="M10362" s="63">
        <f t="shared" si="2469"/>
        <v>1320775.4054187003</v>
      </c>
      <c r="N10362" s="99">
        <f t="shared" si="2461"/>
        <v>1119301.1910327969</v>
      </c>
    </row>
    <row r="10363" spans="1:14" ht="12.75" customHeight="1" x14ac:dyDescent="0.3">
      <c r="A10363" s="79"/>
      <c r="C10363" s="37" t="s">
        <v>7344</v>
      </c>
      <c r="D10363" s="24"/>
      <c r="E10363" s="24"/>
      <c r="F10363" s="85">
        <v>60118533</v>
      </c>
      <c r="G10363" s="8" t="s">
        <v>7252</v>
      </c>
      <c r="H10363" s="6">
        <v>1103876.8935066182</v>
      </c>
      <c r="I10363" s="7">
        <f t="shared" si="2466"/>
        <v>935488.89280221891</v>
      </c>
      <c r="J10363" s="37" t="s">
        <v>9802</v>
      </c>
      <c r="K10363" s="62">
        <f t="shared" si="2467"/>
        <v>717519.98077930184</v>
      </c>
      <c r="L10363" s="61">
        <f t="shared" si="2468"/>
        <v>607132.29142864002</v>
      </c>
      <c r="M10363" s="63">
        <f t="shared" si="2469"/>
        <v>1103876.8935066182</v>
      </c>
      <c r="N10363" s="99">
        <f t="shared" si="2461"/>
        <v>935488.89280221891</v>
      </c>
    </row>
    <row r="10364" spans="1:14" ht="12.75" customHeight="1" x14ac:dyDescent="0.3">
      <c r="A10364" s="79"/>
      <c r="C10364" s="37" t="s">
        <v>7344</v>
      </c>
      <c r="D10364" s="24"/>
      <c r="E10364" s="24"/>
      <c r="F10364" s="85">
        <v>60118534</v>
      </c>
      <c r="G10364" s="8" t="s">
        <v>7253</v>
      </c>
      <c r="H10364" s="6">
        <v>1148548.6492339864</v>
      </c>
      <c r="I10364" s="7">
        <f t="shared" si="2466"/>
        <v>973346.31291015795</v>
      </c>
      <c r="J10364" s="37" t="s">
        <v>9802</v>
      </c>
      <c r="K10364" s="62">
        <f t="shared" si="2467"/>
        <v>746556.62200209114</v>
      </c>
      <c r="L10364" s="61">
        <f t="shared" si="2468"/>
        <v>631701.75707869255</v>
      </c>
      <c r="M10364" s="63">
        <f t="shared" si="2469"/>
        <v>1148548.6492339864</v>
      </c>
      <c r="N10364" s="99">
        <f t="shared" si="2461"/>
        <v>973346.31291015795</v>
      </c>
    </row>
    <row r="10365" spans="1:14" ht="12.75" customHeight="1" x14ac:dyDescent="0.3">
      <c r="A10365" s="79"/>
      <c r="C10365" s="37" t="s">
        <v>7344</v>
      </c>
      <c r="D10365" s="24"/>
      <c r="E10365" s="24"/>
      <c r="F10365" s="85">
        <v>60118535</v>
      </c>
      <c r="G10365" s="8" t="s">
        <v>7254</v>
      </c>
      <c r="H10365" s="6">
        <v>1188640.0110885303</v>
      </c>
      <c r="I10365" s="7">
        <f t="shared" si="2466"/>
        <v>1007322.0432953647</v>
      </c>
      <c r="J10365" s="37" t="s">
        <v>9802</v>
      </c>
      <c r="K10365" s="62">
        <f t="shared" si="2467"/>
        <v>772616.00720754475</v>
      </c>
      <c r="L10365" s="61">
        <f t="shared" si="2468"/>
        <v>653752.00609869172</v>
      </c>
      <c r="M10365" s="63">
        <f t="shared" si="2469"/>
        <v>1188640.0110885303</v>
      </c>
      <c r="N10365" s="99">
        <f t="shared" si="2461"/>
        <v>1007322.0432953647</v>
      </c>
    </row>
    <row r="10366" spans="1:14" ht="12.75" customHeight="1" x14ac:dyDescent="0.3">
      <c r="A10366" s="79"/>
      <c r="C10366" s="37" t="s">
        <v>7344</v>
      </c>
      <c r="D10366" s="24"/>
      <c r="E10366" s="24"/>
      <c r="F10366" s="85">
        <v>60118536</v>
      </c>
      <c r="G10366" s="8" t="s">
        <v>7255</v>
      </c>
      <c r="H10366" s="6">
        <v>1249347.5860399383</v>
      </c>
      <c r="I10366" s="7">
        <f t="shared" si="2466"/>
        <v>1058769.1407118121</v>
      </c>
      <c r="J10366" s="37" t="s">
        <v>9802</v>
      </c>
      <c r="K10366" s="62">
        <f t="shared" si="2467"/>
        <v>812075.93092595995</v>
      </c>
      <c r="L10366" s="61">
        <f t="shared" si="2468"/>
        <v>687141.17232196615</v>
      </c>
      <c r="M10366" s="63">
        <f t="shared" si="2469"/>
        <v>1249347.5860399383</v>
      </c>
      <c r="N10366" s="99">
        <f t="shared" si="2461"/>
        <v>1058769.1407118121</v>
      </c>
    </row>
    <row r="10367" spans="1:14" ht="12.75" customHeight="1" x14ac:dyDescent="0.3">
      <c r="A10367" s="79"/>
      <c r="C10367" s="37" t="s">
        <v>7344</v>
      </c>
      <c r="D10367" s="24"/>
      <c r="E10367" s="24"/>
      <c r="F10367" s="85">
        <v>60118537</v>
      </c>
      <c r="G10367" s="8" t="s">
        <v>7256</v>
      </c>
      <c r="H10367" s="6">
        <v>1276511.3156287803</v>
      </c>
      <c r="I10367" s="7">
        <f t="shared" si="2466"/>
        <v>1081789.2505328646</v>
      </c>
      <c r="J10367" s="37" t="s">
        <v>9802</v>
      </c>
      <c r="K10367" s="62">
        <f t="shared" si="2467"/>
        <v>829732.35515870724</v>
      </c>
      <c r="L10367" s="61">
        <f t="shared" si="2468"/>
        <v>702081.22359582921</v>
      </c>
      <c r="M10367" s="63">
        <f t="shared" si="2469"/>
        <v>1276511.3156287803</v>
      </c>
      <c r="N10367" s="99">
        <f t="shared" si="2461"/>
        <v>1081789.2505328646</v>
      </c>
    </row>
    <row r="10368" spans="1:14" ht="12.75" customHeight="1" x14ac:dyDescent="0.3">
      <c r="A10368" s="79"/>
      <c r="C10368" s="37" t="s">
        <v>7344</v>
      </c>
      <c r="D10368" s="24"/>
      <c r="E10368" s="24"/>
      <c r="F10368" s="85">
        <v>60118541</v>
      </c>
      <c r="G10368" s="8" t="s">
        <v>7260</v>
      </c>
      <c r="H10368" s="6">
        <v>1203531.185292975</v>
      </c>
      <c r="I10368" s="7">
        <f t="shared" si="2466"/>
        <v>1019941.6824516738</v>
      </c>
      <c r="J10368" s="37" t="s">
        <v>9802</v>
      </c>
      <c r="K10368" s="62">
        <f t="shared" si="2467"/>
        <v>782295.27044043376</v>
      </c>
      <c r="L10368" s="61">
        <f t="shared" si="2468"/>
        <v>661942.15191113635</v>
      </c>
      <c r="M10368" s="63">
        <f t="shared" si="2469"/>
        <v>1203531.185292975</v>
      </c>
      <c r="N10368" s="99">
        <f t="shared" si="2461"/>
        <v>1019941.6824516738</v>
      </c>
    </row>
    <row r="10369" spans="1:14" ht="12.75" customHeight="1" x14ac:dyDescent="0.3">
      <c r="A10369" s="79"/>
      <c r="C10369" s="37" t="s">
        <v>7344</v>
      </c>
      <c r="D10369" s="24"/>
      <c r="E10369" s="24"/>
      <c r="F10369" s="85">
        <v>60118542</v>
      </c>
      <c r="G10369" s="8" t="s">
        <v>7261</v>
      </c>
      <c r="H10369" s="6">
        <v>1269230.3850989072</v>
      </c>
      <c r="I10369" s="7">
        <f t="shared" si="2466"/>
        <v>1075618.9704228027</v>
      </c>
      <c r="J10369" s="37" t="s">
        <v>9802</v>
      </c>
      <c r="K10369" s="62">
        <f t="shared" si="2467"/>
        <v>824999.7503142897</v>
      </c>
      <c r="L10369" s="61">
        <f t="shared" si="2468"/>
        <v>698076.71180439903</v>
      </c>
      <c r="M10369" s="63">
        <f t="shared" si="2469"/>
        <v>1269230.3850989072</v>
      </c>
      <c r="N10369" s="99">
        <f t="shared" ref="N10369:N10421" si="2470">M10369/1.18</f>
        <v>1075618.9704228027</v>
      </c>
    </row>
    <row r="10370" spans="1:14" ht="12.75" customHeight="1" x14ac:dyDescent="0.3">
      <c r="A10370" s="79"/>
      <c r="C10370" s="37" t="s">
        <v>7344</v>
      </c>
      <c r="D10370" s="24"/>
      <c r="E10370" s="24"/>
      <c r="F10370" s="165">
        <v>60118543</v>
      </c>
      <c r="G10370" s="8" t="s">
        <v>7262</v>
      </c>
      <c r="H10370" s="6">
        <v>1307028.8762338504</v>
      </c>
      <c r="I10370" s="7">
        <f t="shared" si="2466"/>
        <v>1107651.5900286869</v>
      </c>
      <c r="J10370" s="37" t="s">
        <v>9802</v>
      </c>
      <c r="K10370" s="62">
        <f t="shared" si="2467"/>
        <v>849568.76955200278</v>
      </c>
      <c r="L10370" s="61">
        <f t="shared" si="2468"/>
        <v>718865.88192861772</v>
      </c>
      <c r="M10370" s="63">
        <f t="shared" si="2469"/>
        <v>1307028.8762338504</v>
      </c>
      <c r="N10370" s="99">
        <f t="shared" si="2470"/>
        <v>1107651.5900286869</v>
      </c>
    </row>
    <row r="10371" spans="1:14" ht="12.75" customHeight="1" x14ac:dyDescent="0.3">
      <c r="A10371" s="133"/>
      <c r="C10371" s="37" t="s">
        <v>7344</v>
      </c>
      <c r="D10371" s="24"/>
      <c r="E10371" s="24"/>
      <c r="F10371" s="85" t="s">
        <v>10366</v>
      </c>
      <c r="G10371" s="8" t="s">
        <v>7263</v>
      </c>
      <c r="H10371" s="6">
        <v>1420264.1415535654</v>
      </c>
      <c r="I10371" s="7">
        <f t="shared" si="2466"/>
        <v>1203613.6792826827</v>
      </c>
      <c r="J10371" s="37" t="s">
        <v>9802</v>
      </c>
      <c r="K10371" s="62">
        <f t="shared" si="2467"/>
        <v>923171.69200981758</v>
      </c>
      <c r="L10371" s="61">
        <f t="shared" si="2468"/>
        <v>781145.27785446099</v>
      </c>
      <c r="M10371" s="63">
        <f t="shared" si="2469"/>
        <v>1420264.1415535654</v>
      </c>
      <c r="N10371" s="99">
        <f t="shared" si="2470"/>
        <v>1203613.6792826827</v>
      </c>
    </row>
    <row r="10372" spans="1:14" ht="12.75" customHeight="1" x14ac:dyDescent="0.3">
      <c r="A10372" s="133"/>
      <c r="C10372" s="37" t="s">
        <v>7344</v>
      </c>
      <c r="D10372" s="24"/>
      <c r="E10372" s="24"/>
      <c r="F10372" s="85">
        <v>60118545</v>
      </c>
      <c r="G10372" s="8" t="s">
        <v>7264</v>
      </c>
      <c r="H10372" s="6">
        <v>1442845.6791112979</v>
      </c>
      <c r="I10372" s="7">
        <f t="shared" si="2466"/>
        <v>1222750.5755180491</v>
      </c>
      <c r="J10372" s="37" t="s">
        <v>9802</v>
      </c>
      <c r="K10372" s="62">
        <f t="shared" si="2467"/>
        <v>937849.69142234372</v>
      </c>
      <c r="L10372" s="61">
        <f t="shared" si="2468"/>
        <v>793565.12351121393</v>
      </c>
      <c r="M10372" s="63">
        <f t="shared" si="2469"/>
        <v>1442845.6791112979</v>
      </c>
      <c r="N10372" s="99">
        <f t="shared" si="2470"/>
        <v>1222750.5755180491</v>
      </c>
    </row>
    <row r="10373" spans="1:14" ht="15.75" customHeight="1" x14ac:dyDescent="0.3">
      <c r="A10373" s="79"/>
      <c r="C10373" s="37"/>
      <c r="D10373" s="24"/>
      <c r="E10373" s="24"/>
      <c r="F10373" s="85"/>
      <c r="G10373" s="110"/>
      <c r="H10373" s="9">
        <v>0</v>
      </c>
      <c r="I10373" s="10"/>
      <c r="J10373" s="38"/>
      <c r="K10373" s="56"/>
      <c r="L10373" s="56"/>
      <c r="M10373" s="56"/>
      <c r="N10373" s="99">
        <f t="shared" si="2470"/>
        <v>0</v>
      </c>
    </row>
    <row r="10374" spans="1:14" ht="15.75" customHeight="1" x14ac:dyDescent="0.3">
      <c r="A10374" s="79"/>
      <c r="C10374" s="37"/>
      <c r="D10374" s="24"/>
      <c r="E10374" s="24"/>
      <c r="F10374" s="145"/>
      <c r="G10374" s="110" t="s">
        <v>10046</v>
      </c>
      <c r="H10374" s="9">
        <v>0</v>
      </c>
      <c r="I10374" s="10"/>
      <c r="J10374" s="38"/>
      <c r="K10374" s="56"/>
      <c r="L10374" s="56"/>
      <c r="M10374" s="56"/>
      <c r="N10374" s="99">
        <f t="shared" si="2470"/>
        <v>0</v>
      </c>
    </row>
    <row r="10375" spans="1:14" ht="12.75" customHeight="1" x14ac:dyDescent="0.3">
      <c r="A10375" s="79"/>
      <c r="C10375" s="37" t="s">
        <v>7344</v>
      </c>
      <c r="D10375" s="24"/>
      <c r="E10375" s="24"/>
      <c r="F10375" s="85">
        <v>60118549</v>
      </c>
      <c r="G10375" s="8" t="s">
        <v>7268</v>
      </c>
      <c r="H10375" s="6">
        <v>1166549.7929188954</v>
      </c>
      <c r="I10375" s="7">
        <f t="shared" ref="I10375:I10392" si="2471">H10375/1.18</f>
        <v>988601.51942279271</v>
      </c>
      <c r="J10375" s="37" t="s">
        <v>9802</v>
      </c>
      <c r="K10375" s="62">
        <f t="shared" ref="K10375:K10392" si="2472">H10375*0.65</f>
        <v>758257.36539728206</v>
      </c>
      <c r="L10375" s="61">
        <f t="shared" ref="L10375:L10392" si="2473">H10375*0.55</f>
        <v>641602.38610539248</v>
      </c>
      <c r="M10375" s="63">
        <f t="shared" ref="M10375:M10392" si="2474">H10375*$B$3</f>
        <v>1166549.7929188954</v>
      </c>
      <c r="N10375" s="99">
        <f t="shared" si="2470"/>
        <v>988601.51942279271</v>
      </c>
    </row>
    <row r="10376" spans="1:14" ht="12.75" customHeight="1" x14ac:dyDescent="0.3">
      <c r="A10376" s="79"/>
      <c r="C10376" s="37" t="s">
        <v>7344</v>
      </c>
      <c r="D10376" s="24"/>
      <c r="E10376" s="24"/>
      <c r="F10376" s="85">
        <v>60118550</v>
      </c>
      <c r="G10376" s="8" t="s">
        <v>7269</v>
      </c>
      <c r="H10376" s="6">
        <v>1200175.5561184622</v>
      </c>
      <c r="I10376" s="7">
        <f t="shared" si="2471"/>
        <v>1017097.9289139512</v>
      </c>
      <c r="J10376" s="37" t="s">
        <v>9802</v>
      </c>
      <c r="K10376" s="62">
        <f t="shared" si="2472"/>
        <v>780114.11147700052</v>
      </c>
      <c r="L10376" s="61">
        <f t="shared" si="2473"/>
        <v>660096.55586515425</v>
      </c>
      <c r="M10376" s="63">
        <f t="shared" si="2474"/>
        <v>1200175.5561184622</v>
      </c>
      <c r="N10376" s="99">
        <f t="shared" si="2470"/>
        <v>1017097.9289139512</v>
      </c>
    </row>
    <row r="10377" spans="1:14" ht="12.75" customHeight="1" x14ac:dyDescent="0.3">
      <c r="A10377" s="79"/>
      <c r="C10377" s="37" t="s">
        <v>7344</v>
      </c>
      <c r="D10377" s="24"/>
      <c r="E10377" s="24"/>
      <c r="F10377" s="85">
        <v>60118551</v>
      </c>
      <c r="G10377" s="8" t="s">
        <v>7270</v>
      </c>
      <c r="H10377" s="6">
        <v>1240512.5776670552</v>
      </c>
      <c r="I10377" s="7">
        <f t="shared" si="2471"/>
        <v>1051281.8454805552</v>
      </c>
      <c r="J10377" s="37" t="s">
        <v>9802</v>
      </c>
      <c r="K10377" s="62">
        <f t="shared" si="2472"/>
        <v>806333.17548358592</v>
      </c>
      <c r="L10377" s="61">
        <f t="shared" si="2473"/>
        <v>682281.91771688045</v>
      </c>
      <c r="M10377" s="63">
        <f t="shared" si="2474"/>
        <v>1240512.5776670552</v>
      </c>
      <c r="N10377" s="99">
        <f t="shared" si="2470"/>
        <v>1051281.8454805552</v>
      </c>
    </row>
    <row r="10378" spans="1:14" ht="12.75" customHeight="1" x14ac:dyDescent="0.3">
      <c r="A10378" s="79"/>
      <c r="C10378" s="37" t="s">
        <v>7344</v>
      </c>
      <c r="D10378" s="24"/>
      <c r="E10378" s="24"/>
      <c r="F10378" s="85">
        <v>60118552</v>
      </c>
      <c r="G10378" s="8" t="s">
        <v>7271</v>
      </c>
      <c r="H10378" s="6">
        <v>1251720.5608020963</v>
      </c>
      <c r="I10378" s="7">
        <f t="shared" si="2471"/>
        <v>1060780.1362729629</v>
      </c>
      <c r="J10378" s="37" t="s">
        <v>9802</v>
      </c>
      <c r="K10378" s="62">
        <f t="shared" si="2472"/>
        <v>813618.36452136259</v>
      </c>
      <c r="L10378" s="61">
        <f t="shared" si="2473"/>
        <v>688446.30844115303</v>
      </c>
      <c r="M10378" s="63">
        <f t="shared" si="2474"/>
        <v>1251720.5608020963</v>
      </c>
      <c r="N10378" s="99">
        <f t="shared" si="2470"/>
        <v>1060780.1362729629</v>
      </c>
    </row>
    <row r="10379" spans="1:14" ht="12.75" customHeight="1" x14ac:dyDescent="0.3">
      <c r="A10379" s="79"/>
      <c r="C10379" s="37" t="s">
        <v>7344</v>
      </c>
      <c r="D10379" s="24"/>
      <c r="E10379" s="24"/>
      <c r="F10379" s="85">
        <v>60118553</v>
      </c>
      <c r="G10379" s="8" t="s">
        <v>7272</v>
      </c>
      <c r="H10379" s="6">
        <v>1323883.5923770382</v>
      </c>
      <c r="I10379" s="7">
        <f t="shared" si="2471"/>
        <v>1121935.2477771512</v>
      </c>
      <c r="J10379" s="37" t="s">
        <v>9802</v>
      </c>
      <c r="K10379" s="62">
        <f t="shared" si="2472"/>
        <v>860524.33504507481</v>
      </c>
      <c r="L10379" s="61">
        <f t="shared" si="2473"/>
        <v>728135.97580737108</v>
      </c>
      <c r="M10379" s="63">
        <f t="shared" si="2474"/>
        <v>1323883.5923770382</v>
      </c>
      <c r="N10379" s="99">
        <f t="shared" si="2470"/>
        <v>1121935.2477771512</v>
      </c>
    </row>
    <row r="10380" spans="1:14" ht="12.75" customHeight="1" x14ac:dyDescent="0.3">
      <c r="A10380" s="79"/>
      <c r="C10380" s="37" t="s">
        <v>7344</v>
      </c>
      <c r="D10380" s="24"/>
      <c r="E10380" s="24"/>
      <c r="F10380" s="85">
        <v>60118554</v>
      </c>
      <c r="G10380" s="8" t="s">
        <v>7273</v>
      </c>
      <c r="H10380" s="6">
        <v>1352601.3998088904</v>
      </c>
      <c r="I10380" s="7">
        <f t="shared" si="2471"/>
        <v>1146272.3727193987</v>
      </c>
      <c r="J10380" s="37" t="s">
        <v>9802</v>
      </c>
      <c r="K10380" s="62">
        <f t="shared" si="2472"/>
        <v>879190.90987577883</v>
      </c>
      <c r="L10380" s="61">
        <f t="shared" si="2473"/>
        <v>743930.76989488979</v>
      </c>
      <c r="M10380" s="63">
        <f t="shared" si="2474"/>
        <v>1352601.3998088904</v>
      </c>
      <c r="N10380" s="99">
        <f t="shared" si="2470"/>
        <v>1146272.3727193987</v>
      </c>
    </row>
    <row r="10381" spans="1:14" ht="12.75" customHeight="1" x14ac:dyDescent="0.3">
      <c r="A10381" s="79"/>
      <c r="C10381" s="37" t="s">
        <v>7344</v>
      </c>
      <c r="D10381" s="24"/>
      <c r="E10381" s="24"/>
      <c r="F10381" s="85">
        <v>60118555</v>
      </c>
      <c r="G10381" s="8" t="s">
        <v>7274</v>
      </c>
      <c r="H10381" s="6">
        <v>1364300.717968188</v>
      </c>
      <c r="I10381" s="7">
        <f t="shared" si="2471"/>
        <v>1156187.0491255831</v>
      </c>
      <c r="J10381" s="37" t="s">
        <v>9802</v>
      </c>
      <c r="K10381" s="62">
        <f t="shared" si="2472"/>
        <v>886795.46667932218</v>
      </c>
      <c r="L10381" s="61">
        <f t="shared" si="2473"/>
        <v>750365.39488250343</v>
      </c>
      <c r="M10381" s="63">
        <f t="shared" si="2474"/>
        <v>1364300.717968188</v>
      </c>
      <c r="N10381" s="99">
        <f t="shared" si="2470"/>
        <v>1156187.0491255831</v>
      </c>
    </row>
    <row r="10382" spans="1:14" ht="12.75" customHeight="1" x14ac:dyDescent="0.3">
      <c r="A10382" s="79"/>
      <c r="C10382" s="37" t="s">
        <v>7344</v>
      </c>
      <c r="D10382" s="24"/>
      <c r="E10382" s="24"/>
      <c r="F10382" s="85">
        <v>60118556</v>
      </c>
      <c r="G10382" s="8" t="s">
        <v>7275</v>
      </c>
      <c r="H10382" s="6">
        <v>1450210.2630918212</v>
      </c>
      <c r="I10382" s="7">
        <f t="shared" si="2471"/>
        <v>1228991.7483828994</v>
      </c>
      <c r="J10382" s="37" t="s">
        <v>9802</v>
      </c>
      <c r="K10382" s="62">
        <f t="shared" si="2472"/>
        <v>942636.67100968387</v>
      </c>
      <c r="L10382" s="61">
        <f t="shared" si="2473"/>
        <v>797615.6447005017</v>
      </c>
      <c r="M10382" s="63">
        <f t="shared" si="2474"/>
        <v>1450210.2630918212</v>
      </c>
      <c r="N10382" s="99">
        <f t="shared" si="2470"/>
        <v>1228991.7483828994</v>
      </c>
    </row>
    <row r="10383" spans="1:14" ht="12.75" customHeight="1" x14ac:dyDescent="0.3">
      <c r="A10383" s="79"/>
      <c r="C10383" s="37" t="s">
        <v>7344</v>
      </c>
      <c r="D10383" s="24"/>
      <c r="E10383" s="24"/>
      <c r="F10383" s="85">
        <v>60118557</v>
      </c>
      <c r="G10383" s="8" t="s">
        <v>7276</v>
      </c>
      <c r="H10383" s="6">
        <v>1478928.0861598323</v>
      </c>
      <c r="I10383" s="7">
        <f t="shared" si="2471"/>
        <v>1253328.8865761291</v>
      </c>
      <c r="J10383" s="37" t="s">
        <v>9802</v>
      </c>
      <c r="K10383" s="62">
        <f t="shared" si="2472"/>
        <v>961303.256003891</v>
      </c>
      <c r="L10383" s="61">
        <f t="shared" si="2473"/>
        <v>813410.44738790789</v>
      </c>
      <c r="M10383" s="63">
        <f t="shared" si="2474"/>
        <v>1478928.0861598323</v>
      </c>
      <c r="N10383" s="99">
        <f t="shared" si="2470"/>
        <v>1253328.8865761291</v>
      </c>
    </row>
    <row r="10384" spans="1:14" ht="12.75" customHeight="1" x14ac:dyDescent="0.3">
      <c r="A10384" s="79"/>
      <c r="C10384" s="37" t="s">
        <v>7344</v>
      </c>
      <c r="D10384" s="24"/>
      <c r="E10384" s="24"/>
      <c r="F10384" s="85">
        <v>60118558</v>
      </c>
      <c r="G10384" s="8" t="s">
        <v>7277</v>
      </c>
      <c r="H10384" s="6">
        <v>1554608.7375165278</v>
      </c>
      <c r="I10384" s="7">
        <f t="shared" si="2471"/>
        <v>1317465.0317936677</v>
      </c>
      <c r="J10384" s="37" t="s">
        <v>9802</v>
      </c>
      <c r="K10384" s="62">
        <f t="shared" si="2472"/>
        <v>1010495.6793857431</v>
      </c>
      <c r="L10384" s="61">
        <f t="shared" si="2473"/>
        <v>855034.80563409033</v>
      </c>
      <c r="M10384" s="63">
        <f t="shared" si="2474"/>
        <v>1554608.7375165278</v>
      </c>
      <c r="N10384" s="99">
        <f t="shared" si="2470"/>
        <v>1317465.0317936677</v>
      </c>
    </row>
    <row r="10385" spans="1:14" ht="12.75" customHeight="1" x14ac:dyDescent="0.3">
      <c r="A10385" s="79"/>
      <c r="C10385" s="37" t="s">
        <v>7344</v>
      </c>
      <c r="D10385" s="24"/>
      <c r="E10385" s="24"/>
      <c r="F10385" s="85">
        <v>60118559</v>
      </c>
      <c r="G10385" s="8" t="s">
        <v>7278</v>
      </c>
      <c r="H10385" s="6">
        <v>1241002.1301691863</v>
      </c>
      <c r="I10385" s="7">
        <f t="shared" si="2471"/>
        <v>1051696.7204823613</v>
      </c>
      <c r="J10385" s="37" t="s">
        <v>9802</v>
      </c>
      <c r="K10385" s="62">
        <f t="shared" si="2472"/>
        <v>806651.38460997108</v>
      </c>
      <c r="L10385" s="61">
        <f t="shared" si="2473"/>
        <v>682551.17159305245</v>
      </c>
      <c r="M10385" s="63">
        <f t="shared" si="2474"/>
        <v>1241002.1301691863</v>
      </c>
      <c r="N10385" s="99">
        <f t="shared" si="2470"/>
        <v>1051696.7204823613</v>
      </c>
    </row>
    <row r="10386" spans="1:14" ht="12.75" customHeight="1" x14ac:dyDescent="0.3">
      <c r="A10386" s="79"/>
      <c r="C10386" s="37" t="s">
        <v>7344</v>
      </c>
      <c r="D10386" s="24"/>
      <c r="E10386" s="24"/>
      <c r="F10386" s="85">
        <v>60118560</v>
      </c>
      <c r="G10386" s="8" t="s">
        <v>7279</v>
      </c>
      <c r="H10386" s="6">
        <v>1285839.4415480462</v>
      </c>
      <c r="I10386" s="7">
        <f t="shared" si="2471"/>
        <v>1089694.4419898698</v>
      </c>
      <c r="J10386" s="37" t="s">
        <v>9802</v>
      </c>
      <c r="K10386" s="62">
        <f t="shared" si="2472"/>
        <v>835795.63700623007</v>
      </c>
      <c r="L10386" s="61">
        <f t="shared" si="2473"/>
        <v>707211.6928514255</v>
      </c>
      <c r="M10386" s="63">
        <f t="shared" si="2474"/>
        <v>1285839.4415480462</v>
      </c>
      <c r="N10386" s="99">
        <f t="shared" si="2470"/>
        <v>1089694.4419898698</v>
      </c>
    </row>
    <row r="10387" spans="1:14" ht="12.75" customHeight="1" x14ac:dyDescent="0.3">
      <c r="A10387" s="79"/>
      <c r="C10387" s="37" t="s">
        <v>7344</v>
      </c>
      <c r="D10387" s="24"/>
      <c r="E10387" s="24"/>
      <c r="F10387" s="85">
        <v>60118561</v>
      </c>
      <c r="G10387" s="8" t="s">
        <v>7280</v>
      </c>
      <c r="H10387" s="6">
        <v>1325929.0208804645</v>
      </c>
      <c r="I10387" s="7">
        <f t="shared" si="2471"/>
        <v>1123668.6617631055</v>
      </c>
      <c r="J10387" s="37" t="s">
        <v>9802</v>
      </c>
      <c r="K10387" s="62">
        <f t="shared" si="2472"/>
        <v>861853.86357230193</v>
      </c>
      <c r="L10387" s="61">
        <f t="shared" si="2473"/>
        <v>729260.9614842555</v>
      </c>
      <c r="M10387" s="63">
        <f t="shared" si="2474"/>
        <v>1325929.0208804645</v>
      </c>
      <c r="N10387" s="99">
        <f t="shared" si="2470"/>
        <v>1123668.6617631055</v>
      </c>
    </row>
    <row r="10388" spans="1:14" ht="12.75" customHeight="1" x14ac:dyDescent="0.3">
      <c r="A10388" s="79"/>
      <c r="C10388" s="37" t="s">
        <v>7344</v>
      </c>
      <c r="D10388" s="24"/>
      <c r="E10388" s="24"/>
      <c r="F10388" s="85">
        <v>60118562</v>
      </c>
      <c r="G10388" s="8" t="s">
        <v>7281</v>
      </c>
      <c r="H10388" s="6">
        <v>1450372.2693352203</v>
      </c>
      <c r="I10388" s="7">
        <f t="shared" si="2471"/>
        <v>1229129.0418095088</v>
      </c>
      <c r="J10388" s="37" t="s">
        <v>9802</v>
      </c>
      <c r="K10388" s="62">
        <f t="shared" si="2472"/>
        <v>942741.97506789328</v>
      </c>
      <c r="L10388" s="61">
        <f t="shared" si="2473"/>
        <v>797704.74813437124</v>
      </c>
      <c r="M10388" s="63">
        <f t="shared" si="2474"/>
        <v>1450372.2693352203</v>
      </c>
      <c r="N10388" s="99">
        <f t="shared" si="2470"/>
        <v>1229129.0418095088</v>
      </c>
    </row>
    <row r="10389" spans="1:14" ht="12.75" customHeight="1" x14ac:dyDescent="0.3">
      <c r="A10389" s="79"/>
      <c r="C10389" s="37" t="s">
        <v>7344</v>
      </c>
      <c r="D10389" s="24"/>
      <c r="E10389" s="24"/>
      <c r="F10389" s="85">
        <v>60118563</v>
      </c>
      <c r="G10389" s="8" t="s">
        <v>7282</v>
      </c>
      <c r="H10389" s="6">
        <v>1477535.9832879037</v>
      </c>
      <c r="I10389" s="7">
        <f t="shared" si="2471"/>
        <v>1252149.1383795794</v>
      </c>
      <c r="J10389" s="37" t="s">
        <v>9802</v>
      </c>
      <c r="K10389" s="62">
        <f t="shared" si="2472"/>
        <v>960398.38913713745</v>
      </c>
      <c r="L10389" s="61">
        <f t="shared" si="2473"/>
        <v>812644.79080834705</v>
      </c>
      <c r="M10389" s="63">
        <f t="shared" si="2474"/>
        <v>1477535.9832879037</v>
      </c>
      <c r="N10389" s="99">
        <f t="shared" si="2470"/>
        <v>1252149.1383795794</v>
      </c>
    </row>
    <row r="10390" spans="1:14" ht="12.75" customHeight="1" x14ac:dyDescent="0.3">
      <c r="A10390" s="79"/>
      <c r="C10390" s="37" t="s">
        <v>7344</v>
      </c>
      <c r="D10390" s="24"/>
      <c r="E10390" s="24"/>
      <c r="F10390" s="85">
        <v>60118567</v>
      </c>
      <c r="G10390" s="8" t="s">
        <v>7286</v>
      </c>
      <c r="H10390" s="6">
        <v>1340738.3085202265</v>
      </c>
      <c r="I10390" s="7">
        <f t="shared" si="2471"/>
        <v>1136218.9055256157</v>
      </c>
      <c r="J10390" s="37" t="s">
        <v>9802</v>
      </c>
      <c r="K10390" s="62">
        <f t="shared" si="2472"/>
        <v>871479.90053814731</v>
      </c>
      <c r="L10390" s="61">
        <f t="shared" si="2473"/>
        <v>737406.06968612468</v>
      </c>
      <c r="M10390" s="63">
        <f t="shared" si="2474"/>
        <v>1340738.3085202265</v>
      </c>
      <c r="N10390" s="99">
        <f t="shared" si="2470"/>
        <v>1136218.9055256157</v>
      </c>
    </row>
    <row r="10391" spans="1:14" ht="12.75" customHeight="1" x14ac:dyDescent="0.3">
      <c r="A10391" s="79"/>
      <c r="C10391" s="37" t="s">
        <v>7344</v>
      </c>
      <c r="D10391" s="24"/>
      <c r="E10391" s="24"/>
      <c r="F10391" s="85">
        <v>60118568</v>
      </c>
      <c r="G10391" s="8" t="s">
        <v>7287</v>
      </c>
      <c r="H10391" s="6">
        <v>1406519.3948908413</v>
      </c>
      <c r="I10391" s="7">
        <f t="shared" si="2471"/>
        <v>1191965.5888905437</v>
      </c>
      <c r="J10391" s="37" t="s">
        <v>9802</v>
      </c>
      <c r="K10391" s="62">
        <f t="shared" si="2472"/>
        <v>914237.60667904688</v>
      </c>
      <c r="L10391" s="61">
        <f t="shared" si="2473"/>
        <v>773585.66718996281</v>
      </c>
      <c r="M10391" s="63">
        <f t="shared" si="2474"/>
        <v>1406519.3948908413</v>
      </c>
      <c r="N10391" s="99">
        <f t="shared" si="2470"/>
        <v>1191965.5888905437</v>
      </c>
    </row>
    <row r="10392" spans="1:14" ht="12.75" customHeight="1" x14ac:dyDescent="0.3">
      <c r="A10392" s="79"/>
      <c r="C10392" s="37" t="s">
        <v>7344</v>
      </c>
      <c r="D10392" s="24"/>
      <c r="E10392" s="24"/>
      <c r="F10392" s="85">
        <v>60118569</v>
      </c>
      <c r="G10392" s="8" t="s">
        <v>7288</v>
      </c>
      <c r="H10392" s="6">
        <v>1444235.9994611016</v>
      </c>
      <c r="I10392" s="7">
        <f t="shared" si="2471"/>
        <v>1223928.8131026286</v>
      </c>
      <c r="J10392" s="37" t="s">
        <v>9802</v>
      </c>
      <c r="K10392" s="62">
        <f t="shared" si="2472"/>
        <v>938753.3996497161</v>
      </c>
      <c r="L10392" s="61">
        <f t="shared" si="2473"/>
        <v>794329.79970360594</v>
      </c>
      <c r="M10392" s="63">
        <f t="shared" si="2474"/>
        <v>1444235.9994611016</v>
      </c>
      <c r="N10392" s="99">
        <f t="shared" si="2470"/>
        <v>1223928.8131026286</v>
      </c>
    </row>
    <row r="10393" spans="1:14" ht="15.75" customHeight="1" x14ac:dyDescent="0.3">
      <c r="A10393" s="79"/>
      <c r="C10393" s="37"/>
      <c r="D10393" s="24"/>
      <c r="E10393" s="24"/>
      <c r="F10393" s="85"/>
      <c r="G10393" s="110"/>
      <c r="H10393" s="9">
        <v>0</v>
      </c>
      <c r="I10393" s="10"/>
      <c r="J10393" s="38"/>
      <c r="K10393" s="56"/>
      <c r="L10393" s="56"/>
      <c r="M10393" s="56"/>
      <c r="N10393" s="99">
        <f t="shared" si="2470"/>
        <v>0</v>
      </c>
    </row>
    <row r="10394" spans="1:14" ht="15.75" customHeight="1" x14ac:dyDescent="0.3">
      <c r="A10394" s="79"/>
      <c r="C10394" s="37"/>
      <c r="D10394" s="24"/>
      <c r="E10394" s="24"/>
      <c r="F10394" s="146"/>
      <c r="G10394" s="121" t="s">
        <v>10050</v>
      </c>
      <c r="H10394" s="15">
        <v>0</v>
      </c>
      <c r="I10394" s="10"/>
      <c r="J10394" s="38"/>
      <c r="K10394" s="56"/>
      <c r="L10394" s="56"/>
      <c r="M10394" s="56"/>
      <c r="N10394" s="99">
        <f t="shared" si="2470"/>
        <v>0</v>
      </c>
    </row>
    <row r="10395" spans="1:14" ht="12.75" customHeight="1" x14ac:dyDescent="0.3">
      <c r="A10395" s="79"/>
      <c r="C10395" s="37" t="s">
        <v>7344</v>
      </c>
      <c r="D10395" s="24"/>
      <c r="E10395" s="24"/>
      <c r="F10395" s="146">
        <v>60169070</v>
      </c>
      <c r="G10395" s="30" t="s">
        <v>7205</v>
      </c>
      <c r="H10395" s="14">
        <v>730307.573769451</v>
      </c>
      <c r="I10395" s="7">
        <f t="shared" ref="I10395:I10402" si="2475">H10395/1.18</f>
        <v>618904.72353343305</v>
      </c>
      <c r="J10395" s="37" t="s">
        <v>9802</v>
      </c>
      <c r="K10395" s="62">
        <f t="shared" ref="K10395:K10402" si="2476">H10395*0.65</f>
        <v>474699.92295014317</v>
      </c>
      <c r="L10395" s="61">
        <f t="shared" ref="L10395:L10402" si="2477">H10395*0.55</f>
        <v>401669.16557319806</v>
      </c>
      <c r="M10395" s="63">
        <f t="shared" ref="M10395:M10402" si="2478">H10395*$B$3</f>
        <v>730307.573769451</v>
      </c>
      <c r="N10395" s="99">
        <f t="shared" si="2470"/>
        <v>618904.72353343305</v>
      </c>
    </row>
    <row r="10396" spans="1:14" ht="12.75" customHeight="1" x14ac:dyDescent="0.3">
      <c r="A10396" s="79"/>
      <c r="C10396" s="37" t="s">
        <v>7344</v>
      </c>
      <c r="D10396" s="24"/>
      <c r="E10396" s="24"/>
      <c r="F10396" s="146">
        <v>60169071</v>
      </c>
      <c r="G10396" s="30" t="s">
        <v>7206</v>
      </c>
      <c r="H10396" s="14">
        <v>745550.72854557401</v>
      </c>
      <c r="I10396" s="7">
        <f t="shared" si="2475"/>
        <v>631822.65130980848</v>
      </c>
      <c r="J10396" s="37" t="s">
        <v>9802</v>
      </c>
      <c r="K10396" s="62">
        <f t="shared" si="2476"/>
        <v>484607.97355462314</v>
      </c>
      <c r="L10396" s="61">
        <f t="shared" si="2477"/>
        <v>410052.90070006571</v>
      </c>
      <c r="M10396" s="63">
        <f t="shared" si="2478"/>
        <v>745550.72854557401</v>
      </c>
      <c r="N10396" s="99">
        <f t="shared" si="2470"/>
        <v>631822.65130980848</v>
      </c>
    </row>
    <row r="10397" spans="1:14" ht="12.75" customHeight="1" x14ac:dyDescent="0.3">
      <c r="A10397" s="79"/>
      <c r="C10397" s="37" t="s">
        <v>7344</v>
      </c>
      <c r="D10397" s="24"/>
      <c r="E10397" s="24"/>
      <c r="F10397" s="146">
        <v>60169072</v>
      </c>
      <c r="G10397" s="30" t="s">
        <v>7207</v>
      </c>
      <c r="H10397" s="14">
        <v>799704.04156601138</v>
      </c>
      <c r="I10397" s="7">
        <f t="shared" si="2475"/>
        <v>677715.28946272156</v>
      </c>
      <c r="J10397" s="37" t="s">
        <v>9802</v>
      </c>
      <c r="K10397" s="62">
        <f t="shared" si="2476"/>
        <v>519807.62701790739</v>
      </c>
      <c r="L10397" s="61">
        <f t="shared" si="2477"/>
        <v>439837.22286130628</v>
      </c>
      <c r="M10397" s="63">
        <f t="shared" si="2478"/>
        <v>799704.04156601138</v>
      </c>
      <c r="N10397" s="99">
        <f t="shared" si="2470"/>
        <v>677715.28946272156</v>
      </c>
    </row>
    <row r="10398" spans="1:14" ht="12.75" customHeight="1" x14ac:dyDescent="0.3">
      <c r="A10398" s="79"/>
      <c r="C10398" s="37" t="s">
        <v>7344</v>
      </c>
      <c r="D10398" s="24"/>
      <c r="E10398" s="24"/>
      <c r="F10398" s="146">
        <v>60169073</v>
      </c>
      <c r="G10398" s="30" t="s">
        <v>7211</v>
      </c>
      <c r="H10398" s="14">
        <v>759911.37342258624</v>
      </c>
      <c r="I10398" s="7">
        <f t="shared" si="2475"/>
        <v>643992.68934117479</v>
      </c>
      <c r="J10398" s="37" t="s">
        <v>9802</v>
      </c>
      <c r="K10398" s="62">
        <f t="shared" si="2476"/>
        <v>493942.39272468106</v>
      </c>
      <c r="L10398" s="61">
        <f t="shared" si="2477"/>
        <v>417951.25538242247</v>
      </c>
      <c r="M10398" s="63">
        <f t="shared" si="2478"/>
        <v>759911.37342258624</v>
      </c>
      <c r="N10398" s="99">
        <f t="shared" si="2470"/>
        <v>643992.68934117479</v>
      </c>
    </row>
    <row r="10399" spans="1:14" ht="12.75" customHeight="1" x14ac:dyDescent="0.3">
      <c r="A10399" s="79"/>
      <c r="C10399" s="37" t="s">
        <v>7344</v>
      </c>
      <c r="D10399" s="24"/>
      <c r="E10399" s="24"/>
      <c r="F10399" s="146">
        <v>60169074</v>
      </c>
      <c r="G10399" s="30" t="s">
        <v>7212</v>
      </c>
      <c r="H10399" s="14">
        <v>771223.4102737814</v>
      </c>
      <c r="I10399" s="7">
        <f t="shared" si="2475"/>
        <v>653579.16124896728</v>
      </c>
      <c r="J10399" s="37" t="s">
        <v>9802</v>
      </c>
      <c r="K10399" s="62">
        <f t="shared" si="2476"/>
        <v>501295.21667795791</v>
      </c>
      <c r="L10399" s="61">
        <f t="shared" si="2477"/>
        <v>424172.87565057981</v>
      </c>
      <c r="M10399" s="63">
        <f t="shared" si="2478"/>
        <v>771223.4102737814</v>
      </c>
      <c r="N10399" s="99">
        <f t="shared" si="2470"/>
        <v>653579.16124896728</v>
      </c>
    </row>
    <row r="10400" spans="1:14" ht="12.75" customHeight="1" x14ac:dyDescent="0.3">
      <c r="A10400" s="79"/>
      <c r="C10400" s="37" t="s">
        <v>7344</v>
      </c>
      <c r="D10400" s="24"/>
      <c r="E10400" s="24"/>
      <c r="F10400" s="146">
        <v>60169075</v>
      </c>
      <c r="G10400" s="30" t="s">
        <v>7213</v>
      </c>
      <c r="H10400" s="14">
        <v>835806.25024630304</v>
      </c>
      <c r="I10400" s="7">
        <f t="shared" si="2475"/>
        <v>708310.38156466361</v>
      </c>
      <c r="J10400" s="37" t="s">
        <v>9802</v>
      </c>
      <c r="K10400" s="62">
        <f t="shared" si="2476"/>
        <v>543274.06266009703</v>
      </c>
      <c r="L10400" s="61">
        <f t="shared" si="2477"/>
        <v>459693.43763546669</v>
      </c>
      <c r="M10400" s="63">
        <f t="shared" si="2478"/>
        <v>835806.25024630304</v>
      </c>
      <c r="N10400" s="99">
        <f t="shared" si="2470"/>
        <v>708310.38156466361</v>
      </c>
    </row>
    <row r="10401" spans="1:14" ht="12.75" customHeight="1" x14ac:dyDescent="0.3">
      <c r="A10401" s="79"/>
      <c r="C10401" s="37" t="s">
        <v>7344</v>
      </c>
      <c r="D10401" s="24"/>
      <c r="E10401" s="24"/>
      <c r="F10401" s="146">
        <v>60169076</v>
      </c>
      <c r="G10401" s="30" t="s">
        <v>7214</v>
      </c>
      <c r="H10401" s="14">
        <v>856023.48137491441</v>
      </c>
      <c r="I10401" s="7">
        <f t="shared" si="2475"/>
        <v>725443.62828382582</v>
      </c>
      <c r="J10401" s="37" t="s">
        <v>9802</v>
      </c>
      <c r="K10401" s="62">
        <f t="shared" si="2476"/>
        <v>556415.26289369434</v>
      </c>
      <c r="L10401" s="61">
        <f t="shared" si="2477"/>
        <v>470812.91475620295</v>
      </c>
      <c r="M10401" s="63">
        <f t="shared" si="2478"/>
        <v>856023.48137491441</v>
      </c>
      <c r="N10401" s="99">
        <f t="shared" si="2470"/>
        <v>725443.62828382582</v>
      </c>
    </row>
    <row r="10402" spans="1:14" ht="12.75" customHeight="1" x14ac:dyDescent="0.3">
      <c r="A10402" s="79"/>
      <c r="C10402" s="37" t="s">
        <v>7344</v>
      </c>
      <c r="D10402" s="24"/>
      <c r="E10402" s="24"/>
      <c r="F10402" s="146">
        <v>60169077</v>
      </c>
      <c r="G10402" s="30" t="s">
        <v>7215</v>
      </c>
      <c r="H10402" s="14">
        <v>876561.62389130448</v>
      </c>
      <c r="I10402" s="7">
        <f t="shared" si="2475"/>
        <v>742848.83380619029</v>
      </c>
      <c r="J10402" s="37" t="s">
        <v>9802</v>
      </c>
      <c r="K10402" s="62">
        <f t="shared" si="2476"/>
        <v>569765.05552934797</v>
      </c>
      <c r="L10402" s="61">
        <f t="shared" si="2477"/>
        <v>482108.89314021752</v>
      </c>
      <c r="M10402" s="63">
        <f t="shared" si="2478"/>
        <v>876561.62389130448</v>
      </c>
      <c r="N10402" s="99">
        <f t="shared" si="2470"/>
        <v>742848.83380619029</v>
      </c>
    </row>
    <row r="10403" spans="1:14" ht="15.75" customHeight="1" x14ac:dyDescent="0.3">
      <c r="A10403" s="79"/>
      <c r="C10403" s="37"/>
      <c r="D10403" s="24"/>
      <c r="E10403" s="24"/>
      <c r="F10403" s="146"/>
      <c r="G10403" s="121"/>
      <c r="H10403" s="15">
        <v>0</v>
      </c>
      <c r="I10403" s="10"/>
      <c r="J10403" s="38"/>
      <c r="K10403" s="56"/>
      <c r="L10403" s="56"/>
      <c r="M10403" s="56"/>
      <c r="N10403" s="99">
        <f t="shared" si="2470"/>
        <v>0</v>
      </c>
    </row>
    <row r="10404" spans="1:14" ht="15.75" customHeight="1" x14ac:dyDescent="0.3">
      <c r="A10404" s="79"/>
      <c r="C10404" s="37"/>
      <c r="D10404" s="24"/>
      <c r="E10404" s="24"/>
      <c r="F10404" s="146"/>
      <c r="G10404" s="121" t="s">
        <v>10048</v>
      </c>
      <c r="H10404" s="15">
        <v>0</v>
      </c>
      <c r="I10404" s="10"/>
      <c r="J10404" s="38"/>
      <c r="K10404" s="56"/>
      <c r="L10404" s="56"/>
      <c r="M10404" s="56"/>
      <c r="N10404" s="99">
        <f t="shared" si="2470"/>
        <v>0</v>
      </c>
    </row>
    <row r="10405" spans="1:14" ht="12.75" customHeight="1" x14ac:dyDescent="0.3">
      <c r="A10405" s="79"/>
      <c r="C10405" s="37" t="s">
        <v>7344</v>
      </c>
      <c r="D10405" s="24"/>
      <c r="E10405" s="24"/>
      <c r="F10405" s="146">
        <v>60169078</v>
      </c>
      <c r="G10405" s="30" t="s">
        <v>7231</v>
      </c>
      <c r="H10405" s="14">
        <v>966496.23420425504</v>
      </c>
      <c r="I10405" s="7">
        <f t="shared" ref="I10405:I10412" si="2479">H10405/1.18</f>
        <v>819064.60525784327</v>
      </c>
      <c r="J10405" s="37" t="s">
        <v>9802</v>
      </c>
      <c r="K10405" s="62">
        <f t="shared" ref="K10405:K10412" si="2480">H10405*0.65</f>
        <v>628222.55223276583</v>
      </c>
      <c r="L10405" s="61">
        <f t="shared" ref="L10405:L10412" si="2481">H10405*0.55</f>
        <v>531572.92881234037</v>
      </c>
      <c r="M10405" s="63">
        <f t="shared" ref="M10405:M10412" si="2482">H10405*$B$3</f>
        <v>966496.23420425504</v>
      </c>
      <c r="N10405" s="99">
        <f t="shared" si="2470"/>
        <v>819064.60525784327</v>
      </c>
    </row>
    <row r="10406" spans="1:14" ht="12.75" customHeight="1" x14ac:dyDescent="0.3">
      <c r="A10406" s="79"/>
      <c r="C10406" s="37" t="s">
        <v>7344</v>
      </c>
      <c r="D10406" s="24"/>
      <c r="E10406" s="24"/>
      <c r="F10406" s="146">
        <v>60169079</v>
      </c>
      <c r="G10406" s="30" t="s">
        <v>7232</v>
      </c>
      <c r="H10406" s="14">
        <v>981739.38898037805</v>
      </c>
      <c r="I10406" s="7">
        <f t="shared" si="2479"/>
        <v>831982.53303421871</v>
      </c>
      <c r="J10406" s="37" t="s">
        <v>9802</v>
      </c>
      <c r="K10406" s="62">
        <f t="shared" si="2480"/>
        <v>638130.60283724579</v>
      </c>
      <c r="L10406" s="61">
        <f t="shared" si="2481"/>
        <v>539956.66393920803</v>
      </c>
      <c r="M10406" s="63">
        <f t="shared" si="2482"/>
        <v>981739.38898037805</v>
      </c>
      <c r="N10406" s="99">
        <f t="shared" si="2470"/>
        <v>831982.53303421871</v>
      </c>
    </row>
    <row r="10407" spans="1:14" ht="12.75" customHeight="1" x14ac:dyDescent="0.3">
      <c r="A10407" s="79"/>
      <c r="C10407" s="37" t="s">
        <v>7344</v>
      </c>
      <c r="D10407" s="24"/>
      <c r="E10407" s="24"/>
      <c r="F10407" s="146">
        <v>60169080</v>
      </c>
      <c r="G10407" s="30" t="s">
        <v>7233</v>
      </c>
      <c r="H10407" s="14">
        <v>1036053.1648601446</v>
      </c>
      <c r="I10407" s="7">
        <f t="shared" si="2479"/>
        <v>878011.15666113957</v>
      </c>
      <c r="J10407" s="37" t="s">
        <v>9802</v>
      </c>
      <c r="K10407" s="62">
        <f t="shared" si="2480"/>
        <v>673434.55715909402</v>
      </c>
      <c r="L10407" s="61">
        <f t="shared" si="2481"/>
        <v>569829.24067307962</v>
      </c>
      <c r="M10407" s="63">
        <f t="shared" si="2482"/>
        <v>1036053.1648601446</v>
      </c>
      <c r="N10407" s="99">
        <f t="shared" si="2470"/>
        <v>878011.15666113957</v>
      </c>
    </row>
    <row r="10408" spans="1:14" ht="12.75" customHeight="1" x14ac:dyDescent="0.3">
      <c r="A10408" s="79"/>
      <c r="C10408" s="37" t="s">
        <v>7344</v>
      </c>
      <c r="D10408" s="24"/>
      <c r="E10408" s="24"/>
      <c r="F10408" s="146">
        <v>60169081</v>
      </c>
      <c r="G10408" s="30" t="s">
        <v>7237</v>
      </c>
      <c r="H10408" s="14">
        <v>962966.25193132996</v>
      </c>
      <c r="I10408" s="7">
        <f t="shared" si="2479"/>
        <v>816073.0948570593</v>
      </c>
      <c r="J10408" s="37" t="s">
        <v>9802</v>
      </c>
      <c r="K10408" s="62">
        <f t="shared" si="2480"/>
        <v>625928.06375536451</v>
      </c>
      <c r="L10408" s="61">
        <f t="shared" si="2481"/>
        <v>529631.43856223149</v>
      </c>
      <c r="M10408" s="63">
        <f t="shared" si="2482"/>
        <v>962966.25193132996</v>
      </c>
      <c r="N10408" s="99">
        <f t="shared" si="2470"/>
        <v>816073.0948570593</v>
      </c>
    </row>
    <row r="10409" spans="1:14" ht="12.75" customHeight="1" x14ac:dyDescent="0.3">
      <c r="A10409" s="79"/>
      <c r="C10409" s="37" t="s">
        <v>7344</v>
      </c>
      <c r="D10409" s="24"/>
      <c r="E10409" s="24"/>
      <c r="F10409" s="146">
        <v>60169082</v>
      </c>
      <c r="G10409" s="30" t="s">
        <v>7238</v>
      </c>
      <c r="H10409" s="14">
        <v>1007652.7578321393</v>
      </c>
      <c r="I10409" s="7">
        <f t="shared" si="2479"/>
        <v>853943.01511198247</v>
      </c>
      <c r="J10409" s="37" t="s">
        <v>9802</v>
      </c>
      <c r="K10409" s="62">
        <f t="shared" si="2480"/>
        <v>654974.29259089055</v>
      </c>
      <c r="L10409" s="61">
        <f t="shared" si="2481"/>
        <v>554209.01680767664</v>
      </c>
      <c r="M10409" s="63">
        <f t="shared" si="2482"/>
        <v>1007652.7578321393</v>
      </c>
      <c r="N10409" s="99">
        <f t="shared" si="2470"/>
        <v>853943.01511198247</v>
      </c>
    </row>
    <row r="10410" spans="1:14" ht="12.75" customHeight="1" x14ac:dyDescent="0.3">
      <c r="A10410" s="79"/>
      <c r="C10410" s="37" t="s">
        <v>7344</v>
      </c>
      <c r="D10410" s="24"/>
      <c r="E10410" s="24"/>
      <c r="F10410" s="146">
        <v>60169083</v>
      </c>
      <c r="G10410" s="30" t="s">
        <v>7239</v>
      </c>
      <c r="H10410" s="14">
        <v>1072155.3735404359</v>
      </c>
      <c r="I10410" s="7">
        <f t="shared" si="2479"/>
        <v>908606.24876308138</v>
      </c>
      <c r="J10410" s="37" t="s">
        <v>9802</v>
      </c>
      <c r="K10410" s="62">
        <f t="shared" si="2480"/>
        <v>696900.99280128337</v>
      </c>
      <c r="L10410" s="61">
        <f t="shared" si="2481"/>
        <v>589685.4554472398</v>
      </c>
      <c r="M10410" s="63">
        <f t="shared" si="2482"/>
        <v>1072155.3735404359</v>
      </c>
      <c r="N10410" s="99">
        <f t="shared" si="2470"/>
        <v>908606.24876308138</v>
      </c>
    </row>
    <row r="10411" spans="1:14" ht="12.75" customHeight="1" x14ac:dyDescent="0.3">
      <c r="A10411" s="79"/>
      <c r="C10411" s="37" t="s">
        <v>7344</v>
      </c>
      <c r="D10411" s="24"/>
      <c r="E10411" s="24"/>
      <c r="F10411" s="146">
        <v>60169084</v>
      </c>
      <c r="G10411" s="30" t="s">
        <v>7240</v>
      </c>
      <c r="H10411" s="14">
        <v>1092292.380404823</v>
      </c>
      <c r="I10411" s="7">
        <f t="shared" si="2479"/>
        <v>925671.50881764665</v>
      </c>
      <c r="J10411" s="37" t="s">
        <v>9802</v>
      </c>
      <c r="K10411" s="62">
        <f t="shared" si="2480"/>
        <v>709990.04726313497</v>
      </c>
      <c r="L10411" s="61">
        <f t="shared" si="2481"/>
        <v>600760.80922265269</v>
      </c>
      <c r="M10411" s="63">
        <f t="shared" si="2482"/>
        <v>1092292.380404823</v>
      </c>
      <c r="N10411" s="99">
        <f t="shared" si="2470"/>
        <v>925671.50881764665</v>
      </c>
    </row>
    <row r="10412" spans="1:14" ht="12.75" customHeight="1" x14ac:dyDescent="0.3">
      <c r="A10412" s="79"/>
      <c r="C10412" s="37" t="s">
        <v>7344</v>
      </c>
      <c r="D10412" s="24"/>
      <c r="E10412" s="24"/>
      <c r="F10412" s="146">
        <v>60169085</v>
      </c>
      <c r="G10412" s="30" t="s">
        <v>7241</v>
      </c>
      <c r="H10412" s="14">
        <v>1112830.5229212127</v>
      </c>
      <c r="I10412" s="7">
        <f t="shared" si="2479"/>
        <v>943076.71434001077</v>
      </c>
      <c r="J10412" s="37" t="s">
        <v>9802</v>
      </c>
      <c r="K10412" s="62">
        <f t="shared" si="2480"/>
        <v>723339.83989878825</v>
      </c>
      <c r="L10412" s="61">
        <f t="shared" si="2481"/>
        <v>612056.78760666703</v>
      </c>
      <c r="M10412" s="63">
        <f t="shared" si="2482"/>
        <v>1112830.5229212127</v>
      </c>
      <c r="N10412" s="99">
        <f t="shared" si="2470"/>
        <v>943076.71434001077</v>
      </c>
    </row>
    <row r="10413" spans="1:14" ht="15.75" customHeight="1" x14ac:dyDescent="0.3">
      <c r="A10413" s="79"/>
      <c r="C10413" s="37"/>
      <c r="D10413" s="24"/>
      <c r="E10413" s="24"/>
      <c r="F10413" s="146"/>
      <c r="G10413" s="121"/>
      <c r="H10413" s="15">
        <v>0</v>
      </c>
      <c r="I10413" s="10"/>
      <c r="J10413" s="38"/>
      <c r="K10413" s="56"/>
      <c r="L10413" s="56"/>
      <c r="M10413" s="56"/>
      <c r="N10413" s="99">
        <f t="shared" si="2470"/>
        <v>0</v>
      </c>
    </row>
    <row r="10414" spans="1:14" ht="15.75" customHeight="1" x14ac:dyDescent="0.3">
      <c r="A10414" s="79"/>
      <c r="C10414" s="37"/>
      <c r="D10414" s="24"/>
      <c r="E10414" s="24"/>
      <c r="F10414" s="146"/>
      <c r="G10414" s="121" t="s">
        <v>10047</v>
      </c>
      <c r="H10414" s="15">
        <v>0</v>
      </c>
      <c r="I10414" s="10"/>
      <c r="J10414" s="38"/>
      <c r="K10414" s="56"/>
      <c r="L10414" s="56"/>
      <c r="M10414" s="56"/>
      <c r="N10414" s="99">
        <f t="shared" si="2470"/>
        <v>0</v>
      </c>
    </row>
    <row r="10415" spans="1:14" ht="12.75" customHeight="1" x14ac:dyDescent="0.3">
      <c r="A10415" s="79"/>
      <c r="C10415" s="37" t="s">
        <v>7344</v>
      </c>
      <c r="D10415" s="24"/>
      <c r="E10415" s="24"/>
      <c r="F10415" s="146">
        <v>60169091</v>
      </c>
      <c r="G10415" s="30" t="s">
        <v>7257</v>
      </c>
      <c r="H10415" s="14">
        <v>1375093.015067107</v>
      </c>
      <c r="I10415" s="7">
        <f t="shared" ref="I10415:I10422" si="2483">H10415/1.18</f>
        <v>1165333.0636161924</v>
      </c>
      <c r="J10415" s="37" t="s">
        <v>9802</v>
      </c>
      <c r="K10415" s="62">
        <f t="shared" ref="K10415:K10422" si="2484">H10415*0.65</f>
        <v>893810.45979361958</v>
      </c>
      <c r="L10415" s="61">
        <f t="shared" ref="L10415:L10422" si="2485">H10415*0.55</f>
        <v>756301.15828690899</v>
      </c>
      <c r="M10415" s="63">
        <f t="shared" ref="M10415:M10422" si="2486">H10415*$B$3</f>
        <v>1375093.015067107</v>
      </c>
      <c r="N10415" s="99">
        <f t="shared" si="2470"/>
        <v>1165333.0636161924</v>
      </c>
    </row>
    <row r="10416" spans="1:14" ht="12.75" customHeight="1" x14ac:dyDescent="0.3">
      <c r="A10416" s="79"/>
      <c r="C10416" s="37" t="s">
        <v>7344</v>
      </c>
      <c r="D10416" s="24"/>
      <c r="E10416" s="24"/>
      <c r="F10416" s="146">
        <v>60169092</v>
      </c>
      <c r="G10416" s="30" t="s">
        <v>7258</v>
      </c>
      <c r="H10416" s="14">
        <v>1405499.1003551285</v>
      </c>
      <c r="I10416" s="7">
        <f t="shared" si="2483"/>
        <v>1191100.9325043464</v>
      </c>
      <c r="J10416" s="37" t="s">
        <v>9802</v>
      </c>
      <c r="K10416" s="62">
        <f t="shared" si="2484"/>
        <v>913574.41523083358</v>
      </c>
      <c r="L10416" s="61">
        <f t="shared" si="2485"/>
        <v>773024.5051953207</v>
      </c>
      <c r="M10416" s="63">
        <f t="shared" si="2486"/>
        <v>1405499.1003551285</v>
      </c>
      <c r="N10416" s="99">
        <f t="shared" si="2470"/>
        <v>1191100.9325043464</v>
      </c>
    </row>
    <row r="10417" spans="1:14" ht="12.75" customHeight="1" x14ac:dyDescent="0.3">
      <c r="A10417" s="79"/>
      <c r="C10417" s="37" t="s">
        <v>7344</v>
      </c>
      <c r="D10417" s="24"/>
      <c r="E10417" s="24"/>
      <c r="F10417" s="146">
        <v>60169093</v>
      </c>
      <c r="G10417" s="30" t="s">
        <v>7259</v>
      </c>
      <c r="H10417" s="14">
        <v>1513885.9506602283</v>
      </c>
      <c r="I10417" s="7">
        <f t="shared" si="2483"/>
        <v>1282954.1954747697</v>
      </c>
      <c r="J10417" s="37" t="s">
        <v>9802</v>
      </c>
      <c r="K10417" s="62">
        <f t="shared" si="2484"/>
        <v>984025.86792914837</v>
      </c>
      <c r="L10417" s="61">
        <f t="shared" si="2485"/>
        <v>832637.27286312566</v>
      </c>
      <c r="M10417" s="63">
        <f t="shared" si="2486"/>
        <v>1513885.9506602283</v>
      </c>
      <c r="N10417" s="99">
        <f t="shared" si="2470"/>
        <v>1282954.1954747697</v>
      </c>
    </row>
    <row r="10418" spans="1:14" ht="12.75" customHeight="1" x14ac:dyDescent="0.3">
      <c r="A10418" s="79"/>
      <c r="C10418" s="37" t="s">
        <v>7344</v>
      </c>
      <c r="D10418" s="24"/>
      <c r="E10418" s="24"/>
      <c r="F10418" s="146">
        <v>60169094</v>
      </c>
      <c r="G10418" s="30" t="s">
        <v>7263</v>
      </c>
      <c r="H10418" s="14">
        <v>1434461.0915635866</v>
      </c>
      <c r="I10418" s="7">
        <f t="shared" si="2483"/>
        <v>1215644.9928504971</v>
      </c>
      <c r="J10418" s="37" t="s">
        <v>9802</v>
      </c>
      <c r="K10418" s="62">
        <f t="shared" si="2484"/>
        <v>932399.70951633132</v>
      </c>
      <c r="L10418" s="61">
        <f t="shared" si="2485"/>
        <v>788953.60035997268</v>
      </c>
      <c r="M10418" s="63">
        <f t="shared" si="2486"/>
        <v>1434461.0915635866</v>
      </c>
      <c r="N10418" s="99">
        <f t="shared" si="2470"/>
        <v>1215644.9928504971</v>
      </c>
    </row>
    <row r="10419" spans="1:14" ht="12.75" customHeight="1" x14ac:dyDescent="0.3">
      <c r="A10419" s="79"/>
      <c r="C10419" s="37" t="s">
        <v>7344</v>
      </c>
      <c r="D10419" s="24"/>
      <c r="E10419" s="24"/>
      <c r="F10419" s="146">
        <v>60169098</v>
      </c>
      <c r="G10419" s="30" t="s">
        <v>7264</v>
      </c>
      <c r="H10419" s="14">
        <v>1457245.5994635466</v>
      </c>
      <c r="I10419" s="7">
        <f t="shared" si="2483"/>
        <v>1234953.8978504634</v>
      </c>
      <c r="J10419" s="37" t="s">
        <v>9802</v>
      </c>
      <c r="K10419" s="62">
        <f t="shared" si="2484"/>
        <v>947209.63965130539</v>
      </c>
      <c r="L10419" s="61">
        <f t="shared" si="2485"/>
        <v>801485.07970495068</v>
      </c>
      <c r="M10419" s="63">
        <f t="shared" si="2486"/>
        <v>1457245.5994635466</v>
      </c>
      <c r="N10419" s="99">
        <f t="shared" si="2470"/>
        <v>1234953.8978504634</v>
      </c>
    </row>
    <row r="10420" spans="1:14" ht="12.75" customHeight="1" x14ac:dyDescent="0.3">
      <c r="A10420" s="79"/>
      <c r="C10420" s="37" t="s">
        <v>7344</v>
      </c>
      <c r="D10420" s="24"/>
      <c r="E10420" s="24"/>
      <c r="F10420" s="146">
        <v>60169108</v>
      </c>
      <c r="G10420" s="30" t="s">
        <v>7265</v>
      </c>
      <c r="H10420" s="14">
        <v>1586250.8165492613</v>
      </c>
      <c r="I10420" s="7">
        <f t="shared" si="2483"/>
        <v>1344280.3530078486</v>
      </c>
      <c r="J10420" s="37" t="s">
        <v>9802</v>
      </c>
      <c r="K10420" s="62">
        <f t="shared" si="2484"/>
        <v>1031063.0307570199</v>
      </c>
      <c r="L10420" s="61">
        <f t="shared" si="2485"/>
        <v>872437.94910209381</v>
      </c>
      <c r="M10420" s="63">
        <f t="shared" si="2486"/>
        <v>1586250.8165492613</v>
      </c>
      <c r="N10420" s="99">
        <f t="shared" si="2470"/>
        <v>1344280.3530078486</v>
      </c>
    </row>
    <row r="10421" spans="1:14" ht="12.75" customHeight="1" x14ac:dyDescent="0.3">
      <c r="A10421" s="79"/>
      <c r="C10421" s="37" t="s">
        <v>7344</v>
      </c>
      <c r="D10421" s="24"/>
      <c r="E10421" s="24"/>
      <c r="F10421" s="146">
        <v>60169127</v>
      </c>
      <c r="G10421" s="30" t="s">
        <v>7266</v>
      </c>
      <c r="H10421" s="14">
        <v>1626364.381749585</v>
      </c>
      <c r="I10421" s="7">
        <f t="shared" si="2483"/>
        <v>1378274.8997877841</v>
      </c>
      <c r="J10421" s="37" t="s">
        <v>9802</v>
      </c>
      <c r="K10421" s="62">
        <f t="shared" si="2484"/>
        <v>1057136.8481372304</v>
      </c>
      <c r="L10421" s="61">
        <f t="shared" si="2485"/>
        <v>894500.40996227181</v>
      </c>
      <c r="M10421" s="63">
        <f t="shared" si="2486"/>
        <v>1626364.381749585</v>
      </c>
      <c r="N10421" s="99">
        <f t="shared" si="2470"/>
        <v>1378274.8997877841</v>
      </c>
    </row>
    <row r="10422" spans="1:14" ht="12.75" customHeight="1" x14ac:dyDescent="0.3">
      <c r="A10422" s="79"/>
      <c r="C10422" s="37" t="s">
        <v>7344</v>
      </c>
      <c r="D10422" s="24"/>
      <c r="E10422" s="24"/>
      <c r="F10422" s="146">
        <v>60169128</v>
      </c>
      <c r="G10422" s="30" t="s">
        <v>7267</v>
      </c>
      <c r="H10422" s="14">
        <v>1667681.3539059185</v>
      </c>
      <c r="I10422" s="7">
        <f t="shared" si="2483"/>
        <v>1413289.2829711174</v>
      </c>
      <c r="J10422" s="37" t="s">
        <v>9802</v>
      </c>
      <c r="K10422" s="62">
        <f t="shared" si="2484"/>
        <v>1083992.880038847</v>
      </c>
      <c r="L10422" s="61">
        <f t="shared" si="2485"/>
        <v>917224.74464825529</v>
      </c>
      <c r="M10422" s="63">
        <f t="shared" si="2486"/>
        <v>1667681.3539059185</v>
      </c>
      <c r="N10422" s="99">
        <f t="shared" ref="N10422:N10469" si="2487">M10422/1.18</f>
        <v>1413289.2829711174</v>
      </c>
    </row>
    <row r="10423" spans="1:14" ht="15.75" customHeight="1" x14ac:dyDescent="0.3">
      <c r="A10423" s="79"/>
      <c r="C10423" s="37"/>
      <c r="D10423" s="24"/>
      <c r="E10423" s="24"/>
      <c r="F10423" s="146"/>
      <c r="G10423" s="121"/>
      <c r="H10423" s="15">
        <v>0</v>
      </c>
      <c r="I10423" s="10"/>
      <c r="J10423" s="38"/>
      <c r="K10423" s="56"/>
      <c r="L10423" s="56"/>
      <c r="M10423" s="56"/>
      <c r="N10423" s="99">
        <f t="shared" si="2487"/>
        <v>0</v>
      </c>
    </row>
    <row r="10424" spans="1:14" ht="15.75" customHeight="1" x14ac:dyDescent="0.3">
      <c r="A10424" s="79"/>
      <c r="C10424" s="37"/>
      <c r="D10424" s="24"/>
      <c r="E10424" s="24"/>
      <c r="F10424" s="146"/>
      <c r="G10424" s="121" t="s">
        <v>10049</v>
      </c>
      <c r="H10424" s="15">
        <v>0</v>
      </c>
      <c r="I10424" s="10"/>
      <c r="J10424" s="38"/>
      <c r="K10424" s="56"/>
      <c r="L10424" s="56"/>
      <c r="M10424" s="56"/>
      <c r="N10424" s="99">
        <f t="shared" si="2487"/>
        <v>0</v>
      </c>
    </row>
    <row r="10425" spans="1:14" ht="12.75" customHeight="1" x14ac:dyDescent="0.3">
      <c r="A10425" s="79"/>
      <c r="C10425" s="37" t="s">
        <v>7344</v>
      </c>
      <c r="D10425" s="24"/>
      <c r="E10425" s="24"/>
      <c r="F10425" s="146">
        <v>60169129</v>
      </c>
      <c r="G10425" s="30" t="s">
        <v>7283</v>
      </c>
      <c r="H10425" s="14">
        <v>1611281.6898327908</v>
      </c>
      <c r="I10425" s="7">
        <f t="shared" ref="I10425:I10432" si="2488">H10425/1.18</f>
        <v>1365492.957485416</v>
      </c>
      <c r="J10425" s="37" t="s">
        <v>9802</v>
      </c>
      <c r="K10425" s="62">
        <f t="shared" ref="K10425:K10432" si="2489">H10425*0.65</f>
        <v>1047333.098391314</v>
      </c>
      <c r="L10425" s="61">
        <f t="shared" ref="L10425:L10432" si="2490">H10425*0.55</f>
        <v>886204.92940803501</v>
      </c>
      <c r="M10425" s="63">
        <f t="shared" ref="M10425:M10432" si="2491">H10425*$B$3</f>
        <v>1611281.6898327908</v>
      </c>
      <c r="N10425" s="99">
        <f t="shared" si="2487"/>
        <v>1365492.957485416</v>
      </c>
    </row>
    <row r="10426" spans="1:14" ht="12.75" customHeight="1" x14ac:dyDescent="0.3">
      <c r="A10426" s="79"/>
      <c r="C10426" s="37" t="s">
        <v>7344</v>
      </c>
      <c r="D10426" s="24"/>
      <c r="E10426" s="24"/>
      <c r="F10426" s="146">
        <v>60169131</v>
      </c>
      <c r="G10426" s="30" t="s">
        <v>7284</v>
      </c>
      <c r="H10426" s="14">
        <v>1641848.2236492618</v>
      </c>
      <c r="I10426" s="7">
        <f t="shared" si="2488"/>
        <v>1391396.7997027643</v>
      </c>
      <c r="J10426" s="37" t="s">
        <v>9802</v>
      </c>
      <c r="K10426" s="62">
        <f t="shared" si="2489"/>
        <v>1067201.3453720203</v>
      </c>
      <c r="L10426" s="61">
        <f t="shared" si="2490"/>
        <v>903016.52300709405</v>
      </c>
      <c r="M10426" s="63">
        <f t="shared" si="2491"/>
        <v>1641848.2236492618</v>
      </c>
      <c r="N10426" s="99">
        <f t="shared" si="2487"/>
        <v>1391396.7997027643</v>
      </c>
    </row>
    <row r="10427" spans="1:14" ht="12.75" customHeight="1" x14ac:dyDescent="0.3">
      <c r="A10427" s="79"/>
      <c r="C10427" s="37" t="s">
        <v>7344</v>
      </c>
      <c r="D10427" s="24"/>
      <c r="E10427" s="24"/>
      <c r="F10427" s="146">
        <v>60169132</v>
      </c>
      <c r="G10427" s="30" t="s">
        <v>7285</v>
      </c>
      <c r="H10427" s="14">
        <v>1750235.0739543613</v>
      </c>
      <c r="I10427" s="7">
        <f t="shared" si="2488"/>
        <v>1483250.0626731876</v>
      </c>
      <c r="J10427" s="37" t="s">
        <v>9802</v>
      </c>
      <c r="K10427" s="62">
        <f t="shared" si="2489"/>
        <v>1137652.7980703348</v>
      </c>
      <c r="L10427" s="61">
        <f t="shared" si="2490"/>
        <v>962629.29067489877</v>
      </c>
      <c r="M10427" s="63">
        <f t="shared" si="2491"/>
        <v>1750235.0739543613</v>
      </c>
      <c r="N10427" s="99">
        <f t="shared" si="2487"/>
        <v>1483250.0626731876</v>
      </c>
    </row>
    <row r="10428" spans="1:14" ht="12.75" customHeight="1" x14ac:dyDescent="0.3">
      <c r="A10428" s="79"/>
      <c r="C10428" s="37" t="s">
        <v>7344</v>
      </c>
      <c r="D10428" s="24"/>
      <c r="E10428" s="24"/>
      <c r="F10428" s="146">
        <v>60169133</v>
      </c>
      <c r="G10428" s="30" t="s">
        <v>7289</v>
      </c>
      <c r="H10428" s="14">
        <v>1637355.5072130011</v>
      </c>
      <c r="I10428" s="7">
        <f t="shared" si="2488"/>
        <v>1387589.412892374</v>
      </c>
      <c r="J10428" s="37" t="s">
        <v>9802</v>
      </c>
      <c r="K10428" s="62">
        <f t="shared" si="2489"/>
        <v>1064281.0796884508</v>
      </c>
      <c r="L10428" s="61">
        <f t="shared" si="2490"/>
        <v>900545.52896715072</v>
      </c>
      <c r="M10428" s="63">
        <f t="shared" si="2491"/>
        <v>1637355.5072130011</v>
      </c>
      <c r="N10428" s="99">
        <f t="shared" si="2487"/>
        <v>1387589.412892374</v>
      </c>
    </row>
    <row r="10429" spans="1:14" ht="12.75" customHeight="1" x14ac:dyDescent="0.3">
      <c r="A10429" s="79"/>
      <c r="C10429" s="37" t="s">
        <v>7344</v>
      </c>
      <c r="D10429" s="24"/>
      <c r="E10429" s="24"/>
      <c r="F10429" s="146">
        <v>60169134</v>
      </c>
      <c r="G10429" s="30" t="s">
        <v>7290</v>
      </c>
      <c r="H10429" s="14">
        <v>1693434.2742292304</v>
      </c>
      <c r="I10429" s="7">
        <f t="shared" si="2488"/>
        <v>1435113.7917196867</v>
      </c>
      <c r="J10429" s="37" t="s">
        <v>9802</v>
      </c>
      <c r="K10429" s="62">
        <f t="shared" si="2489"/>
        <v>1100732.2782489997</v>
      </c>
      <c r="L10429" s="61">
        <f t="shared" si="2490"/>
        <v>931388.85082607681</v>
      </c>
      <c r="M10429" s="63">
        <f t="shared" si="2491"/>
        <v>1693434.2742292304</v>
      </c>
      <c r="N10429" s="99">
        <f t="shared" si="2487"/>
        <v>1435113.7917196867</v>
      </c>
    </row>
    <row r="10430" spans="1:14" ht="12.75" customHeight="1" x14ac:dyDescent="0.3">
      <c r="A10430" s="79"/>
      <c r="C10430" s="37" t="s">
        <v>7344</v>
      </c>
      <c r="D10430" s="24"/>
      <c r="E10430" s="24"/>
      <c r="F10430" s="146">
        <v>60169135</v>
      </c>
      <c r="G10430" s="30" t="s">
        <v>7291</v>
      </c>
      <c r="H10430" s="14">
        <v>1822439.4913149448</v>
      </c>
      <c r="I10430" s="7">
        <f t="shared" si="2488"/>
        <v>1544440.2468770719</v>
      </c>
      <c r="J10430" s="37" t="s">
        <v>9802</v>
      </c>
      <c r="K10430" s="62">
        <f t="shared" si="2489"/>
        <v>1184585.6693547142</v>
      </c>
      <c r="L10430" s="61">
        <f t="shared" si="2490"/>
        <v>1002341.7202232197</v>
      </c>
      <c r="M10430" s="63">
        <f t="shared" si="2491"/>
        <v>1822439.4913149448</v>
      </c>
      <c r="N10430" s="99">
        <f t="shared" si="2487"/>
        <v>1544440.2468770719</v>
      </c>
    </row>
    <row r="10431" spans="1:14" ht="12.75" customHeight="1" x14ac:dyDescent="0.3">
      <c r="A10431" s="79"/>
      <c r="C10431" s="37" t="s">
        <v>7344</v>
      </c>
      <c r="D10431" s="24"/>
      <c r="E10431" s="24"/>
      <c r="F10431" s="146">
        <v>60169136</v>
      </c>
      <c r="G10431" s="30" t="s">
        <v>7292</v>
      </c>
      <c r="H10431" s="14">
        <v>1862553.0565152685</v>
      </c>
      <c r="I10431" s="7">
        <f t="shared" si="2488"/>
        <v>1578434.7936570074</v>
      </c>
      <c r="J10431" s="37" t="s">
        <v>9802</v>
      </c>
      <c r="K10431" s="62">
        <f t="shared" si="2489"/>
        <v>1210659.4867349246</v>
      </c>
      <c r="L10431" s="61">
        <f t="shared" si="2490"/>
        <v>1024404.1810833978</v>
      </c>
      <c r="M10431" s="63">
        <f t="shared" si="2491"/>
        <v>1862553.0565152685</v>
      </c>
      <c r="N10431" s="99">
        <f t="shared" si="2487"/>
        <v>1578434.7936570074</v>
      </c>
    </row>
    <row r="10432" spans="1:14" ht="12.75" customHeight="1" x14ac:dyDescent="0.3">
      <c r="A10432" s="79"/>
      <c r="C10432" s="37" t="s">
        <v>7344</v>
      </c>
      <c r="D10432" s="24"/>
      <c r="E10432" s="24"/>
      <c r="F10432" s="146">
        <v>60169137</v>
      </c>
      <c r="G10432" s="30" t="s">
        <v>7293</v>
      </c>
      <c r="H10432" s="14">
        <v>1904030.4915309316</v>
      </c>
      <c r="I10432" s="7">
        <f t="shared" si="2488"/>
        <v>1613585.1623143489</v>
      </c>
      <c r="J10432" s="37" t="s">
        <v>9802</v>
      </c>
      <c r="K10432" s="62">
        <f t="shared" si="2489"/>
        <v>1237619.8194951057</v>
      </c>
      <c r="L10432" s="61">
        <f t="shared" si="2490"/>
        <v>1047216.7703420124</v>
      </c>
      <c r="M10432" s="63">
        <f t="shared" si="2491"/>
        <v>1904030.4915309316</v>
      </c>
      <c r="N10432" s="99">
        <f t="shared" si="2487"/>
        <v>1613585.1623143489</v>
      </c>
    </row>
    <row r="10433" spans="1:14" ht="15.75" customHeight="1" x14ac:dyDescent="0.3">
      <c r="A10433" s="79"/>
      <c r="C10433" s="37"/>
      <c r="D10433" s="24"/>
      <c r="E10433" s="24"/>
      <c r="F10433" s="85"/>
      <c r="G10433" s="110"/>
      <c r="H10433" s="9">
        <v>0</v>
      </c>
      <c r="I10433" s="10"/>
      <c r="J10433" s="38"/>
      <c r="K10433" s="56"/>
      <c r="L10433" s="56"/>
      <c r="M10433" s="56"/>
      <c r="N10433" s="99">
        <f t="shared" si="2487"/>
        <v>0</v>
      </c>
    </row>
    <row r="10434" spans="1:14" ht="15.75" customHeight="1" x14ac:dyDescent="0.3">
      <c r="A10434" s="79"/>
      <c r="C10434" s="37"/>
      <c r="D10434" s="24"/>
      <c r="E10434" s="24"/>
      <c r="F10434" s="145"/>
      <c r="G10434" s="110" t="s">
        <v>7294</v>
      </c>
      <c r="H10434" s="9">
        <v>0</v>
      </c>
      <c r="I10434" s="10"/>
      <c r="J10434" s="38"/>
      <c r="K10434" s="56"/>
      <c r="L10434" s="56"/>
      <c r="M10434" s="56"/>
      <c r="N10434" s="99">
        <f t="shared" si="2487"/>
        <v>0</v>
      </c>
    </row>
    <row r="10435" spans="1:14" ht="15.75" customHeight="1" x14ac:dyDescent="0.3">
      <c r="A10435" s="79"/>
      <c r="C10435" s="37"/>
      <c r="D10435" s="24"/>
      <c r="E10435" s="24"/>
      <c r="F10435" s="145"/>
      <c r="G10435" s="110" t="s">
        <v>10031</v>
      </c>
      <c r="H10435" s="9">
        <v>0</v>
      </c>
      <c r="I10435" s="10"/>
      <c r="J10435" s="38"/>
      <c r="K10435" s="56"/>
      <c r="L10435" s="56"/>
      <c r="M10435" s="56"/>
      <c r="N10435" s="99">
        <f t="shared" si="2487"/>
        <v>0</v>
      </c>
    </row>
    <row r="10436" spans="1:14" ht="12.75" customHeight="1" x14ac:dyDescent="0.3">
      <c r="A10436" s="79"/>
      <c r="C10436" s="37" t="s">
        <v>7321</v>
      </c>
      <c r="D10436" s="24"/>
      <c r="E10436" s="24"/>
      <c r="F10436" s="85">
        <v>60124052</v>
      </c>
      <c r="G10436" s="8" t="s">
        <v>7295</v>
      </c>
      <c r="H10436" s="54">
        <v>31032.327977204412</v>
      </c>
      <c r="I10436" s="7">
        <f>H10436/1.18</f>
        <v>26298.583031529164</v>
      </c>
      <c r="J10436" s="37" t="s">
        <v>9797</v>
      </c>
      <c r="K10436" s="62">
        <f>H10436*0.65</f>
        <v>20171.013185182866</v>
      </c>
      <c r="L10436" s="61">
        <f>H10436*0.55</f>
        <v>17067.780387462426</v>
      </c>
      <c r="M10436" s="63">
        <f>H10436*$B$3</f>
        <v>31032.327977204412</v>
      </c>
      <c r="N10436" s="99">
        <f t="shared" si="2487"/>
        <v>26298.583031529164</v>
      </c>
    </row>
    <row r="10437" spans="1:14" ht="12.75" customHeight="1" x14ac:dyDescent="0.3">
      <c r="A10437" s="79"/>
      <c r="C10437" s="37" t="s">
        <v>7321</v>
      </c>
      <c r="D10437" s="24"/>
      <c r="E10437" s="24"/>
      <c r="F10437" s="85">
        <v>60124053</v>
      </c>
      <c r="G10437" s="8" t="s">
        <v>7133</v>
      </c>
      <c r="H10437" s="54">
        <v>32381.838577463765</v>
      </c>
      <c r="I10437" s="7">
        <f>H10437/1.18</f>
        <v>27442.236082596413</v>
      </c>
      <c r="J10437" s="37" t="s">
        <v>9797</v>
      </c>
      <c r="K10437" s="62">
        <f>H10437*0.65</f>
        <v>21048.195075351447</v>
      </c>
      <c r="L10437" s="61">
        <f>H10437*0.55</f>
        <v>17810.011217605072</v>
      </c>
      <c r="M10437" s="63">
        <f>H10437*$B$3</f>
        <v>32381.838577463765</v>
      </c>
      <c r="N10437" s="99">
        <f t="shared" si="2487"/>
        <v>27442.236082596413</v>
      </c>
    </row>
    <row r="10438" spans="1:14" ht="15.75" customHeight="1" x14ac:dyDescent="0.3">
      <c r="A10438" s="79"/>
      <c r="C10438" s="37"/>
      <c r="D10438" s="24"/>
      <c r="E10438" s="24"/>
      <c r="F10438" s="85"/>
      <c r="G10438" s="110"/>
      <c r="H10438" s="9">
        <v>0</v>
      </c>
      <c r="I10438" s="10"/>
      <c r="J10438" s="38"/>
      <c r="K10438" s="56"/>
      <c r="L10438" s="56"/>
      <c r="M10438" s="56"/>
      <c r="N10438" s="99">
        <f t="shared" si="2487"/>
        <v>0</v>
      </c>
    </row>
    <row r="10439" spans="1:14" ht="15.75" customHeight="1" x14ac:dyDescent="0.3">
      <c r="A10439" s="79"/>
      <c r="C10439" s="37"/>
      <c r="D10439" s="24"/>
      <c r="E10439" s="24"/>
      <c r="F10439" s="145"/>
      <c r="G10439" s="110" t="s">
        <v>10035</v>
      </c>
      <c r="H10439" s="9">
        <v>0</v>
      </c>
      <c r="I10439" s="10"/>
      <c r="J10439" s="38"/>
      <c r="K10439" s="56"/>
      <c r="L10439" s="56"/>
      <c r="M10439" s="56"/>
      <c r="N10439" s="99">
        <f t="shared" si="2487"/>
        <v>0</v>
      </c>
    </row>
    <row r="10440" spans="1:14" ht="12.75" customHeight="1" x14ac:dyDescent="0.3">
      <c r="A10440" s="79"/>
      <c r="C10440" s="37" t="s">
        <v>7321</v>
      </c>
      <c r="D10440" s="24"/>
      <c r="E10440" s="24"/>
      <c r="F10440" s="151" t="s">
        <v>7531</v>
      </c>
      <c r="G10440" s="8" t="s">
        <v>7296</v>
      </c>
      <c r="H10440" s="54">
        <v>14682.537807676203</v>
      </c>
      <c r="I10440" s="7">
        <f>H10440/1.18</f>
        <v>12442.828650573054</v>
      </c>
      <c r="J10440" s="37" t="s">
        <v>9797</v>
      </c>
      <c r="K10440" s="62">
        <f>H10440*0.65</f>
        <v>9543.6495749895312</v>
      </c>
      <c r="L10440" s="61">
        <f>H10440*0.55</f>
        <v>8075.3957942219122</v>
      </c>
      <c r="M10440" s="63">
        <f>H10440*$B$3</f>
        <v>14682.537807676203</v>
      </c>
      <c r="N10440" s="99">
        <f t="shared" si="2487"/>
        <v>12442.828650573054</v>
      </c>
    </row>
    <row r="10441" spans="1:14" ht="12.75" customHeight="1" x14ac:dyDescent="0.3">
      <c r="A10441" s="79"/>
      <c r="C10441" s="37" t="s">
        <v>7321</v>
      </c>
      <c r="D10441" s="24"/>
      <c r="E10441" s="24"/>
      <c r="F10441" s="151" t="s">
        <v>7532</v>
      </c>
      <c r="G10441" s="8" t="s">
        <v>7145</v>
      </c>
      <c r="H10441" s="54">
        <v>16824.734121028683</v>
      </c>
      <c r="I10441" s="7">
        <f>H10441/1.18</f>
        <v>14258.249255109055</v>
      </c>
      <c r="J10441" s="37" t="s">
        <v>9797</v>
      </c>
      <c r="K10441" s="62">
        <f>H10441*0.65</f>
        <v>10936.077178668644</v>
      </c>
      <c r="L10441" s="61">
        <f>H10441*0.55</f>
        <v>9253.6037665657768</v>
      </c>
      <c r="M10441" s="63">
        <f>H10441*$B$3</f>
        <v>16824.734121028683</v>
      </c>
      <c r="N10441" s="99">
        <f t="shared" si="2487"/>
        <v>14258.249255109055</v>
      </c>
    </row>
    <row r="10442" spans="1:14" ht="15.75" customHeight="1" x14ac:dyDescent="0.3">
      <c r="A10442" s="79"/>
      <c r="C10442" s="37"/>
      <c r="D10442" s="24"/>
      <c r="E10442" s="24"/>
      <c r="F10442" s="85"/>
      <c r="G10442" s="110"/>
      <c r="H10442" s="9">
        <v>0</v>
      </c>
      <c r="I10442" s="10"/>
      <c r="J10442" s="38"/>
      <c r="K10442" s="56"/>
      <c r="L10442" s="56"/>
      <c r="M10442" s="56"/>
      <c r="N10442" s="99">
        <f t="shared" si="2487"/>
        <v>0</v>
      </c>
    </row>
    <row r="10443" spans="1:14" ht="15.75" customHeight="1" x14ac:dyDescent="0.3">
      <c r="A10443" s="79"/>
      <c r="C10443" s="37"/>
      <c r="D10443" s="24"/>
      <c r="E10443" s="24"/>
      <c r="F10443" s="145"/>
      <c r="G10443" s="110" t="s">
        <v>10037</v>
      </c>
      <c r="H10443" s="9">
        <v>0</v>
      </c>
      <c r="I10443" s="10"/>
      <c r="J10443" s="38"/>
      <c r="K10443" s="56"/>
      <c r="L10443" s="56"/>
      <c r="M10443" s="56"/>
      <c r="N10443" s="99">
        <f t="shared" si="2487"/>
        <v>0</v>
      </c>
    </row>
    <row r="10444" spans="1:14" ht="12.75" customHeight="1" x14ac:dyDescent="0.3">
      <c r="A10444" s="79"/>
      <c r="C10444" s="37" t="s">
        <v>7321</v>
      </c>
      <c r="D10444" s="24"/>
      <c r="E10444" s="24"/>
      <c r="F10444" s="85">
        <v>60117394</v>
      </c>
      <c r="G10444" s="8" t="s">
        <v>7297</v>
      </c>
      <c r="H10444" s="54">
        <v>36825.087699698757</v>
      </c>
      <c r="I10444" s="7">
        <f>H10444/1.18</f>
        <v>31207.701440422676</v>
      </c>
      <c r="J10444" s="37" t="s">
        <v>9797</v>
      </c>
      <c r="K10444" s="62">
        <f>H10444*0.65</f>
        <v>23936.307004804192</v>
      </c>
      <c r="L10444" s="61">
        <f>H10444*0.55</f>
        <v>20253.798234834318</v>
      </c>
      <c r="M10444" s="63">
        <f>H10444*$B$3</f>
        <v>36825.087699698757</v>
      </c>
      <c r="N10444" s="99">
        <f t="shared" si="2487"/>
        <v>31207.701440422676</v>
      </c>
    </row>
    <row r="10445" spans="1:14" ht="12.75" customHeight="1" x14ac:dyDescent="0.3">
      <c r="A10445" s="79"/>
      <c r="C10445" s="37" t="s">
        <v>7321</v>
      </c>
      <c r="D10445" s="24"/>
      <c r="E10445" s="24"/>
      <c r="F10445" s="85">
        <v>60111919</v>
      </c>
      <c r="G10445" s="8" t="s">
        <v>7109</v>
      </c>
      <c r="H10445" s="54">
        <v>38174.612685224412</v>
      </c>
      <c r="I10445" s="7">
        <f>H10445/1.18</f>
        <v>32351.366682393571</v>
      </c>
      <c r="J10445" s="37" t="s">
        <v>9797</v>
      </c>
      <c r="K10445" s="62">
        <f>H10445*0.65</f>
        <v>24813.498245395869</v>
      </c>
      <c r="L10445" s="61">
        <f>H10445*0.55</f>
        <v>20996.036976873427</v>
      </c>
      <c r="M10445" s="63">
        <f>H10445*$B$3</f>
        <v>38174.612685224412</v>
      </c>
      <c r="N10445" s="99">
        <f t="shared" si="2487"/>
        <v>32351.366682393571</v>
      </c>
    </row>
    <row r="10446" spans="1:14" ht="15.75" customHeight="1" x14ac:dyDescent="0.3">
      <c r="A10446" s="79"/>
      <c r="C10446" s="37"/>
      <c r="D10446" s="24"/>
      <c r="E10446" s="24"/>
      <c r="F10446" s="85"/>
      <c r="G10446" s="110"/>
      <c r="H10446" s="9">
        <v>0</v>
      </c>
      <c r="I10446" s="10"/>
      <c r="J10446" s="38"/>
      <c r="K10446" s="56"/>
      <c r="L10446" s="56"/>
      <c r="M10446" s="56"/>
      <c r="N10446" s="99">
        <f t="shared" si="2487"/>
        <v>0</v>
      </c>
    </row>
    <row r="10447" spans="1:14" ht="15.75" customHeight="1" x14ac:dyDescent="0.3">
      <c r="A10447" s="79"/>
      <c r="C10447" s="37"/>
      <c r="D10447" s="24"/>
      <c r="E10447" s="24"/>
      <c r="F10447" s="145"/>
      <c r="G10447" s="110" t="s">
        <v>10034</v>
      </c>
      <c r="H10447" s="9">
        <v>0</v>
      </c>
      <c r="I10447" s="10"/>
      <c r="J10447" s="38"/>
      <c r="K10447" s="56"/>
      <c r="L10447" s="56"/>
      <c r="M10447" s="56"/>
      <c r="N10447" s="99">
        <f t="shared" si="2487"/>
        <v>0</v>
      </c>
    </row>
    <row r="10448" spans="1:14" ht="12.75" customHeight="1" x14ac:dyDescent="0.3">
      <c r="A10448" s="79"/>
      <c r="C10448" s="37" t="s">
        <v>7321</v>
      </c>
      <c r="D10448" s="24"/>
      <c r="E10448" s="24"/>
      <c r="F10448" s="159" t="s">
        <v>7541</v>
      </c>
      <c r="G10448" s="42" t="s">
        <v>7298</v>
      </c>
      <c r="H10448" s="54">
        <v>12885.055630191364</v>
      </c>
      <c r="I10448" s="7">
        <f>H10448/1.18</f>
        <v>10919.538669653699</v>
      </c>
      <c r="J10448" s="37" t="s">
        <v>9797</v>
      </c>
      <c r="K10448" s="62">
        <f>H10448*0.65</f>
        <v>8375.2861596243874</v>
      </c>
      <c r="L10448" s="61">
        <f>H10448*0.55</f>
        <v>7086.780596605251</v>
      </c>
      <c r="M10448" s="63">
        <f>H10448*$B$3</f>
        <v>12885.055630191364</v>
      </c>
      <c r="N10448" s="99">
        <f t="shared" si="2487"/>
        <v>10919.538669653699</v>
      </c>
    </row>
    <row r="10449" spans="1:14" ht="12.75" customHeight="1" x14ac:dyDescent="0.3">
      <c r="A10449" s="79"/>
      <c r="C10449" s="37" t="s">
        <v>7321</v>
      </c>
      <c r="D10449" s="24"/>
      <c r="E10449" s="24"/>
      <c r="F10449" s="159" t="s">
        <v>7542</v>
      </c>
      <c r="G10449" s="42" t="s">
        <v>7299</v>
      </c>
      <c r="H10449" s="54">
        <v>14762.793208252326</v>
      </c>
      <c r="I10449" s="7">
        <f>H10449/1.18</f>
        <v>12510.841701908752</v>
      </c>
      <c r="J10449" s="37" t="s">
        <v>9797</v>
      </c>
      <c r="K10449" s="62">
        <f>H10449*0.65</f>
        <v>9595.8155853640128</v>
      </c>
      <c r="L10449" s="61">
        <f>H10449*0.55</f>
        <v>8119.5362645387795</v>
      </c>
      <c r="M10449" s="63">
        <f>H10449*$B$3</f>
        <v>14762.793208252326</v>
      </c>
      <c r="N10449" s="99">
        <f t="shared" si="2487"/>
        <v>12510.841701908752</v>
      </c>
    </row>
    <row r="10450" spans="1:14" ht="15.75" customHeight="1" x14ac:dyDescent="0.3">
      <c r="A10450" s="79"/>
      <c r="C10450" s="37"/>
      <c r="D10450" s="24"/>
      <c r="E10450" s="24"/>
      <c r="F10450" s="85"/>
      <c r="G10450" s="110"/>
      <c r="H10450" s="9">
        <v>0</v>
      </c>
      <c r="I10450" s="10"/>
      <c r="J10450" s="38"/>
      <c r="K10450" s="56"/>
      <c r="L10450" s="56"/>
      <c r="M10450" s="56"/>
      <c r="N10450" s="99">
        <f t="shared" si="2487"/>
        <v>0</v>
      </c>
    </row>
    <row r="10451" spans="1:14" ht="15.75" customHeight="1" x14ac:dyDescent="0.3">
      <c r="A10451" s="79"/>
      <c r="C10451" s="37"/>
      <c r="D10451" s="24"/>
      <c r="E10451" s="24"/>
      <c r="F10451" s="145"/>
      <c r="G10451" s="110" t="s">
        <v>10051</v>
      </c>
      <c r="H10451" s="9">
        <v>0</v>
      </c>
      <c r="I10451" s="10"/>
      <c r="J10451" s="38"/>
      <c r="K10451" s="56"/>
      <c r="L10451" s="56"/>
      <c r="M10451" s="56"/>
      <c r="N10451" s="99">
        <f t="shared" si="2487"/>
        <v>0</v>
      </c>
    </row>
    <row r="10452" spans="1:14" ht="12.75" customHeight="1" x14ac:dyDescent="0.3">
      <c r="A10452" s="79"/>
      <c r="C10452" s="37" t="s">
        <v>7321</v>
      </c>
      <c r="D10452" s="24"/>
      <c r="E10452" s="24"/>
      <c r="F10452" s="151" t="s">
        <v>7538</v>
      </c>
      <c r="G10452" s="8" t="s">
        <v>6393</v>
      </c>
      <c r="H10452" s="54">
        <v>12222.628503263641</v>
      </c>
      <c r="I10452" s="7">
        <f>H10452/1.18</f>
        <v>10358.159748528509</v>
      </c>
      <c r="J10452" s="37" t="s">
        <v>9797</v>
      </c>
      <c r="K10452" s="62">
        <f>H10452*0.65</f>
        <v>7944.7085271213664</v>
      </c>
      <c r="L10452" s="61">
        <f>H10452*0.55</f>
        <v>6722.4456767950032</v>
      </c>
      <c r="M10452" s="63">
        <f>H10452*$B$3</f>
        <v>12222.628503263641</v>
      </c>
      <c r="N10452" s="99">
        <f t="shared" si="2487"/>
        <v>10358.159748528509</v>
      </c>
    </row>
    <row r="10453" spans="1:14" ht="12.75" customHeight="1" x14ac:dyDescent="0.3">
      <c r="A10453" s="79"/>
      <c r="C10453" s="37" t="s">
        <v>7321</v>
      </c>
      <c r="D10453" s="24"/>
      <c r="E10453" s="24"/>
      <c r="F10453" s="151" t="s">
        <v>7539</v>
      </c>
      <c r="G10453" s="8" t="s">
        <v>6394</v>
      </c>
      <c r="H10453" s="54">
        <v>18413.371002660486</v>
      </c>
      <c r="I10453" s="7">
        <f>H10453/1.18</f>
        <v>15604.551697169903</v>
      </c>
      <c r="J10453" s="37" t="s">
        <v>9797</v>
      </c>
      <c r="K10453" s="62">
        <f>H10453*0.65</f>
        <v>11968.691151729316</v>
      </c>
      <c r="L10453" s="61">
        <f>H10453*0.55</f>
        <v>10127.354051463268</v>
      </c>
      <c r="M10453" s="63">
        <f>H10453*$B$3</f>
        <v>18413.371002660486</v>
      </c>
      <c r="N10453" s="99">
        <f t="shared" si="2487"/>
        <v>15604.551697169903</v>
      </c>
    </row>
    <row r="10454" spans="1:14" ht="15.75" customHeight="1" x14ac:dyDescent="0.3">
      <c r="A10454" s="79"/>
      <c r="C10454" s="37"/>
      <c r="D10454" s="24"/>
      <c r="E10454" s="24"/>
      <c r="F10454" s="85"/>
      <c r="G10454" s="110"/>
      <c r="H10454" s="9">
        <v>0</v>
      </c>
      <c r="I10454" s="10"/>
      <c r="J10454" s="38"/>
      <c r="K10454" s="56"/>
      <c r="L10454" s="56"/>
      <c r="M10454" s="56"/>
      <c r="N10454" s="99">
        <f t="shared" si="2487"/>
        <v>0</v>
      </c>
    </row>
    <row r="10455" spans="1:14" ht="15.75" customHeight="1" x14ac:dyDescent="0.3">
      <c r="A10455" s="79"/>
      <c r="C10455" s="37"/>
      <c r="D10455" s="24"/>
      <c r="E10455" s="24"/>
      <c r="F10455" s="145"/>
      <c r="G10455" s="110" t="s">
        <v>10052</v>
      </c>
      <c r="H10455" s="9">
        <v>0</v>
      </c>
      <c r="I10455" s="10"/>
      <c r="J10455" s="38"/>
      <c r="K10455" s="56"/>
      <c r="L10455" s="56"/>
      <c r="M10455" s="56"/>
      <c r="N10455" s="99">
        <f t="shared" si="2487"/>
        <v>0</v>
      </c>
    </row>
    <row r="10456" spans="1:14" ht="12.75" customHeight="1" x14ac:dyDescent="0.3">
      <c r="A10456" s="79"/>
      <c r="C10456" s="37" t="s">
        <v>7321</v>
      </c>
      <c r="D10456" s="24"/>
      <c r="E10456" s="24"/>
      <c r="F10456" s="85">
        <v>60118575</v>
      </c>
      <c r="G10456" s="8" t="s">
        <v>7300</v>
      </c>
      <c r="H10456" s="54">
        <v>61905.785073612511</v>
      </c>
      <c r="I10456" s="7">
        <f>H10456/1.18</f>
        <v>52462.529723400439</v>
      </c>
      <c r="J10456" s="37" t="s">
        <v>9797</v>
      </c>
      <c r="K10456" s="62">
        <f>H10456*0.65</f>
        <v>40238.76029784813</v>
      </c>
      <c r="L10456" s="61">
        <f>H10456*0.55</f>
        <v>34048.18179048688</v>
      </c>
      <c r="M10456" s="63">
        <f>H10456*$B$3</f>
        <v>61905.785073612511</v>
      </c>
      <c r="N10456" s="99">
        <f t="shared" si="2487"/>
        <v>52462.529723400439</v>
      </c>
    </row>
    <row r="10457" spans="1:14" ht="12.75" customHeight="1" x14ac:dyDescent="0.3">
      <c r="A10457" s="79"/>
      <c r="C10457" s="37" t="s">
        <v>7321</v>
      </c>
      <c r="D10457" s="24"/>
      <c r="E10457" s="24"/>
      <c r="F10457" s="85">
        <v>60118576</v>
      </c>
      <c r="G10457" s="8" t="s">
        <v>7301</v>
      </c>
      <c r="H10457" s="54">
        <v>66507.90507664383</v>
      </c>
      <c r="I10457" s="7">
        <f>H10457/1.18</f>
        <v>56362.631420884602</v>
      </c>
      <c r="J10457" s="37" t="s">
        <v>9797</v>
      </c>
      <c r="K10457" s="62">
        <f>H10457*0.65</f>
        <v>43230.138299818493</v>
      </c>
      <c r="L10457" s="61">
        <f>H10457*0.55</f>
        <v>36579.347792154113</v>
      </c>
      <c r="M10457" s="63">
        <f>H10457*$B$3</f>
        <v>66507.90507664383</v>
      </c>
      <c r="N10457" s="99">
        <f t="shared" si="2487"/>
        <v>56362.631420884602</v>
      </c>
    </row>
    <row r="10458" spans="1:14" ht="15.75" customHeight="1" x14ac:dyDescent="0.3">
      <c r="A10458" s="79"/>
      <c r="C10458" s="37"/>
      <c r="D10458" s="24"/>
      <c r="E10458" s="24"/>
      <c r="F10458" s="85"/>
      <c r="G10458" s="110"/>
      <c r="H10458" s="9">
        <v>0</v>
      </c>
      <c r="I10458" s="10"/>
      <c r="J10458" s="38"/>
      <c r="K10458" s="56"/>
      <c r="L10458" s="56"/>
      <c r="M10458" s="56"/>
      <c r="N10458" s="99">
        <f t="shared" si="2487"/>
        <v>0</v>
      </c>
    </row>
    <row r="10459" spans="1:14" ht="15.75" customHeight="1" x14ac:dyDescent="0.3">
      <c r="A10459" s="79"/>
      <c r="C10459" s="37"/>
      <c r="D10459" s="24"/>
      <c r="E10459" s="24"/>
      <c r="F10459" s="145"/>
      <c r="G10459" s="110" t="s">
        <v>10039</v>
      </c>
      <c r="H10459" s="9">
        <v>0</v>
      </c>
      <c r="I10459" s="10"/>
      <c r="J10459" s="38"/>
      <c r="K10459" s="56"/>
      <c r="L10459" s="56"/>
      <c r="M10459" s="56"/>
      <c r="N10459" s="99">
        <f t="shared" si="2487"/>
        <v>0</v>
      </c>
    </row>
    <row r="10460" spans="1:14" ht="12.75" customHeight="1" x14ac:dyDescent="0.3">
      <c r="A10460" s="79"/>
      <c r="C10460" s="37" t="s">
        <v>7321</v>
      </c>
      <c r="D10460" s="24"/>
      <c r="E10460" s="24"/>
      <c r="F10460" s="85">
        <v>2789103</v>
      </c>
      <c r="G10460" s="8" t="s">
        <v>7165</v>
      </c>
      <c r="H10460" s="54">
        <v>28724.123285483765</v>
      </c>
      <c r="I10460" s="7">
        <f>H10460/1.18</f>
        <v>24342.477360579462</v>
      </c>
      <c r="J10460" s="37" t="s">
        <v>9797</v>
      </c>
      <c r="K10460" s="62">
        <f>H10460*0.65</f>
        <v>18670.680135564449</v>
      </c>
      <c r="L10460" s="61">
        <f>H10460*0.55</f>
        <v>15798.267807016073</v>
      </c>
      <c r="M10460" s="63">
        <f>H10460*$B$3</f>
        <v>28724.123285483765</v>
      </c>
      <c r="N10460" s="99">
        <f t="shared" si="2487"/>
        <v>24342.477360579462</v>
      </c>
    </row>
    <row r="10461" spans="1:14" ht="12.75" customHeight="1" x14ac:dyDescent="0.3">
      <c r="A10461" s="79"/>
      <c r="C10461" s="37" t="s">
        <v>7321</v>
      </c>
      <c r="D10461" s="24"/>
      <c r="E10461" s="24"/>
      <c r="F10461" s="85">
        <v>2789104</v>
      </c>
      <c r="G10461" s="8" t="s">
        <v>7166</v>
      </c>
      <c r="H10461" s="54">
        <v>33520.707157340163</v>
      </c>
      <c r="I10461" s="7">
        <f>H10461/1.18</f>
        <v>28407.378946898443</v>
      </c>
      <c r="J10461" s="37" t="s">
        <v>9797</v>
      </c>
      <c r="K10461" s="62">
        <f>H10461*0.65</f>
        <v>21788.459652271107</v>
      </c>
      <c r="L10461" s="61">
        <f>H10461*0.55</f>
        <v>18436.388936537092</v>
      </c>
      <c r="M10461" s="63">
        <f>H10461*$B$3</f>
        <v>33520.707157340163</v>
      </c>
      <c r="N10461" s="99">
        <f t="shared" si="2487"/>
        <v>28407.378946898443</v>
      </c>
    </row>
    <row r="10462" spans="1:14" ht="15.75" customHeight="1" x14ac:dyDescent="0.3">
      <c r="A10462" s="79"/>
      <c r="C10462" s="37"/>
      <c r="D10462" s="24"/>
      <c r="E10462" s="24"/>
      <c r="F10462" s="85"/>
      <c r="G10462" s="110"/>
      <c r="H10462" s="9">
        <v>0</v>
      </c>
      <c r="I10462" s="10"/>
      <c r="J10462" s="38"/>
      <c r="K10462" s="56"/>
      <c r="L10462" s="56"/>
      <c r="M10462" s="56"/>
      <c r="N10462" s="99">
        <f t="shared" si="2487"/>
        <v>0</v>
      </c>
    </row>
    <row r="10463" spans="1:14" ht="15.75" customHeight="1" x14ac:dyDescent="0.3">
      <c r="A10463" s="79"/>
      <c r="C10463" s="37"/>
      <c r="D10463" s="24"/>
      <c r="E10463" s="24"/>
      <c r="F10463" s="145"/>
      <c r="G10463" s="110" t="s">
        <v>54</v>
      </c>
      <c r="H10463" s="9">
        <v>0</v>
      </c>
      <c r="I10463" s="10"/>
      <c r="J10463" s="38"/>
      <c r="K10463" s="56"/>
      <c r="L10463" s="56"/>
      <c r="M10463" s="56"/>
      <c r="N10463" s="99">
        <f t="shared" si="2487"/>
        <v>0</v>
      </c>
    </row>
    <row r="10464" spans="1:14" ht="12.75" customHeight="1" x14ac:dyDescent="0.3">
      <c r="A10464" s="79"/>
      <c r="C10464" s="37" t="s">
        <v>7321</v>
      </c>
      <c r="D10464" s="24"/>
      <c r="E10464" s="24"/>
      <c r="F10464" s="85">
        <v>60118970</v>
      </c>
      <c r="G10464" s="8" t="s">
        <v>7172</v>
      </c>
      <c r="H10464" s="54">
        <v>69365.797157958863</v>
      </c>
      <c r="I10464" s="7">
        <f t="shared" ref="I10464:I10469" si="2492">H10464/1.18</f>
        <v>58784.573862677003</v>
      </c>
      <c r="J10464" s="37" t="s">
        <v>9797</v>
      </c>
      <c r="K10464" s="62">
        <f t="shared" ref="K10464:K10469" si="2493">H10464*0.65</f>
        <v>45087.768152673263</v>
      </c>
      <c r="L10464" s="61">
        <f t="shared" ref="L10464:L10469" si="2494">H10464*0.55</f>
        <v>38151.188436877375</v>
      </c>
      <c r="M10464" s="63">
        <f t="shared" ref="M10464:M10469" si="2495">H10464*$B$3</f>
        <v>69365.797157958863</v>
      </c>
      <c r="N10464" s="99">
        <f t="shared" si="2487"/>
        <v>58784.573862677003</v>
      </c>
    </row>
    <row r="10465" spans="1:15" ht="12.75" customHeight="1" x14ac:dyDescent="0.3">
      <c r="A10465" s="133"/>
      <c r="C10465" s="37" t="s">
        <v>7321</v>
      </c>
      <c r="D10465" s="24"/>
      <c r="E10465" s="24"/>
      <c r="F10465" s="85">
        <v>60118971</v>
      </c>
      <c r="G10465" s="8" t="s">
        <v>7173</v>
      </c>
      <c r="H10465" s="54">
        <v>10635.631541987765</v>
      </c>
      <c r="I10465" s="7">
        <f t="shared" si="2492"/>
        <v>9013.2470694811564</v>
      </c>
      <c r="J10465" s="37" t="s">
        <v>9797</v>
      </c>
      <c r="K10465" s="62">
        <f t="shared" si="2493"/>
        <v>6913.1605022920476</v>
      </c>
      <c r="L10465" s="61">
        <f t="shared" si="2494"/>
        <v>5849.5973480932707</v>
      </c>
      <c r="M10465" s="63">
        <f t="shared" si="2495"/>
        <v>10635.631541987765</v>
      </c>
      <c r="N10465" s="99">
        <f t="shared" si="2487"/>
        <v>9013.2470694811564</v>
      </c>
    </row>
    <row r="10466" spans="1:15" ht="12.75" customHeight="1" x14ac:dyDescent="0.3">
      <c r="A10466" s="79"/>
      <c r="C10466" s="37" t="s">
        <v>7321</v>
      </c>
      <c r="D10466" s="24"/>
      <c r="E10466" s="24"/>
      <c r="F10466" s="85">
        <v>60161270</v>
      </c>
      <c r="G10466" s="8" t="s">
        <v>7174</v>
      </c>
      <c r="H10466" s="54">
        <v>63380.130273914401</v>
      </c>
      <c r="I10466" s="7">
        <f t="shared" si="2492"/>
        <v>53711.974808402039</v>
      </c>
      <c r="J10466" s="37" t="s">
        <v>9797</v>
      </c>
      <c r="K10466" s="62">
        <f t="shared" si="2493"/>
        <v>41197.084678044361</v>
      </c>
      <c r="L10466" s="61">
        <f t="shared" si="2494"/>
        <v>34859.071650652921</v>
      </c>
      <c r="M10466" s="63">
        <f t="shared" si="2495"/>
        <v>63380.130273914401</v>
      </c>
      <c r="N10466" s="99">
        <f t="shared" si="2487"/>
        <v>53711.974808402039</v>
      </c>
    </row>
    <row r="10467" spans="1:15" ht="12.75" customHeight="1" x14ac:dyDescent="0.3">
      <c r="A10467" s="79"/>
      <c r="C10467" s="37" t="s">
        <v>7321</v>
      </c>
      <c r="D10467" s="24"/>
      <c r="E10467" s="24"/>
      <c r="F10467" s="85">
        <v>60110538</v>
      </c>
      <c r="G10467" s="8" t="s">
        <v>7175</v>
      </c>
      <c r="H10467" s="54">
        <v>83244.943006184156</v>
      </c>
      <c r="I10467" s="7">
        <f t="shared" si="2492"/>
        <v>70546.561869647587</v>
      </c>
      <c r="J10467" s="37" t="s">
        <v>9797</v>
      </c>
      <c r="K10467" s="62">
        <f t="shared" si="2493"/>
        <v>54109.212954019706</v>
      </c>
      <c r="L10467" s="61">
        <f t="shared" si="2494"/>
        <v>45784.718653401287</v>
      </c>
      <c r="M10467" s="63">
        <f t="shared" si="2495"/>
        <v>83244.943006184156</v>
      </c>
      <c r="N10467" s="99">
        <f t="shared" si="2487"/>
        <v>70546.561869647587</v>
      </c>
    </row>
    <row r="10468" spans="1:15" ht="12.75" customHeight="1" x14ac:dyDescent="0.3">
      <c r="A10468" s="79"/>
      <c r="C10468" s="37" t="s">
        <v>7321</v>
      </c>
      <c r="D10468" s="24"/>
      <c r="E10468" s="24"/>
      <c r="F10468" s="85">
        <v>60114410</v>
      </c>
      <c r="G10468" s="8" t="s">
        <v>7176</v>
      </c>
      <c r="H10468" s="54">
        <v>33947.448718039923</v>
      </c>
      <c r="I10468" s="7">
        <f t="shared" si="2492"/>
        <v>28769.024337321971</v>
      </c>
      <c r="J10468" s="37" t="s">
        <v>9797</v>
      </c>
      <c r="K10468" s="62">
        <f t="shared" si="2493"/>
        <v>22065.841666725952</v>
      </c>
      <c r="L10468" s="61">
        <f t="shared" si="2494"/>
        <v>18671.096794921959</v>
      </c>
      <c r="M10468" s="63">
        <f t="shared" si="2495"/>
        <v>33947.448718039923</v>
      </c>
      <c r="N10468" s="99">
        <f t="shared" si="2487"/>
        <v>28769.024337321971</v>
      </c>
    </row>
    <row r="10469" spans="1:15" ht="12.75" customHeight="1" x14ac:dyDescent="0.3">
      <c r="A10469" s="133"/>
      <c r="C10469" s="37" t="s">
        <v>7321</v>
      </c>
      <c r="D10469" s="24"/>
      <c r="E10469" s="24"/>
      <c r="F10469" s="85">
        <v>60113015</v>
      </c>
      <c r="G10469" s="8" t="s">
        <v>7177</v>
      </c>
      <c r="H10469" s="54">
        <v>152460.94999461487</v>
      </c>
      <c r="I10469" s="7">
        <f t="shared" si="2492"/>
        <v>129204.19491069058</v>
      </c>
      <c r="J10469" s="37" t="s">
        <v>9797</v>
      </c>
      <c r="K10469" s="62">
        <f t="shared" si="2493"/>
        <v>99099.617496499675</v>
      </c>
      <c r="L10469" s="61">
        <f t="shared" si="2494"/>
        <v>83853.522497038182</v>
      </c>
      <c r="M10469" s="63">
        <f t="shared" si="2495"/>
        <v>152460.94999461487</v>
      </c>
      <c r="N10469" s="99">
        <f t="shared" si="2487"/>
        <v>129204.19491069058</v>
      </c>
    </row>
    <row r="10470" spans="1:15" s="35" customFormat="1" ht="15.75" customHeight="1" x14ac:dyDescent="0.3">
      <c r="A10470" s="79"/>
      <c r="B10470" s="128"/>
      <c r="C10470" s="38"/>
      <c r="D10470" s="24"/>
      <c r="E10470" s="24"/>
      <c r="F10470" s="85"/>
      <c r="G10470" s="122"/>
      <c r="H10470" s="47">
        <v>0</v>
      </c>
      <c r="I10470" s="10"/>
      <c r="J10470" s="38"/>
      <c r="K10470" s="56"/>
      <c r="L10470" s="56"/>
      <c r="M10470" s="56"/>
      <c r="N10470" s="99">
        <f t="shared" ref="N10470" si="2496">M10470/1.18</f>
        <v>0</v>
      </c>
      <c r="O10470" s="36"/>
    </row>
    <row r="10471" spans="1:15" s="35" customFormat="1" ht="15.75" customHeight="1" x14ac:dyDescent="0.3">
      <c r="A10471" s="79"/>
      <c r="B10471" s="128"/>
      <c r="C10471" s="38"/>
      <c r="D10471" s="24"/>
      <c r="E10471" s="24"/>
      <c r="F10471" s="85" t="s">
        <v>73</v>
      </c>
      <c r="G10471" s="122" t="s">
        <v>10053</v>
      </c>
      <c r="H10471" s="47">
        <v>0</v>
      </c>
      <c r="I10471" s="10"/>
      <c r="J10471" s="38"/>
      <c r="K10471" s="56"/>
      <c r="L10471" s="56"/>
      <c r="M10471" s="56"/>
      <c r="N10471" s="99">
        <f t="shared" ref="N10471:N10534" si="2497">M10471/1.18</f>
        <v>0</v>
      </c>
      <c r="O10471" s="36" t="s">
        <v>73</v>
      </c>
    </row>
    <row r="10472" spans="1:15" s="35" customFormat="1" ht="12.75" customHeight="1" x14ac:dyDescent="0.3">
      <c r="A10472" s="133"/>
      <c r="B10472" s="128"/>
      <c r="C10472" s="38" t="s">
        <v>7344</v>
      </c>
      <c r="D10472" s="24"/>
      <c r="E10472" s="24"/>
      <c r="F10472" s="85">
        <v>60171466</v>
      </c>
      <c r="G10472" s="43" t="s">
        <v>9538</v>
      </c>
      <c r="H10472" s="18">
        <v>499755.65415735974</v>
      </c>
      <c r="I10472" s="7">
        <f t="shared" ref="I10472:I10478" si="2498">H10472/1.18</f>
        <v>423521.74081132183</v>
      </c>
      <c r="J10472" s="37" t="s">
        <v>9802</v>
      </c>
      <c r="K10472" s="62">
        <f t="shared" ref="K10472:K10478" si="2499">H10472*0.65</f>
        <v>324841.17520228383</v>
      </c>
      <c r="L10472" s="61">
        <f t="shared" ref="L10472:L10478" si="2500">H10472*0.55</f>
        <v>274865.6097865479</v>
      </c>
      <c r="M10472" s="63">
        <f t="shared" ref="M10472:M10478" si="2501">H10472*$B$3</f>
        <v>499755.65415735974</v>
      </c>
      <c r="N10472" s="99">
        <f t="shared" si="2497"/>
        <v>423521.74081132183</v>
      </c>
      <c r="O10472" s="36"/>
    </row>
    <row r="10473" spans="1:15" s="35" customFormat="1" ht="12.75" customHeight="1" x14ac:dyDescent="0.3">
      <c r="A10473" s="133"/>
      <c r="B10473" s="128"/>
      <c r="C10473" s="38" t="s">
        <v>7344</v>
      </c>
      <c r="D10473" s="24"/>
      <c r="E10473" s="24"/>
      <c r="F10473" s="85">
        <v>60171467</v>
      </c>
      <c r="G10473" s="43" t="s">
        <v>9539</v>
      </c>
      <c r="H10473" s="18">
        <v>517102.67789389455</v>
      </c>
      <c r="I10473" s="7">
        <f t="shared" si="2498"/>
        <v>438222.60838465643</v>
      </c>
      <c r="J10473" s="37" t="s">
        <v>9802</v>
      </c>
      <c r="K10473" s="62">
        <f t="shared" si="2499"/>
        <v>336116.74063103145</v>
      </c>
      <c r="L10473" s="61">
        <f t="shared" si="2500"/>
        <v>284406.47284164204</v>
      </c>
      <c r="M10473" s="63">
        <f t="shared" si="2501"/>
        <v>517102.67789389455</v>
      </c>
      <c r="N10473" s="99">
        <f t="shared" si="2497"/>
        <v>438222.60838465643</v>
      </c>
      <c r="O10473" s="36"/>
    </row>
    <row r="10474" spans="1:15" s="35" customFormat="1" ht="12.75" customHeight="1" x14ac:dyDescent="0.3">
      <c r="A10474" s="133"/>
      <c r="B10474" s="128"/>
      <c r="C10474" s="38" t="s">
        <v>7344</v>
      </c>
      <c r="D10474" s="24"/>
      <c r="E10474" s="24"/>
      <c r="F10474" s="85">
        <v>60171468</v>
      </c>
      <c r="G10474" s="43" t="s">
        <v>9540</v>
      </c>
      <c r="H10474" s="18">
        <v>542840.82297152421</v>
      </c>
      <c r="I10474" s="7">
        <f t="shared" si="2498"/>
        <v>460034.59573857987</v>
      </c>
      <c r="J10474" s="37" t="s">
        <v>9802</v>
      </c>
      <c r="K10474" s="62">
        <f t="shared" si="2499"/>
        <v>352846.53493149072</v>
      </c>
      <c r="L10474" s="61">
        <f t="shared" si="2500"/>
        <v>298562.45263433835</v>
      </c>
      <c r="M10474" s="63">
        <f t="shared" si="2501"/>
        <v>542840.82297152421</v>
      </c>
      <c r="N10474" s="99">
        <f t="shared" si="2497"/>
        <v>460034.59573857987</v>
      </c>
      <c r="O10474" s="36"/>
    </row>
    <row r="10475" spans="1:15" s="35" customFormat="1" ht="12.75" customHeight="1" x14ac:dyDescent="0.3">
      <c r="A10475" s="133"/>
      <c r="B10475" s="128"/>
      <c r="C10475" s="38" t="s">
        <v>7344</v>
      </c>
      <c r="D10475" s="24"/>
      <c r="E10475" s="24"/>
      <c r="F10475" s="85">
        <v>60171469</v>
      </c>
      <c r="G10475" s="43" t="s">
        <v>9541</v>
      </c>
      <c r="H10475" s="18">
        <v>512423.00991161301</v>
      </c>
      <c r="I10475" s="7">
        <f t="shared" si="2498"/>
        <v>434256.788060689</v>
      </c>
      <c r="J10475" s="37" t="s">
        <v>9802</v>
      </c>
      <c r="K10475" s="62">
        <f t="shared" si="2499"/>
        <v>333074.95644254849</v>
      </c>
      <c r="L10475" s="61">
        <f t="shared" si="2500"/>
        <v>281832.65545138717</v>
      </c>
      <c r="M10475" s="63">
        <f t="shared" si="2501"/>
        <v>512423.00991161301</v>
      </c>
      <c r="N10475" s="99">
        <f t="shared" si="2497"/>
        <v>434256.788060689</v>
      </c>
      <c r="O10475" s="36"/>
    </row>
    <row r="10476" spans="1:15" s="35" customFormat="1" ht="12.75" customHeight="1" x14ac:dyDescent="0.3">
      <c r="A10476" s="133"/>
      <c r="B10476" s="128"/>
      <c r="C10476" s="38" t="s">
        <v>7344</v>
      </c>
      <c r="D10476" s="24"/>
      <c r="E10476" s="24"/>
      <c r="F10476" s="85">
        <v>60171470</v>
      </c>
      <c r="G10476" s="43" t="s">
        <v>9542</v>
      </c>
      <c r="H10476" s="18">
        <v>541791.92739921494</v>
      </c>
      <c r="I10476" s="7">
        <f t="shared" si="2498"/>
        <v>459145.7011857754</v>
      </c>
      <c r="J10476" s="37" t="s">
        <v>9802</v>
      </c>
      <c r="K10476" s="62">
        <f t="shared" si="2499"/>
        <v>352164.75280948973</v>
      </c>
      <c r="L10476" s="61">
        <f t="shared" si="2500"/>
        <v>297985.56006956822</v>
      </c>
      <c r="M10476" s="63">
        <f t="shared" si="2501"/>
        <v>541791.92739921494</v>
      </c>
      <c r="N10476" s="99">
        <f t="shared" si="2497"/>
        <v>459145.7011857754</v>
      </c>
      <c r="O10476" s="36"/>
    </row>
    <row r="10477" spans="1:15" s="35" customFormat="1" ht="12.75" customHeight="1" x14ac:dyDescent="0.3">
      <c r="A10477" s="133"/>
      <c r="B10477" s="128"/>
      <c r="C10477" s="38" t="s">
        <v>7344</v>
      </c>
      <c r="D10477" s="24"/>
      <c r="E10477" s="24"/>
      <c r="F10477" s="85">
        <v>60171471</v>
      </c>
      <c r="G10477" s="43" t="s">
        <v>9543</v>
      </c>
      <c r="H10477" s="18">
        <v>562608.36164804059</v>
      </c>
      <c r="I10477" s="7">
        <f t="shared" si="2498"/>
        <v>476786.74715935648</v>
      </c>
      <c r="J10477" s="37" t="s">
        <v>9802</v>
      </c>
      <c r="K10477" s="62">
        <f t="shared" si="2499"/>
        <v>365695.43507122638</v>
      </c>
      <c r="L10477" s="61">
        <f t="shared" si="2500"/>
        <v>309434.59890642232</v>
      </c>
      <c r="M10477" s="63">
        <f t="shared" si="2501"/>
        <v>562608.36164804059</v>
      </c>
      <c r="N10477" s="99">
        <f t="shared" si="2497"/>
        <v>476786.74715935648</v>
      </c>
      <c r="O10477" s="36"/>
    </row>
    <row r="10478" spans="1:15" s="35" customFormat="1" ht="12.75" customHeight="1" x14ac:dyDescent="0.3">
      <c r="A10478" s="133"/>
      <c r="B10478" s="128"/>
      <c r="C10478" s="38" t="s">
        <v>7344</v>
      </c>
      <c r="D10478" s="24"/>
      <c r="E10478" s="24"/>
      <c r="F10478" s="85">
        <v>60171472</v>
      </c>
      <c r="G10478" s="43" t="s">
        <v>9544</v>
      </c>
      <c r="H10478" s="18">
        <v>570918.78762783506</v>
      </c>
      <c r="I10478" s="7">
        <f t="shared" si="2498"/>
        <v>483829.48104053823</v>
      </c>
      <c r="J10478" s="37" t="s">
        <v>9802</v>
      </c>
      <c r="K10478" s="62">
        <f t="shared" si="2499"/>
        <v>371097.21195809281</v>
      </c>
      <c r="L10478" s="61">
        <f t="shared" si="2500"/>
        <v>314005.33319530933</v>
      </c>
      <c r="M10478" s="63">
        <f t="shared" si="2501"/>
        <v>570918.78762783506</v>
      </c>
      <c r="N10478" s="99">
        <f t="shared" si="2497"/>
        <v>483829.48104053823</v>
      </c>
      <c r="O10478" s="36"/>
    </row>
    <row r="10479" spans="1:15" s="35" customFormat="1" ht="15.75" customHeight="1" x14ac:dyDescent="0.3">
      <c r="A10479" s="79"/>
      <c r="B10479" s="128"/>
      <c r="C10479" s="38"/>
      <c r="D10479" s="24"/>
      <c r="E10479" s="24"/>
      <c r="F10479" s="85" t="s">
        <v>73</v>
      </c>
      <c r="G10479" s="122"/>
      <c r="H10479" s="28">
        <v>0</v>
      </c>
      <c r="I10479" s="10"/>
      <c r="J10479" s="38"/>
      <c r="K10479" s="56"/>
      <c r="L10479" s="56"/>
      <c r="M10479" s="56"/>
      <c r="N10479" s="99">
        <f t="shared" si="2497"/>
        <v>0</v>
      </c>
      <c r="O10479" s="36" t="s">
        <v>73</v>
      </c>
    </row>
    <row r="10480" spans="1:15" s="35" customFormat="1" ht="15.75" customHeight="1" x14ac:dyDescent="0.3">
      <c r="A10480" s="79"/>
      <c r="B10480" s="128"/>
      <c r="C10480" s="38"/>
      <c r="D10480" s="24"/>
      <c r="E10480" s="24"/>
      <c r="F10480" s="85" t="s">
        <v>73</v>
      </c>
      <c r="G10480" s="122" t="s">
        <v>10054</v>
      </c>
      <c r="H10480" s="28">
        <v>0</v>
      </c>
      <c r="I10480" s="10"/>
      <c r="J10480" s="38"/>
      <c r="K10480" s="56"/>
      <c r="L10480" s="56"/>
      <c r="M10480" s="56"/>
      <c r="N10480" s="99">
        <f t="shared" si="2497"/>
        <v>0</v>
      </c>
      <c r="O10480" s="36" t="s">
        <v>73</v>
      </c>
    </row>
    <row r="10481" spans="1:15" s="35" customFormat="1" ht="12.75" customHeight="1" x14ac:dyDescent="0.3">
      <c r="A10481" s="133"/>
      <c r="B10481" s="128"/>
      <c r="C10481" s="38" t="s">
        <v>7344</v>
      </c>
      <c r="D10481" s="24"/>
      <c r="E10481" s="24"/>
      <c r="F10481" s="85">
        <v>60171473</v>
      </c>
      <c r="G10481" s="43" t="s">
        <v>9545</v>
      </c>
      <c r="H10481" s="18">
        <v>644905.86960741505</v>
      </c>
      <c r="I10481" s="7">
        <f t="shared" ref="I10481:I10487" si="2502">H10481/1.18</f>
        <v>546530.39797238563</v>
      </c>
      <c r="J10481" s="37" t="s">
        <v>9802</v>
      </c>
      <c r="K10481" s="62">
        <f t="shared" ref="K10481:K10487" si="2503">H10481*0.65</f>
        <v>419188.81524481979</v>
      </c>
      <c r="L10481" s="61">
        <f t="shared" ref="L10481:L10487" si="2504">H10481*0.55</f>
        <v>354698.2282840783</v>
      </c>
      <c r="M10481" s="63">
        <f t="shared" ref="M10481:M10487" si="2505">H10481*$B$3</f>
        <v>644905.86960741505</v>
      </c>
      <c r="N10481" s="99">
        <f t="shared" si="2497"/>
        <v>546530.39797238563</v>
      </c>
      <c r="O10481" s="36"/>
    </row>
    <row r="10482" spans="1:15" s="35" customFormat="1" ht="12.75" customHeight="1" x14ac:dyDescent="0.3">
      <c r="A10482" s="133"/>
      <c r="B10482" s="128"/>
      <c r="C10482" s="38" t="s">
        <v>7344</v>
      </c>
      <c r="D10482" s="24"/>
      <c r="E10482" s="24"/>
      <c r="F10482" s="85">
        <v>60171474</v>
      </c>
      <c r="G10482" s="43" t="s">
        <v>9546</v>
      </c>
      <c r="H10482" s="18">
        <v>676937.34488152084</v>
      </c>
      <c r="I10482" s="7">
        <f t="shared" si="2502"/>
        <v>573675.71600128885</v>
      </c>
      <c r="J10482" s="37" t="s">
        <v>9802</v>
      </c>
      <c r="K10482" s="62">
        <f t="shared" si="2503"/>
        <v>440009.27417298855</v>
      </c>
      <c r="L10482" s="61">
        <f t="shared" si="2504"/>
        <v>372315.53968483652</v>
      </c>
      <c r="M10482" s="63">
        <f t="shared" si="2505"/>
        <v>676937.34488152084</v>
      </c>
      <c r="N10482" s="99">
        <f t="shared" si="2497"/>
        <v>573675.71600128885</v>
      </c>
      <c r="O10482" s="36"/>
    </row>
    <row r="10483" spans="1:15" s="35" customFormat="1" ht="12.75" customHeight="1" x14ac:dyDescent="0.3">
      <c r="A10483" s="133"/>
      <c r="B10483" s="128"/>
      <c r="C10483" s="38" t="s">
        <v>7344</v>
      </c>
      <c r="D10483" s="24"/>
      <c r="E10483" s="24"/>
      <c r="F10483" s="85">
        <v>60171478</v>
      </c>
      <c r="G10483" s="43" t="s">
        <v>9547</v>
      </c>
      <c r="H10483" s="18">
        <v>702594.80901030963</v>
      </c>
      <c r="I10483" s="7">
        <f t="shared" si="2502"/>
        <v>595419.3296697539</v>
      </c>
      <c r="J10483" s="37" t="s">
        <v>9802</v>
      </c>
      <c r="K10483" s="62">
        <f t="shared" si="2503"/>
        <v>456686.62585670128</v>
      </c>
      <c r="L10483" s="61">
        <f t="shared" si="2504"/>
        <v>386427.14495567034</v>
      </c>
      <c r="M10483" s="63">
        <f t="shared" si="2505"/>
        <v>702594.80901030963</v>
      </c>
      <c r="N10483" s="99">
        <f t="shared" si="2497"/>
        <v>595419.3296697539</v>
      </c>
      <c r="O10483" s="36"/>
    </row>
    <row r="10484" spans="1:15" s="35" customFormat="1" ht="12.75" customHeight="1" x14ac:dyDescent="0.3">
      <c r="A10484" s="133"/>
      <c r="B10484" s="128"/>
      <c r="C10484" s="38" t="s">
        <v>7344</v>
      </c>
      <c r="D10484" s="24"/>
      <c r="E10484" s="24"/>
      <c r="F10484" s="85">
        <v>60171479</v>
      </c>
      <c r="G10484" s="43" t="s">
        <v>9548</v>
      </c>
      <c r="H10484" s="18">
        <v>649585.52317723713</v>
      </c>
      <c r="I10484" s="7">
        <f t="shared" si="2502"/>
        <v>550496.20608240436</v>
      </c>
      <c r="J10484" s="37" t="s">
        <v>9802</v>
      </c>
      <c r="K10484" s="62">
        <f t="shared" si="2503"/>
        <v>422230.59006520413</v>
      </c>
      <c r="L10484" s="61">
        <f t="shared" si="2504"/>
        <v>357272.03774748044</v>
      </c>
      <c r="M10484" s="63">
        <f t="shared" si="2505"/>
        <v>649585.52317723713</v>
      </c>
      <c r="N10484" s="99">
        <f t="shared" si="2497"/>
        <v>550496.20608240436</v>
      </c>
      <c r="O10484" s="36"/>
    </row>
    <row r="10485" spans="1:15" s="35" customFormat="1" ht="12.75" customHeight="1" x14ac:dyDescent="0.3">
      <c r="A10485" s="133"/>
      <c r="B10485" s="128"/>
      <c r="C10485" s="38" t="s">
        <v>7344</v>
      </c>
      <c r="D10485" s="24"/>
      <c r="E10485" s="24"/>
      <c r="F10485" s="85">
        <v>60171483</v>
      </c>
      <c r="G10485" s="43" t="s">
        <v>9549</v>
      </c>
      <c r="H10485" s="18">
        <v>678873.75971599831</v>
      </c>
      <c r="I10485" s="7">
        <f t="shared" si="2502"/>
        <v>575316.74552203249</v>
      </c>
      <c r="J10485" s="37" t="s">
        <v>9802</v>
      </c>
      <c r="K10485" s="62">
        <f t="shared" si="2503"/>
        <v>441267.9438153989</v>
      </c>
      <c r="L10485" s="61">
        <f t="shared" si="2504"/>
        <v>373380.56784379913</v>
      </c>
      <c r="M10485" s="63">
        <f t="shared" si="2505"/>
        <v>678873.75971599831</v>
      </c>
      <c r="N10485" s="99">
        <f t="shared" si="2497"/>
        <v>575316.74552203249</v>
      </c>
      <c r="O10485" s="36"/>
    </row>
    <row r="10486" spans="1:15" s="35" customFormat="1" ht="12.75" customHeight="1" x14ac:dyDescent="0.3">
      <c r="A10486" s="133"/>
      <c r="B10486" s="128"/>
      <c r="C10486" s="38" t="s">
        <v>7344</v>
      </c>
      <c r="D10486" s="24"/>
      <c r="E10486" s="24"/>
      <c r="F10486" s="85">
        <v>60171485</v>
      </c>
      <c r="G10486" s="43" t="s">
        <v>9550</v>
      </c>
      <c r="H10486" s="18">
        <v>708000.61994461832</v>
      </c>
      <c r="I10486" s="7">
        <f t="shared" si="2502"/>
        <v>600000.52537679521</v>
      </c>
      <c r="J10486" s="37" t="s">
        <v>9802</v>
      </c>
      <c r="K10486" s="62">
        <f t="shared" si="2503"/>
        <v>460200.40296400193</v>
      </c>
      <c r="L10486" s="61">
        <f t="shared" si="2504"/>
        <v>389400.34096954012</v>
      </c>
      <c r="M10486" s="63">
        <f t="shared" si="2505"/>
        <v>708000.61994461832</v>
      </c>
      <c r="N10486" s="99">
        <f t="shared" si="2497"/>
        <v>600000.52537679521</v>
      </c>
      <c r="O10486" s="36"/>
    </row>
    <row r="10487" spans="1:15" s="35" customFormat="1" ht="12.75" customHeight="1" x14ac:dyDescent="0.3">
      <c r="A10487" s="133"/>
      <c r="B10487" s="128"/>
      <c r="C10487" s="38" t="s">
        <v>7344</v>
      </c>
      <c r="D10487" s="24"/>
      <c r="E10487" s="24"/>
      <c r="F10487" s="85">
        <v>60171486</v>
      </c>
      <c r="G10487" s="43" t="s">
        <v>9551</v>
      </c>
      <c r="H10487" s="18">
        <v>730592.09271777992</v>
      </c>
      <c r="I10487" s="7">
        <f t="shared" si="2502"/>
        <v>619145.84128625423</v>
      </c>
      <c r="J10487" s="37" t="s">
        <v>9802</v>
      </c>
      <c r="K10487" s="62">
        <f t="shared" si="2503"/>
        <v>474884.86026655696</v>
      </c>
      <c r="L10487" s="61">
        <f t="shared" si="2504"/>
        <v>401825.65099477896</v>
      </c>
      <c r="M10487" s="63">
        <f t="shared" si="2505"/>
        <v>730592.09271777992</v>
      </c>
      <c r="N10487" s="99">
        <f t="shared" si="2497"/>
        <v>619145.84128625423</v>
      </c>
      <c r="O10487" s="36"/>
    </row>
    <row r="10488" spans="1:15" s="35" customFormat="1" ht="15.75" customHeight="1" x14ac:dyDescent="0.3">
      <c r="A10488" s="79"/>
      <c r="B10488" s="128"/>
      <c r="C10488" s="38"/>
      <c r="D10488" s="24"/>
      <c r="E10488" s="24"/>
      <c r="F10488" s="85" t="s">
        <v>73</v>
      </c>
      <c r="G10488" s="122"/>
      <c r="H10488" s="28">
        <v>0</v>
      </c>
      <c r="I10488" s="10"/>
      <c r="J10488" s="38"/>
      <c r="K10488" s="56"/>
      <c r="L10488" s="56"/>
      <c r="M10488" s="56"/>
      <c r="N10488" s="99">
        <f t="shared" si="2497"/>
        <v>0</v>
      </c>
      <c r="O10488" s="36" t="s">
        <v>73</v>
      </c>
    </row>
    <row r="10489" spans="1:15" s="35" customFormat="1" ht="15.75" customHeight="1" x14ac:dyDescent="0.3">
      <c r="A10489" s="79"/>
      <c r="B10489" s="128"/>
      <c r="C10489" s="38"/>
      <c r="D10489" s="24"/>
      <c r="E10489" s="24"/>
      <c r="F10489" s="85" t="s">
        <v>73</v>
      </c>
      <c r="G10489" s="122" t="s">
        <v>10055</v>
      </c>
      <c r="H10489" s="28">
        <v>0</v>
      </c>
      <c r="I10489" s="10"/>
      <c r="J10489" s="38"/>
      <c r="K10489" s="56"/>
      <c r="L10489" s="56"/>
      <c r="M10489" s="56"/>
      <c r="N10489" s="99">
        <f t="shared" si="2497"/>
        <v>0</v>
      </c>
      <c r="O10489" s="36" t="s">
        <v>73</v>
      </c>
    </row>
    <row r="10490" spans="1:15" s="35" customFormat="1" ht="12.75" customHeight="1" x14ac:dyDescent="0.3">
      <c r="A10490" s="133"/>
      <c r="B10490" s="128"/>
      <c r="C10490" s="38" t="s">
        <v>7344</v>
      </c>
      <c r="D10490" s="24"/>
      <c r="E10490" s="24"/>
      <c r="F10490" s="85">
        <v>60171488</v>
      </c>
      <c r="G10490" s="43" t="s">
        <v>9552</v>
      </c>
      <c r="H10490" s="18">
        <v>754232.46106325067</v>
      </c>
      <c r="I10490" s="7">
        <f t="shared" ref="I10490:I10503" si="2506">H10490/1.18</f>
        <v>639180.05174851755</v>
      </c>
      <c r="J10490" s="37" t="s">
        <v>9802</v>
      </c>
      <c r="K10490" s="62">
        <f t="shared" ref="K10490:K10503" si="2507">H10490*0.65</f>
        <v>490251.09969111293</v>
      </c>
      <c r="L10490" s="61">
        <f t="shared" ref="L10490:L10503" si="2508">H10490*0.55</f>
        <v>414827.85358478792</v>
      </c>
      <c r="M10490" s="63">
        <f t="shared" ref="M10490:M10503" si="2509">H10490*$B$3</f>
        <v>754232.46106325067</v>
      </c>
      <c r="N10490" s="99">
        <f t="shared" si="2497"/>
        <v>639180.05174851755</v>
      </c>
      <c r="O10490" s="36"/>
    </row>
    <row r="10491" spans="1:15" s="35" customFormat="1" ht="12.75" customHeight="1" x14ac:dyDescent="0.3">
      <c r="A10491" s="133"/>
      <c r="B10491" s="128"/>
      <c r="C10491" s="38" t="s">
        <v>7344</v>
      </c>
      <c r="D10491" s="24"/>
      <c r="E10491" s="24"/>
      <c r="F10491" s="85">
        <v>60171492</v>
      </c>
      <c r="G10491" s="43" t="s">
        <v>9553</v>
      </c>
      <c r="H10491" s="18">
        <v>776823.93383641215</v>
      </c>
      <c r="I10491" s="7">
        <f t="shared" si="2506"/>
        <v>658325.36765797646</v>
      </c>
      <c r="J10491" s="37" t="s">
        <v>9802</v>
      </c>
      <c r="K10491" s="62">
        <f t="shared" si="2507"/>
        <v>504935.55699366791</v>
      </c>
      <c r="L10491" s="61">
        <f t="shared" si="2508"/>
        <v>427253.16361002671</v>
      </c>
      <c r="M10491" s="63">
        <f t="shared" si="2509"/>
        <v>776823.93383641215</v>
      </c>
      <c r="N10491" s="99">
        <f t="shared" si="2497"/>
        <v>658325.36765797646</v>
      </c>
      <c r="O10491" s="36"/>
    </row>
    <row r="10492" spans="1:15" s="35" customFormat="1" ht="12.75" customHeight="1" x14ac:dyDescent="0.3">
      <c r="A10492" s="133"/>
      <c r="B10492" s="128"/>
      <c r="C10492" s="38" t="s">
        <v>7344</v>
      </c>
      <c r="D10492" s="24"/>
      <c r="E10492" s="24"/>
      <c r="F10492" s="85">
        <v>60171494</v>
      </c>
      <c r="G10492" s="43" t="s">
        <v>9554</v>
      </c>
      <c r="H10492" s="18">
        <v>803449.59817620995</v>
      </c>
      <c r="I10492" s="7">
        <f t="shared" si="2506"/>
        <v>680889.48997983895</v>
      </c>
      <c r="J10492" s="37" t="s">
        <v>9802</v>
      </c>
      <c r="K10492" s="62">
        <f t="shared" si="2507"/>
        <v>522242.23881453648</v>
      </c>
      <c r="L10492" s="61">
        <f t="shared" si="2508"/>
        <v>441897.2789969155</v>
      </c>
      <c r="M10492" s="63">
        <f t="shared" si="2509"/>
        <v>803449.59817620995</v>
      </c>
      <c r="N10492" s="99">
        <f t="shared" si="2497"/>
        <v>680889.48997983895</v>
      </c>
      <c r="O10492" s="36"/>
    </row>
    <row r="10493" spans="1:15" s="35" customFormat="1" ht="12.75" customHeight="1" x14ac:dyDescent="0.3">
      <c r="A10493" s="133"/>
      <c r="B10493" s="128"/>
      <c r="C10493" s="38" t="s">
        <v>7344</v>
      </c>
      <c r="D10493" s="24"/>
      <c r="E10493" s="24"/>
      <c r="F10493" s="85">
        <v>60171495</v>
      </c>
      <c r="G10493" s="43" t="s">
        <v>9555</v>
      </c>
      <c r="H10493" s="18">
        <v>745276.54425535095</v>
      </c>
      <c r="I10493" s="7">
        <f t="shared" si="2506"/>
        <v>631590.29174182285</v>
      </c>
      <c r="J10493" s="37" t="s">
        <v>9802</v>
      </c>
      <c r="K10493" s="62">
        <f t="shared" si="2507"/>
        <v>484429.75376597815</v>
      </c>
      <c r="L10493" s="61">
        <f t="shared" si="2508"/>
        <v>409902.09934044303</v>
      </c>
      <c r="M10493" s="63">
        <f t="shared" si="2509"/>
        <v>745276.54425535095</v>
      </c>
      <c r="N10493" s="99">
        <f t="shared" si="2497"/>
        <v>631590.29174182285</v>
      </c>
      <c r="O10493" s="36"/>
    </row>
    <row r="10494" spans="1:15" s="35" customFormat="1" ht="12.75" customHeight="1" x14ac:dyDescent="0.3">
      <c r="A10494" s="133"/>
      <c r="B10494" s="128"/>
      <c r="C10494" s="38" t="s">
        <v>7344</v>
      </c>
      <c r="D10494" s="24"/>
      <c r="E10494" s="24"/>
      <c r="F10494" s="85">
        <v>60171497</v>
      </c>
      <c r="G10494" s="43" t="s">
        <v>9556</v>
      </c>
      <c r="H10494" s="18">
        <v>758589.37642524973</v>
      </c>
      <c r="I10494" s="7">
        <f t="shared" si="2506"/>
        <v>642872.35290275409</v>
      </c>
      <c r="J10494" s="37" t="s">
        <v>9802</v>
      </c>
      <c r="K10494" s="62">
        <f t="shared" si="2507"/>
        <v>493083.09467641235</v>
      </c>
      <c r="L10494" s="61">
        <f t="shared" si="2508"/>
        <v>417224.1570338874</v>
      </c>
      <c r="M10494" s="63">
        <f t="shared" si="2509"/>
        <v>758589.37642524973</v>
      </c>
      <c r="N10494" s="99">
        <f t="shared" si="2497"/>
        <v>642872.35290275409</v>
      </c>
      <c r="O10494" s="36"/>
    </row>
    <row r="10495" spans="1:15" s="35" customFormat="1" ht="12.75" customHeight="1" x14ac:dyDescent="0.3">
      <c r="A10495" s="133"/>
      <c r="B10495" s="128"/>
      <c r="C10495" s="38" t="s">
        <v>7344</v>
      </c>
      <c r="D10495" s="24"/>
      <c r="E10495" s="24"/>
      <c r="F10495" s="85">
        <v>60171501</v>
      </c>
      <c r="G10495" s="43" t="s">
        <v>9557</v>
      </c>
      <c r="H10495" s="18">
        <v>776743.2384751119</v>
      </c>
      <c r="I10495" s="7">
        <f t="shared" si="2506"/>
        <v>658256.98175856948</v>
      </c>
      <c r="J10495" s="37" t="s">
        <v>9802</v>
      </c>
      <c r="K10495" s="62">
        <f t="shared" si="2507"/>
        <v>504883.10500882275</v>
      </c>
      <c r="L10495" s="61">
        <f t="shared" si="2508"/>
        <v>427208.78116131155</v>
      </c>
      <c r="M10495" s="63">
        <f t="shared" si="2509"/>
        <v>776743.2384751119</v>
      </c>
      <c r="N10495" s="99">
        <f t="shared" si="2497"/>
        <v>658256.98175856948</v>
      </c>
      <c r="O10495" s="36"/>
    </row>
    <row r="10496" spans="1:15" s="35" customFormat="1" ht="12.75" customHeight="1" x14ac:dyDescent="0.3">
      <c r="A10496" s="133"/>
      <c r="B10496" s="128"/>
      <c r="C10496" s="38" t="s">
        <v>7344</v>
      </c>
      <c r="D10496" s="24"/>
      <c r="E10496" s="24"/>
      <c r="F10496" s="85">
        <v>60171503</v>
      </c>
      <c r="G10496" s="43" t="s">
        <v>9558</v>
      </c>
      <c r="H10496" s="18">
        <v>845808.60962588782</v>
      </c>
      <c r="I10496" s="7">
        <f t="shared" si="2506"/>
        <v>716786.95731007447</v>
      </c>
      <c r="J10496" s="37" t="s">
        <v>9802</v>
      </c>
      <c r="K10496" s="62">
        <f t="shared" si="2507"/>
        <v>549775.59625682712</v>
      </c>
      <c r="L10496" s="61">
        <f t="shared" si="2508"/>
        <v>465194.73529423831</v>
      </c>
      <c r="M10496" s="63">
        <f t="shared" si="2509"/>
        <v>845808.60962588782</v>
      </c>
      <c r="N10496" s="99">
        <f t="shared" si="2497"/>
        <v>716786.95731007447</v>
      </c>
      <c r="O10496" s="36"/>
    </row>
    <row r="10497" spans="1:15" s="35" customFormat="1" ht="12.75" customHeight="1" x14ac:dyDescent="0.3">
      <c r="A10497" s="133"/>
      <c r="B10497" s="128"/>
      <c r="C10497" s="38" t="s">
        <v>7344</v>
      </c>
      <c r="D10497" s="24"/>
      <c r="E10497" s="24"/>
      <c r="F10497" s="85">
        <v>60171504</v>
      </c>
      <c r="G10497" s="43" t="s">
        <v>9559</v>
      </c>
      <c r="H10497" s="18">
        <v>867835.28693224466</v>
      </c>
      <c r="I10497" s="7">
        <f t="shared" si="2506"/>
        <v>735453.63299342769</v>
      </c>
      <c r="J10497" s="37" t="s">
        <v>9802</v>
      </c>
      <c r="K10497" s="62">
        <f t="shared" si="2507"/>
        <v>564092.93650595902</v>
      </c>
      <c r="L10497" s="61">
        <f t="shared" si="2508"/>
        <v>477309.4078127346</v>
      </c>
      <c r="M10497" s="63">
        <f t="shared" si="2509"/>
        <v>867835.28693224466</v>
      </c>
      <c r="N10497" s="99">
        <f t="shared" si="2497"/>
        <v>735453.63299342769</v>
      </c>
      <c r="O10497" s="36"/>
    </row>
    <row r="10498" spans="1:15" s="35" customFormat="1" ht="12.75" customHeight="1" x14ac:dyDescent="0.3">
      <c r="A10498" s="133"/>
      <c r="B10498" s="128"/>
      <c r="C10498" s="38" t="s">
        <v>7344</v>
      </c>
      <c r="D10498" s="24"/>
      <c r="E10498" s="24"/>
      <c r="F10498" s="85">
        <v>60171505</v>
      </c>
      <c r="G10498" s="43" t="s">
        <v>9560</v>
      </c>
      <c r="H10498" s="18">
        <v>749633.47402980982</v>
      </c>
      <c r="I10498" s="7">
        <f t="shared" si="2506"/>
        <v>635282.60511000839</v>
      </c>
      <c r="J10498" s="37" t="s">
        <v>9802</v>
      </c>
      <c r="K10498" s="62">
        <f t="shared" si="2507"/>
        <v>487261.75811937638</v>
      </c>
      <c r="L10498" s="61">
        <f t="shared" si="2508"/>
        <v>412298.41071639542</v>
      </c>
      <c r="M10498" s="63">
        <f t="shared" si="2509"/>
        <v>749633.47402980982</v>
      </c>
      <c r="N10498" s="99">
        <f t="shared" si="2497"/>
        <v>635282.60511000839</v>
      </c>
      <c r="O10498" s="36"/>
    </row>
    <row r="10499" spans="1:15" s="35" customFormat="1" ht="12.75" customHeight="1" x14ac:dyDescent="0.3">
      <c r="A10499" s="133"/>
      <c r="B10499" s="128"/>
      <c r="C10499" s="38" t="s">
        <v>7344</v>
      </c>
      <c r="D10499" s="24"/>
      <c r="E10499" s="24"/>
      <c r="F10499" s="85">
        <v>60171506</v>
      </c>
      <c r="G10499" s="43" t="s">
        <v>9561</v>
      </c>
      <c r="H10499" s="18">
        <v>768190.75523633545</v>
      </c>
      <c r="I10499" s="7">
        <f t="shared" si="2506"/>
        <v>651009.11460706394</v>
      </c>
      <c r="J10499" s="37" t="s">
        <v>9802</v>
      </c>
      <c r="K10499" s="62">
        <f t="shared" si="2507"/>
        <v>499323.99090361805</v>
      </c>
      <c r="L10499" s="61">
        <f t="shared" si="2508"/>
        <v>422504.91537998454</v>
      </c>
      <c r="M10499" s="63">
        <f t="shared" si="2509"/>
        <v>768190.75523633545</v>
      </c>
      <c r="N10499" s="99">
        <f t="shared" si="2497"/>
        <v>651009.11460706394</v>
      </c>
      <c r="O10499" s="36"/>
    </row>
    <row r="10500" spans="1:15" s="35" customFormat="1" ht="12.75" customHeight="1" x14ac:dyDescent="0.3">
      <c r="A10500" s="133"/>
      <c r="B10500" s="128"/>
      <c r="C10500" s="38" t="s">
        <v>7344</v>
      </c>
      <c r="D10500" s="24"/>
      <c r="E10500" s="24"/>
      <c r="F10500" s="85">
        <v>60171508</v>
      </c>
      <c r="G10500" s="43" t="s">
        <v>9562</v>
      </c>
      <c r="H10500" s="18">
        <v>834432.17787800648</v>
      </c>
      <c r="I10500" s="7">
        <f t="shared" si="2506"/>
        <v>707145.91345593776</v>
      </c>
      <c r="J10500" s="37" t="s">
        <v>9802</v>
      </c>
      <c r="K10500" s="62">
        <f t="shared" si="2507"/>
        <v>542380.91562070418</v>
      </c>
      <c r="L10500" s="61">
        <f t="shared" si="2508"/>
        <v>458937.69783290359</v>
      </c>
      <c r="M10500" s="63">
        <f t="shared" si="2509"/>
        <v>834432.17787800648</v>
      </c>
      <c r="N10500" s="99">
        <f t="shared" si="2497"/>
        <v>707145.91345593776</v>
      </c>
      <c r="O10500" s="36"/>
    </row>
    <row r="10501" spans="1:15" s="35" customFormat="1" ht="12.75" customHeight="1" x14ac:dyDescent="0.3">
      <c r="A10501" s="133"/>
      <c r="B10501" s="128"/>
      <c r="C10501" s="38" t="s">
        <v>7344</v>
      </c>
      <c r="D10501" s="24"/>
      <c r="E10501" s="24"/>
      <c r="F10501" s="85">
        <v>60171510</v>
      </c>
      <c r="G10501" s="43" t="s">
        <v>9563</v>
      </c>
      <c r="H10501" s="18">
        <v>854038.35465684149</v>
      </c>
      <c r="I10501" s="7">
        <f t="shared" si="2506"/>
        <v>723761.31750579795</v>
      </c>
      <c r="J10501" s="37" t="s">
        <v>9802</v>
      </c>
      <c r="K10501" s="62">
        <f t="shared" si="2507"/>
        <v>555124.93052694702</v>
      </c>
      <c r="L10501" s="61">
        <f t="shared" si="2508"/>
        <v>469721.09506126284</v>
      </c>
      <c r="M10501" s="63">
        <f t="shared" si="2509"/>
        <v>854038.35465684149</v>
      </c>
      <c r="N10501" s="99">
        <f t="shared" si="2497"/>
        <v>723761.31750579795</v>
      </c>
      <c r="O10501" s="36"/>
    </row>
    <row r="10502" spans="1:15" s="35" customFormat="1" ht="12.75" customHeight="1" x14ac:dyDescent="0.3">
      <c r="A10502" s="133"/>
      <c r="B10502" s="128"/>
      <c r="C10502" s="38" t="s">
        <v>7344</v>
      </c>
      <c r="D10502" s="24"/>
      <c r="E10502" s="24"/>
      <c r="F10502" s="85">
        <v>60171513</v>
      </c>
      <c r="G10502" s="43" t="s">
        <v>9564</v>
      </c>
      <c r="H10502" s="18">
        <v>920037.73445199023</v>
      </c>
      <c r="I10502" s="7">
        <f t="shared" si="2506"/>
        <v>779692.9952982968</v>
      </c>
      <c r="J10502" s="37" t="s">
        <v>9802</v>
      </c>
      <c r="K10502" s="62">
        <f t="shared" si="2507"/>
        <v>598024.52739379369</v>
      </c>
      <c r="L10502" s="61">
        <f t="shared" si="2508"/>
        <v>506020.75394859468</v>
      </c>
      <c r="M10502" s="63">
        <f t="shared" si="2509"/>
        <v>920037.73445199023</v>
      </c>
      <c r="N10502" s="99">
        <f t="shared" si="2497"/>
        <v>779692.9952982968</v>
      </c>
      <c r="O10502" s="36"/>
    </row>
    <row r="10503" spans="1:15" s="35" customFormat="1" ht="12.75" customHeight="1" x14ac:dyDescent="0.3">
      <c r="A10503" s="133"/>
      <c r="B10503" s="128"/>
      <c r="C10503" s="38" t="s">
        <v>7344</v>
      </c>
      <c r="D10503" s="24"/>
      <c r="E10503" s="24"/>
      <c r="F10503" s="85">
        <v>60171514</v>
      </c>
      <c r="G10503" s="43" t="s">
        <v>9565</v>
      </c>
      <c r="H10503" s="18">
        <v>931172.09452842991</v>
      </c>
      <c r="I10503" s="7">
        <f t="shared" si="2506"/>
        <v>789128.89366816101</v>
      </c>
      <c r="J10503" s="37" t="s">
        <v>9802</v>
      </c>
      <c r="K10503" s="62">
        <f t="shared" si="2507"/>
        <v>605261.86144347943</v>
      </c>
      <c r="L10503" s="61">
        <f t="shared" si="2508"/>
        <v>512144.65199063648</v>
      </c>
      <c r="M10503" s="63">
        <f t="shared" si="2509"/>
        <v>931172.09452842991</v>
      </c>
      <c r="N10503" s="99">
        <f t="shared" si="2497"/>
        <v>789128.89366816101</v>
      </c>
      <c r="O10503" s="36"/>
    </row>
    <row r="10504" spans="1:15" s="35" customFormat="1" ht="15.75" customHeight="1" x14ac:dyDescent="0.3">
      <c r="A10504" s="79"/>
      <c r="B10504" s="128"/>
      <c r="C10504" s="38"/>
      <c r="D10504" s="24"/>
      <c r="E10504" s="24"/>
      <c r="F10504" s="85" t="s">
        <v>73</v>
      </c>
      <c r="G10504" s="122"/>
      <c r="H10504" s="28">
        <v>0</v>
      </c>
      <c r="I10504" s="10"/>
      <c r="J10504" s="38"/>
      <c r="K10504" s="56"/>
      <c r="L10504" s="56"/>
      <c r="M10504" s="56"/>
      <c r="N10504" s="99">
        <f t="shared" si="2497"/>
        <v>0</v>
      </c>
      <c r="O10504" s="36" t="s">
        <v>73</v>
      </c>
    </row>
    <row r="10505" spans="1:15" s="35" customFormat="1" ht="15.75" customHeight="1" x14ac:dyDescent="0.3">
      <c r="A10505" s="79"/>
      <c r="B10505" s="128"/>
      <c r="C10505" s="86"/>
      <c r="D10505" s="24"/>
      <c r="E10505" s="24"/>
      <c r="F10505" s="85" t="s">
        <v>73</v>
      </c>
      <c r="G10505" s="122" t="s">
        <v>10056</v>
      </c>
      <c r="H10505" s="28">
        <v>0</v>
      </c>
      <c r="I10505" s="10"/>
      <c r="J10505" s="38"/>
      <c r="K10505" s="56"/>
      <c r="L10505" s="56"/>
      <c r="M10505" s="56"/>
      <c r="N10505" s="99">
        <f t="shared" si="2497"/>
        <v>0</v>
      </c>
      <c r="O10505" s="36" t="s">
        <v>73</v>
      </c>
    </row>
    <row r="10506" spans="1:15" s="35" customFormat="1" ht="12.75" customHeight="1" x14ac:dyDescent="0.3">
      <c r="A10506" s="133"/>
      <c r="B10506" s="128"/>
      <c r="C10506" s="101" t="s">
        <v>7344</v>
      </c>
      <c r="D10506" s="24"/>
      <c r="E10506" s="24"/>
      <c r="F10506" s="85">
        <v>60171516</v>
      </c>
      <c r="G10506" s="43" t="s">
        <v>9566</v>
      </c>
      <c r="H10506" s="18">
        <v>891314.27896757436</v>
      </c>
      <c r="I10506" s="7">
        <f t="shared" ref="I10506:I10519" si="2510">H10506/1.18</f>
        <v>755351.08387082571</v>
      </c>
      <c r="J10506" s="37" t="s">
        <v>9802</v>
      </c>
      <c r="K10506" s="62">
        <f t="shared" ref="K10506:K10519" si="2511">H10506*0.65</f>
        <v>579354.2813289233</v>
      </c>
      <c r="L10506" s="61">
        <f t="shared" ref="L10506:L10519" si="2512">H10506*0.55</f>
        <v>490222.85343216592</v>
      </c>
      <c r="M10506" s="63">
        <f t="shared" ref="M10506:M10519" si="2513">H10506*$B$3</f>
        <v>891314.27896757436</v>
      </c>
      <c r="N10506" s="99">
        <f t="shared" si="2497"/>
        <v>755351.08387082571</v>
      </c>
      <c r="O10506" s="36"/>
    </row>
    <row r="10507" spans="1:15" s="35" customFormat="1" ht="12.75" customHeight="1" x14ac:dyDescent="0.3">
      <c r="A10507" s="133"/>
      <c r="B10507" s="128"/>
      <c r="C10507" s="101" t="s">
        <v>7344</v>
      </c>
      <c r="D10507" s="24"/>
      <c r="E10507" s="24"/>
      <c r="F10507" s="85">
        <v>60171517</v>
      </c>
      <c r="G10507" s="43" t="s">
        <v>9567</v>
      </c>
      <c r="H10507" s="18">
        <v>922216.19213298976</v>
      </c>
      <c r="I10507" s="7">
        <f t="shared" si="2510"/>
        <v>781539.14587541507</v>
      </c>
      <c r="J10507" s="37" t="s">
        <v>9802</v>
      </c>
      <c r="K10507" s="62">
        <f t="shared" si="2511"/>
        <v>599440.5248864434</v>
      </c>
      <c r="L10507" s="61">
        <f t="shared" si="2512"/>
        <v>507218.90567314439</v>
      </c>
      <c r="M10507" s="63">
        <f t="shared" si="2513"/>
        <v>922216.19213298976</v>
      </c>
      <c r="N10507" s="99">
        <f t="shared" si="2497"/>
        <v>781539.14587541507</v>
      </c>
      <c r="O10507" s="36"/>
    </row>
    <row r="10508" spans="1:15" s="35" customFormat="1" ht="12.75" customHeight="1" x14ac:dyDescent="0.3">
      <c r="A10508" s="133"/>
      <c r="B10508" s="128"/>
      <c r="C10508" s="101" t="s">
        <v>7344</v>
      </c>
      <c r="D10508" s="24"/>
      <c r="E10508" s="24"/>
      <c r="F10508" s="85">
        <v>60171573</v>
      </c>
      <c r="G10508" s="43" t="s">
        <v>9568</v>
      </c>
      <c r="H10508" s="18">
        <v>960783.06927501399</v>
      </c>
      <c r="I10508" s="7">
        <f t="shared" si="2510"/>
        <v>814222.94006357121</v>
      </c>
      <c r="J10508" s="37" t="s">
        <v>9802</v>
      </c>
      <c r="K10508" s="62">
        <f t="shared" si="2511"/>
        <v>624508.99502875912</v>
      </c>
      <c r="L10508" s="61">
        <f t="shared" si="2512"/>
        <v>528430.68810125778</v>
      </c>
      <c r="M10508" s="63">
        <f t="shared" si="2513"/>
        <v>960783.06927501399</v>
      </c>
      <c r="N10508" s="99">
        <f t="shared" si="2497"/>
        <v>814222.94006357121</v>
      </c>
      <c r="O10508" s="36"/>
    </row>
    <row r="10509" spans="1:15" s="35" customFormat="1" ht="12.75" customHeight="1" x14ac:dyDescent="0.3">
      <c r="A10509" s="133"/>
      <c r="B10509" s="128"/>
      <c r="C10509" s="101" t="s">
        <v>7344</v>
      </c>
      <c r="D10509" s="24"/>
      <c r="E10509" s="24"/>
      <c r="F10509" s="85">
        <v>60171690</v>
      </c>
      <c r="G10509" s="43" t="s">
        <v>9569</v>
      </c>
      <c r="H10509" s="18">
        <v>882600.4338311163</v>
      </c>
      <c r="I10509" s="7">
        <f t="shared" si="2510"/>
        <v>747966.46934840374</v>
      </c>
      <c r="J10509" s="37" t="s">
        <v>9802</v>
      </c>
      <c r="K10509" s="62">
        <f t="shared" si="2511"/>
        <v>573690.28199022566</v>
      </c>
      <c r="L10509" s="61">
        <f t="shared" si="2512"/>
        <v>485430.23860711401</v>
      </c>
      <c r="M10509" s="63">
        <f t="shared" si="2513"/>
        <v>882600.4338311163</v>
      </c>
      <c r="N10509" s="99">
        <f t="shared" si="2497"/>
        <v>747966.46934840374</v>
      </c>
      <c r="O10509" s="36"/>
    </row>
    <row r="10510" spans="1:15" s="35" customFormat="1" ht="12.75" customHeight="1" x14ac:dyDescent="0.3">
      <c r="A10510" s="133"/>
      <c r="B10510" s="128"/>
      <c r="C10510" s="101" t="s">
        <v>7344</v>
      </c>
      <c r="D10510" s="24"/>
      <c r="E10510" s="24"/>
      <c r="F10510" s="85">
        <v>60171704</v>
      </c>
      <c r="G10510" s="43" t="s">
        <v>9570</v>
      </c>
      <c r="H10510" s="18">
        <v>895751.88969087403</v>
      </c>
      <c r="I10510" s="7">
        <f t="shared" si="2510"/>
        <v>759111.77092446957</v>
      </c>
      <c r="J10510" s="37" t="s">
        <v>9802</v>
      </c>
      <c r="K10510" s="62">
        <f t="shared" si="2511"/>
        <v>582238.72829906817</v>
      </c>
      <c r="L10510" s="61">
        <f t="shared" si="2512"/>
        <v>492663.53932998073</v>
      </c>
      <c r="M10510" s="63">
        <f t="shared" si="2513"/>
        <v>895751.88969087403</v>
      </c>
      <c r="N10510" s="99">
        <f t="shared" si="2497"/>
        <v>759111.77092446957</v>
      </c>
      <c r="O10510" s="36"/>
    </row>
    <row r="10511" spans="1:15" s="35" customFormat="1" ht="12.75" customHeight="1" x14ac:dyDescent="0.3">
      <c r="A10511" s="133"/>
      <c r="B10511" s="128"/>
      <c r="C10511" s="101" t="s">
        <v>7344</v>
      </c>
      <c r="D10511" s="24"/>
      <c r="E10511" s="24"/>
      <c r="F10511" s="85">
        <v>60171390</v>
      </c>
      <c r="G10511" s="43" t="s">
        <v>9571</v>
      </c>
      <c r="H10511" s="18">
        <v>922135.51118414919</v>
      </c>
      <c r="I10511" s="7">
        <f t="shared" si="2510"/>
        <v>781470.77218995697</v>
      </c>
      <c r="J10511" s="37" t="s">
        <v>9802</v>
      </c>
      <c r="K10511" s="62">
        <f t="shared" si="2511"/>
        <v>599388.08226969698</v>
      </c>
      <c r="L10511" s="61">
        <f t="shared" si="2512"/>
        <v>507174.53115128208</v>
      </c>
      <c r="M10511" s="63">
        <f t="shared" si="2513"/>
        <v>922135.51118414919</v>
      </c>
      <c r="N10511" s="99">
        <f t="shared" si="2497"/>
        <v>781470.77218995697</v>
      </c>
      <c r="O10511" s="36"/>
    </row>
    <row r="10512" spans="1:15" s="35" customFormat="1" ht="12.75" customHeight="1" x14ac:dyDescent="0.3">
      <c r="A10512" s="133"/>
      <c r="B10512" s="128"/>
      <c r="C10512" s="101" t="s">
        <v>7344</v>
      </c>
      <c r="D10512" s="24"/>
      <c r="E10512" s="24"/>
      <c r="F10512" s="85">
        <v>60171705</v>
      </c>
      <c r="G10512" s="43" t="s">
        <v>9572</v>
      </c>
      <c r="H10512" s="18">
        <v>991120.18697362486</v>
      </c>
      <c r="I10512" s="7">
        <f t="shared" si="2510"/>
        <v>839932.36184205499</v>
      </c>
      <c r="J10512" s="37" t="s">
        <v>9802</v>
      </c>
      <c r="K10512" s="62">
        <f t="shared" si="2511"/>
        <v>644228.12153285614</v>
      </c>
      <c r="L10512" s="61">
        <f t="shared" si="2512"/>
        <v>545116.10283549374</v>
      </c>
      <c r="M10512" s="63">
        <f t="shared" si="2513"/>
        <v>991120.18697362486</v>
      </c>
      <c r="N10512" s="99">
        <f t="shared" si="2497"/>
        <v>839932.36184205499</v>
      </c>
      <c r="O10512" s="36"/>
    </row>
    <row r="10513" spans="1:15" s="35" customFormat="1" ht="12.75" customHeight="1" x14ac:dyDescent="0.3">
      <c r="A10513" s="133"/>
      <c r="B10513" s="128"/>
      <c r="C10513" s="101" t="s">
        <v>7344</v>
      </c>
      <c r="D10513" s="24"/>
      <c r="E10513" s="24"/>
      <c r="F10513" s="85">
        <v>60171708</v>
      </c>
      <c r="G10513" s="43" t="s">
        <v>9573</v>
      </c>
      <c r="H10513" s="18">
        <v>1027589.2729710304</v>
      </c>
      <c r="I10513" s="7">
        <f t="shared" si="2510"/>
        <v>870838.36692460207</v>
      </c>
      <c r="J10513" s="37" t="s">
        <v>9802</v>
      </c>
      <c r="K10513" s="62">
        <f t="shared" si="2511"/>
        <v>667933.02743116976</v>
      </c>
      <c r="L10513" s="61">
        <f t="shared" si="2512"/>
        <v>565174.10013406677</v>
      </c>
      <c r="M10513" s="63">
        <f t="shared" si="2513"/>
        <v>1027589.2729710304</v>
      </c>
      <c r="N10513" s="99">
        <f t="shared" si="2497"/>
        <v>870838.36692460207</v>
      </c>
      <c r="O10513" s="36"/>
    </row>
    <row r="10514" spans="1:15" s="35" customFormat="1" ht="12.75" customHeight="1" x14ac:dyDescent="0.3">
      <c r="A10514" s="133"/>
      <c r="B10514" s="128"/>
      <c r="C10514" s="101" t="s">
        <v>7344</v>
      </c>
      <c r="D10514" s="24"/>
      <c r="E10514" s="24"/>
      <c r="F10514" s="85">
        <v>60171711</v>
      </c>
      <c r="G10514" s="43" t="s">
        <v>9574</v>
      </c>
      <c r="H10514" s="18">
        <v>886715.30634659319</v>
      </c>
      <c r="I10514" s="7">
        <f t="shared" si="2510"/>
        <v>751453.64944626542</v>
      </c>
      <c r="J10514" s="37" t="s">
        <v>9802</v>
      </c>
      <c r="K10514" s="62">
        <f t="shared" si="2511"/>
        <v>576364.94912528561</v>
      </c>
      <c r="L10514" s="61">
        <f t="shared" si="2512"/>
        <v>487693.41849062627</v>
      </c>
      <c r="M10514" s="63">
        <f t="shared" si="2513"/>
        <v>886715.30634659319</v>
      </c>
      <c r="N10514" s="99">
        <f t="shared" si="2497"/>
        <v>751453.64944626542</v>
      </c>
      <c r="O10514" s="36"/>
    </row>
    <row r="10515" spans="1:15" s="35" customFormat="1" ht="12.75" customHeight="1" x14ac:dyDescent="0.3">
      <c r="A10515" s="133"/>
      <c r="B10515" s="128"/>
      <c r="C10515" s="101" t="s">
        <v>7344</v>
      </c>
      <c r="D10515" s="24"/>
      <c r="E10515" s="24"/>
      <c r="F10515" s="85">
        <v>60171721</v>
      </c>
      <c r="G10515" s="43" t="s">
        <v>9575</v>
      </c>
      <c r="H10515" s="18">
        <v>897204.20441984665</v>
      </c>
      <c r="I10515" s="7">
        <f t="shared" si="2510"/>
        <v>760342.54611851415</v>
      </c>
      <c r="J10515" s="37" t="s">
        <v>9802</v>
      </c>
      <c r="K10515" s="62">
        <f t="shared" si="2511"/>
        <v>583182.73287290032</v>
      </c>
      <c r="L10515" s="61">
        <f t="shared" si="2512"/>
        <v>493462.31243091571</v>
      </c>
      <c r="M10515" s="63">
        <f t="shared" si="2513"/>
        <v>897204.20441984665</v>
      </c>
      <c r="N10515" s="99">
        <f t="shared" si="2497"/>
        <v>760342.54611851415</v>
      </c>
      <c r="O10515" s="36"/>
    </row>
    <row r="10516" spans="1:15" s="35" customFormat="1" ht="12.75" customHeight="1" x14ac:dyDescent="0.3">
      <c r="A10516" s="133"/>
      <c r="B10516" s="128"/>
      <c r="C10516" s="101" t="s">
        <v>7344</v>
      </c>
      <c r="D10516" s="24"/>
      <c r="E10516" s="24"/>
      <c r="F10516" s="85">
        <v>60171722</v>
      </c>
      <c r="G10516" s="43" t="s">
        <v>9576</v>
      </c>
      <c r="H10516" s="18">
        <v>971675.38650493114</v>
      </c>
      <c r="I10516" s="7">
        <f t="shared" si="2510"/>
        <v>823453.71737706033</v>
      </c>
      <c r="J10516" s="37" t="s">
        <v>9802</v>
      </c>
      <c r="K10516" s="62">
        <f t="shared" si="2511"/>
        <v>631589.00122820528</v>
      </c>
      <c r="L10516" s="61">
        <f t="shared" si="2512"/>
        <v>534421.46257771214</v>
      </c>
      <c r="M10516" s="63">
        <f t="shared" si="2513"/>
        <v>971675.38650493114</v>
      </c>
      <c r="N10516" s="99">
        <f t="shared" si="2497"/>
        <v>823453.71737706033</v>
      </c>
      <c r="O10516" s="36"/>
    </row>
    <row r="10517" spans="1:15" s="35" customFormat="1" ht="12.75" customHeight="1" x14ac:dyDescent="0.3">
      <c r="A10517" s="133"/>
      <c r="B10517" s="128"/>
      <c r="C10517" s="101" t="s">
        <v>7344</v>
      </c>
      <c r="D10517" s="24"/>
      <c r="E10517" s="24"/>
      <c r="F10517" s="85">
        <v>60171726</v>
      </c>
      <c r="G10517" s="43" t="s">
        <v>9577</v>
      </c>
      <c r="H10517" s="18">
        <v>999269.25105573749</v>
      </c>
      <c r="I10517" s="7">
        <f t="shared" si="2510"/>
        <v>846838.34835231991</v>
      </c>
      <c r="J10517" s="37" t="s">
        <v>9802</v>
      </c>
      <c r="K10517" s="62">
        <f t="shared" si="2511"/>
        <v>649525.01318622939</v>
      </c>
      <c r="L10517" s="61">
        <f t="shared" si="2512"/>
        <v>549598.08808065567</v>
      </c>
      <c r="M10517" s="63">
        <f t="shared" si="2513"/>
        <v>999269.25105573749</v>
      </c>
      <c r="N10517" s="99">
        <f t="shared" si="2497"/>
        <v>846838.34835231991</v>
      </c>
      <c r="O10517" s="36"/>
    </row>
    <row r="10518" spans="1:15" s="35" customFormat="1" ht="12.75" customHeight="1" x14ac:dyDescent="0.3">
      <c r="A10518" s="133"/>
      <c r="B10518" s="128"/>
      <c r="C10518" s="101" t="s">
        <v>7344</v>
      </c>
      <c r="D10518" s="24"/>
      <c r="E10518" s="24"/>
      <c r="F10518" s="85">
        <v>60171728</v>
      </c>
      <c r="G10518" s="43" t="s">
        <v>9578</v>
      </c>
      <c r="H10518" s="18">
        <v>1079872.4014396167</v>
      </c>
      <c r="I10518" s="7">
        <f t="shared" si="2510"/>
        <v>915146.10291492939</v>
      </c>
      <c r="J10518" s="37" t="s">
        <v>9802</v>
      </c>
      <c r="K10518" s="62">
        <f t="shared" si="2511"/>
        <v>701917.06093575084</v>
      </c>
      <c r="L10518" s="61">
        <f t="shared" si="2512"/>
        <v>593929.82079178921</v>
      </c>
      <c r="M10518" s="63">
        <f t="shared" si="2513"/>
        <v>1079872.4014396167</v>
      </c>
      <c r="N10518" s="99">
        <f t="shared" si="2497"/>
        <v>915146.10291492939</v>
      </c>
      <c r="O10518" s="36"/>
    </row>
    <row r="10519" spans="1:15" s="35" customFormat="1" ht="12.75" customHeight="1" x14ac:dyDescent="0.3">
      <c r="A10519" s="133"/>
      <c r="B10519" s="128"/>
      <c r="C10519" s="101" t="s">
        <v>7344</v>
      </c>
      <c r="D10519" s="24"/>
      <c r="E10519" s="24"/>
      <c r="F10519" s="85">
        <v>60171729</v>
      </c>
      <c r="G10519" s="43" t="s">
        <v>9579</v>
      </c>
      <c r="H10519" s="18">
        <v>1090845.3996183746</v>
      </c>
      <c r="I10519" s="7">
        <f t="shared" si="2510"/>
        <v>924445.25391387683</v>
      </c>
      <c r="J10519" s="37" t="s">
        <v>9802</v>
      </c>
      <c r="K10519" s="62">
        <f t="shared" si="2511"/>
        <v>709049.50975194352</v>
      </c>
      <c r="L10519" s="61">
        <f t="shared" si="2512"/>
        <v>599964.96979010606</v>
      </c>
      <c r="M10519" s="63">
        <f t="shared" si="2513"/>
        <v>1090845.3996183746</v>
      </c>
      <c r="N10519" s="99">
        <f t="shared" si="2497"/>
        <v>924445.25391387683</v>
      </c>
      <c r="O10519" s="36"/>
    </row>
    <row r="10520" spans="1:15" s="35" customFormat="1" ht="15.75" customHeight="1" x14ac:dyDescent="0.3">
      <c r="A10520" s="79"/>
      <c r="B10520" s="128"/>
      <c r="C10520" s="86"/>
      <c r="D10520" s="24"/>
      <c r="E10520" s="24"/>
      <c r="F10520" s="85" t="s">
        <v>73</v>
      </c>
      <c r="G10520" s="122"/>
      <c r="H10520" s="28">
        <v>0</v>
      </c>
      <c r="I10520" s="10"/>
      <c r="J10520" s="38"/>
      <c r="K10520" s="56"/>
      <c r="L10520" s="56"/>
      <c r="M10520" s="56"/>
      <c r="N10520" s="99">
        <f t="shared" si="2497"/>
        <v>0</v>
      </c>
      <c r="O10520" s="36" t="s">
        <v>73</v>
      </c>
    </row>
    <row r="10521" spans="1:15" s="35" customFormat="1" ht="15.75" customHeight="1" x14ac:dyDescent="0.3">
      <c r="A10521" s="79"/>
      <c r="B10521" s="128"/>
      <c r="C10521" s="86"/>
      <c r="D10521" s="24"/>
      <c r="E10521" s="24"/>
      <c r="F10521" s="85" t="s">
        <v>73</v>
      </c>
      <c r="G10521" s="122" t="s">
        <v>10057</v>
      </c>
      <c r="H10521" s="28">
        <v>0</v>
      </c>
      <c r="I10521" s="10"/>
      <c r="J10521" s="38"/>
      <c r="K10521" s="56"/>
      <c r="L10521" s="56"/>
      <c r="M10521" s="56"/>
      <c r="N10521" s="99">
        <f t="shared" si="2497"/>
        <v>0</v>
      </c>
      <c r="O10521" s="36" t="s">
        <v>73</v>
      </c>
    </row>
    <row r="10522" spans="1:15" s="35" customFormat="1" ht="12.75" customHeight="1" x14ac:dyDescent="0.3">
      <c r="A10522" s="133"/>
      <c r="B10522" s="128"/>
      <c r="C10522" s="101" t="s">
        <v>7344</v>
      </c>
      <c r="D10522" s="24"/>
      <c r="E10522" s="24"/>
      <c r="F10522" s="85">
        <v>60177100</v>
      </c>
      <c r="G10522" s="43" t="s">
        <v>9580</v>
      </c>
      <c r="H10522" s="18">
        <v>1056635.4522508096</v>
      </c>
      <c r="I10522" s="7">
        <f t="shared" ref="I10522:I10533" si="2514">H10522/1.18</f>
        <v>895453.77309390658</v>
      </c>
      <c r="J10522" s="37" t="s">
        <v>9802</v>
      </c>
      <c r="K10522" s="62">
        <f t="shared" ref="K10522:K10533" si="2515">H10522*0.65</f>
        <v>686813.04396302626</v>
      </c>
      <c r="L10522" s="61">
        <f t="shared" ref="L10522:L10533" si="2516">H10522*0.55</f>
        <v>581149.49873794534</v>
      </c>
      <c r="M10522" s="63">
        <f t="shared" ref="M10522:M10533" si="2517">H10522*$B$3</f>
        <v>1056635.4522508096</v>
      </c>
      <c r="N10522" s="99">
        <f t="shared" si="2497"/>
        <v>895453.77309390658</v>
      </c>
      <c r="O10522" s="36"/>
    </row>
    <row r="10523" spans="1:15" s="35" customFormat="1" ht="12.75" customHeight="1" x14ac:dyDescent="0.3">
      <c r="A10523" s="133"/>
      <c r="B10523" s="128"/>
      <c r="C10523" s="101" t="s">
        <v>7344</v>
      </c>
      <c r="D10523" s="24"/>
      <c r="E10523" s="24"/>
      <c r="F10523" s="85">
        <v>60177101</v>
      </c>
      <c r="G10523" s="43" t="s">
        <v>9581</v>
      </c>
      <c r="H10523" s="18">
        <v>1138368.1791558387</v>
      </c>
      <c r="I10523" s="7">
        <f t="shared" si="2514"/>
        <v>964718.79589477857</v>
      </c>
      <c r="J10523" s="37" t="s">
        <v>9802</v>
      </c>
      <c r="K10523" s="62">
        <f t="shared" si="2515"/>
        <v>739939.31645129516</v>
      </c>
      <c r="L10523" s="61">
        <f t="shared" si="2516"/>
        <v>626102.49853571132</v>
      </c>
      <c r="M10523" s="63">
        <f t="shared" si="2517"/>
        <v>1138368.1791558387</v>
      </c>
      <c r="N10523" s="99">
        <f t="shared" si="2497"/>
        <v>964718.79589477857</v>
      </c>
      <c r="O10523" s="36"/>
    </row>
    <row r="10524" spans="1:15" s="35" customFormat="1" ht="12.75" customHeight="1" x14ac:dyDescent="0.3">
      <c r="A10524" s="133"/>
      <c r="B10524" s="128"/>
      <c r="C10524" s="101" t="s">
        <v>7344</v>
      </c>
      <c r="D10524" s="24"/>
      <c r="E10524" s="24"/>
      <c r="F10524" s="85">
        <v>60177102</v>
      </c>
      <c r="G10524" s="43" t="s">
        <v>9582</v>
      </c>
      <c r="H10524" s="18">
        <v>1217034.9147052409</v>
      </c>
      <c r="I10524" s="7">
        <f t="shared" si="2514"/>
        <v>1031385.5209366449</v>
      </c>
      <c r="J10524" s="37" t="s">
        <v>9802</v>
      </c>
      <c r="K10524" s="62">
        <f t="shared" si="2515"/>
        <v>791072.6945584066</v>
      </c>
      <c r="L10524" s="61">
        <f t="shared" si="2516"/>
        <v>669369.20308788249</v>
      </c>
      <c r="M10524" s="63">
        <f t="shared" si="2517"/>
        <v>1217034.9147052409</v>
      </c>
      <c r="N10524" s="99">
        <f t="shared" si="2497"/>
        <v>1031385.5209366449</v>
      </c>
      <c r="O10524" s="36"/>
    </row>
    <row r="10525" spans="1:15" s="35" customFormat="1" ht="12.75" customHeight="1" x14ac:dyDescent="0.3">
      <c r="A10525" s="133"/>
      <c r="B10525" s="128"/>
      <c r="C10525" s="101" t="s">
        <v>7344</v>
      </c>
      <c r="D10525" s="24"/>
      <c r="E10525" s="24"/>
      <c r="F10525" s="85">
        <v>60177103</v>
      </c>
      <c r="G10525" s="43" t="s">
        <v>9583</v>
      </c>
      <c r="H10525" s="18">
        <v>1109725.4190327232</v>
      </c>
      <c r="I10525" s="7">
        <f t="shared" si="2514"/>
        <v>940445.27036671457</v>
      </c>
      <c r="J10525" s="37" t="s">
        <v>9802</v>
      </c>
      <c r="K10525" s="62">
        <f t="shared" si="2515"/>
        <v>721321.52237127011</v>
      </c>
      <c r="L10525" s="61">
        <f t="shared" si="2516"/>
        <v>610348.98046799784</v>
      </c>
      <c r="M10525" s="63">
        <f t="shared" si="2517"/>
        <v>1109725.4190327232</v>
      </c>
      <c r="N10525" s="99">
        <f t="shared" si="2497"/>
        <v>940445.27036671457</v>
      </c>
      <c r="O10525" s="36"/>
    </row>
    <row r="10526" spans="1:15" s="35" customFormat="1" ht="12.75" customHeight="1" x14ac:dyDescent="0.3">
      <c r="A10526" s="133"/>
      <c r="B10526" s="128"/>
      <c r="C10526" s="101" t="s">
        <v>7344</v>
      </c>
      <c r="D10526" s="24"/>
      <c r="E10526" s="24"/>
      <c r="F10526" s="85">
        <v>60177104</v>
      </c>
      <c r="G10526" s="43" t="s">
        <v>9584</v>
      </c>
      <c r="H10526" s="18">
        <v>1188472.8355309661</v>
      </c>
      <c r="I10526" s="7">
        <f t="shared" si="2514"/>
        <v>1007180.3690940391</v>
      </c>
      <c r="J10526" s="37" t="s">
        <v>9802</v>
      </c>
      <c r="K10526" s="62">
        <f t="shared" si="2515"/>
        <v>772507.34309512796</v>
      </c>
      <c r="L10526" s="61">
        <f t="shared" si="2516"/>
        <v>653660.05954203138</v>
      </c>
      <c r="M10526" s="63">
        <f t="shared" si="2517"/>
        <v>1188472.8355309661</v>
      </c>
      <c r="N10526" s="99">
        <f t="shared" si="2497"/>
        <v>1007180.3690940391</v>
      </c>
      <c r="O10526" s="36"/>
    </row>
    <row r="10527" spans="1:15" s="35" customFormat="1" ht="12.75" customHeight="1" x14ac:dyDescent="0.3">
      <c r="A10527" s="133"/>
      <c r="B10527" s="128"/>
      <c r="C10527" s="101" t="s">
        <v>7344</v>
      </c>
      <c r="D10527" s="24"/>
      <c r="E10527" s="24"/>
      <c r="F10527" s="85">
        <v>60177105</v>
      </c>
      <c r="G10527" s="43" t="s">
        <v>9585</v>
      </c>
      <c r="H10527" s="18">
        <v>1259878.0262604232</v>
      </c>
      <c r="I10527" s="7">
        <f t="shared" si="2514"/>
        <v>1067693.242593579</v>
      </c>
      <c r="J10527" s="37" t="s">
        <v>9802</v>
      </c>
      <c r="K10527" s="62">
        <f t="shared" si="2515"/>
        <v>818920.7170692751</v>
      </c>
      <c r="L10527" s="61">
        <f t="shared" si="2516"/>
        <v>692932.91444323282</v>
      </c>
      <c r="M10527" s="63">
        <f t="shared" si="2517"/>
        <v>1259878.0262604232</v>
      </c>
      <c r="N10527" s="99">
        <f t="shared" si="2497"/>
        <v>1067693.242593579</v>
      </c>
      <c r="O10527" s="36"/>
    </row>
    <row r="10528" spans="1:15" s="35" customFormat="1" ht="12.75" customHeight="1" x14ac:dyDescent="0.3">
      <c r="A10528" s="133"/>
      <c r="B10528" s="128"/>
      <c r="C10528" s="101" t="s">
        <v>7344</v>
      </c>
      <c r="D10528" s="24"/>
      <c r="E10528" s="24"/>
      <c r="F10528" s="85">
        <v>60177106</v>
      </c>
      <c r="G10528" s="43" t="s">
        <v>9586</v>
      </c>
      <c r="H10528" s="18">
        <v>1161605.1139321863</v>
      </c>
      <c r="I10528" s="7">
        <f t="shared" si="2514"/>
        <v>984411.11350185284</v>
      </c>
      <c r="J10528" s="37" t="s">
        <v>9802</v>
      </c>
      <c r="K10528" s="62">
        <f t="shared" si="2515"/>
        <v>755043.32405592105</v>
      </c>
      <c r="L10528" s="61">
        <f t="shared" si="2516"/>
        <v>638882.81266270252</v>
      </c>
      <c r="M10528" s="63">
        <f t="shared" si="2517"/>
        <v>1161605.1139321863</v>
      </c>
      <c r="N10528" s="99">
        <f t="shared" si="2497"/>
        <v>984411.11350185284</v>
      </c>
      <c r="O10528" s="36"/>
    </row>
    <row r="10529" spans="1:15" s="35" customFormat="1" ht="12.75" customHeight="1" x14ac:dyDescent="0.3">
      <c r="A10529" s="133"/>
      <c r="B10529" s="128"/>
      <c r="C10529" s="101" t="s">
        <v>7344</v>
      </c>
      <c r="D10529" s="24"/>
      <c r="E10529" s="24"/>
      <c r="F10529" s="85">
        <v>60177107</v>
      </c>
      <c r="G10529" s="43" t="s">
        <v>9587</v>
      </c>
      <c r="H10529" s="18">
        <v>1231396.6280349891</v>
      </c>
      <c r="I10529" s="7">
        <f t="shared" si="2514"/>
        <v>1043556.4644364315</v>
      </c>
      <c r="J10529" s="37" t="s">
        <v>9802</v>
      </c>
      <c r="K10529" s="62">
        <f t="shared" si="2515"/>
        <v>800407.80822274298</v>
      </c>
      <c r="L10529" s="61">
        <f t="shared" si="2516"/>
        <v>677268.14541924407</v>
      </c>
      <c r="M10529" s="63">
        <f t="shared" si="2517"/>
        <v>1231396.6280349891</v>
      </c>
      <c r="N10529" s="99">
        <f t="shared" si="2497"/>
        <v>1043556.4644364315</v>
      </c>
      <c r="O10529" s="36"/>
    </row>
    <row r="10530" spans="1:15" s="35" customFormat="1" ht="12.75" customHeight="1" x14ac:dyDescent="0.3">
      <c r="A10530" s="133"/>
      <c r="B10530" s="128"/>
      <c r="C10530" s="101" t="s">
        <v>7344</v>
      </c>
      <c r="D10530" s="24"/>
      <c r="E10530" s="24"/>
      <c r="F10530" s="85">
        <v>60177108</v>
      </c>
      <c r="G10530" s="43" t="s">
        <v>9588</v>
      </c>
      <c r="H10530" s="18">
        <v>1385583.4412417847</v>
      </c>
      <c r="I10530" s="7">
        <f t="shared" si="2514"/>
        <v>1174223.2552896482</v>
      </c>
      <c r="J10530" s="37" t="s">
        <v>9802</v>
      </c>
      <c r="K10530" s="62">
        <f t="shared" si="2515"/>
        <v>900629.23680716008</v>
      </c>
      <c r="L10530" s="61">
        <f t="shared" si="2516"/>
        <v>762070.89268298168</v>
      </c>
      <c r="M10530" s="63">
        <f t="shared" si="2517"/>
        <v>1385583.4412417847</v>
      </c>
      <c r="N10530" s="99">
        <f t="shared" si="2497"/>
        <v>1174223.2552896482</v>
      </c>
      <c r="O10530" s="36"/>
    </row>
    <row r="10531" spans="1:15" s="35" customFormat="1" ht="12.75" customHeight="1" x14ac:dyDescent="0.3">
      <c r="A10531" s="133"/>
      <c r="B10531" s="128"/>
      <c r="C10531" s="101" t="s">
        <v>7344</v>
      </c>
      <c r="D10531" s="24"/>
      <c r="E10531" s="24"/>
      <c r="F10531" s="85">
        <v>60177109</v>
      </c>
      <c r="G10531" s="43" t="s">
        <v>9589</v>
      </c>
      <c r="H10531" s="18">
        <v>1203237.9824298373</v>
      </c>
      <c r="I10531" s="7">
        <f t="shared" si="2514"/>
        <v>1019693.2054490148</v>
      </c>
      <c r="J10531" s="37" t="s">
        <v>9802</v>
      </c>
      <c r="K10531" s="62">
        <f t="shared" si="2515"/>
        <v>782104.68857939425</v>
      </c>
      <c r="L10531" s="61">
        <f t="shared" si="2516"/>
        <v>661780.89033641061</v>
      </c>
      <c r="M10531" s="63">
        <f t="shared" si="2517"/>
        <v>1203237.9824298373</v>
      </c>
      <c r="N10531" s="99">
        <f t="shared" si="2497"/>
        <v>1019693.2054490148</v>
      </c>
      <c r="O10531" s="36"/>
    </row>
    <row r="10532" spans="1:15" s="35" customFormat="1" ht="12.75" customHeight="1" x14ac:dyDescent="0.3">
      <c r="A10532" s="133"/>
      <c r="B10532" s="128"/>
      <c r="C10532" s="101" t="s">
        <v>7344</v>
      </c>
      <c r="D10532" s="24"/>
      <c r="E10532" s="24"/>
      <c r="F10532" s="85">
        <v>60177110</v>
      </c>
      <c r="G10532" s="43" t="s">
        <v>9590</v>
      </c>
      <c r="H10532" s="18">
        <v>1357344.1002753328</v>
      </c>
      <c r="I10532" s="7">
        <f t="shared" si="2514"/>
        <v>1150291.6104028244</v>
      </c>
      <c r="J10532" s="37" t="s">
        <v>9802</v>
      </c>
      <c r="K10532" s="62">
        <f t="shared" si="2515"/>
        <v>882273.66517896636</v>
      </c>
      <c r="L10532" s="61">
        <f t="shared" si="2516"/>
        <v>746539.25515143306</v>
      </c>
      <c r="M10532" s="63">
        <f t="shared" si="2517"/>
        <v>1357344.1002753328</v>
      </c>
      <c r="N10532" s="99">
        <f t="shared" si="2497"/>
        <v>1150291.6104028244</v>
      </c>
      <c r="O10532" s="36"/>
    </row>
    <row r="10533" spans="1:15" s="35" customFormat="1" ht="12.75" customHeight="1" x14ac:dyDescent="0.3">
      <c r="A10533" s="133"/>
      <c r="B10533" s="128"/>
      <c r="C10533" s="101" t="s">
        <v>7344</v>
      </c>
      <c r="D10533" s="24"/>
      <c r="E10533" s="24"/>
      <c r="F10533" s="85">
        <v>60177111</v>
      </c>
      <c r="G10533" s="43" t="s">
        <v>9591</v>
      </c>
      <c r="H10533" s="18">
        <v>1635864.6802708989</v>
      </c>
      <c r="I10533" s="7">
        <f t="shared" si="2514"/>
        <v>1386326.0002295754</v>
      </c>
      <c r="J10533" s="37" t="s">
        <v>9802</v>
      </c>
      <c r="K10533" s="62">
        <f t="shared" si="2515"/>
        <v>1063312.0421760844</v>
      </c>
      <c r="L10533" s="61">
        <f t="shared" si="2516"/>
        <v>899725.5741489944</v>
      </c>
      <c r="M10533" s="63">
        <f t="shared" si="2517"/>
        <v>1635864.6802708989</v>
      </c>
      <c r="N10533" s="99">
        <f t="shared" si="2497"/>
        <v>1386326.0002295754</v>
      </c>
      <c r="O10533" s="36"/>
    </row>
    <row r="10534" spans="1:15" s="35" customFormat="1" ht="15.75" customHeight="1" x14ac:dyDescent="0.3">
      <c r="A10534" s="79"/>
      <c r="B10534" s="128"/>
      <c r="C10534" s="86"/>
      <c r="D10534" s="24"/>
      <c r="E10534" s="24"/>
      <c r="F10534" s="85" t="s">
        <v>73</v>
      </c>
      <c r="G10534" s="122"/>
      <c r="H10534" s="28">
        <v>0</v>
      </c>
      <c r="I10534" s="10"/>
      <c r="J10534" s="38"/>
      <c r="K10534" s="56"/>
      <c r="L10534" s="56"/>
      <c r="M10534" s="56"/>
      <c r="N10534" s="99">
        <f t="shared" si="2497"/>
        <v>0</v>
      </c>
      <c r="O10534" s="36" t="s">
        <v>73</v>
      </c>
    </row>
    <row r="10535" spans="1:15" s="35" customFormat="1" ht="15.75" customHeight="1" x14ac:dyDescent="0.3">
      <c r="A10535" s="79"/>
      <c r="B10535" s="128"/>
      <c r="C10535" s="86"/>
      <c r="D10535" s="24"/>
      <c r="E10535" s="24"/>
      <c r="F10535" s="85" t="s">
        <v>73</v>
      </c>
      <c r="G10535" s="122" t="s">
        <v>10058</v>
      </c>
      <c r="H10535" s="28">
        <v>0</v>
      </c>
      <c r="I10535" s="10"/>
      <c r="J10535" s="38"/>
      <c r="K10535" s="56"/>
      <c r="L10535" s="56"/>
      <c r="M10535" s="56"/>
      <c r="N10535" s="99">
        <f t="shared" ref="N10535:N10596" si="2518">M10535/1.18</f>
        <v>0</v>
      </c>
      <c r="O10535" s="36" t="s">
        <v>73</v>
      </c>
    </row>
    <row r="10536" spans="1:15" s="35" customFormat="1" ht="12.75" customHeight="1" x14ac:dyDescent="0.3">
      <c r="A10536" s="133"/>
      <c r="B10536" s="128"/>
      <c r="C10536" s="101" t="s">
        <v>7344</v>
      </c>
      <c r="D10536" s="24"/>
      <c r="E10536" s="24"/>
      <c r="F10536" s="85">
        <v>60177114</v>
      </c>
      <c r="G10536" s="43" t="s">
        <v>9592</v>
      </c>
      <c r="H10536" s="18">
        <v>1201624.3058031832</v>
      </c>
      <c r="I10536" s="7">
        <f t="shared" ref="I10536:I10547" si="2519">H10536/1.18</f>
        <v>1018325.6828840537</v>
      </c>
      <c r="J10536" s="37" t="s">
        <v>9802</v>
      </c>
      <c r="K10536" s="62">
        <f t="shared" ref="K10536:K10547" si="2520">H10536*0.65</f>
        <v>781055.79877206916</v>
      </c>
      <c r="L10536" s="61">
        <f t="shared" ref="L10536:L10547" si="2521">H10536*0.55</f>
        <v>660893.36819175084</v>
      </c>
      <c r="M10536" s="63">
        <f t="shared" ref="M10536:M10547" si="2522">H10536*$B$3</f>
        <v>1201624.3058031832</v>
      </c>
      <c r="N10536" s="99">
        <f t="shared" si="2518"/>
        <v>1018325.6828840537</v>
      </c>
      <c r="O10536" s="36"/>
    </row>
    <row r="10537" spans="1:15" s="35" customFormat="1" ht="12.75" customHeight="1" x14ac:dyDescent="0.3">
      <c r="A10537" s="133"/>
      <c r="B10537" s="128"/>
      <c r="C10537" s="101" t="s">
        <v>7344</v>
      </c>
      <c r="D10537" s="24"/>
      <c r="E10537" s="24"/>
      <c r="F10537" s="85">
        <v>60177115</v>
      </c>
      <c r="G10537" s="43" t="s">
        <v>9593</v>
      </c>
      <c r="H10537" s="18">
        <v>1283518.3946058941</v>
      </c>
      <c r="I10537" s="7">
        <f t="shared" si="2519"/>
        <v>1087727.4530558425</v>
      </c>
      <c r="J10537" s="37" t="s">
        <v>9802</v>
      </c>
      <c r="K10537" s="62">
        <f t="shared" si="2520"/>
        <v>834286.95649383124</v>
      </c>
      <c r="L10537" s="61">
        <f t="shared" si="2521"/>
        <v>705935.11703324178</v>
      </c>
      <c r="M10537" s="63">
        <f t="shared" si="2522"/>
        <v>1283518.3946058941</v>
      </c>
      <c r="N10537" s="99">
        <f t="shared" si="2518"/>
        <v>1087727.4530558425</v>
      </c>
      <c r="O10537" s="36"/>
    </row>
    <row r="10538" spans="1:15" s="35" customFormat="1" ht="12.75" customHeight="1" x14ac:dyDescent="0.3">
      <c r="A10538" s="133"/>
      <c r="B10538" s="128"/>
      <c r="C10538" s="101" t="s">
        <v>7344</v>
      </c>
      <c r="D10538" s="24"/>
      <c r="E10538" s="24"/>
      <c r="F10538" s="85">
        <v>60177117</v>
      </c>
      <c r="G10538" s="43" t="s">
        <v>9594</v>
      </c>
      <c r="H10538" s="18">
        <v>1374933.1668583902</v>
      </c>
      <c r="I10538" s="7">
        <f t="shared" si="2519"/>
        <v>1165197.5990325341</v>
      </c>
      <c r="J10538" s="37" t="s">
        <v>9802</v>
      </c>
      <c r="K10538" s="62">
        <f t="shared" si="2520"/>
        <v>893706.55845795362</v>
      </c>
      <c r="L10538" s="61">
        <f t="shared" si="2521"/>
        <v>756213.24177211465</v>
      </c>
      <c r="M10538" s="63">
        <f t="shared" si="2522"/>
        <v>1374933.1668583902</v>
      </c>
      <c r="N10538" s="99">
        <f t="shared" si="2518"/>
        <v>1165197.5990325341</v>
      </c>
      <c r="O10538" s="36"/>
    </row>
    <row r="10539" spans="1:15" s="35" customFormat="1" ht="12.75" customHeight="1" x14ac:dyDescent="0.3">
      <c r="A10539" s="133"/>
      <c r="B10539" s="128"/>
      <c r="C10539" s="101" t="s">
        <v>7344</v>
      </c>
      <c r="D10539" s="24"/>
      <c r="E10539" s="24"/>
      <c r="F10539" s="85">
        <v>60177118</v>
      </c>
      <c r="G10539" s="43" t="s">
        <v>9595</v>
      </c>
      <c r="H10539" s="18">
        <v>1255036.9963804602</v>
      </c>
      <c r="I10539" s="7">
        <f t="shared" si="2519"/>
        <v>1063590.6748986952</v>
      </c>
      <c r="J10539" s="37" t="s">
        <v>9802</v>
      </c>
      <c r="K10539" s="62">
        <f t="shared" si="2520"/>
        <v>815774.04764729913</v>
      </c>
      <c r="L10539" s="61">
        <f t="shared" si="2521"/>
        <v>690270.34800925315</v>
      </c>
      <c r="M10539" s="63">
        <f t="shared" si="2522"/>
        <v>1255036.9963804602</v>
      </c>
      <c r="N10539" s="99">
        <f t="shared" si="2518"/>
        <v>1063590.6748986952</v>
      </c>
      <c r="O10539" s="36"/>
    </row>
    <row r="10540" spans="1:15" s="35" customFormat="1" ht="12.75" customHeight="1" x14ac:dyDescent="0.3">
      <c r="A10540" s="133"/>
      <c r="B10540" s="128"/>
      <c r="C10540" s="101" t="s">
        <v>7344</v>
      </c>
      <c r="D10540" s="24"/>
      <c r="E10540" s="24"/>
      <c r="F10540" s="85">
        <v>60177119</v>
      </c>
      <c r="G10540" s="43" t="s">
        <v>9596</v>
      </c>
      <c r="H10540" s="18">
        <v>1346451.7830454158</v>
      </c>
      <c r="I10540" s="7">
        <f t="shared" si="2519"/>
        <v>1141060.8330893354</v>
      </c>
      <c r="J10540" s="37" t="s">
        <v>9802</v>
      </c>
      <c r="K10540" s="62">
        <f t="shared" si="2520"/>
        <v>875193.65897952032</v>
      </c>
      <c r="L10540" s="61">
        <f t="shared" si="2521"/>
        <v>740548.48067497869</v>
      </c>
      <c r="M10540" s="63">
        <f t="shared" si="2522"/>
        <v>1346451.7830454158</v>
      </c>
      <c r="N10540" s="99">
        <f t="shared" si="2518"/>
        <v>1141060.8330893354</v>
      </c>
      <c r="O10540" s="36"/>
    </row>
    <row r="10541" spans="1:15" s="35" customFormat="1" ht="12.75" customHeight="1" x14ac:dyDescent="0.3">
      <c r="A10541" s="133"/>
      <c r="B10541" s="128"/>
      <c r="C10541" s="101" t="s">
        <v>7344</v>
      </c>
      <c r="D10541" s="24"/>
      <c r="E10541" s="24"/>
      <c r="F10541" s="85">
        <v>60177120</v>
      </c>
      <c r="G10541" s="43" t="s">
        <v>9597</v>
      </c>
      <c r="H10541" s="18">
        <v>1417856.9737748725</v>
      </c>
      <c r="I10541" s="7">
        <f t="shared" si="2519"/>
        <v>1201573.706588875</v>
      </c>
      <c r="J10541" s="37" t="s">
        <v>9802</v>
      </c>
      <c r="K10541" s="62">
        <f t="shared" si="2520"/>
        <v>921607.03295366711</v>
      </c>
      <c r="L10541" s="61">
        <f t="shared" si="2521"/>
        <v>779821.3355761799</v>
      </c>
      <c r="M10541" s="63">
        <f t="shared" si="2522"/>
        <v>1417856.9737748725</v>
      </c>
      <c r="N10541" s="99">
        <f t="shared" si="2518"/>
        <v>1201573.706588875</v>
      </c>
      <c r="O10541" s="36"/>
    </row>
    <row r="10542" spans="1:15" s="35" customFormat="1" ht="12.75" customHeight="1" x14ac:dyDescent="0.3">
      <c r="A10542" s="133"/>
      <c r="B10542" s="128"/>
      <c r="C10542" s="101" t="s">
        <v>7344</v>
      </c>
      <c r="D10542" s="24"/>
      <c r="E10542" s="24"/>
      <c r="F10542" s="85">
        <v>60177122</v>
      </c>
      <c r="G10542" s="43" t="s">
        <v>9598</v>
      </c>
      <c r="H10542" s="18">
        <v>1305464.39096341</v>
      </c>
      <c r="I10542" s="7">
        <f t="shared" si="2519"/>
        <v>1106325.7550537374</v>
      </c>
      <c r="J10542" s="37" t="s">
        <v>9802</v>
      </c>
      <c r="K10542" s="62">
        <f t="shared" si="2520"/>
        <v>848551.85412621649</v>
      </c>
      <c r="L10542" s="61">
        <f t="shared" si="2521"/>
        <v>718005.41502987558</v>
      </c>
      <c r="M10542" s="63">
        <f t="shared" si="2522"/>
        <v>1305464.39096341</v>
      </c>
      <c r="N10542" s="99">
        <f t="shared" si="2518"/>
        <v>1106325.7550537374</v>
      </c>
      <c r="O10542" s="36"/>
    </row>
    <row r="10543" spans="1:15" s="35" customFormat="1" ht="12.75" customHeight="1" x14ac:dyDescent="0.3">
      <c r="A10543" s="133"/>
      <c r="B10543" s="128"/>
      <c r="C10543" s="101" t="s">
        <v>7344</v>
      </c>
      <c r="D10543" s="24"/>
      <c r="E10543" s="24"/>
      <c r="F10543" s="85">
        <v>60177124</v>
      </c>
      <c r="G10543" s="43" t="s">
        <v>9599</v>
      </c>
      <c r="H10543" s="18">
        <v>1376466.1625362039</v>
      </c>
      <c r="I10543" s="7">
        <f t="shared" si="2519"/>
        <v>1166496.7479120372</v>
      </c>
      <c r="J10543" s="37" t="s">
        <v>9802</v>
      </c>
      <c r="K10543" s="62">
        <f t="shared" si="2520"/>
        <v>894703.00564853253</v>
      </c>
      <c r="L10543" s="61">
        <f t="shared" si="2521"/>
        <v>757056.38939491217</v>
      </c>
      <c r="M10543" s="63">
        <f t="shared" si="2522"/>
        <v>1376466.1625362039</v>
      </c>
      <c r="N10543" s="99">
        <f t="shared" si="2518"/>
        <v>1166496.7479120372</v>
      </c>
      <c r="O10543" s="36"/>
    </row>
    <row r="10544" spans="1:15" s="35" customFormat="1" ht="12.75" customHeight="1" x14ac:dyDescent="0.3">
      <c r="A10544" s="133"/>
      <c r="B10544" s="128"/>
      <c r="C10544" s="101" t="s">
        <v>7344</v>
      </c>
      <c r="D10544" s="24"/>
      <c r="E10544" s="24"/>
      <c r="F10544" s="85">
        <v>60177125</v>
      </c>
      <c r="G10544" s="43" t="s">
        <v>9600</v>
      </c>
      <c r="H10544" s="18">
        <v>1543885.1125515979</v>
      </c>
      <c r="I10544" s="7">
        <f t="shared" si="2519"/>
        <v>1308377.214026778</v>
      </c>
      <c r="J10544" s="37" t="s">
        <v>9802</v>
      </c>
      <c r="K10544" s="62">
        <f t="shared" si="2520"/>
        <v>1003525.3231585387</v>
      </c>
      <c r="L10544" s="61">
        <f t="shared" si="2521"/>
        <v>849136.81190337893</v>
      </c>
      <c r="M10544" s="63">
        <f t="shared" si="2522"/>
        <v>1543885.1125515979</v>
      </c>
      <c r="N10544" s="99">
        <f t="shared" si="2518"/>
        <v>1308377.214026778</v>
      </c>
      <c r="O10544" s="36"/>
    </row>
    <row r="10545" spans="1:15" s="35" customFormat="1" ht="12.75" customHeight="1" x14ac:dyDescent="0.3">
      <c r="A10545" s="133"/>
      <c r="B10545" s="128"/>
      <c r="C10545" s="101" t="s">
        <v>7344</v>
      </c>
      <c r="D10545" s="24"/>
      <c r="E10545" s="24"/>
      <c r="F10545" s="85">
        <v>60177126</v>
      </c>
      <c r="G10545" s="43" t="s">
        <v>9601</v>
      </c>
      <c r="H10545" s="18">
        <v>1348388.1834674331</v>
      </c>
      <c r="I10545" s="7">
        <f t="shared" si="2519"/>
        <v>1142701.8503961298</v>
      </c>
      <c r="J10545" s="37" t="s">
        <v>9802</v>
      </c>
      <c r="K10545" s="62">
        <f t="shared" si="2520"/>
        <v>876452.31925383152</v>
      </c>
      <c r="L10545" s="61">
        <f t="shared" si="2521"/>
        <v>741613.50090708828</v>
      </c>
      <c r="M10545" s="63">
        <f t="shared" si="2522"/>
        <v>1348388.1834674331</v>
      </c>
      <c r="N10545" s="99">
        <f t="shared" si="2518"/>
        <v>1142701.8503961298</v>
      </c>
      <c r="O10545" s="36"/>
    </row>
    <row r="10546" spans="1:15" s="35" customFormat="1" ht="12.75" customHeight="1" x14ac:dyDescent="0.3">
      <c r="A10546" s="133"/>
      <c r="B10546" s="128"/>
      <c r="C10546" s="101" t="s">
        <v>7344</v>
      </c>
      <c r="D10546" s="24"/>
      <c r="E10546" s="24"/>
      <c r="F10546" s="85">
        <v>60177127</v>
      </c>
      <c r="G10546" s="43" t="s">
        <v>9602</v>
      </c>
      <c r="H10546" s="18">
        <v>1515403.7143261638</v>
      </c>
      <c r="I10546" s="7">
        <f t="shared" si="2519"/>
        <v>1284240.4358696304</v>
      </c>
      <c r="J10546" s="37" t="s">
        <v>9802</v>
      </c>
      <c r="K10546" s="62">
        <f t="shared" si="2520"/>
        <v>985012.41431200644</v>
      </c>
      <c r="L10546" s="61">
        <f t="shared" si="2521"/>
        <v>833472.04287939018</v>
      </c>
      <c r="M10546" s="63">
        <f t="shared" si="2522"/>
        <v>1515403.7143261638</v>
      </c>
      <c r="N10546" s="99">
        <f t="shared" si="2518"/>
        <v>1284240.4358696304</v>
      </c>
      <c r="O10546" s="36"/>
    </row>
    <row r="10547" spans="1:15" s="35" customFormat="1" ht="12.75" customHeight="1" x14ac:dyDescent="0.3">
      <c r="A10547" s="133"/>
      <c r="B10547" s="128"/>
      <c r="C10547" s="101" t="s">
        <v>7344</v>
      </c>
      <c r="D10547" s="24"/>
      <c r="E10547" s="24"/>
      <c r="F10547" s="85">
        <v>60177128</v>
      </c>
      <c r="G10547" s="43" t="s">
        <v>9603</v>
      </c>
      <c r="H10547" s="18">
        <v>1793762.9324240475</v>
      </c>
      <c r="I10547" s="7">
        <f t="shared" si="2519"/>
        <v>1520138.0783254642</v>
      </c>
      <c r="J10547" s="37" t="s">
        <v>9802</v>
      </c>
      <c r="K10547" s="62">
        <f t="shared" si="2520"/>
        <v>1165945.9060756308</v>
      </c>
      <c r="L10547" s="61">
        <f t="shared" si="2521"/>
        <v>986569.61283322622</v>
      </c>
      <c r="M10547" s="63">
        <f t="shared" si="2522"/>
        <v>1793762.9324240475</v>
      </c>
      <c r="N10547" s="99">
        <f t="shared" si="2518"/>
        <v>1520138.0783254642</v>
      </c>
      <c r="O10547" s="36"/>
    </row>
    <row r="10548" spans="1:15" s="35" customFormat="1" ht="15.75" customHeight="1" x14ac:dyDescent="0.3">
      <c r="A10548" s="79"/>
      <c r="B10548" s="128"/>
      <c r="C10548" s="86"/>
      <c r="D10548" s="24"/>
      <c r="E10548" s="24"/>
      <c r="F10548" s="85"/>
      <c r="G10548" s="122"/>
      <c r="H10548" s="47">
        <v>0</v>
      </c>
      <c r="I10548" s="10"/>
      <c r="J10548" s="38"/>
      <c r="K10548" s="56"/>
      <c r="L10548" s="56"/>
      <c r="M10548" s="56"/>
      <c r="N10548" s="99">
        <f t="shared" si="2518"/>
        <v>0</v>
      </c>
      <c r="O10548" s="36"/>
    </row>
    <row r="10549" spans="1:15" s="35" customFormat="1" ht="15.75" customHeight="1" x14ac:dyDescent="0.3">
      <c r="A10549" s="79"/>
      <c r="B10549" s="128"/>
      <c r="C10549" s="101"/>
      <c r="D10549" s="24"/>
      <c r="E10549" s="24"/>
      <c r="F10549" s="85" t="s">
        <v>73</v>
      </c>
      <c r="G10549" s="122" t="s">
        <v>10059</v>
      </c>
      <c r="H10549" s="47">
        <v>0</v>
      </c>
      <c r="I10549" s="10"/>
      <c r="J10549" s="38"/>
      <c r="K10549" s="56"/>
      <c r="L10549" s="56"/>
      <c r="M10549" s="56"/>
      <c r="N10549" s="99">
        <f t="shared" si="2518"/>
        <v>0</v>
      </c>
      <c r="O10549" s="36" t="s">
        <v>73</v>
      </c>
    </row>
    <row r="10550" spans="1:15" s="35" customFormat="1" ht="15.75" customHeight="1" x14ac:dyDescent="0.3">
      <c r="A10550" s="79"/>
      <c r="B10550" s="128"/>
      <c r="C10550" s="101"/>
      <c r="D10550" s="24"/>
      <c r="E10550" s="24"/>
      <c r="F10550" s="85" t="s">
        <v>73</v>
      </c>
      <c r="G10550" s="110" t="s">
        <v>10052</v>
      </c>
      <c r="H10550" s="47">
        <v>0</v>
      </c>
      <c r="I10550" s="10"/>
      <c r="J10550" s="38"/>
      <c r="K10550" s="56"/>
      <c r="L10550" s="56"/>
      <c r="M10550" s="56"/>
      <c r="N10550" s="99">
        <f t="shared" si="2518"/>
        <v>0</v>
      </c>
      <c r="O10550" s="36" t="s">
        <v>73</v>
      </c>
    </row>
    <row r="10551" spans="1:15" s="35" customFormat="1" ht="12.75" customHeight="1" x14ac:dyDescent="0.3">
      <c r="A10551" s="133"/>
      <c r="B10551" s="128"/>
      <c r="C10551" s="101" t="s">
        <v>7321</v>
      </c>
      <c r="D10551" s="24"/>
      <c r="E10551" s="24"/>
      <c r="F10551" s="85">
        <v>60140932</v>
      </c>
      <c r="G10551" s="43" t="s">
        <v>9604</v>
      </c>
      <c r="H10551" s="54">
        <v>86888.195285760026</v>
      </c>
      <c r="I10551" s="7">
        <f>H10551/1.18</f>
        <v>73634.063801491546</v>
      </c>
      <c r="J10551" s="37" t="s">
        <v>9797</v>
      </c>
      <c r="K10551" s="62">
        <f>H10551*0.65</f>
        <v>56477.326935744022</v>
      </c>
      <c r="L10551" s="61">
        <f>H10551*0.55</f>
        <v>47788.507407168021</v>
      </c>
      <c r="M10551" s="63">
        <f>H10551*$B$3</f>
        <v>86888.195285760026</v>
      </c>
      <c r="N10551" s="99">
        <f t="shared" si="2518"/>
        <v>73634.063801491546</v>
      </c>
      <c r="O10551" s="36"/>
    </row>
    <row r="10552" spans="1:15" s="35" customFormat="1" ht="12.75" customHeight="1" x14ac:dyDescent="0.3">
      <c r="A10552" s="133"/>
      <c r="B10552" s="128"/>
      <c r="C10552" s="101" t="s">
        <v>7321</v>
      </c>
      <c r="D10552" s="24"/>
      <c r="E10552" s="24"/>
      <c r="F10552" s="85">
        <v>60140933</v>
      </c>
      <c r="G10552" s="43" t="s">
        <v>9605</v>
      </c>
      <c r="H10552" s="54">
        <v>99674.933244480024</v>
      </c>
      <c r="I10552" s="7">
        <f>H10552/1.18</f>
        <v>84470.282410576299</v>
      </c>
      <c r="J10552" s="37" t="s">
        <v>9797</v>
      </c>
      <c r="K10552" s="62">
        <f>H10552*0.65</f>
        <v>64788.70660891202</v>
      </c>
      <c r="L10552" s="61">
        <f>H10552*0.55</f>
        <v>54821.213284464015</v>
      </c>
      <c r="M10552" s="63">
        <f>H10552*$B$3</f>
        <v>99674.933244480024</v>
      </c>
      <c r="N10552" s="99">
        <f t="shared" si="2518"/>
        <v>84470.282410576299</v>
      </c>
      <c r="O10552" s="36"/>
    </row>
    <row r="10553" spans="1:15" s="35" customFormat="1" ht="12.75" customHeight="1" x14ac:dyDescent="0.3">
      <c r="A10553" s="79"/>
      <c r="B10553" s="128"/>
      <c r="C10553" s="101" t="s">
        <v>7321</v>
      </c>
      <c r="D10553" s="24"/>
      <c r="E10553" s="24"/>
      <c r="F10553" s="85">
        <v>60118872</v>
      </c>
      <c r="G10553" s="43" t="s">
        <v>9606</v>
      </c>
      <c r="H10553" s="54">
        <v>134206.4498727507</v>
      </c>
      <c r="I10553" s="7">
        <f>H10553/1.18</f>
        <v>113734.27955317857</v>
      </c>
      <c r="J10553" s="37" t="s">
        <v>9797</v>
      </c>
      <c r="K10553" s="62">
        <f>H10553*0.65</f>
        <v>87234.192417287966</v>
      </c>
      <c r="L10553" s="61">
        <f>H10553*0.55</f>
        <v>73813.547430012899</v>
      </c>
      <c r="M10553" s="63">
        <f>H10553*$B$3</f>
        <v>134206.4498727507</v>
      </c>
      <c r="N10553" s="99">
        <f t="shared" si="2518"/>
        <v>113734.27955317857</v>
      </c>
      <c r="O10553" s="36"/>
    </row>
    <row r="10554" spans="1:15" s="35" customFormat="1" ht="15.75" customHeight="1" x14ac:dyDescent="0.3">
      <c r="A10554" s="79"/>
      <c r="B10554" s="128"/>
      <c r="C10554" s="101"/>
      <c r="D10554" s="24"/>
      <c r="E10554" s="24"/>
      <c r="F10554" s="85"/>
      <c r="G10554" s="122"/>
      <c r="H10554" s="47">
        <v>0</v>
      </c>
      <c r="I10554" s="10"/>
      <c r="J10554" s="38"/>
      <c r="K10554" s="56"/>
      <c r="L10554" s="56"/>
      <c r="M10554" s="56"/>
      <c r="N10554" s="99">
        <f t="shared" si="2518"/>
        <v>0</v>
      </c>
      <c r="O10554" s="36"/>
    </row>
    <row r="10555" spans="1:15" s="35" customFormat="1" ht="15.75" customHeight="1" x14ac:dyDescent="0.3">
      <c r="A10555" s="79"/>
      <c r="B10555" s="128"/>
      <c r="C10555" s="101"/>
      <c r="D10555" s="24"/>
      <c r="E10555" s="24"/>
      <c r="F10555" s="85" t="s">
        <v>73</v>
      </c>
      <c r="G10555" s="122" t="s">
        <v>10039</v>
      </c>
      <c r="H10555" s="47">
        <v>0</v>
      </c>
      <c r="I10555" s="10"/>
      <c r="J10555" s="38"/>
      <c r="K10555" s="56"/>
      <c r="L10555" s="56"/>
      <c r="M10555" s="56"/>
      <c r="N10555" s="99">
        <f t="shared" si="2518"/>
        <v>0</v>
      </c>
      <c r="O10555" s="36" t="s">
        <v>73</v>
      </c>
    </row>
    <row r="10556" spans="1:15" s="35" customFormat="1" ht="12.75" customHeight="1" x14ac:dyDescent="0.3">
      <c r="A10556" s="79"/>
      <c r="B10556" s="128"/>
      <c r="C10556" s="101" t="s">
        <v>7321</v>
      </c>
      <c r="D10556" s="24"/>
      <c r="E10556" s="24"/>
      <c r="F10556" s="85">
        <v>2789103</v>
      </c>
      <c r="G10556" s="43" t="s">
        <v>9607</v>
      </c>
      <c r="H10556" s="54">
        <v>28724.123285483765</v>
      </c>
      <c r="I10556" s="7">
        <f>H10556/1.18</f>
        <v>24342.477360579462</v>
      </c>
      <c r="J10556" s="37" t="s">
        <v>9797</v>
      </c>
      <c r="K10556" s="62">
        <f>H10556*0.65</f>
        <v>18670.680135564449</v>
      </c>
      <c r="L10556" s="61">
        <f>H10556*0.55</f>
        <v>15798.267807016073</v>
      </c>
      <c r="M10556" s="63">
        <f>H10556*$B$3</f>
        <v>28724.123285483765</v>
      </c>
      <c r="N10556" s="99">
        <f t="shared" si="2518"/>
        <v>24342.477360579462</v>
      </c>
      <c r="O10556" s="36"/>
    </row>
    <row r="10557" spans="1:15" s="35" customFormat="1" ht="12.75" customHeight="1" x14ac:dyDescent="0.3">
      <c r="A10557" s="79"/>
      <c r="B10557" s="128"/>
      <c r="C10557" s="101" t="s">
        <v>7321</v>
      </c>
      <c r="D10557" s="24"/>
      <c r="E10557" s="24"/>
      <c r="F10557" s="85">
        <v>2789105</v>
      </c>
      <c r="G10557" s="43" t="s">
        <v>9608</v>
      </c>
      <c r="H10557" s="54">
        <v>31135.830199095602</v>
      </c>
      <c r="I10557" s="7">
        <f>H10557/1.18</f>
        <v>26386.296778894579</v>
      </c>
      <c r="J10557" s="37" t="s">
        <v>9797</v>
      </c>
      <c r="K10557" s="62">
        <f>H10557*0.65</f>
        <v>20238.289629412142</v>
      </c>
      <c r="L10557" s="61">
        <f>H10557*0.55</f>
        <v>17124.706609502584</v>
      </c>
      <c r="M10557" s="63">
        <f>H10557*$B$3</f>
        <v>31135.830199095602</v>
      </c>
      <c r="N10557" s="99">
        <f t="shared" si="2518"/>
        <v>26386.296778894579</v>
      </c>
      <c r="O10557" s="36"/>
    </row>
    <row r="10558" spans="1:15" s="35" customFormat="1" ht="12.75" customHeight="1" x14ac:dyDescent="0.3">
      <c r="A10558" s="79"/>
      <c r="B10558" s="128"/>
      <c r="C10558" s="101" t="s">
        <v>7321</v>
      </c>
      <c r="D10558" s="24"/>
      <c r="E10558" s="24"/>
      <c r="F10558" s="85">
        <v>2789107</v>
      </c>
      <c r="G10558" s="43" t="s">
        <v>9609</v>
      </c>
      <c r="H10558" s="54">
        <v>34707.792513283566</v>
      </c>
      <c r="I10558" s="7">
        <f>H10558/1.18</f>
        <v>29413.383485833532</v>
      </c>
      <c r="J10558" s="37" t="s">
        <v>9797</v>
      </c>
      <c r="K10558" s="62">
        <f>H10558*0.65</f>
        <v>22560.065133634318</v>
      </c>
      <c r="L10558" s="61">
        <f>H10558*0.55</f>
        <v>19089.285882305961</v>
      </c>
      <c r="M10558" s="63">
        <f>H10558*$B$3</f>
        <v>34707.792513283566</v>
      </c>
      <c r="N10558" s="99">
        <f t="shared" si="2518"/>
        <v>29413.383485833532</v>
      </c>
      <c r="O10558" s="36"/>
    </row>
    <row r="10559" spans="1:15" s="35" customFormat="1" ht="15.75" customHeight="1" x14ac:dyDescent="0.3">
      <c r="A10559" s="79"/>
      <c r="B10559" s="128"/>
      <c r="C10559" s="101"/>
      <c r="D10559" s="24"/>
      <c r="E10559" s="24"/>
      <c r="F10559" s="85" t="s">
        <v>73</v>
      </c>
      <c r="G10559" s="122"/>
      <c r="H10559" s="47">
        <v>0</v>
      </c>
      <c r="I10559" s="10"/>
      <c r="J10559" s="38"/>
      <c r="K10559" s="56"/>
      <c r="L10559" s="56"/>
      <c r="M10559" s="56"/>
      <c r="N10559" s="99">
        <f t="shared" si="2518"/>
        <v>0</v>
      </c>
      <c r="O10559" s="36" t="s">
        <v>73</v>
      </c>
    </row>
    <row r="10560" spans="1:15" s="35" customFormat="1" ht="15.75" customHeight="1" x14ac:dyDescent="0.3">
      <c r="A10560" s="79"/>
      <c r="B10560" s="128"/>
      <c r="C10560" s="101"/>
      <c r="D10560" s="24"/>
      <c r="E10560" s="24"/>
      <c r="F10560" s="85" t="s">
        <v>73</v>
      </c>
      <c r="G10560" s="122" t="s">
        <v>54</v>
      </c>
      <c r="H10560" s="47">
        <v>0</v>
      </c>
      <c r="I10560" s="10"/>
      <c r="J10560" s="38"/>
      <c r="K10560" s="56"/>
      <c r="L10560" s="56"/>
      <c r="M10560" s="56"/>
      <c r="N10560" s="99">
        <f t="shared" si="2518"/>
        <v>0</v>
      </c>
      <c r="O10560" s="36" t="s">
        <v>73</v>
      </c>
    </row>
    <row r="10561" spans="1:15" s="35" customFormat="1" ht="12.75" customHeight="1" x14ac:dyDescent="0.3">
      <c r="A10561" s="79"/>
      <c r="B10561" s="128"/>
      <c r="C10561" s="101" t="s">
        <v>7321</v>
      </c>
      <c r="D10561" s="24"/>
      <c r="E10561" s="24"/>
      <c r="F10561" s="85">
        <v>60118970</v>
      </c>
      <c r="G10561" s="43" t="s">
        <v>7172</v>
      </c>
      <c r="H10561" s="54">
        <v>69365.797157958863</v>
      </c>
      <c r="I10561" s="7">
        <f>H10561/1.18</f>
        <v>58784.573862677003</v>
      </c>
      <c r="J10561" s="37" t="s">
        <v>9797</v>
      </c>
      <c r="K10561" s="62">
        <f>H10561*0.65</f>
        <v>45087.768152673263</v>
      </c>
      <c r="L10561" s="61">
        <f>H10561*0.55</f>
        <v>38151.188436877375</v>
      </c>
      <c r="M10561" s="63">
        <f>H10561*$B$3</f>
        <v>69365.797157958863</v>
      </c>
      <c r="N10561" s="99">
        <f t="shared" si="2518"/>
        <v>58784.573862677003</v>
      </c>
      <c r="O10561" s="36"/>
    </row>
    <row r="10562" spans="1:15" s="35" customFormat="1" ht="12.75" customHeight="1" x14ac:dyDescent="0.3">
      <c r="A10562" s="79"/>
      <c r="B10562" s="128"/>
      <c r="C10562" s="101" t="s">
        <v>7321</v>
      </c>
      <c r="D10562" s="24"/>
      <c r="E10562" s="24"/>
      <c r="F10562" s="85">
        <v>60180517</v>
      </c>
      <c r="G10562" s="43" t="s">
        <v>9532</v>
      </c>
      <c r="H10562" s="54">
        <v>62416.689689027524</v>
      </c>
      <c r="I10562" s="7">
        <f>H10562/1.18</f>
        <v>52895.499736464008</v>
      </c>
      <c r="J10562" s="37" t="s">
        <v>9797</v>
      </c>
      <c r="K10562" s="62">
        <f>H10562*0.65</f>
        <v>40570.848297867895</v>
      </c>
      <c r="L10562" s="61">
        <f>H10562*0.55</f>
        <v>34329.17932896514</v>
      </c>
      <c r="M10562" s="63">
        <f>H10562*$B$3</f>
        <v>62416.689689027524</v>
      </c>
      <c r="N10562" s="99">
        <f t="shared" si="2518"/>
        <v>52895.499736464008</v>
      </c>
      <c r="O10562" s="36"/>
    </row>
    <row r="10563" spans="1:15" s="35" customFormat="1" ht="12.75" customHeight="1" x14ac:dyDescent="0.3">
      <c r="A10563" s="79"/>
      <c r="B10563" s="128"/>
      <c r="C10563" s="101" t="s">
        <v>7321</v>
      </c>
      <c r="D10563" s="24"/>
      <c r="E10563" s="24"/>
      <c r="F10563" s="85">
        <v>60161270</v>
      </c>
      <c r="G10563" s="43" t="s">
        <v>7174</v>
      </c>
      <c r="H10563" s="54">
        <v>63380.130273914401</v>
      </c>
      <c r="I10563" s="7">
        <f>H10563/1.18</f>
        <v>53711.974808402039</v>
      </c>
      <c r="J10563" s="37" t="s">
        <v>9797</v>
      </c>
      <c r="K10563" s="62">
        <f>H10563*0.65</f>
        <v>41197.084678044361</v>
      </c>
      <c r="L10563" s="61">
        <f>H10563*0.55</f>
        <v>34859.071650652921</v>
      </c>
      <c r="M10563" s="63">
        <f>H10563*$B$3</f>
        <v>63380.130273914401</v>
      </c>
      <c r="N10563" s="99">
        <f t="shared" si="2518"/>
        <v>53711.974808402039</v>
      </c>
      <c r="O10563" s="36"/>
    </row>
    <row r="10564" spans="1:15" s="35" customFormat="1" ht="15.75" customHeight="1" x14ac:dyDescent="0.3">
      <c r="A10564" s="79"/>
      <c r="B10564" s="128"/>
      <c r="C10564" s="101"/>
      <c r="D10564" s="24"/>
      <c r="E10564" s="24"/>
      <c r="F10564" s="85"/>
      <c r="G10564" s="122"/>
      <c r="H10564" s="9">
        <v>0</v>
      </c>
      <c r="I10564" s="10"/>
      <c r="J10564" s="38"/>
      <c r="K10564" s="56"/>
      <c r="L10564" s="56"/>
      <c r="M10564" s="56"/>
      <c r="N10564" s="99">
        <f t="shared" si="2518"/>
        <v>0</v>
      </c>
      <c r="O10564" s="36"/>
    </row>
    <row r="10565" spans="1:15" s="35" customFormat="1" ht="15.75" customHeight="1" x14ac:dyDescent="0.3">
      <c r="A10565" s="79"/>
      <c r="B10565" s="128"/>
      <c r="C10565" s="101"/>
      <c r="D10565" s="24"/>
      <c r="E10565" s="24"/>
      <c r="F10565" s="85" t="s">
        <v>73</v>
      </c>
      <c r="G10565" s="122" t="s">
        <v>10060</v>
      </c>
      <c r="H10565" s="9">
        <v>0</v>
      </c>
      <c r="I10565" s="10"/>
      <c r="J10565" s="38"/>
      <c r="K10565" s="56"/>
      <c r="L10565" s="56"/>
      <c r="M10565" s="56"/>
      <c r="N10565" s="99">
        <f t="shared" si="2518"/>
        <v>0</v>
      </c>
      <c r="O10565" s="36" t="s">
        <v>73</v>
      </c>
    </row>
    <row r="10566" spans="1:15" s="35" customFormat="1" ht="12.75" customHeight="1" x14ac:dyDescent="0.3">
      <c r="A10566" s="79"/>
      <c r="B10566" s="128"/>
      <c r="C10566" s="101" t="s">
        <v>7321</v>
      </c>
      <c r="D10566" s="24"/>
      <c r="E10566" s="24"/>
      <c r="F10566" s="85">
        <v>60125178</v>
      </c>
      <c r="G10566" s="43" t="s">
        <v>5089</v>
      </c>
      <c r="H10566" s="54">
        <v>16110.663888155765</v>
      </c>
      <c r="I10566" s="7">
        <f t="shared" ref="I10566:I10576" si="2523">H10566/1.18</f>
        <v>13653.104989962512</v>
      </c>
      <c r="J10566" s="37" t="s">
        <v>9797</v>
      </c>
      <c r="K10566" s="62">
        <f t="shared" ref="K10566:K10576" si="2524">H10566*0.65</f>
        <v>10471.931527301247</v>
      </c>
      <c r="L10566" s="61">
        <f t="shared" ref="L10566:L10576" si="2525">H10566*0.55</f>
        <v>8860.8651384856712</v>
      </c>
      <c r="M10566" s="63">
        <f t="shared" ref="M10566:M10576" si="2526">H10566*$B$3</f>
        <v>16110.663888155765</v>
      </c>
      <c r="N10566" s="99">
        <f t="shared" si="2518"/>
        <v>13653.104989962512</v>
      </c>
      <c r="O10566" s="36"/>
    </row>
    <row r="10567" spans="1:15" s="35" customFormat="1" ht="12.75" customHeight="1" x14ac:dyDescent="0.3">
      <c r="A10567" s="79"/>
      <c r="B10567" s="128"/>
      <c r="C10567" s="101" t="s">
        <v>7321</v>
      </c>
      <c r="D10567" s="24"/>
      <c r="E10567" s="24"/>
      <c r="F10567" s="85">
        <v>60125179</v>
      </c>
      <c r="G10567" s="43" t="s">
        <v>5090</v>
      </c>
      <c r="H10567" s="54">
        <v>18729.458458630928</v>
      </c>
      <c r="I10567" s="7">
        <f t="shared" si="2523"/>
        <v>15872.422422568585</v>
      </c>
      <c r="J10567" s="37" t="s">
        <v>9797</v>
      </c>
      <c r="K10567" s="62">
        <f t="shared" si="2524"/>
        <v>12174.147998110104</v>
      </c>
      <c r="L10567" s="61">
        <f t="shared" si="2525"/>
        <v>10301.202152247011</v>
      </c>
      <c r="M10567" s="63">
        <f t="shared" si="2526"/>
        <v>18729.458458630928</v>
      </c>
      <c r="N10567" s="99">
        <f t="shared" si="2518"/>
        <v>15872.422422568585</v>
      </c>
      <c r="O10567" s="36"/>
    </row>
    <row r="10568" spans="1:15" s="35" customFormat="1" ht="12.75" customHeight="1" x14ac:dyDescent="0.3">
      <c r="A10568" s="79"/>
      <c r="B10568" s="128"/>
      <c r="C10568" s="101" t="s">
        <v>7321</v>
      </c>
      <c r="D10568" s="24"/>
      <c r="E10568" s="24"/>
      <c r="F10568" s="85">
        <v>60125180</v>
      </c>
      <c r="G10568" s="43" t="s">
        <v>5091</v>
      </c>
      <c r="H10568" s="54">
        <v>21746.207035476007</v>
      </c>
      <c r="I10568" s="7">
        <f t="shared" si="2523"/>
        <v>18428.989013115261</v>
      </c>
      <c r="J10568" s="37" t="s">
        <v>9797</v>
      </c>
      <c r="K10568" s="62">
        <f t="shared" si="2524"/>
        <v>14135.034573059405</v>
      </c>
      <c r="L10568" s="61">
        <f t="shared" si="2525"/>
        <v>11960.413869511805</v>
      </c>
      <c r="M10568" s="63">
        <f t="shared" si="2526"/>
        <v>21746.207035476007</v>
      </c>
      <c r="N10568" s="99">
        <f t="shared" si="2518"/>
        <v>18428.989013115261</v>
      </c>
      <c r="O10568" s="36"/>
    </row>
    <row r="10569" spans="1:15" s="35" customFormat="1" ht="12.75" customHeight="1" x14ac:dyDescent="0.3">
      <c r="A10569" s="79"/>
      <c r="B10569" s="128"/>
      <c r="C10569" s="101" t="s">
        <v>7321</v>
      </c>
      <c r="D10569" s="24"/>
      <c r="E10569" s="24"/>
      <c r="F10569" s="85">
        <v>60125181</v>
      </c>
      <c r="G10569" s="43" t="s">
        <v>5092</v>
      </c>
      <c r="H10569" s="54">
        <v>11190.830894064362</v>
      </c>
      <c r="I10569" s="7">
        <f t="shared" si="2523"/>
        <v>9483.7549949697986</v>
      </c>
      <c r="J10569" s="37" t="s">
        <v>9797</v>
      </c>
      <c r="K10569" s="62">
        <f t="shared" si="2524"/>
        <v>7274.0400811418358</v>
      </c>
      <c r="L10569" s="61">
        <f t="shared" si="2525"/>
        <v>6154.9569917353992</v>
      </c>
      <c r="M10569" s="63">
        <f t="shared" si="2526"/>
        <v>11190.830894064362</v>
      </c>
      <c r="N10569" s="99">
        <f t="shared" si="2518"/>
        <v>9483.7549949697986</v>
      </c>
      <c r="O10569" s="36"/>
    </row>
    <row r="10570" spans="1:15" s="35" customFormat="1" ht="12.75" customHeight="1" x14ac:dyDescent="0.3">
      <c r="A10570" s="79"/>
      <c r="B10570" s="128"/>
      <c r="C10570" s="101" t="s">
        <v>7321</v>
      </c>
      <c r="D10570" s="24"/>
      <c r="E10570" s="24"/>
      <c r="F10570" s="85">
        <v>60125182</v>
      </c>
      <c r="G10570" s="43" t="s">
        <v>5093</v>
      </c>
      <c r="H10570" s="54">
        <v>12460.100479013883</v>
      </c>
      <c r="I10570" s="7">
        <f t="shared" si="2523"/>
        <v>10559.407185604987</v>
      </c>
      <c r="J10570" s="37" t="s">
        <v>9797</v>
      </c>
      <c r="K10570" s="62">
        <f t="shared" si="2524"/>
        <v>8099.0653113590242</v>
      </c>
      <c r="L10570" s="61">
        <f t="shared" si="2525"/>
        <v>6853.0552634576361</v>
      </c>
      <c r="M10570" s="63">
        <f t="shared" si="2526"/>
        <v>12460.100479013883</v>
      </c>
      <c r="N10570" s="99">
        <f t="shared" si="2518"/>
        <v>10559.407185604987</v>
      </c>
      <c r="O10570" s="36"/>
    </row>
    <row r="10571" spans="1:15" s="35" customFormat="1" ht="12.75" customHeight="1" x14ac:dyDescent="0.3">
      <c r="A10571" s="79"/>
      <c r="B10571" s="128"/>
      <c r="C10571" s="101" t="s">
        <v>7321</v>
      </c>
      <c r="D10571" s="24"/>
      <c r="E10571" s="24"/>
      <c r="F10571" s="85">
        <v>60144213</v>
      </c>
      <c r="G10571" s="43" t="s">
        <v>5094</v>
      </c>
      <c r="H10571" s="54">
        <v>35917.089692105168</v>
      </c>
      <c r="I10571" s="7">
        <f t="shared" si="2523"/>
        <v>30438.211603478958</v>
      </c>
      <c r="J10571" s="37" t="s">
        <v>9797</v>
      </c>
      <c r="K10571" s="62">
        <f t="shared" si="2524"/>
        <v>23346.10829986836</v>
      </c>
      <c r="L10571" s="61">
        <f t="shared" si="2525"/>
        <v>19754.399330657845</v>
      </c>
      <c r="M10571" s="63">
        <f t="shared" si="2526"/>
        <v>35917.089692105168</v>
      </c>
      <c r="N10571" s="99">
        <f t="shared" si="2518"/>
        <v>30438.211603478958</v>
      </c>
      <c r="O10571" s="36"/>
    </row>
    <row r="10572" spans="1:15" s="35" customFormat="1" ht="12.75" customHeight="1" x14ac:dyDescent="0.3">
      <c r="A10572" s="79"/>
      <c r="B10572" s="128"/>
      <c r="C10572" s="101" t="s">
        <v>7321</v>
      </c>
      <c r="D10572" s="24"/>
      <c r="E10572" s="24"/>
      <c r="F10572" s="85">
        <v>60144217</v>
      </c>
      <c r="G10572" s="43" t="s">
        <v>5095</v>
      </c>
      <c r="H10572" s="54">
        <v>43648.120193166738</v>
      </c>
      <c r="I10572" s="7">
        <f t="shared" si="2523"/>
        <v>36989.932367090456</v>
      </c>
      <c r="J10572" s="37" t="s">
        <v>9797</v>
      </c>
      <c r="K10572" s="62">
        <f t="shared" si="2524"/>
        <v>28371.27812555838</v>
      </c>
      <c r="L10572" s="61">
        <f t="shared" si="2525"/>
        <v>24006.466106241707</v>
      </c>
      <c r="M10572" s="63">
        <f t="shared" si="2526"/>
        <v>43648.120193166738</v>
      </c>
      <c r="N10572" s="99">
        <f t="shared" si="2518"/>
        <v>36989.932367090456</v>
      </c>
      <c r="O10572" s="36"/>
    </row>
    <row r="10573" spans="1:15" s="35" customFormat="1" ht="12.75" customHeight="1" x14ac:dyDescent="0.3">
      <c r="A10573" s="79"/>
      <c r="B10573" s="128"/>
      <c r="C10573" s="101" t="s">
        <v>7321</v>
      </c>
      <c r="D10573" s="24"/>
      <c r="E10573" s="24"/>
      <c r="F10573" s="85">
        <v>60144218</v>
      </c>
      <c r="G10573" s="43" t="s">
        <v>5096</v>
      </c>
      <c r="H10573" s="54">
        <v>51298.621973592853</v>
      </c>
      <c r="I10573" s="7">
        <f t="shared" si="2523"/>
        <v>43473.408452197335</v>
      </c>
      <c r="J10573" s="37" t="s">
        <v>9797</v>
      </c>
      <c r="K10573" s="62">
        <f t="shared" si="2524"/>
        <v>33344.104282835353</v>
      </c>
      <c r="L10573" s="61">
        <f t="shared" si="2525"/>
        <v>28214.242085476071</v>
      </c>
      <c r="M10573" s="63">
        <f t="shared" si="2526"/>
        <v>51298.621973592853</v>
      </c>
      <c r="N10573" s="99">
        <f t="shared" si="2518"/>
        <v>43473.408452197335</v>
      </c>
      <c r="O10573" s="36"/>
    </row>
    <row r="10574" spans="1:15" s="35" customFormat="1" ht="12.75" customHeight="1" x14ac:dyDescent="0.3">
      <c r="A10574" s="79"/>
      <c r="B10574" s="128"/>
      <c r="C10574" s="101" t="s">
        <v>7321</v>
      </c>
      <c r="D10574" s="24"/>
      <c r="E10574" s="24"/>
      <c r="F10574" s="85">
        <v>60146397</v>
      </c>
      <c r="G10574" s="43" t="s">
        <v>5097</v>
      </c>
      <c r="H10574" s="54">
        <v>58949.123754018976</v>
      </c>
      <c r="I10574" s="7">
        <f t="shared" si="2523"/>
        <v>49956.88453730422</v>
      </c>
      <c r="J10574" s="37" t="s">
        <v>9797</v>
      </c>
      <c r="K10574" s="62">
        <f t="shared" si="2524"/>
        <v>38316.930440112337</v>
      </c>
      <c r="L10574" s="61">
        <f t="shared" si="2525"/>
        <v>32422.018064710439</v>
      </c>
      <c r="M10574" s="63">
        <f t="shared" si="2526"/>
        <v>58949.123754018976</v>
      </c>
      <c r="N10574" s="99">
        <f t="shared" si="2518"/>
        <v>49956.88453730422</v>
      </c>
      <c r="O10574" s="36"/>
    </row>
    <row r="10575" spans="1:15" s="35" customFormat="1" ht="12.75" customHeight="1" x14ac:dyDescent="0.3">
      <c r="A10575" s="79"/>
      <c r="B10575" s="128"/>
      <c r="C10575" s="101" t="s">
        <v>7321</v>
      </c>
      <c r="D10575" s="24"/>
      <c r="E10575" s="24"/>
      <c r="F10575" s="85">
        <v>60146398</v>
      </c>
      <c r="G10575" s="43" t="s">
        <v>5098</v>
      </c>
      <c r="H10575" s="54">
        <v>19247.054724651603</v>
      </c>
      <c r="I10575" s="7">
        <f t="shared" si="2523"/>
        <v>16311.063325975936</v>
      </c>
      <c r="J10575" s="37" t="s">
        <v>9797</v>
      </c>
      <c r="K10575" s="62">
        <f t="shared" si="2524"/>
        <v>12510.585571023543</v>
      </c>
      <c r="L10575" s="61">
        <f t="shared" si="2525"/>
        <v>10585.880098558382</v>
      </c>
      <c r="M10575" s="63">
        <f t="shared" si="2526"/>
        <v>19247.054724651603</v>
      </c>
      <c r="N10575" s="99">
        <f t="shared" si="2518"/>
        <v>16311.063325975936</v>
      </c>
      <c r="O10575" s="36"/>
    </row>
    <row r="10576" spans="1:15" s="35" customFormat="1" ht="12.75" customHeight="1" x14ac:dyDescent="0.3">
      <c r="A10576" s="79"/>
      <c r="B10576" s="128"/>
      <c r="C10576" s="101" t="s">
        <v>7321</v>
      </c>
      <c r="D10576" s="24"/>
      <c r="E10576" s="24"/>
      <c r="F10576" s="85">
        <v>60146399</v>
      </c>
      <c r="G10576" s="43" t="s">
        <v>5099</v>
      </c>
      <c r="H10576" s="54">
        <v>14093.029595521803</v>
      </c>
      <c r="I10576" s="7">
        <f t="shared" si="2523"/>
        <v>11943.245419933732</v>
      </c>
      <c r="J10576" s="37" t="s">
        <v>9797</v>
      </c>
      <c r="K10576" s="62">
        <f t="shared" si="2524"/>
        <v>9160.4692370891717</v>
      </c>
      <c r="L10576" s="61">
        <f t="shared" si="2525"/>
        <v>7751.1662775369923</v>
      </c>
      <c r="M10576" s="63">
        <f t="shared" si="2526"/>
        <v>14093.029595521803</v>
      </c>
      <c r="N10576" s="99">
        <f t="shared" si="2518"/>
        <v>11943.245419933732</v>
      </c>
      <c r="O10576" s="36"/>
    </row>
    <row r="10577" spans="1:15" s="35" customFormat="1" ht="15.75" customHeight="1" x14ac:dyDescent="0.3">
      <c r="A10577" s="79"/>
      <c r="B10577" s="128"/>
      <c r="C10577" s="86"/>
      <c r="D10577" s="24"/>
      <c r="E10577" s="24"/>
      <c r="F10577" s="85"/>
      <c r="G10577" s="122"/>
      <c r="H10577" s="47">
        <v>0</v>
      </c>
      <c r="I10577" s="10"/>
      <c r="J10577" s="38"/>
      <c r="K10577" s="56"/>
      <c r="L10577" s="56"/>
      <c r="M10577" s="56"/>
      <c r="N10577" s="99">
        <f t="shared" si="2518"/>
        <v>0</v>
      </c>
      <c r="O10577" s="36"/>
    </row>
    <row r="10578" spans="1:15" s="35" customFormat="1" ht="15.75" customHeight="1" x14ac:dyDescent="0.3">
      <c r="A10578" s="79"/>
      <c r="B10578" s="128"/>
      <c r="C10578" s="86"/>
      <c r="D10578" s="24"/>
      <c r="E10578" s="24"/>
      <c r="F10578" s="85" t="s">
        <v>73</v>
      </c>
      <c r="G10578" s="122" t="s">
        <v>10021</v>
      </c>
      <c r="H10578" s="47">
        <v>0</v>
      </c>
      <c r="I10578" s="10"/>
      <c r="J10578" s="38"/>
      <c r="K10578" s="56"/>
      <c r="L10578" s="56"/>
      <c r="M10578" s="56"/>
      <c r="N10578" s="99">
        <f t="shared" si="2518"/>
        <v>0</v>
      </c>
      <c r="O10578" s="36" t="s">
        <v>73</v>
      </c>
    </row>
    <row r="10579" spans="1:15" s="35" customFormat="1" ht="15.75" customHeight="1" x14ac:dyDescent="0.3">
      <c r="A10579" s="79"/>
      <c r="B10579" s="128"/>
      <c r="C10579" s="86"/>
      <c r="D10579" s="24"/>
      <c r="E10579" s="24"/>
      <c r="F10579" s="85" t="s">
        <v>73</v>
      </c>
      <c r="G10579" s="122" t="s">
        <v>10061</v>
      </c>
      <c r="H10579" s="47">
        <v>0</v>
      </c>
      <c r="I10579" s="10"/>
      <c r="J10579" s="38"/>
      <c r="K10579" s="56"/>
      <c r="L10579" s="56"/>
      <c r="M10579" s="56"/>
      <c r="N10579" s="99">
        <f t="shared" si="2518"/>
        <v>0</v>
      </c>
      <c r="O10579" s="36" t="s">
        <v>73</v>
      </c>
    </row>
    <row r="10580" spans="1:15" s="35" customFormat="1" ht="12.75" customHeight="1" x14ac:dyDescent="0.3">
      <c r="A10580" s="133"/>
      <c r="B10580" s="128"/>
      <c r="C10580" s="101" t="s">
        <v>9610</v>
      </c>
      <c r="D10580" s="24"/>
      <c r="E10580" s="24"/>
      <c r="F10580" s="85">
        <v>60179712</v>
      </c>
      <c r="G10580" s="43" t="s">
        <v>9611</v>
      </c>
      <c r="H10580" s="6">
        <v>1108870.0077312002</v>
      </c>
      <c r="I10580" s="7">
        <f t="shared" ref="I10580:I10600" si="2527">H10580/1.18</f>
        <v>939720.34553491545</v>
      </c>
      <c r="J10580" s="37" t="s">
        <v>9802</v>
      </c>
      <c r="K10580" s="62">
        <f t="shared" ref="K10580:K10600" si="2528">H10580*0.65</f>
        <v>720765.50502528017</v>
      </c>
      <c r="L10580" s="61">
        <f t="shared" ref="L10580:L10600" si="2529">H10580*0.55</f>
        <v>609878.5042521602</v>
      </c>
      <c r="M10580" s="63">
        <f t="shared" ref="M10580:M10600" si="2530">H10580*$B$3</f>
        <v>1108870.0077312002</v>
      </c>
      <c r="N10580" s="99">
        <f t="shared" si="2518"/>
        <v>939720.34553491545</v>
      </c>
      <c r="O10580" s="36"/>
    </row>
    <row r="10581" spans="1:15" s="35" customFormat="1" ht="12.75" customHeight="1" x14ac:dyDescent="0.3">
      <c r="A10581" s="133"/>
      <c r="B10581" s="128"/>
      <c r="C10581" s="101" t="s">
        <v>9610</v>
      </c>
      <c r="D10581" s="24"/>
      <c r="E10581" s="24"/>
      <c r="F10581" s="85">
        <v>60179713</v>
      </c>
      <c r="G10581" s="43" t="s">
        <v>9612</v>
      </c>
      <c r="H10581" s="6">
        <v>1119375.4221144002</v>
      </c>
      <c r="I10581" s="7">
        <f t="shared" si="2527"/>
        <v>948623.2390800002</v>
      </c>
      <c r="J10581" s="37" t="s">
        <v>9802</v>
      </c>
      <c r="K10581" s="62">
        <f t="shared" si="2528"/>
        <v>727594.0243743601</v>
      </c>
      <c r="L10581" s="61">
        <f t="shared" si="2529"/>
        <v>615656.48216292018</v>
      </c>
      <c r="M10581" s="63">
        <f t="shared" si="2530"/>
        <v>1119375.4221144002</v>
      </c>
      <c r="N10581" s="99">
        <f t="shared" si="2518"/>
        <v>948623.2390800002</v>
      </c>
      <c r="O10581" s="36"/>
    </row>
    <row r="10582" spans="1:15" s="35" customFormat="1" ht="12.75" customHeight="1" x14ac:dyDescent="0.3">
      <c r="A10582" s="133"/>
      <c r="B10582" s="128"/>
      <c r="C10582" s="101" t="s">
        <v>9610</v>
      </c>
      <c r="D10582" s="24"/>
      <c r="E10582" s="24"/>
      <c r="F10582" s="85">
        <v>60179714</v>
      </c>
      <c r="G10582" s="43" t="s">
        <v>9613</v>
      </c>
      <c r="H10582" s="6">
        <v>1149872.4832716002</v>
      </c>
      <c r="I10582" s="7">
        <f t="shared" si="2527"/>
        <v>974468.20616237307</v>
      </c>
      <c r="J10582" s="37" t="s">
        <v>9802</v>
      </c>
      <c r="K10582" s="62">
        <f t="shared" si="2528"/>
        <v>747417.11412654014</v>
      </c>
      <c r="L10582" s="61">
        <f t="shared" si="2529"/>
        <v>632429.86579938012</v>
      </c>
      <c r="M10582" s="63">
        <f t="shared" si="2530"/>
        <v>1149872.4832716002</v>
      </c>
      <c r="N10582" s="99">
        <f t="shared" si="2518"/>
        <v>974468.20616237307</v>
      </c>
      <c r="O10582" s="36"/>
    </row>
    <row r="10583" spans="1:15" s="35" customFormat="1" ht="12.75" customHeight="1" x14ac:dyDescent="0.3">
      <c r="A10583" s="133"/>
      <c r="B10583" s="128"/>
      <c r="C10583" s="101" t="s">
        <v>9610</v>
      </c>
      <c r="D10583" s="24"/>
      <c r="E10583" s="24"/>
      <c r="F10583" s="85">
        <v>60179715</v>
      </c>
      <c r="G10583" s="43" t="s">
        <v>9614</v>
      </c>
      <c r="H10583" s="6">
        <v>1282522.9395132002</v>
      </c>
      <c r="I10583" s="7">
        <f t="shared" si="2527"/>
        <v>1086883.8470450849</v>
      </c>
      <c r="J10583" s="37" t="s">
        <v>9802</v>
      </c>
      <c r="K10583" s="62">
        <f t="shared" si="2528"/>
        <v>833639.91068358021</v>
      </c>
      <c r="L10583" s="61">
        <f t="shared" si="2529"/>
        <v>705387.61673226021</v>
      </c>
      <c r="M10583" s="63">
        <f t="shared" si="2530"/>
        <v>1282522.9395132002</v>
      </c>
      <c r="N10583" s="99">
        <f t="shared" si="2518"/>
        <v>1086883.8470450849</v>
      </c>
      <c r="O10583" s="36"/>
    </row>
    <row r="10584" spans="1:15" s="35" customFormat="1" ht="12.75" customHeight="1" x14ac:dyDescent="0.3">
      <c r="A10584" s="133"/>
      <c r="B10584" s="128"/>
      <c r="C10584" s="101" t="s">
        <v>9610</v>
      </c>
      <c r="D10584" s="24"/>
      <c r="E10584" s="24"/>
      <c r="F10584" s="85">
        <v>60179716</v>
      </c>
      <c r="G10584" s="43" t="s">
        <v>9615</v>
      </c>
      <c r="H10584" s="6">
        <v>1310746.4408412001</v>
      </c>
      <c r="I10584" s="7">
        <f t="shared" si="2527"/>
        <v>1110802.0685094916</v>
      </c>
      <c r="J10584" s="37" t="s">
        <v>9802</v>
      </c>
      <c r="K10584" s="62">
        <f t="shared" si="2528"/>
        <v>851985.18654678005</v>
      </c>
      <c r="L10584" s="61">
        <f t="shared" si="2529"/>
        <v>720910.54246266012</v>
      </c>
      <c r="M10584" s="63">
        <f t="shared" si="2530"/>
        <v>1310746.4408412001</v>
      </c>
      <c r="N10584" s="99">
        <f t="shared" si="2518"/>
        <v>1110802.0685094916</v>
      </c>
      <c r="O10584" s="36"/>
    </row>
    <row r="10585" spans="1:15" s="35" customFormat="1" ht="12.75" customHeight="1" x14ac:dyDescent="0.3">
      <c r="A10585" s="133"/>
      <c r="B10585" s="128"/>
      <c r="C10585" s="101" t="s">
        <v>9610</v>
      </c>
      <c r="D10585" s="24"/>
      <c r="E10585" s="24"/>
      <c r="F10585" s="85">
        <v>60179699</v>
      </c>
      <c r="G10585" s="43" t="s">
        <v>9616</v>
      </c>
      <c r="H10585" s="6">
        <v>1141719.0273324002</v>
      </c>
      <c r="I10585" s="7">
        <f t="shared" si="2527"/>
        <v>967558.49773932225</v>
      </c>
      <c r="J10585" s="37" t="s">
        <v>9802</v>
      </c>
      <c r="K10585" s="62">
        <f t="shared" si="2528"/>
        <v>742117.36776606017</v>
      </c>
      <c r="L10585" s="61">
        <f t="shared" si="2529"/>
        <v>627945.46503282012</v>
      </c>
      <c r="M10585" s="63">
        <f t="shared" si="2530"/>
        <v>1141719.0273324002</v>
      </c>
      <c r="N10585" s="99">
        <f t="shared" si="2518"/>
        <v>967558.49773932225</v>
      </c>
      <c r="O10585" s="36"/>
    </row>
    <row r="10586" spans="1:15" s="35" customFormat="1" ht="12.75" customHeight="1" x14ac:dyDescent="0.3">
      <c r="A10586" s="133"/>
      <c r="B10586" s="128"/>
      <c r="C10586" s="101" t="s">
        <v>9610</v>
      </c>
      <c r="D10586" s="24"/>
      <c r="E10586" s="24"/>
      <c r="F10586" s="85">
        <v>60179698</v>
      </c>
      <c r="G10586" s="43" t="s">
        <v>9617</v>
      </c>
      <c r="H10586" s="6">
        <v>1170491.3189640001</v>
      </c>
      <c r="I10586" s="7">
        <f t="shared" si="2527"/>
        <v>991941.79573220352</v>
      </c>
      <c r="J10586" s="37" t="s">
        <v>9802</v>
      </c>
      <c r="K10586" s="62">
        <f t="shared" si="2528"/>
        <v>760819.35732660012</v>
      </c>
      <c r="L10586" s="61">
        <f t="shared" si="2529"/>
        <v>643770.22543020011</v>
      </c>
      <c r="M10586" s="63">
        <f t="shared" si="2530"/>
        <v>1170491.3189640001</v>
      </c>
      <c r="N10586" s="99">
        <f t="shared" si="2518"/>
        <v>991941.79573220352</v>
      </c>
      <c r="O10586" s="36"/>
    </row>
    <row r="10587" spans="1:15" s="35" customFormat="1" ht="12.75" customHeight="1" x14ac:dyDescent="0.3">
      <c r="A10587" s="133"/>
      <c r="B10587" s="128"/>
      <c r="C10587" s="101" t="s">
        <v>9610</v>
      </c>
      <c r="D10587" s="24"/>
      <c r="E10587" s="24"/>
      <c r="F10587" s="85">
        <v>60179700</v>
      </c>
      <c r="G10587" s="43" t="s">
        <v>9618</v>
      </c>
      <c r="H10587" s="6">
        <v>1253829.0464964001</v>
      </c>
      <c r="I10587" s="7">
        <f t="shared" si="2527"/>
        <v>1062566.9885562714</v>
      </c>
      <c r="J10587" s="37" t="s">
        <v>9802</v>
      </c>
      <c r="K10587" s="62">
        <f t="shared" si="2528"/>
        <v>814988.88022266014</v>
      </c>
      <c r="L10587" s="61">
        <f t="shared" si="2529"/>
        <v>689605.97557302017</v>
      </c>
      <c r="M10587" s="63">
        <f t="shared" si="2530"/>
        <v>1253829.0464964001</v>
      </c>
      <c r="N10587" s="99">
        <f t="shared" si="2518"/>
        <v>1062566.9885562714</v>
      </c>
      <c r="O10587" s="36"/>
    </row>
    <row r="10588" spans="1:15" s="35" customFormat="1" ht="12.75" customHeight="1" x14ac:dyDescent="0.3">
      <c r="A10588" s="133"/>
      <c r="B10588" s="128"/>
      <c r="C10588" s="101" t="s">
        <v>9610</v>
      </c>
      <c r="D10588" s="24"/>
      <c r="E10588" s="24"/>
      <c r="F10588" s="85">
        <v>60179696</v>
      </c>
      <c r="G10588" s="43" t="s">
        <v>9619</v>
      </c>
      <c r="H10588" s="6">
        <v>1282522.9395132002</v>
      </c>
      <c r="I10588" s="7">
        <f t="shared" si="2527"/>
        <v>1086883.8470450849</v>
      </c>
      <c r="J10588" s="37" t="s">
        <v>9802</v>
      </c>
      <c r="K10588" s="62">
        <f t="shared" si="2528"/>
        <v>833639.91068358021</v>
      </c>
      <c r="L10588" s="61">
        <f t="shared" si="2529"/>
        <v>705387.61673226021</v>
      </c>
      <c r="M10588" s="63">
        <f t="shared" si="2530"/>
        <v>1282522.9395132002</v>
      </c>
      <c r="N10588" s="99">
        <f t="shared" si="2518"/>
        <v>1086883.8470450849</v>
      </c>
      <c r="O10588" s="36"/>
    </row>
    <row r="10589" spans="1:15" s="35" customFormat="1" ht="12.75" customHeight="1" x14ac:dyDescent="0.3">
      <c r="A10589" s="133"/>
      <c r="B10589" s="128"/>
      <c r="C10589" s="101" t="s">
        <v>9610</v>
      </c>
      <c r="D10589" s="24"/>
      <c r="E10589" s="24"/>
      <c r="F10589" s="85">
        <v>60179697</v>
      </c>
      <c r="G10589" s="43" t="s">
        <v>9620</v>
      </c>
      <c r="H10589" s="6">
        <v>1332462.8571408004</v>
      </c>
      <c r="I10589" s="7">
        <f t="shared" si="2527"/>
        <v>1129205.8111362716</v>
      </c>
      <c r="J10589" s="37" t="s">
        <v>9802</v>
      </c>
      <c r="K10589" s="62">
        <f t="shared" si="2528"/>
        <v>866100.85714152036</v>
      </c>
      <c r="L10589" s="61">
        <f t="shared" si="2529"/>
        <v>732854.57142744027</v>
      </c>
      <c r="M10589" s="63">
        <f t="shared" si="2530"/>
        <v>1332462.8571408004</v>
      </c>
      <c r="N10589" s="99">
        <f t="shared" si="2518"/>
        <v>1129205.8111362716</v>
      </c>
      <c r="O10589" s="36"/>
    </row>
    <row r="10590" spans="1:15" s="35" customFormat="1" ht="12.75" customHeight="1" x14ac:dyDescent="0.3">
      <c r="A10590" s="133"/>
      <c r="B10590" s="128"/>
      <c r="C10590" s="101" t="s">
        <v>9610</v>
      </c>
      <c r="D10590" s="24"/>
      <c r="E10590" s="24"/>
      <c r="F10590" s="85">
        <v>60179701</v>
      </c>
      <c r="G10590" s="43" t="s">
        <v>9621</v>
      </c>
      <c r="H10590" s="6">
        <v>1360686.3584688003</v>
      </c>
      <c r="I10590" s="7">
        <f t="shared" si="2527"/>
        <v>1153124.0326006783</v>
      </c>
      <c r="J10590" s="37" t="s">
        <v>9802</v>
      </c>
      <c r="K10590" s="62">
        <f t="shared" si="2528"/>
        <v>884446.13300472021</v>
      </c>
      <c r="L10590" s="61">
        <f t="shared" si="2529"/>
        <v>748377.49715784029</v>
      </c>
      <c r="M10590" s="63">
        <f t="shared" si="2530"/>
        <v>1360686.3584688003</v>
      </c>
      <c r="N10590" s="99">
        <f t="shared" si="2518"/>
        <v>1153124.0326006783</v>
      </c>
      <c r="O10590" s="36"/>
    </row>
    <row r="10591" spans="1:15" s="35" customFormat="1" ht="12.75" customHeight="1" x14ac:dyDescent="0.3">
      <c r="A10591" s="133"/>
      <c r="B10591" s="128"/>
      <c r="C10591" s="101" t="s">
        <v>9610</v>
      </c>
      <c r="D10591" s="24"/>
      <c r="E10591" s="24"/>
      <c r="F10591" s="85">
        <v>60179705</v>
      </c>
      <c r="G10591" s="43" t="s">
        <v>9622</v>
      </c>
      <c r="H10591" s="6">
        <v>1199185.2119808001</v>
      </c>
      <c r="I10591" s="7">
        <f t="shared" si="2527"/>
        <v>1016258.6542210171</v>
      </c>
      <c r="J10591" s="37" t="s">
        <v>9802</v>
      </c>
      <c r="K10591" s="62">
        <f t="shared" si="2528"/>
        <v>779470.38778752007</v>
      </c>
      <c r="L10591" s="61">
        <f t="shared" si="2529"/>
        <v>659551.86658944015</v>
      </c>
      <c r="M10591" s="63">
        <f t="shared" si="2530"/>
        <v>1199185.2119808001</v>
      </c>
      <c r="N10591" s="99">
        <f t="shared" si="2518"/>
        <v>1016258.6542210171</v>
      </c>
      <c r="O10591" s="36"/>
    </row>
    <row r="10592" spans="1:15" s="35" customFormat="1" ht="12.75" customHeight="1" x14ac:dyDescent="0.3">
      <c r="A10592" s="133"/>
      <c r="B10592" s="128"/>
      <c r="C10592" s="101" t="s">
        <v>9610</v>
      </c>
      <c r="D10592" s="24"/>
      <c r="E10592" s="24"/>
      <c r="F10592" s="85">
        <v>60179704</v>
      </c>
      <c r="G10592" s="43" t="s">
        <v>9623</v>
      </c>
      <c r="H10592" s="6">
        <v>1228819.8883752003</v>
      </c>
      <c r="I10592" s="7">
        <f t="shared" si="2527"/>
        <v>1041372.7867586444</v>
      </c>
      <c r="J10592" s="37" t="s">
        <v>9802</v>
      </c>
      <c r="K10592" s="62">
        <f t="shared" si="2528"/>
        <v>798732.92744388024</v>
      </c>
      <c r="L10592" s="61">
        <f t="shared" si="2529"/>
        <v>675850.93860636023</v>
      </c>
      <c r="M10592" s="63">
        <f t="shared" si="2530"/>
        <v>1228819.8883752003</v>
      </c>
      <c r="N10592" s="99">
        <f t="shared" si="2518"/>
        <v>1041372.7867586444</v>
      </c>
      <c r="O10592" s="36"/>
    </row>
    <row r="10593" spans="1:15" s="35" customFormat="1" ht="12.75" customHeight="1" x14ac:dyDescent="0.3">
      <c r="A10593" s="133"/>
      <c r="B10593" s="128"/>
      <c r="C10593" s="101" t="s">
        <v>9610</v>
      </c>
      <c r="D10593" s="24"/>
      <c r="E10593" s="24"/>
      <c r="F10593" s="85">
        <v>60179703</v>
      </c>
      <c r="G10593" s="43" t="s">
        <v>9624</v>
      </c>
      <c r="H10593" s="6">
        <v>1279935.7852248002</v>
      </c>
      <c r="I10593" s="7">
        <f t="shared" si="2527"/>
        <v>1084691.3434108477</v>
      </c>
      <c r="J10593" s="37" t="s">
        <v>9802</v>
      </c>
      <c r="K10593" s="62">
        <f t="shared" si="2528"/>
        <v>831958.26039612014</v>
      </c>
      <c r="L10593" s="61">
        <f t="shared" si="2529"/>
        <v>703964.68187364016</v>
      </c>
      <c r="M10593" s="63">
        <f t="shared" si="2530"/>
        <v>1279935.7852248002</v>
      </c>
      <c r="N10593" s="99">
        <f t="shared" si="2518"/>
        <v>1084691.3434108477</v>
      </c>
      <c r="O10593" s="36"/>
    </row>
    <row r="10594" spans="1:15" s="35" customFormat="1" ht="12.75" customHeight="1" x14ac:dyDescent="0.3">
      <c r="A10594" s="133"/>
      <c r="B10594" s="128"/>
      <c r="C10594" s="101" t="s">
        <v>9610</v>
      </c>
      <c r="D10594" s="24"/>
      <c r="E10594" s="24"/>
      <c r="F10594" s="85">
        <v>60179702</v>
      </c>
      <c r="G10594" s="43" t="s">
        <v>9625</v>
      </c>
      <c r="H10594" s="6">
        <v>1545550.2921672</v>
      </c>
      <c r="I10594" s="7">
        <f t="shared" si="2527"/>
        <v>1309788.3831925425</v>
      </c>
      <c r="J10594" s="37" t="s">
        <v>9802</v>
      </c>
      <c r="K10594" s="62">
        <f t="shared" si="2528"/>
        <v>1004607.68990868</v>
      </c>
      <c r="L10594" s="61">
        <f t="shared" si="2529"/>
        <v>850052.66069196002</v>
      </c>
      <c r="M10594" s="63">
        <f t="shared" si="2530"/>
        <v>1545550.2921672</v>
      </c>
      <c r="N10594" s="99">
        <f t="shared" si="2518"/>
        <v>1309788.3831925425</v>
      </c>
      <c r="O10594" s="36"/>
    </row>
    <row r="10595" spans="1:15" s="35" customFormat="1" ht="12.75" customHeight="1" x14ac:dyDescent="0.3">
      <c r="A10595" s="133"/>
      <c r="B10595" s="128"/>
      <c r="C10595" s="101" t="s">
        <v>9610</v>
      </c>
      <c r="D10595" s="24"/>
      <c r="E10595" s="24"/>
      <c r="F10595" s="85">
        <v>60179708</v>
      </c>
      <c r="G10595" s="43" t="s">
        <v>9626</v>
      </c>
      <c r="H10595" s="6">
        <v>1335677.2003476</v>
      </c>
      <c r="I10595" s="7">
        <f t="shared" si="2527"/>
        <v>1131929.8308030509</v>
      </c>
      <c r="J10595" s="37" t="s">
        <v>9802</v>
      </c>
      <c r="K10595" s="62">
        <f t="shared" si="2528"/>
        <v>868190.18022594007</v>
      </c>
      <c r="L10595" s="61">
        <f t="shared" si="2529"/>
        <v>734622.46019118011</v>
      </c>
      <c r="M10595" s="63">
        <f t="shared" si="2530"/>
        <v>1335677.2003476</v>
      </c>
      <c r="N10595" s="99">
        <f t="shared" si="2518"/>
        <v>1131929.8308030509</v>
      </c>
      <c r="O10595" s="36"/>
    </row>
    <row r="10596" spans="1:15" s="35" customFormat="1" ht="12.75" customHeight="1" x14ac:dyDescent="0.3">
      <c r="A10596" s="133"/>
      <c r="B10596" s="128"/>
      <c r="C10596" s="101" t="s">
        <v>9610</v>
      </c>
      <c r="D10596" s="24"/>
      <c r="E10596" s="24"/>
      <c r="F10596" s="85">
        <v>60179710</v>
      </c>
      <c r="G10596" s="43" t="s">
        <v>9627</v>
      </c>
      <c r="H10596" s="6">
        <v>1412899.8359256003</v>
      </c>
      <c r="I10596" s="7">
        <f t="shared" si="2527"/>
        <v>1197372.7423098308</v>
      </c>
      <c r="J10596" s="37" t="s">
        <v>9802</v>
      </c>
      <c r="K10596" s="62">
        <f t="shared" si="2528"/>
        <v>918384.8933516402</v>
      </c>
      <c r="L10596" s="61">
        <f t="shared" si="2529"/>
        <v>777094.90975908015</v>
      </c>
      <c r="M10596" s="63">
        <f t="shared" si="2530"/>
        <v>1412899.8359256003</v>
      </c>
      <c r="N10596" s="99">
        <f t="shared" si="2518"/>
        <v>1197372.7423098308</v>
      </c>
      <c r="O10596" s="36"/>
    </row>
    <row r="10597" spans="1:15" s="35" customFormat="1" ht="12.75" customHeight="1" x14ac:dyDescent="0.3">
      <c r="A10597" s="133"/>
      <c r="B10597" s="128"/>
      <c r="C10597" s="101" t="s">
        <v>9610</v>
      </c>
      <c r="D10597" s="24"/>
      <c r="E10597" s="24"/>
      <c r="F10597" s="85">
        <v>60179707</v>
      </c>
      <c r="G10597" s="43" t="s">
        <v>9628</v>
      </c>
      <c r="H10597" s="6">
        <v>1593138.2513508003</v>
      </c>
      <c r="I10597" s="7">
        <f t="shared" si="2527"/>
        <v>1350117.1621616953</v>
      </c>
      <c r="J10597" s="37" t="s">
        <v>9802</v>
      </c>
      <c r="K10597" s="62">
        <f t="shared" si="2528"/>
        <v>1035539.8633780202</v>
      </c>
      <c r="L10597" s="61">
        <f t="shared" si="2529"/>
        <v>876226.03824294021</v>
      </c>
      <c r="M10597" s="63">
        <f t="shared" si="2530"/>
        <v>1593138.2513508003</v>
      </c>
      <c r="N10597" s="99">
        <f t="shared" ref="N10597:N10660" si="2531">M10597/1.18</f>
        <v>1350117.1621616953</v>
      </c>
      <c r="O10597" s="36"/>
    </row>
    <row r="10598" spans="1:15" s="35" customFormat="1" ht="12.75" customHeight="1" x14ac:dyDescent="0.3">
      <c r="A10598" s="133"/>
      <c r="B10598" s="128"/>
      <c r="C10598" s="101" t="s">
        <v>9610</v>
      </c>
      <c r="D10598" s="24"/>
      <c r="E10598" s="24"/>
      <c r="F10598" s="85">
        <v>60179709</v>
      </c>
      <c r="G10598" s="43" t="s">
        <v>9629</v>
      </c>
      <c r="H10598" s="6">
        <v>2106335.5838316004</v>
      </c>
      <c r="I10598" s="7">
        <f t="shared" si="2527"/>
        <v>1785030.155789492</v>
      </c>
      <c r="J10598" s="37" t="s">
        <v>9802</v>
      </c>
      <c r="K10598" s="62">
        <f t="shared" si="2528"/>
        <v>1369118.1294905404</v>
      </c>
      <c r="L10598" s="61">
        <f t="shared" si="2529"/>
        <v>1158484.5711073803</v>
      </c>
      <c r="M10598" s="63">
        <f t="shared" si="2530"/>
        <v>2106335.5838316004</v>
      </c>
      <c r="N10598" s="99">
        <f t="shared" si="2531"/>
        <v>1785030.155789492</v>
      </c>
      <c r="O10598" s="36"/>
    </row>
    <row r="10599" spans="1:15" s="35" customFormat="1" ht="12.75" customHeight="1" x14ac:dyDescent="0.3">
      <c r="A10599" s="133"/>
      <c r="B10599" s="128"/>
      <c r="C10599" s="101" t="s">
        <v>9610</v>
      </c>
      <c r="D10599" s="24"/>
      <c r="E10599" s="24"/>
      <c r="F10599" s="85">
        <v>60179706</v>
      </c>
      <c r="G10599" s="43" t="s">
        <v>9630</v>
      </c>
      <c r="H10599" s="6">
        <v>2688758.8931808006</v>
      </c>
      <c r="I10599" s="7">
        <f t="shared" si="2527"/>
        <v>2278609.2315091533</v>
      </c>
      <c r="J10599" s="37" t="s">
        <v>9802</v>
      </c>
      <c r="K10599" s="62">
        <f t="shared" si="2528"/>
        <v>1747693.2805675205</v>
      </c>
      <c r="L10599" s="61">
        <f t="shared" si="2529"/>
        <v>1478817.3912494404</v>
      </c>
      <c r="M10599" s="63">
        <f t="shared" si="2530"/>
        <v>2688758.8931808006</v>
      </c>
      <c r="N10599" s="99">
        <f t="shared" si="2531"/>
        <v>2278609.2315091533</v>
      </c>
      <c r="O10599" s="36"/>
    </row>
    <row r="10600" spans="1:15" s="35" customFormat="1" ht="12.75" customHeight="1" x14ac:dyDescent="0.3">
      <c r="A10600" s="133"/>
      <c r="B10600" s="128"/>
      <c r="C10600" s="101" t="s">
        <v>9610</v>
      </c>
      <c r="D10600" s="24"/>
      <c r="E10600" s="24"/>
      <c r="F10600" s="85">
        <v>60179711</v>
      </c>
      <c r="G10600" s="43" t="s">
        <v>9631</v>
      </c>
      <c r="H10600" s="6">
        <v>3349659.2159448005</v>
      </c>
      <c r="I10600" s="7">
        <f t="shared" si="2527"/>
        <v>2838694.2508006785</v>
      </c>
      <c r="J10600" s="37" t="s">
        <v>9802</v>
      </c>
      <c r="K10600" s="62">
        <f t="shared" si="2528"/>
        <v>2177278.4903641203</v>
      </c>
      <c r="L10600" s="61">
        <f t="shared" si="2529"/>
        <v>1842312.5687696405</v>
      </c>
      <c r="M10600" s="63">
        <f t="shared" si="2530"/>
        <v>3349659.2159448005</v>
      </c>
      <c r="N10600" s="99">
        <f t="shared" si="2531"/>
        <v>2838694.2508006785</v>
      </c>
      <c r="O10600" s="36"/>
    </row>
    <row r="10601" spans="1:15" s="35" customFormat="1" ht="15.75" customHeight="1" x14ac:dyDescent="0.3">
      <c r="A10601" s="79"/>
      <c r="B10601" s="128"/>
      <c r="C10601" s="101"/>
      <c r="D10601" s="24"/>
      <c r="E10601" s="24"/>
      <c r="F10601" s="85" t="s">
        <v>73</v>
      </c>
      <c r="G10601" s="122"/>
      <c r="H10601" s="47">
        <v>0</v>
      </c>
      <c r="I10601" s="10"/>
      <c r="J10601" s="38"/>
      <c r="K10601" s="56"/>
      <c r="L10601" s="56"/>
      <c r="M10601" s="56"/>
      <c r="N10601" s="99">
        <f t="shared" si="2531"/>
        <v>0</v>
      </c>
      <c r="O10601" s="36" t="s">
        <v>73</v>
      </c>
    </row>
    <row r="10602" spans="1:15" s="35" customFormat="1" ht="15.75" customHeight="1" x14ac:dyDescent="0.3">
      <c r="A10602" s="79"/>
      <c r="B10602" s="128"/>
      <c r="C10602" s="101"/>
      <c r="D10602" s="24"/>
      <c r="E10602" s="24"/>
      <c r="F10602" s="85" t="s">
        <v>73</v>
      </c>
      <c r="G10602" s="122" t="s">
        <v>10062</v>
      </c>
      <c r="H10602" s="47">
        <v>0</v>
      </c>
      <c r="I10602" s="10"/>
      <c r="J10602" s="38"/>
      <c r="K10602" s="56"/>
      <c r="L10602" s="56"/>
      <c r="M10602" s="56"/>
      <c r="N10602" s="99">
        <f t="shared" si="2531"/>
        <v>0</v>
      </c>
      <c r="O10602" s="36" t="s">
        <v>73</v>
      </c>
    </row>
    <row r="10603" spans="1:15" s="35" customFormat="1" ht="12.75" customHeight="1" x14ac:dyDescent="0.3">
      <c r="A10603" s="133"/>
      <c r="B10603" s="128"/>
      <c r="C10603" s="101" t="s">
        <v>9632</v>
      </c>
      <c r="D10603" s="24"/>
      <c r="E10603" s="24"/>
      <c r="F10603" s="85">
        <v>60179673</v>
      </c>
      <c r="G10603" s="43" t="s">
        <v>9633</v>
      </c>
      <c r="H10603" s="6">
        <v>1771259.9041764003</v>
      </c>
      <c r="I10603" s="7">
        <f t="shared" ref="I10603:I10623" si="2532">H10603/1.18</f>
        <v>1501067.7154037291</v>
      </c>
      <c r="J10603" s="37" t="s">
        <v>9802</v>
      </c>
      <c r="K10603" s="62">
        <f t="shared" ref="K10603:K10623" si="2533">H10603*0.65</f>
        <v>1151318.9377146603</v>
      </c>
      <c r="L10603" s="61">
        <f t="shared" ref="L10603:L10623" si="2534">H10603*0.55</f>
        <v>974192.94729702023</v>
      </c>
      <c r="M10603" s="63">
        <f t="shared" ref="M10603:M10623" si="2535">H10603*$B$3</f>
        <v>1771259.9041764003</v>
      </c>
      <c r="N10603" s="99">
        <f t="shared" si="2531"/>
        <v>1501067.7154037291</v>
      </c>
      <c r="O10603" s="36"/>
    </row>
    <row r="10604" spans="1:15" s="35" customFormat="1" ht="12.75" customHeight="1" x14ac:dyDescent="0.3">
      <c r="A10604" s="133"/>
      <c r="B10604" s="128"/>
      <c r="C10604" s="101" t="s">
        <v>9632</v>
      </c>
      <c r="D10604" s="24"/>
      <c r="E10604" s="24"/>
      <c r="F10604" s="85">
        <v>60179674</v>
      </c>
      <c r="G10604" s="43" t="s">
        <v>9634</v>
      </c>
      <c r="H10604" s="6">
        <v>1773925.4570796003</v>
      </c>
      <c r="I10604" s="7">
        <f t="shared" si="2532"/>
        <v>1503326.6585420342</v>
      </c>
      <c r="J10604" s="37" t="s">
        <v>9802</v>
      </c>
      <c r="K10604" s="62">
        <f t="shared" si="2533"/>
        <v>1153051.5471017403</v>
      </c>
      <c r="L10604" s="61">
        <f t="shared" si="2534"/>
        <v>975659.00139378023</v>
      </c>
      <c r="M10604" s="63">
        <f t="shared" si="2535"/>
        <v>1773925.4570796003</v>
      </c>
      <c r="N10604" s="99">
        <f t="shared" si="2531"/>
        <v>1503326.6585420342</v>
      </c>
      <c r="O10604" s="36"/>
    </row>
    <row r="10605" spans="1:15" s="35" customFormat="1" ht="12.75" customHeight="1" x14ac:dyDescent="0.3">
      <c r="A10605" s="133"/>
      <c r="B10605" s="128"/>
      <c r="C10605" s="101" t="s">
        <v>9632</v>
      </c>
      <c r="D10605" s="24"/>
      <c r="E10605" s="24"/>
      <c r="F10605" s="85">
        <v>60179675</v>
      </c>
      <c r="G10605" s="43" t="s">
        <v>9635</v>
      </c>
      <c r="H10605" s="6">
        <v>2116449.0051408005</v>
      </c>
      <c r="I10605" s="7">
        <f t="shared" si="2532"/>
        <v>1793600.8518142379</v>
      </c>
      <c r="J10605" s="37" t="s">
        <v>9802</v>
      </c>
      <c r="K10605" s="62">
        <f t="shared" si="2533"/>
        <v>1375691.8533415203</v>
      </c>
      <c r="L10605" s="61">
        <f t="shared" si="2534"/>
        <v>1164046.9528274403</v>
      </c>
      <c r="M10605" s="63">
        <f t="shared" si="2535"/>
        <v>2116449.0051408005</v>
      </c>
      <c r="N10605" s="99">
        <f t="shared" si="2531"/>
        <v>1793600.8518142379</v>
      </c>
      <c r="O10605" s="36"/>
    </row>
    <row r="10606" spans="1:15" s="35" customFormat="1" ht="12.75" customHeight="1" x14ac:dyDescent="0.3">
      <c r="A10606" s="133"/>
      <c r="B10606" s="128"/>
      <c r="C10606" s="101" t="s">
        <v>9632</v>
      </c>
      <c r="D10606" s="24"/>
      <c r="E10606" s="24"/>
      <c r="F10606" s="85">
        <v>60179676</v>
      </c>
      <c r="G10606" s="43" t="s">
        <v>9636</v>
      </c>
      <c r="H10606" s="6">
        <v>2040088.7543256003</v>
      </c>
      <c r="I10606" s="7">
        <f t="shared" si="2532"/>
        <v>1728888.7748522037</v>
      </c>
      <c r="J10606" s="37" t="s">
        <v>9802</v>
      </c>
      <c r="K10606" s="62">
        <f t="shared" si="2533"/>
        <v>1326057.6903116403</v>
      </c>
      <c r="L10606" s="61">
        <f t="shared" si="2534"/>
        <v>1122048.8148790803</v>
      </c>
      <c r="M10606" s="63">
        <f t="shared" si="2535"/>
        <v>2040088.7543256003</v>
      </c>
      <c r="N10606" s="99">
        <f t="shared" si="2531"/>
        <v>1728888.7748522037</v>
      </c>
      <c r="O10606" s="36"/>
    </row>
    <row r="10607" spans="1:15" s="35" customFormat="1" ht="12.75" customHeight="1" x14ac:dyDescent="0.3">
      <c r="A10607" s="133"/>
      <c r="B10607" s="128"/>
      <c r="C10607" s="101" t="s">
        <v>9632</v>
      </c>
      <c r="D10607" s="24"/>
      <c r="E10607" s="24"/>
      <c r="F10607" s="85">
        <v>60179677</v>
      </c>
      <c r="G10607" s="43" t="s">
        <v>9637</v>
      </c>
      <c r="H10607" s="6">
        <v>2173366.3994856002</v>
      </c>
      <c r="I10607" s="7">
        <f t="shared" si="2532"/>
        <v>1841835.9317674579</v>
      </c>
      <c r="J10607" s="37" t="s">
        <v>9802</v>
      </c>
      <c r="K10607" s="62">
        <f t="shared" si="2533"/>
        <v>1412688.1596656402</v>
      </c>
      <c r="L10607" s="61">
        <f t="shared" si="2534"/>
        <v>1195351.5197170803</v>
      </c>
      <c r="M10607" s="63">
        <f t="shared" si="2535"/>
        <v>2173366.3994856002</v>
      </c>
      <c r="N10607" s="99">
        <f t="shared" si="2531"/>
        <v>1841835.9317674579</v>
      </c>
      <c r="O10607" s="36"/>
    </row>
    <row r="10608" spans="1:15" s="35" customFormat="1" ht="12.75" customHeight="1" x14ac:dyDescent="0.3">
      <c r="A10608" s="133"/>
      <c r="B10608" s="128"/>
      <c r="C10608" s="101" t="s">
        <v>9632</v>
      </c>
      <c r="D10608" s="24"/>
      <c r="E10608" s="24"/>
      <c r="F10608" s="85">
        <v>60179681</v>
      </c>
      <c r="G10608" s="43" t="s">
        <v>9638</v>
      </c>
      <c r="H10608" s="6">
        <v>1869963.7602096004</v>
      </c>
      <c r="I10608" s="7">
        <f t="shared" si="2532"/>
        <v>1584715.0510250852</v>
      </c>
      <c r="J10608" s="37" t="s">
        <v>9802</v>
      </c>
      <c r="K10608" s="62">
        <f t="shared" si="2533"/>
        <v>1215476.4441362403</v>
      </c>
      <c r="L10608" s="61">
        <f t="shared" si="2534"/>
        <v>1028480.0681152804</v>
      </c>
      <c r="M10608" s="63">
        <f t="shared" si="2535"/>
        <v>1869963.7602096004</v>
      </c>
      <c r="N10608" s="99">
        <f t="shared" si="2531"/>
        <v>1584715.0510250852</v>
      </c>
      <c r="O10608" s="36"/>
    </row>
    <row r="10609" spans="1:15" s="35" customFormat="1" ht="12.75" customHeight="1" x14ac:dyDescent="0.3">
      <c r="A10609" s="133"/>
      <c r="B10609" s="128"/>
      <c r="C10609" s="101" t="s">
        <v>9632</v>
      </c>
      <c r="D10609" s="24"/>
      <c r="E10609" s="24"/>
      <c r="F10609" s="85">
        <v>60179679</v>
      </c>
      <c r="G10609" s="43" t="s">
        <v>9639</v>
      </c>
      <c r="H10609" s="6">
        <v>1974469.1137380002</v>
      </c>
      <c r="I10609" s="7">
        <f t="shared" si="2532"/>
        <v>1673278.909947458</v>
      </c>
      <c r="J10609" s="37" t="s">
        <v>9802</v>
      </c>
      <c r="K10609" s="62">
        <f t="shared" si="2533"/>
        <v>1283404.9239297002</v>
      </c>
      <c r="L10609" s="61">
        <f t="shared" si="2534"/>
        <v>1085958.0125559003</v>
      </c>
      <c r="M10609" s="63">
        <f t="shared" si="2535"/>
        <v>1974469.1137380002</v>
      </c>
      <c r="N10609" s="99">
        <f t="shared" si="2531"/>
        <v>1673278.909947458</v>
      </c>
      <c r="O10609" s="36"/>
    </row>
    <row r="10610" spans="1:15" s="35" customFormat="1" ht="12.75" customHeight="1" x14ac:dyDescent="0.3">
      <c r="A10610" s="133"/>
      <c r="B10610" s="128"/>
      <c r="C10610" s="101" t="s">
        <v>9632</v>
      </c>
      <c r="D10610" s="24"/>
      <c r="E10610" s="24"/>
      <c r="F10610" s="85">
        <v>60179680</v>
      </c>
      <c r="G10610" s="43" t="s">
        <v>9640</v>
      </c>
      <c r="H10610" s="6">
        <v>1996577.5231116002</v>
      </c>
      <c r="I10610" s="7">
        <f t="shared" si="2532"/>
        <v>1692014.8500945766</v>
      </c>
      <c r="J10610" s="37" t="s">
        <v>9802</v>
      </c>
      <c r="K10610" s="62">
        <f t="shared" si="2533"/>
        <v>1297775.3900225402</v>
      </c>
      <c r="L10610" s="61">
        <f t="shared" si="2534"/>
        <v>1098117.6377113801</v>
      </c>
      <c r="M10610" s="63">
        <f t="shared" si="2535"/>
        <v>1996577.5231116002</v>
      </c>
      <c r="N10610" s="99">
        <f t="shared" si="2531"/>
        <v>1692014.8500945766</v>
      </c>
      <c r="O10610" s="36"/>
    </row>
    <row r="10611" spans="1:15" s="35" customFormat="1" ht="12.75" customHeight="1" x14ac:dyDescent="0.3">
      <c r="A10611" s="133"/>
      <c r="B10611" s="128"/>
      <c r="C10611" s="101" t="s">
        <v>9632</v>
      </c>
      <c r="D10611" s="24"/>
      <c r="E10611" s="24"/>
      <c r="F10611" s="85">
        <v>60179682</v>
      </c>
      <c r="G10611" s="43" t="s">
        <v>9641</v>
      </c>
      <c r="H10611" s="6">
        <v>2145221.2967724004</v>
      </c>
      <c r="I10611" s="7">
        <f t="shared" si="2532"/>
        <v>1817984.149807119</v>
      </c>
      <c r="J10611" s="37" t="s">
        <v>9802</v>
      </c>
      <c r="K10611" s="62">
        <f t="shared" si="2533"/>
        <v>1394393.8429020604</v>
      </c>
      <c r="L10611" s="61">
        <f t="shared" si="2534"/>
        <v>1179871.7132248203</v>
      </c>
      <c r="M10611" s="63">
        <f t="shared" si="2535"/>
        <v>2145221.2967724004</v>
      </c>
      <c r="N10611" s="99">
        <f t="shared" si="2531"/>
        <v>1817984.149807119</v>
      </c>
      <c r="O10611" s="36"/>
    </row>
    <row r="10612" spans="1:15" s="35" customFormat="1" ht="12.75" customHeight="1" x14ac:dyDescent="0.3">
      <c r="A10612" s="133"/>
      <c r="B10612" s="128"/>
      <c r="C10612" s="101" t="s">
        <v>9632</v>
      </c>
      <c r="D10612" s="24"/>
      <c r="E10612" s="24"/>
      <c r="F10612" s="85">
        <v>60179678</v>
      </c>
      <c r="G10612" s="43" t="s">
        <v>9642</v>
      </c>
      <c r="H10612" s="6">
        <v>2193201.2490300005</v>
      </c>
      <c r="I10612" s="7">
        <f t="shared" si="2532"/>
        <v>1858645.1262966108</v>
      </c>
      <c r="J10612" s="37" t="s">
        <v>9802</v>
      </c>
      <c r="K10612" s="62">
        <f t="shared" si="2533"/>
        <v>1425580.8118695004</v>
      </c>
      <c r="L10612" s="61">
        <f t="shared" si="2534"/>
        <v>1206260.6869665005</v>
      </c>
      <c r="M10612" s="63">
        <f t="shared" si="2535"/>
        <v>2193201.2490300005</v>
      </c>
      <c r="N10612" s="99">
        <f t="shared" si="2531"/>
        <v>1858645.1262966108</v>
      </c>
      <c r="O10612" s="36"/>
    </row>
    <row r="10613" spans="1:15" s="35" customFormat="1" ht="12.75" customHeight="1" x14ac:dyDescent="0.3">
      <c r="A10613" s="133"/>
      <c r="B10613" s="128"/>
      <c r="C10613" s="101" t="s">
        <v>9632</v>
      </c>
      <c r="D10613" s="24"/>
      <c r="E10613" s="24"/>
      <c r="F10613" s="85">
        <v>60179684</v>
      </c>
      <c r="G10613" s="43" t="s">
        <v>9643</v>
      </c>
      <c r="H10613" s="6">
        <v>2196493.9908516007</v>
      </c>
      <c r="I10613" s="7">
        <f t="shared" si="2532"/>
        <v>1861435.5854674582</v>
      </c>
      <c r="J10613" s="37" t="s">
        <v>9802</v>
      </c>
      <c r="K10613" s="62">
        <f t="shared" si="2533"/>
        <v>1427721.0940535404</v>
      </c>
      <c r="L10613" s="61">
        <f t="shared" si="2534"/>
        <v>1208071.6949683805</v>
      </c>
      <c r="M10613" s="63">
        <f t="shared" si="2535"/>
        <v>2196493.9908516007</v>
      </c>
      <c r="N10613" s="99">
        <f t="shared" si="2531"/>
        <v>1861435.5854674582</v>
      </c>
      <c r="O10613" s="36"/>
    </row>
    <row r="10614" spans="1:15" s="35" customFormat="1" ht="12.75" customHeight="1" x14ac:dyDescent="0.3">
      <c r="A10614" s="133"/>
      <c r="B10614" s="128"/>
      <c r="C10614" s="101" t="s">
        <v>9632</v>
      </c>
      <c r="D10614" s="24"/>
      <c r="E10614" s="24"/>
      <c r="F10614" s="85">
        <v>60179685</v>
      </c>
      <c r="G10614" s="43" t="s">
        <v>9644</v>
      </c>
      <c r="H10614" s="6">
        <v>2061883.5692400003</v>
      </c>
      <c r="I10614" s="7">
        <f t="shared" si="2532"/>
        <v>1747358.9569830513</v>
      </c>
      <c r="J10614" s="37" t="s">
        <v>9802</v>
      </c>
      <c r="K10614" s="62">
        <f t="shared" si="2533"/>
        <v>1340224.3200060003</v>
      </c>
      <c r="L10614" s="61">
        <f t="shared" si="2534"/>
        <v>1134035.9630820004</v>
      </c>
      <c r="M10614" s="63">
        <f t="shared" si="2535"/>
        <v>2061883.5692400003</v>
      </c>
      <c r="N10614" s="99">
        <f t="shared" si="2531"/>
        <v>1747358.9569830513</v>
      </c>
      <c r="O10614" s="36"/>
    </row>
    <row r="10615" spans="1:15" s="35" customFormat="1" ht="12.75" customHeight="1" x14ac:dyDescent="0.3">
      <c r="A10615" s="133"/>
      <c r="B10615" s="128"/>
      <c r="C10615" s="101" t="s">
        <v>9632</v>
      </c>
      <c r="D10615" s="24"/>
      <c r="E10615" s="24"/>
      <c r="F10615" s="85">
        <v>60179686</v>
      </c>
      <c r="G10615" s="43" t="s">
        <v>9645</v>
      </c>
      <c r="H10615" s="6">
        <v>2264857.5829572002</v>
      </c>
      <c r="I10615" s="7">
        <f t="shared" si="2532"/>
        <v>1919370.8330145765</v>
      </c>
      <c r="J10615" s="37" t="s">
        <v>9802</v>
      </c>
      <c r="K10615" s="62">
        <f t="shared" si="2533"/>
        <v>1472157.4289221803</v>
      </c>
      <c r="L10615" s="61">
        <f t="shared" si="2534"/>
        <v>1245671.6706264603</v>
      </c>
      <c r="M10615" s="63">
        <f t="shared" si="2535"/>
        <v>2264857.5829572002</v>
      </c>
      <c r="N10615" s="99">
        <f t="shared" si="2531"/>
        <v>1919370.8330145765</v>
      </c>
      <c r="O10615" s="36"/>
    </row>
    <row r="10616" spans="1:15" s="35" customFormat="1" ht="12.75" customHeight="1" x14ac:dyDescent="0.3">
      <c r="A10616" s="133"/>
      <c r="B10616" s="128"/>
      <c r="C10616" s="101" t="s">
        <v>9632</v>
      </c>
      <c r="D10616" s="24"/>
      <c r="E10616" s="24"/>
      <c r="F10616" s="85">
        <v>60179683</v>
      </c>
      <c r="G10616" s="43" t="s">
        <v>9646</v>
      </c>
      <c r="H10616" s="6">
        <v>2293865.0704332003</v>
      </c>
      <c r="I10616" s="7">
        <f t="shared" si="2532"/>
        <v>1943953.4495196615</v>
      </c>
      <c r="J10616" s="37" t="s">
        <v>9802</v>
      </c>
      <c r="K10616" s="62">
        <f t="shared" si="2533"/>
        <v>1491012.2957815803</v>
      </c>
      <c r="L10616" s="61">
        <f t="shared" si="2534"/>
        <v>1261625.7887382603</v>
      </c>
      <c r="M10616" s="63">
        <f t="shared" si="2535"/>
        <v>2293865.0704332003</v>
      </c>
      <c r="N10616" s="99">
        <f t="shared" si="2531"/>
        <v>1943953.4495196615</v>
      </c>
      <c r="O10616" s="36"/>
    </row>
    <row r="10617" spans="1:15" s="35" customFormat="1" ht="12.75" customHeight="1" x14ac:dyDescent="0.3">
      <c r="A10617" s="133"/>
      <c r="B10617" s="128"/>
      <c r="C10617" s="101" t="s">
        <v>9632</v>
      </c>
      <c r="D10617" s="24"/>
      <c r="E10617" s="24"/>
      <c r="F10617" s="85">
        <v>60179687</v>
      </c>
      <c r="G10617" s="43" t="s">
        <v>9647</v>
      </c>
      <c r="H10617" s="6">
        <v>2323107.7537536002</v>
      </c>
      <c r="I10617" s="7">
        <f t="shared" si="2532"/>
        <v>1968735.3845369495</v>
      </c>
      <c r="J10617" s="37" t="s">
        <v>9802</v>
      </c>
      <c r="K10617" s="62">
        <f t="shared" si="2533"/>
        <v>1510020.0399398401</v>
      </c>
      <c r="L10617" s="61">
        <f t="shared" si="2534"/>
        <v>1277709.2645644802</v>
      </c>
      <c r="M10617" s="63">
        <f t="shared" si="2535"/>
        <v>2323107.7537536002</v>
      </c>
      <c r="N10617" s="99">
        <f t="shared" si="2531"/>
        <v>1968735.3845369495</v>
      </c>
      <c r="O10617" s="36"/>
    </row>
    <row r="10618" spans="1:15" s="35" customFormat="1" ht="12.75" customHeight="1" x14ac:dyDescent="0.3">
      <c r="A10618" s="133"/>
      <c r="B10618" s="128"/>
      <c r="C10618" s="101" t="s">
        <v>9632</v>
      </c>
      <c r="D10618" s="24"/>
      <c r="E10618" s="24"/>
      <c r="F10618" s="85">
        <v>60179689</v>
      </c>
      <c r="G10618" s="43" t="s">
        <v>9648</v>
      </c>
      <c r="H10618" s="6">
        <v>2200100.3271324006</v>
      </c>
      <c r="I10618" s="7">
        <f t="shared" si="2532"/>
        <v>1864491.802654577</v>
      </c>
      <c r="J10618" s="37" t="s">
        <v>9802</v>
      </c>
      <c r="K10618" s="62">
        <f t="shared" si="2533"/>
        <v>1430065.2126360605</v>
      </c>
      <c r="L10618" s="61">
        <f t="shared" si="2534"/>
        <v>1210055.1799228205</v>
      </c>
      <c r="M10618" s="63">
        <f t="shared" si="2535"/>
        <v>2200100.3271324006</v>
      </c>
      <c r="N10618" s="99">
        <f t="shared" si="2531"/>
        <v>1864491.802654577</v>
      </c>
      <c r="O10618" s="36"/>
    </row>
    <row r="10619" spans="1:15" s="35" customFormat="1" ht="12.75" customHeight="1" x14ac:dyDescent="0.3">
      <c r="A10619" s="133"/>
      <c r="B10619" s="128"/>
      <c r="C10619" s="101" t="s">
        <v>9632</v>
      </c>
      <c r="D10619" s="24"/>
      <c r="E10619" s="24"/>
      <c r="F10619" s="85">
        <v>60179690</v>
      </c>
      <c r="G10619" s="43" t="s">
        <v>9649</v>
      </c>
      <c r="H10619" s="6">
        <v>2551090.9255920006</v>
      </c>
      <c r="I10619" s="7">
        <f t="shared" si="2532"/>
        <v>2161941.4623661023</v>
      </c>
      <c r="J10619" s="37" t="s">
        <v>9802</v>
      </c>
      <c r="K10619" s="62">
        <f t="shared" si="2533"/>
        <v>1658209.1016348004</v>
      </c>
      <c r="L10619" s="61">
        <f t="shared" si="2534"/>
        <v>1403100.0090756004</v>
      </c>
      <c r="M10619" s="63">
        <f t="shared" si="2535"/>
        <v>2551090.9255920006</v>
      </c>
      <c r="N10619" s="99">
        <f t="shared" si="2531"/>
        <v>2161941.4623661023</v>
      </c>
      <c r="O10619" s="36"/>
    </row>
    <row r="10620" spans="1:15" s="35" customFormat="1" ht="12.75" customHeight="1" x14ac:dyDescent="0.3">
      <c r="A10620" s="133"/>
      <c r="B10620" s="128"/>
      <c r="C10620" s="101" t="s">
        <v>9632</v>
      </c>
      <c r="D10620" s="24"/>
      <c r="E10620" s="24"/>
      <c r="F10620" s="85">
        <v>60179691</v>
      </c>
      <c r="G10620" s="43" t="s">
        <v>9650</v>
      </c>
      <c r="H10620" s="6">
        <v>3000471.7856256003</v>
      </c>
      <c r="I10620" s="7">
        <f t="shared" si="2532"/>
        <v>2542772.6996827121</v>
      </c>
      <c r="J10620" s="37" t="s">
        <v>9802</v>
      </c>
      <c r="K10620" s="62">
        <f t="shared" si="2533"/>
        <v>1950306.6606566403</v>
      </c>
      <c r="L10620" s="61">
        <f t="shared" si="2534"/>
        <v>1650259.4820940802</v>
      </c>
      <c r="M10620" s="63">
        <f t="shared" si="2535"/>
        <v>3000471.7856256003</v>
      </c>
      <c r="N10620" s="99">
        <f t="shared" si="2531"/>
        <v>2542772.6996827121</v>
      </c>
      <c r="O10620" s="36"/>
    </row>
    <row r="10621" spans="1:15" s="35" customFormat="1" ht="12.75" customHeight="1" x14ac:dyDescent="0.3">
      <c r="A10621" s="133"/>
      <c r="B10621" s="128"/>
      <c r="C10621" s="101" t="s">
        <v>9632</v>
      </c>
      <c r="D10621" s="24"/>
      <c r="E10621" s="24"/>
      <c r="F10621" s="85">
        <v>60179688</v>
      </c>
      <c r="G10621" s="43" t="s">
        <v>9651</v>
      </c>
      <c r="H10621" s="6">
        <v>3631345.4389212006</v>
      </c>
      <c r="I10621" s="7">
        <f t="shared" si="2532"/>
        <v>3077411.3889162717</v>
      </c>
      <c r="J10621" s="37" t="s">
        <v>9802</v>
      </c>
      <c r="K10621" s="62">
        <f t="shared" si="2533"/>
        <v>2360374.5352987805</v>
      </c>
      <c r="L10621" s="61">
        <f t="shared" si="2534"/>
        <v>1997239.9914066605</v>
      </c>
      <c r="M10621" s="63">
        <f t="shared" si="2535"/>
        <v>3631345.4389212006</v>
      </c>
      <c r="N10621" s="99">
        <f t="shared" si="2531"/>
        <v>3077411.3889162717</v>
      </c>
      <c r="O10621" s="36"/>
    </row>
    <row r="10622" spans="1:15" s="35" customFormat="1" ht="12.75" customHeight="1" x14ac:dyDescent="0.3">
      <c r="A10622" s="133"/>
      <c r="B10622" s="128"/>
      <c r="C10622" s="101" t="s">
        <v>9632</v>
      </c>
      <c r="D10622" s="24"/>
      <c r="E10622" s="24"/>
      <c r="F10622" s="85">
        <v>60179692</v>
      </c>
      <c r="G10622" s="43" t="s">
        <v>9652</v>
      </c>
      <c r="H10622" s="6">
        <v>4033765.5286896005</v>
      </c>
      <c r="I10622" s="7">
        <f t="shared" si="2532"/>
        <v>3418445.3632962718</v>
      </c>
      <c r="J10622" s="37" t="s">
        <v>9802</v>
      </c>
      <c r="K10622" s="62">
        <f t="shared" si="2533"/>
        <v>2621947.5936482404</v>
      </c>
      <c r="L10622" s="61">
        <f t="shared" si="2534"/>
        <v>2218571.0407792805</v>
      </c>
      <c r="M10622" s="63">
        <f t="shared" si="2535"/>
        <v>4033765.5286896005</v>
      </c>
      <c r="N10622" s="99">
        <f t="shared" si="2531"/>
        <v>3418445.3632962718</v>
      </c>
      <c r="O10622" s="36"/>
    </row>
    <row r="10623" spans="1:15" s="35" customFormat="1" ht="12.75" customHeight="1" x14ac:dyDescent="0.3">
      <c r="A10623" s="133"/>
      <c r="B10623" s="128"/>
      <c r="C10623" s="101" t="s">
        <v>9632</v>
      </c>
      <c r="D10623" s="24"/>
      <c r="E10623" s="24"/>
      <c r="F10623" s="85">
        <v>60179693</v>
      </c>
      <c r="G10623" s="43" t="s">
        <v>9653</v>
      </c>
      <c r="H10623" s="6">
        <v>4065124.9746096004</v>
      </c>
      <c r="I10623" s="7">
        <f t="shared" si="2532"/>
        <v>3445021.1649233904</v>
      </c>
      <c r="J10623" s="37" t="s">
        <v>9802</v>
      </c>
      <c r="K10623" s="62">
        <f t="shared" si="2533"/>
        <v>2642331.2334962403</v>
      </c>
      <c r="L10623" s="61">
        <f t="shared" si="2534"/>
        <v>2235818.7360352804</v>
      </c>
      <c r="M10623" s="63">
        <f t="shared" si="2535"/>
        <v>4065124.9746096004</v>
      </c>
      <c r="N10623" s="99">
        <f t="shared" si="2531"/>
        <v>3445021.1649233904</v>
      </c>
      <c r="O10623" s="36"/>
    </row>
    <row r="10624" spans="1:15" s="35" customFormat="1" ht="15.75" customHeight="1" x14ac:dyDescent="0.3">
      <c r="A10624" s="79"/>
      <c r="B10624" s="128"/>
      <c r="C10624" s="101"/>
      <c r="D10624" s="24"/>
      <c r="E10624" s="24"/>
      <c r="F10624" s="85"/>
      <c r="G10624" s="122"/>
      <c r="H10624" s="47">
        <v>0</v>
      </c>
      <c r="I10624" s="10"/>
      <c r="J10624" s="38"/>
      <c r="K10624" s="56"/>
      <c r="L10624" s="56"/>
      <c r="M10624" s="56"/>
      <c r="N10624" s="99">
        <f t="shared" si="2531"/>
        <v>0</v>
      </c>
      <c r="O10624" s="36"/>
    </row>
    <row r="10625" spans="1:15" s="35" customFormat="1" ht="15.75" customHeight="1" x14ac:dyDescent="0.3">
      <c r="A10625" s="79"/>
      <c r="B10625" s="128"/>
      <c r="C10625" s="101"/>
      <c r="D10625" s="24"/>
      <c r="E10625" s="24"/>
      <c r="F10625" s="85" t="s">
        <v>73</v>
      </c>
      <c r="G10625" s="122" t="s">
        <v>10063</v>
      </c>
      <c r="H10625" s="47">
        <v>0</v>
      </c>
      <c r="I10625" s="10"/>
      <c r="J10625" s="38"/>
      <c r="K10625" s="56"/>
      <c r="L10625" s="56"/>
      <c r="M10625" s="56"/>
      <c r="N10625" s="99">
        <f t="shared" si="2531"/>
        <v>0</v>
      </c>
      <c r="O10625" s="36" t="s">
        <v>73</v>
      </c>
    </row>
    <row r="10626" spans="1:15" s="35" customFormat="1" ht="15.75" customHeight="1" x14ac:dyDescent="0.3">
      <c r="A10626" s="79"/>
      <c r="B10626" s="128"/>
      <c r="C10626" s="101"/>
      <c r="D10626" s="24"/>
      <c r="E10626" s="24"/>
      <c r="F10626" s="85" t="s">
        <v>73</v>
      </c>
      <c r="G10626" s="122" t="s">
        <v>10064</v>
      </c>
      <c r="H10626" s="47">
        <v>0</v>
      </c>
      <c r="I10626" s="10"/>
      <c r="J10626" s="38"/>
      <c r="K10626" s="56"/>
      <c r="L10626" s="56"/>
      <c r="M10626" s="56"/>
      <c r="N10626" s="99">
        <f t="shared" si="2531"/>
        <v>0</v>
      </c>
      <c r="O10626" s="36" t="s">
        <v>73</v>
      </c>
    </row>
    <row r="10627" spans="1:15" s="35" customFormat="1" ht="12.75" customHeight="1" x14ac:dyDescent="0.3">
      <c r="A10627" s="133"/>
      <c r="B10627" s="128"/>
      <c r="C10627" s="101" t="s">
        <v>7321</v>
      </c>
      <c r="D10627" s="24"/>
      <c r="E10627" s="24"/>
      <c r="F10627" s="85">
        <v>60111352</v>
      </c>
      <c r="G10627" s="43" t="s">
        <v>9537</v>
      </c>
      <c r="H10627" s="54">
        <v>187333.41394944003</v>
      </c>
      <c r="I10627" s="7">
        <f>H10627/1.18</f>
        <v>158757.13046562715</v>
      </c>
      <c r="J10627" s="37" t="s">
        <v>9797</v>
      </c>
      <c r="K10627" s="62">
        <f>H10627*0.65</f>
        <v>121766.71906713603</v>
      </c>
      <c r="L10627" s="61">
        <f>H10627*0.55</f>
        <v>103033.37767219203</v>
      </c>
      <c r="M10627" s="63">
        <f>H10627*$B$3</f>
        <v>187333.41394944003</v>
      </c>
      <c r="N10627" s="99">
        <f t="shared" si="2531"/>
        <v>158757.13046562715</v>
      </c>
      <c r="O10627" s="36"/>
    </row>
    <row r="10628" spans="1:15" s="35" customFormat="1" ht="12.75" customHeight="1" x14ac:dyDescent="0.3">
      <c r="A10628" s="133"/>
      <c r="B10628" s="128"/>
      <c r="C10628" s="101" t="s">
        <v>7321</v>
      </c>
      <c r="D10628" s="24"/>
      <c r="E10628" s="24"/>
      <c r="F10628" s="85">
        <v>60180500</v>
      </c>
      <c r="G10628" s="43" t="s">
        <v>9654</v>
      </c>
      <c r="H10628" s="54">
        <v>171157.42014624004</v>
      </c>
      <c r="I10628" s="7">
        <f>H10628/1.18</f>
        <v>145048.66114088139</v>
      </c>
      <c r="J10628" s="37" t="s">
        <v>9797</v>
      </c>
      <c r="K10628" s="62">
        <f>H10628*0.65</f>
        <v>111252.32309505602</v>
      </c>
      <c r="L10628" s="61">
        <f>H10628*0.55</f>
        <v>94136.581080432035</v>
      </c>
      <c r="M10628" s="63">
        <f>H10628*$B$3</f>
        <v>171157.42014624004</v>
      </c>
      <c r="N10628" s="99">
        <f t="shared" si="2531"/>
        <v>145048.66114088139</v>
      </c>
      <c r="O10628" s="36"/>
    </row>
    <row r="10629" spans="1:15" s="35" customFormat="1" ht="12.75" customHeight="1" x14ac:dyDescent="0.3">
      <c r="A10629" s="133"/>
      <c r="B10629" s="128"/>
      <c r="C10629" s="101" t="s">
        <v>7321</v>
      </c>
      <c r="D10629" s="24"/>
      <c r="E10629" s="24"/>
      <c r="F10629" s="85">
        <v>60180501</v>
      </c>
      <c r="G10629" s="43" t="s">
        <v>9655</v>
      </c>
      <c r="H10629" s="54">
        <v>190106.44145856006</v>
      </c>
      <c r="I10629" s="7">
        <f>H10629/1.18</f>
        <v>161107.15377844073</v>
      </c>
      <c r="J10629" s="37" t="s">
        <v>9797</v>
      </c>
      <c r="K10629" s="62">
        <f>H10629*0.65</f>
        <v>123569.18694806405</v>
      </c>
      <c r="L10629" s="61">
        <f>H10629*0.55</f>
        <v>104558.54280220805</v>
      </c>
      <c r="M10629" s="63">
        <f>H10629*$B$3</f>
        <v>190106.44145856006</v>
      </c>
      <c r="N10629" s="99">
        <f t="shared" si="2531"/>
        <v>161107.15377844073</v>
      </c>
      <c r="O10629" s="36"/>
    </row>
    <row r="10630" spans="1:15" s="35" customFormat="1" ht="15.75" customHeight="1" x14ac:dyDescent="0.3">
      <c r="A10630" s="79"/>
      <c r="B10630" s="128"/>
      <c r="C10630" s="86"/>
      <c r="D10630" s="24"/>
      <c r="E10630" s="24"/>
      <c r="F10630" s="85" t="s">
        <v>73</v>
      </c>
      <c r="G10630" s="122"/>
      <c r="H10630" s="47">
        <v>0</v>
      </c>
      <c r="I10630" s="10"/>
      <c r="J10630" s="38"/>
      <c r="K10630" s="56"/>
      <c r="L10630" s="56"/>
      <c r="M10630" s="56"/>
      <c r="N10630" s="99">
        <f t="shared" si="2531"/>
        <v>0</v>
      </c>
      <c r="O10630" s="36" t="s">
        <v>73</v>
      </c>
    </row>
    <row r="10631" spans="1:15" s="35" customFormat="1" ht="15.75" customHeight="1" x14ac:dyDescent="0.3">
      <c r="A10631" s="79"/>
      <c r="B10631" s="128"/>
      <c r="C10631" s="86"/>
      <c r="D10631" s="24"/>
      <c r="E10631" s="24"/>
      <c r="F10631" s="85" t="s">
        <v>73</v>
      </c>
      <c r="G10631" s="122" t="s">
        <v>10065</v>
      </c>
      <c r="H10631" s="47">
        <v>0</v>
      </c>
      <c r="I10631" s="10"/>
      <c r="J10631" s="38"/>
      <c r="K10631" s="56"/>
      <c r="L10631" s="56"/>
      <c r="M10631" s="56"/>
      <c r="N10631" s="99">
        <f t="shared" si="2531"/>
        <v>0</v>
      </c>
      <c r="O10631" s="36" t="s">
        <v>73</v>
      </c>
    </row>
    <row r="10632" spans="1:15" s="35" customFormat="1" ht="12.75" customHeight="1" x14ac:dyDescent="0.3">
      <c r="A10632" s="133"/>
      <c r="B10632" s="128"/>
      <c r="C10632" s="101" t="s">
        <v>7321</v>
      </c>
      <c r="D10632" s="24"/>
      <c r="E10632" s="24"/>
      <c r="F10632" s="85">
        <v>60179642</v>
      </c>
      <c r="G10632" s="43" t="s">
        <v>9656</v>
      </c>
      <c r="H10632" s="54">
        <v>63548.547084000013</v>
      </c>
      <c r="I10632" s="7">
        <f t="shared" ref="I10632:I10671" si="2536">H10632/1.18</f>
        <v>53854.700918644085</v>
      </c>
      <c r="J10632" s="37" t="s">
        <v>9797</v>
      </c>
      <c r="K10632" s="62">
        <f t="shared" ref="K10632:K10671" si="2537">H10632*0.65</f>
        <v>41306.555604600013</v>
      </c>
      <c r="L10632" s="61">
        <f t="shared" ref="L10632:L10671" si="2538">H10632*0.55</f>
        <v>34951.700896200011</v>
      </c>
      <c r="M10632" s="63">
        <f t="shared" ref="M10632:M10671" si="2539">H10632*$B$3</f>
        <v>63548.547084000013</v>
      </c>
      <c r="N10632" s="99">
        <f t="shared" si="2531"/>
        <v>53854.700918644085</v>
      </c>
      <c r="O10632" s="36"/>
    </row>
    <row r="10633" spans="1:15" s="35" customFormat="1" ht="12.75" customHeight="1" x14ac:dyDescent="0.3">
      <c r="A10633" s="133"/>
      <c r="B10633" s="128"/>
      <c r="C10633" s="101" t="s">
        <v>7321</v>
      </c>
      <c r="D10633" s="24"/>
      <c r="E10633" s="24"/>
      <c r="F10633" s="85">
        <v>60179641</v>
      </c>
      <c r="G10633" s="43" t="s">
        <v>9657</v>
      </c>
      <c r="H10633" s="54">
        <v>63548.547084000013</v>
      </c>
      <c r="I10633" s="7">
        <f t="shared" si="2536"/>
        <v>53854.700918644085</v>
      </c>
      <c r="J10633" s="37" t="s">
        <v>9797</v>
      </c>
      <c r="K10633" s="62">
        <f t="shared" si="2537"/>
        <v>41306.555604600013</v>
      </c>
      <c r="L10633" s="61">
        <f t="shared" si="2538"/>
        <v>34951.700896200011</v>
      </c>
      <c r="M10633" s="63">
        <f t="shared" si="2539"/>
        <v>63548.547084000013</v>
      </c>
      <c r="N10633" s="99">
        <f t="shared" si="2531"/>
        <v>53854.700918644085</v>
      </c>
      <c r="O10633" s="36"/>
    </row>
    <row r="10634" spans="1:15" s="35" customFormat="1" ht="12.75" customHeight="1" x14ac:dyDescent="0.3">
      <c r="A10634" s="133"/>
      <c r="B10634" s="128"/>
      <c r="C10634" s="101" t="s">
        <v>7321</v>
      </c>
      <c r="D10634" s="24"/>
      <c r="E10634" s="24"/>
      <c r="F10634" s="85">
        <v>60179640</v>
      </c>
      <c r="G10634" s="43" t="s">
        <v>9658</v>
      </c>
      <c r="H10634" s="54">
        <v>63548.547084000013</v>
      </c>
      <c r="I10634" s="7">
        <f t="shared" si="2536"/>
        <v>53854.700918644085</v>
      </c>
      <c r="J10634" s="37" t="s">
        <v>9797</v>
      </c>
      <c r="K10634" s="62">
        <f t="shared" si="2537"/>
        <v>41306.555604600013</v>
      </c>
      <c r="L10634" s="61">
        <f t="shared" si="2538"/>
        <v>34951.700896200011</v>
      </c>
      <c r="M10634" s="63">
        <f t="shared" si="2539"/>
        <v>63548.547084000013</v>
      </c>
      <c r="N10634" s="99">
        <f t="shared" si="2531"/>
        <v>53854.700918644085</v>
      </c>
      <c r="O10634" s="36"/>
    </row>
    <row r="10635" spans="1:15" s="35" customFormat="1" ht="12.75" customHeight="1" x14ac:dyDescent="0.3">
      <c r="A10635" s="133"/>
      <c r="B10635" s="128"/>
      <c r="C10635" s="101" t="s">
        <v>7321</v>
      </c>
      <c r="D10635" s="24"/>
      <c r="E10635" s="24"/>
      <c r="F10635" s="85">
        <v>60179639</v>
      </c>
      <c r="G10635" s="43" t="s">
        <v>9659</v>
      </c>
      <c r="H10635" s="54">
        <v>63548.547084000013</v>
      </c>
      <c r="I10635" s="7">
        <f t="shared" si="2536"/>
        <v>53854.700918644085</v>
      </c>
      <c r="J10635" s="37" t="s">
        <v>9797</v>
      </c>
      <c r="K10635" s="62">
        <f t="shared" si="2537"/>
        <v>41306.555604600013</v>
      </c>
      <c r="L10635" s="61">
        <f t="shared" si="2538"/>
        <v>34951.700896200011</v>
      </c>
      <c r="M10635" s="63">
        <f t="shared" si="2539"/>
        <v>63548.547084000013</v>
      </c>
      <c r="N10635" s="99">
        <f t="shared" si="2531"/>
        <v>53854.700918644085</v>
      </c>
      <c r="O10635" s="36"/>
    </row>
    <row r="10636" spans="1:15" s="35" customFormat="1" ht="12.75" customHeight="1" x14ac:dyDescent="0.3">
      <c r="A10636" s="133"/>
      <c r="B10636" s="128"/>
      <c r="C10636" s="101" t="s">
        <v>7321</v>
      </c>
      <c r="D10636" s="24"/>
      <c r="E10636" s="24"/>
      <c r="F10636" s="85">
        <v>60179638</v>
      </c>
      <c r="G10636" s="43" t="s">
        <v>9660</v>
      </c>
      <c r="H10636" s="54">
        <v>63548.547084000013</v>
      </c>
      <c r="I10636" s="7">
        <f t="shared" si="2536"/>
        <v>53854.700918644085</v>
      </c>
      <c r="J10636" s="37" t="s">
        <v>9797</v>
      </c>
      <c r="K10636" s="62">
        <f t="shared" si="2537"/>
        <v>41306.555604600013</v>
      </c>
      <c r="L10636" s="61">
        <f t="shared" si="2538"/>
        <v>34951.700896200011</v>
      </c>
      <c r="M10636" s="63">
        <f t="shared" si="2539"/>
        <v>63548.547084000013</v>
      </c>
      <c r="N10636" s="99">
        <f t="shared" si="2531"/>
        <v>53854.700918644085</v>
      </c>
      <c r="O10636" s="36"/>
    </row>
    <row r="10637" spans="1:15" s="35" customFormat="1" ht="12.75" customHeight="1" x14ac:dyDescent="0.3">
      <c r="A10637" s="133"/>
      <c r="B10637" s="128"/>
      <c r="C10637" s="101" t="s">
        <v>7321</v>
      </c>
      <c r="D10637" s="24"/>
      <c r="E10637" s="24"/>
      <c r="F10637" s="85">
        <v>60179637</v>
      </c>
      <c r="G10637" s="43" t="s">
        <v>9661</v>
      </c>
      <c r="H10637" s="54">
        <v>63548.547084000013</v>
      </c>
      <c r="I10637" s="7">
        <f t="shared" si="2536"/>
        <v>53854.700918644085</v>
      </c>
      <c r="J10637" s="37" t="s">
        <v>9797</v>
      </c>
      <c r="K10637" s="62">
        <f t="shared" si="2537"/>
        <v>41306.555604600013</v>
      </c>
      <c r="L10637" s="61">
        <f t="shared" si="2538"/>
        <v>34951.700896200011</v>
      </c>
      <c r="M10637" s="63">
        <f t="shared" si="2539"/>
        <v>63548.547084000013</v>
      </c>
      <c r="N10637" s="99">
        <f t="shared" si="2531"/>
        <v>53854.700918644085</v>
      </c>
      <c r="O10637" s="36"/>
    </row>
    <row r="10638" spans="1:15" s="35" customFormat="1" ht="12.75" customHeight="1" x14ac:dyDescent="0.3">
      <c r="A10638" s="133"/>
      <c r="B10638" s="128"/>
      <c r="C10638" s="101" t="s">
        <v>7321</v>
      </c>
      <c r="D10638" s="24"/>
      <c r="E10638" s="24"/>
      <c r="F10638" s="85">
        <v>60179636</v>
      </c>
      <c r="G10638" s="43" t="s">
        <v>9662</v>
      </c>
      <c r="H10638" s="54">
        <v>36280.443244320006</v>
      </c>
      <c r="I10638" s="7">
        <f t="shared" si="2536"/>
        <v>30746.138342644073</v>
      </c>
      <c r="J10638" s="37" t="s">
        <v>9797</v>
      </c>
      <c r="K10638" s="62">
        <f t="shared" si="2537"/>
        <v>23582.288108808003</v>
      </c>
      <c r="L10638" s="61">
        <f t="shared" si="2538"/>
        <v>19954.243784376005</v>
      </c>
      <c r="M10638" s="63">
        <f t="shared" si="2539"/>
        <v>36280.443244320006</v>
      </c>
      <c r="N10638" s="99">
        <f t="shared" si="2531"/>
        <v>30746.138342644073</v>
      </c>
      <c r="O10638" s="36"/>
    </row>
    <row r="10639" spans="1:15" s="35" customFormat="1" ht="12.75" customHeight="1" x14ac:dyDescent="0.3">
      <c r="A10639" s="133"/>
      <c r="B10639" s="128"/>
      <c r="C10639" s="101" t="s">
        <v>7321</v>
      </c>
      <c r="D10639" s="24"/>
      <c r="E10639" s="24"/>
      <c r="F10639" s="85">
        <v>60179647</v>
      </c>
      <c r="G10639" s="43" t="s">
        <v>9663</v>
      </c>
      <c r="H10639" s="54">
        <v>70789.230024480014</v>
      </c>
      <c r="I10639" s="7">
        <f t="shared" si="2536"/>
        <v>59990.872902101706</v>
      </c>
      <c r="J10639" s="37" t="s">
        <v>9797</v>
      </c>
      <c r="K10639" s="62">
        <f t="shared" si="2537"/>
        <v>46012.999515912008</v>
      </c>
      <c r="L10639" s="61">
        <f t="shared" si="2538"/>
        <v>38934.07651346401</v>
      </c>
      <c r="M10639" s="63">
        <f t="shared" si="2539"/>
        <v>70789.230024480014</v>
      </c>
      <c r="N10639" s="99">
        <f t="shared" si="2531"/>
        <v>59990.872902101706</v>
      </c>
      <c r="O10639" s="36"/>
    </row>
    <row r="10640" spans="1:15" s="35" customFormat="1" ht="12.75" customHeight="1" x14ac:dyDescent="0.3">
      <c r="A10640" s="133"/>
      <c r="B10640" s="128"/>
      <c r="C10640" s="101" t="s">
        <v>7321</v>
      </c>
      <c r="D10640" s="24"/>
      <c r="E10640" s="24"/>
      <c r="F10640" s="85">
        <v>60179644</v>
      </c>
      <c r="G10640" s="43" t="s">
        <v>9664</v>
      </c>
      <c r="H10640" s="54">
        <v>70789.230024480014</v>
      </c>
      <c r="I10640" s="7">
        <f t="shared" si="2536"/>
        <v>59990.872902101706</v>
      </c>
      <c r="J10640" s="37" t="s">
        <v>9797</v>
      </c>
      <c r="K10640" s="62">
        <f t="shared" si="2537"/>
        <v>46012.999515912008</v>
      </c>
      <c r="L10640" s="61">
        <f t="shared" si="2538"/>
        <v>38934.07651346401</v>
      </c>
      <c r="M10640" s="63">
        <f t="shared" si="2539"/>
        <v>70789.230024480014</v>
      </c>
      <c r="N10640" s="99">
        <f t="shared" si="2531"/>
        <v>59990.872902101706</v>
      </c>
      <c r="O10640" s="36"/>
    </row>
    <row r="10641" spans="1:15" s="35" customFormat="1" ht="12.75" customHeight="1" x14ac:dyDescent="0.3">
      <c r="A10641" s="133"/>
      <c r="B10641" s="128"/>
      <c r="C10641" s="101" t="s">
        <v>7321</v>
      </c>
      <c r="D10641" s="24"/>
      <c r="E10641" s="24"/>
      <c r="F10641" s="85">
        <v>60179643</v>
      </c>
      <c r="G10641" s="43" t="s">
        <v>9665</v>
      </c>
      <c r="H10641" s="54">
        <v>70789.230024480014</v>
      </c>
      <c r="I10641" s="7">
        <f t="shared" si="2536"/>
        <v>59990.872902101706</v>
      </c>
      <c r="J10641" s="37" t="s">
        <v>9797</v>
      </c>
      <c r="K10641" s="62">
        <f t="shared" si="2537"/>
        <v>46012.999515912008</v>
      </c>
      <c r="L10641" s="61">
        <f t="shared" si="2538"/>
        <v>38934.07651346401</v>
      </c>
      <c r="M10641" s="63">
        <f t="shared" si="2539"/>
        <v>70789.230024480014</v>
      </c>
      <c r="N10641" s="99">
        <f t="shared" si="2531"/>
        <v>59990.872902101706</v>
      </c>
      <c r="O10641" s="36"/>
    </row>
    <row r="10642" spans="1:15" s="35" customFormat="1" ht="12.75" customHeight="1" x14ac:dyDescent="0.3">
      <c r="A10642" s="133"/>
      <c r="B10642" s="128"/>
      <c r="C10642" s="101" t="s">
        <v>7321</v>
      </c>
      <c r="D10642" s="24"/>
      <c r="E10642" s="24"/>
      <c r="F10642" s="85">
        <v>60179649</v>
      </c>
      <c r="G10642" s="43" t="s">
        <v>9666</v>
      </c>
      <c r="H10642" s="54">
        <v>70789.230024480014</v>
      </c>
      <c r="I10642" s="7">
        <f t="shared" si="2536"/>
        <v>59990.872902101706</v>
      </c>
      <c r="J10642" s="37" t="s">
        <v>9797</v>
      </c>
      <c r="K10642" s="62">
        <f t="shared" si="2537"/>
        <v>46012.999515912008</v>
      </c>
      <c r="L10642" s="61">
        <f t="shared" si="2538"/>
        <v>38934.07651346401</v>
      </c>
      <c r="M10642" s="63">
        <f t="shared" si="2539"/>
        <v>70789.230024480014</v>
      </c>
      <c r="N10642" s="99">
        <f t="shared" si="2531"/>
        <v>59990.872902101706</v>
      </c>
      <c r="O10642" s="36"/>
    </row>
    <row r="10643" spans="1:15" s="35" customFormat="1" ht="12.75" customHeight="1" x14ac:dyDescent="0.3">
      <c r="A10643" s="133"/>
      <c r="B10643" s="128"/>
      <c r="C10643" s="101" t="s">
        <v>7321</v>
      </c>
      <c r="D10643" s="24"/>
      <c r="E10643" s="24"/>
      <c r="F10643" s="85">
        <v>60179645</v>
      </c>
      <c r="G10643" s="43" t="s">
        <v>9667</v>
      </c>
      <c r="H10643" s="54">
        <v>70789.230024480014</v>
      </c>
      <c r="I10643" s="7">
        <f t="shared" si="2536"/>
        <v>59990.872902101706</v>
      </c>
      <c r="J10643" s="37" t="s">
        <v>9797</v>
      </c>
      <c r="K10643" s="62">
        <f t="shared" si="2537"/>
        <v>46012.999515912008</v>
      </c>
      <c r="L10643" s="61">
        <f t="shared" si="2538"/>
        <v>38934.07651346401</v>
      </c>
      <c r="M10643" s="63">
        <f t="shared" si="2539"/>
        <v>70789.230024480014</v>
      </c>
      <c r="N10643" s="99">
        <f t="shared" si="2531"/>
        <v>59990.872902101706</v>
      </c>
      <c r="O10643" s="36"/>
    </row>
    <row r="10644" spans="1:15" s="35" customFormat="1" ht="12.75" customHeight="1" x14ac:dyDescent="0.3">
      <c r="A10644" s="133"/>
      <c r="B10644" s="128"/>
      <c r="C10644" s="101" t="s">
        <v>7321</v>
      </c>
      <c r="D10644" s="24"/>
      <c r="E10644" s="24"/>
      <c r="F10644" s="85">
        <v>60179646</v>
      </c>
      <c r="G10644" s="43" t="s">
        <v>9668</v>
      </c>
      <c r="H10644" s="54">
        <v>70789.230024480014</v>
      </c>
      <c r="I10644" s="7">
        <f t="shared" si="2536"/>
        <v>59990.872902101706</v>
      </c>
      <c r="J10644" s="37" t="s">
        <v>9797</v>
      </c>
      <c r="K10644" s="62">
        <f t="shared" si="2537"/>
        <v>46012.999515912008</v>
      </c>
      <c r="L10644" s="61">
        <f t="shared" si="2538"/>
        <v>38934.07651346401</v>
      </c>
      <c r="M10644" s="63">
        <f t="shared" si="2539"/>
        <v>70789.230024480014</v>
      </c>
      <c r="N10644" s="99">
        <f t="shared" si="2531"/>
        <v>59990.872902101706</v>
      </c>
      <c r="O10644" s="36"/>
    </row>
    <row r="10645" spans="1:15" s="35" customFormat="1" ht="12.75" customHeight="1" x14ac:dyDescent="0.3">
      <c r="A10645" s="133"/>
      <c r="B10645" s="128"/>
      <c r="C10645" s="101" t="s">
        <v>7321</v>
      </c>
      <c r="D10645" s="24"/>
      <c r="E10645" s="24"/>
      <c r="F10645" s="85">
        <v>60179648</v>
      </c>
      <c r="G10645" s="43" t="s">
        <v>9669</v>
      </c>
      <c r="H10645" s="54">
        <v>40439.984508000009</v>
      </c>
      <c r="I10645" s="7">
        <f t="shared" si="2536"/>
        <v>34271.173311864419</v>
      </c>
      <c r="J10645" s="37" t="s">
        <v>9797</v>
      </c>
      <c r="K10645" s="62">
        <f t="shared" si="2537"/>
        <v>26285.989930200005</v>
      </c>
      <c r="L10645" s="61">
        <f t="shared" si="2538"/>
        <v>22241.991479400007</v>
      </c>
      <c r="M10645" s="63">
        <f t="shared" si="2539"/>
        <v>40439.984508000009</v>
      </c>
      <c r="N10645" s="99">
        <f t="shared" si="2531"/>
        <v>34271.173311864419</v>
      </c>
      <c r="O10645" s="36"/>
    </row>
    <row r="10646" spans="1:15" s="35" customFormat="1" ht="12.75" customHeight="1" x14ac:dyDescent="0.3">
      <c r="A10646" s="133"/>
      <c r="B10646" s="128"/>
      <c r="C10646" s="101" t="s">
        <v>7321</v>
      </c>
      <c r="D10646" s="24"/>
      <c r="E10646" s="24"/>
      <c r="F10646" s="85">
        <v>60179656</v>
      </c>
      <c r="G10646" s="43" t="s">
        <v>9670</v>
      </c>
      <c r="H10646" s="54">
        <v>107146.70181072004</v>
      </c>
      <c r="I10646" s="7">
        <f t="shared" si="2536"/>
        <v>90802.289670101731</v>
      </c>
      <c r="J10646" s="37" t="s">
        <v>9797</v>
      </c>
      <c r="K10646" s="62">
        <f t="shared" si="2537"/>
        <v>69645.356176968024</v>
      </c>
      <c r="L10646" s="61">
        <f t="shared" si="2538"/>
        <v>58930.685995896027</v>
      </c>
      <c r="M10646" s="63">
        <f t="shared" si="2539"/>
        <v>107146.70181072004</v>
      </c>
      <c r="N10646" s="99">
        <f t="shared" si="2531"/>
        <v>90802.289670101731</v>
      </c>
      <c r="O10646" s="36"/>
    </row>
    <row r="10647" spans="1:15" s="35" customFormat="1" ht="12.75" customHeight="1" x14ac:dyDescent="0.3">
      <c r="A10647" s="133"/>
      <c r="B10647" s="128"/>
      <c r="C10647" s="101" t="s">
        <v>7321</v>
      </c>
      <c r="D10647" s="24"/>
      <c r="E10647" s="24"/>
      <c r="F10647" s="85">
        <v>60179655</v>
      </c>
      <c r="G10647" s="43" t="s">
        <v>9671</v>
      </c>
      <c r="H10647" s="54">
        <v>107146.70181072004</v>
      </c>
      <c r="I10647" s="7">
        <f t="shared" si="2536"/>
        <v>90802.289670101731</v>
      </c>
      <c r="J10647" s="37" t="s">
        <v>9797</v>
      </c>
      <c r="K10647" s="62">
        <f t="shared" si="2537"/>
        <v>69645.356176968024</v>
      </c>
      <c r="L10647" s="61">
        <f t="shared" si="2538"/>
        <v>58930.685995896027</v>
      </c>
      <c r="M10647" s="63">
        <f t="shared" si="2539"/>
        <v>107146.70181072004</v>
      </c>
      <c r="N10647" s="99">
        <f t="shared" si="2531"/>
        <v>90802.289670101731</v>
      </c>
      <c r="O10647" s="36"/>
    </row>
    <row r="10648" spans="1:15" s="35" customFormat="1" ht="12.75" customHeight="1" x14ac:dyDescent="0.3">
      <c r="A10648" s="133"/>
      <c r="B10648" s="128"/>
      <c r="C10648" s="101" t="s">
        <v>7321</v>
      </c>
      <c r="D10648" s="24"/>
      <c r="E10648" s="24"/>
      <c r="F10648" s="85">
        <v>60179654</v>
      </c>
      <c r="G10648" s="43" t="s">
        <v>9672</v>
      </c>
      <c r="H10648" s="54">
        <v>107146.70181072004</v>
      </c>
      <c r="I10648" s="7">
        <f t="shared" si="2536"/>
        <v>90802.289670101731</v>
      </c>
      <c r="J10648" s="37" t="s">
        <v>9797</v>
      </c>
      <c r="K10648" s="62">
        <f t="shared" si="2537"/>
        <v>69645.356176968024</v>
      </c>
      <c r="L10648" s="61">
        <f t="shared" si="2538"/>
        <v>58930.685995896027</v>
      </c>
      <c r="M10648" s="63">
        <f t="shared" si="2539"/>
        <v>107146.70181072004</v>
      </c>
      <c r="N10648" s="99">
        <f t="shared" si="2531"/>
        <v>90802.289670101731</v>
      </c>
      <c r="O10648" s="36"/>
    </row>
    <row r="10649" spans="1:15" s="35" customFormat="1" ht="12.75" customHeight="1" x14ac:dyDescent="0.3">
      <c r="A10649" s="133"/>
      <c r="B10649" s="128"/>
      <c r="C10649" s="101" t="s">
        <v>7321</v>
      </c>
      <c r="D10649" s="24"/>
      <c r="E10649" s="24"/>
      <c r="F10649" s="85">
        <v>60179653</v>
      </c>
      <c r="G10649" s="43" t="s">
        <v>9673</v>
      </c>
      <c r="H10649" s="54">
        <v>107146.70181072004</v>
      </c>
      <c r="I10649" s="7">
        <f t="shared" si="2536"/>
        <v>90802.289670101731</v>
      </c>
      <c r="J10649" s="37" t="s">
        <v>9797</v>
      </c>
      <c r="K10649" s="62">
        <f t="shared" si="2537"/>
        <v>69645.356176968024</v>
      </c>
      <c r="L10649" s="61">
        <f t="shared" si="2538"/>
        <v>58930.685995896027</v>
      </c>
      <c r="M10649" s="63">
        <f t="shared" si="2539"/>
        <v>107146.70181072004</v>
      </c>
      <c r="N10649" s="99">
        <f t="shared" si="2531"/>
        <v>90802.289670101731</v>
      </c>
      <c r="O10649" s="36"/>
    </row>
    <row r="10650" spans="1:15" s="35" customFormat="1" ht="12.75" customHeight="1" x14ac:dyDescent="0.3">
      <c r="A10650" s="133"/>
      <c r="B10650" s="128"/>
      <c r="C10650" s="101" t="s">
        <v>7321</v>
      </c>
      <c r="D10650" s="24"/>
      <c r="E10650" s="24"/>
      <c r="F10650" s="85">
        <v>60179652</v>
      </c>
      <c r="G10650" s="43" t="s">
        <v>9674</v>
      </c>
      <c r="H10650" s="54">
        <v>107146.70181072004</v>
      </c>
      <c r="I10650" s="7">
        <f t="shared" si="2536"/>
        <v>90802.289670101731</v>
      </c>
      <c r="J10650" s="37" t="s">
        <v>9797</v>
      </c>
      <c r="K10650" s="62">
        <f t="shared" si="2537"/>
        <v>69645.356176968024</v>
      </c>
      <c r="L10650" s="61">
        <f t="shared" si="2538"/>
        <v>58930.685995896027</v>
      </c>
      <c r="M10650" s="63">
        <f t="shared" si="2539"/>
        <v>107146.70181072004</v>
      </c>
      <c r="N10650" s="99">
        <f t="shared" si="2531"/>
        <v>90802.289670101731</v>
      </c>
      <c r="O10650" s="36"/>
    </row>
    <row r="10651" spans="1:15" s="35" customFormat="1" ht="12.75" customHeight="1" x14ac:dyDescent="0.3">
      <c r="A10651" s="133"/>
      <c r="B10651" s="128"/>
      <c r="C10651" s="101" t="s">
        <v>7321</v>
      </c>
      <c r="D10651" s="24"/>
      <c r="E10651" s="24"/>
      <c r="F10651" s="85">
        <v>60179651</v>
      </c>
      <c r="G10651" s="43" t="s">
        <v>9675</v>
      </c>
      <c r="H10651" s="54">
        <v>107146.70181072004</v>
      </c>
      <c r="I10651" s="7">
        <f t="shared" si="2536"/>
        <v>90802.289670101731</v>
      </c>
      <c r="J10651" s="37" t="s">
        <v>9797</v>
      </c>
      <c r="K10651" s="62">
        <f t="shared" si="2537"/>
        <v>69645.356176968024</v>
      </c>
      <c r="L10651" s="61">
        <f t="shared" si="2538"/>
        <v>58930.685995896027</v>
      </c>
      <c r="M10651" s="63">
        <f t="shared" si="2539"/>
        <v>107146.70181072004</v>
      </c>
      <c r="N10651" s="99">
        <f t="shared" si="2531"/>
        <v>90802.289670101731</v>
      </c>
      <c r="O10651" s="36"/>
    </row>
    <row r="10652" spans="1:15" s="35" customFormat="1" ht="12.75" customHeight="1" x14ac:dyDescent="0.3">
      <c r="A10652" s="133"/>
      <c r="B10652" s="128"/>
      <c r="C10652" s="101" t="s">
        <v>7321</v>
      </c>
      <c r="D10652" s="24"/>
      <c r="E10652" s="24"/>
      <c r="F10652" s="85">
        <v>60179650</v>
      </c>
      <c r="G10652" s="43" t="s">
        <v>9676</v>
      </c>
      <c r="H10652" s="54">
        <v>61237.690826400016</v>
      </c>
      <c r="I10652" s="7">
        <f t="shared" si="2536"/>
        <v>51896.348157966117</v>
      </c>
      <c r="J10652" s="37" t="s">
        <v>9797</v>
      </c>
      <c r="K10652" s="62">
        <f t="shared" si="2537"/>
        <v>39804.499037160014</v>
      </c>
      <c r="L10652" s="61">
        <f t="shared" si="2538"/>
        <v>33680.729954520015</v>
      </c>
      <c r="M10652" s="63">
        <f t="shared" si="2539"/>
        <v>61237.690826400016</v>
      </c>
      <c r="N10652" s="99">
        <f t="shared" si="2531"/>
        <v>51896.348157966117</v>
      </c>
      <c r="O10652" s="36"/>
    </row>
    <row r="10653" spans="1:15" s="35" customFormat="1" ht="12.75" customHeight="1" x14ac:dyDescent="0.3">
      <c r="A10653" s="133"/>
      <c r="B10653" s="128"/>
      <c r="C10653" s="101" t="s">
        <v>7321</v>
      </c>
      <c r="D10653" s="24"/>
      <c r="E10653" s="24"/>
      <c r="F10653" s="85">
        <v>60179663</v>
      </c>
      <c r="G10653" s="43" t="s">
        <v>9677</v>
      </c>
      <c r="H10653" s="54">
        <v>115388.75579616003</v>
      </c>
      <c r="I10653" s="7">
        <f t="shared" si="2536"/>
        <v>97787.08118318647</v>
      </c>
      <c r="J10653" s="37" t="s">
        <v>9797</v>
      </c>
      <c r="K10653" s="62">
        <f t="shared" si="2537"/>
        <v>75002.691267504022</v>
      </c>
      <c r="L10653" s="61">
        <f t="shared" si="2538"/>
        <v>63463.815687888018</v>
      </c>
      <c r="M10653" s="63">
        <f t="shared" si="2539"/>
        <v>115388.75579616003</v>
      </c>
      <c r="N10653" s="99">
        <f t="shared" si="2531"/>
        <v>97787.08118318647</v>
      </c>
      <c r="O10653" s="36"/>
    </row>
    <row r="10654" spans="1:15" s="35" customFormat="1" ht="12.75" customHeight="1" x14ac:dyDescent="0.3">
      <c r="A10654" s="133"/>
      <c r="B10654" s="128"/>
      <c r="C10654" s="101" t="s">
        <v>7321</v>
      </c>
      <c r="D10654" s="24"/>
      <c r="E10654" s="24"/>
      <c r="F10654" s="85">
        <v>60179662</v>
      </c>
      <c r="G10654" s="43" t="s">
        <v>9678</v>
      </c>
      <c r="H10654" s="54">
        <v>115388.75579616003</v>
      </c>
      <c r="I10654" s="7">
        <f t="shared" si="2536"/>
        <v>97787.08118318647</v>
      </c>
      <c r="J10654" s="37" t="s">
        <v>9797</v>
      </c>
      <c r="K10654" s="62">
        <f t="shared" si="2537"/>
        <v>75002.691267504022</v>
      </c>
      <c r="L10654" s="61">
        <f t="shared" si="2538"/>
        <v>63463.815687888018</v>
      </c>
      <c r="M10654" s="63">
        <f t="shared" si="2539"/>
        <v>115388.75579616003</v>
      </c>
      <c r="N10654" s="99">
        <f t="shared" si="2531"/>
        <v>97787.08118318647</v>
      </c>
      <c r="O10654" s="36"/>
    </row>
    <row r="10655" spans="1:15" s="35" customFormat="1" ht="12.75" customHeight="1" x14ac:dyDescent="0.3">
      <c r="A10655" s="133"/>
      <c r="B10655" s="128"/>
      <c r="C10655" s="101" t="s">
        <v>7321</v>
      </c>
      <c r="D10655" s="24"/>
      <c r="E10655" s="24"/>
      <c r="F10655" s="85">
        <v>60179661</v>
      </c>
      <c r="G10655" s="43" t="s">
        <v>9679</v>
      </c>
      <c r="H10655" s="54">
        <v>115388.75579616003</v>
      </c>
      <c r="I10655" s="7">
        <f t="shared" si="2536"/>
        <v>97787.08118318647</v>
      </c>
      <c r="J10655" s="37" t="s">
        <v>9797</v>
      </c>
      <c r="K10655" s="62">
        <f t="shared" si="2537"/>
        <v>75002.691267504022</v>
      </c>
      <c r="L10655" s="61">
        <f t="shared" si="2538"/>
        <v>63463.815687888018</v>
      </c>
      <c r="M10655" s="63">
        <f t="shared" si="2539"/>
        <v>115388.75579616003</v>
      </c>
      <c r="N10655" s="99">
        <f t="shared" si="2531"/>
        <v>97787.08118318647</v>
      </c>
      <c r="O10655" s="36"/>
    </row>
    <row r="10656" spans="1:15" s="35" customFormat="1" ht="12.75" customHeight="1" x14ac:dyDescent="0.3">
      <c r="A10656" s="133"/>
      <c r="B10656" s="128"/>
      <c r="C10656" s="101" t="s">
        <v>7321</v>
      </c>
      <c r="D10656" s="24"/>
      <c r="E10656" s="24"/>
      <c r="F10656" s="85">
        <v>60179660</v>
      </c>
      <c r="G10656" s="43" t="s">
        <v>9680</v>
      </c>
      <c r="H10656" s="54">
        <v>115388.75579616003</v>
      </c>
      <c r="I10656" s="7">
        <f t="shared" si="2536"/>
        <v>97787.08118318647</v>
      </c>
      <c r="J10656" s="37" t="s">
        <v>9797</v>
      </c>
      <c r="K10656" s="62">
        <f t="shared" si="2537"/>
        <v>75002.691267504022</v>
      </c>
      <c r="L10656" s="61">
        <f t="shared" si="2538"/>
        <v>63463.815687888018</v>
      </c>
      <c r="M10656" s="63">
        <f t="shared" si="2539"/>
        <v>115388.75579616003</v>
      </c>
      <c r="N10656" s="99">
        <f t="shared" si="2531"/>
        <v>97787.08118318647</v>
      </c>
      <c r="O10656" s="36"/>
    </row>
    <row r="10657" spans="1:15" s="35" customFormat="1" ht="12.75" customHeight="1" x14ac:dyDescent="0.3">
      <c r="A10657" s="133"/>
      <c r="B10657" s="128"/>
      <c r="C10657" s="101" t="s">
        <v>7321</v>
      </c>
      <c r="D10657" s="24"/>
      <c r="E10657" s="24"/>
      <c r="F10657" s="85">
        <v>60179659</v>
      </c>
      <c r="G10657" s="43" t="s">
        <v>9681</v>
      </c>
      <c r="H10657" s="54">
        <v>115388.75579616003</v>
      </c>
      <c r="I10657" s="7">
        <f t="shared" si="2536"/>
        <v>97787.08118318647</v>
      </c>
      <c r="J10657" s="37" t="s">
        <v>9797</v>
      </c>
      <c r="K10657" s="62">
        <f t="shared" si="2537"/>
        <v>75002.691267504022</v>
      </c>
      <c r="L10657" s="61">
        <f t="shared" si="2538"/>
        <v>63463.815687888018</v>
      </c>
      <c r="M10657" s="63">
        <f t="shared" si="2539"/>
        <v>115388.75579616003</v>
      </c>
      <c r="N10657" s="99">
        <f t="shared" si="2531"/>
        <v>97787.08118318647</v>
      </c>
      <c r="O10657" s="36"/>
    </row>
    <row r="10658" spans="1:15" s="35" customFormat="1" ht="12.75" customHeight="1" x14ac:dyDescent="0.3">
      <c r="A10658" s="133"/>
      <c r="B10658" s="128"/>
      <c r="C10658" s="101" t="s">
        <v>7321</v>
      </c>
      <c r="D10658" s="24"/>
      <c r="E10658" s="24"/>
      <c r="F10658" s="85">
        <v>60179658</v>
      </c>
      <c r="G10658" s="43" t="s">
        <v>9682</v>
      </c>
      <c r="H10658" s="54">
        <v>115388.75579616003</v>
      </c>
      <c r="I10658" s="7">
        <f t="shared" si="2536"/>
        <v>97787.08118318647</v>
      </c>
      <c r="J10658" s="37" t="s">
        <v>9797</v>
      </c>
      <c r="K10658" s="62">
        <f t="shared" si="2537"/>
        <v>75002.691267504022</v>
      </c>
      <c r="L10658" s="61">
        <f t="shared" si="2538"/>
        <v>63463.815687888018</v>
      </c>
      <c r="M10658" s="63">
        <f t="shared" si="2539"/>
        <v>115388.75579616003</v>
      </c>
      <c r="N10658" s="99">
        <f t="shared" si="2531"/>
        <v>97787.08118318647</v>
      </c>
      <c r="O10658" s="36"/>
    </row>
    <row r="10659" spans="1:15" s="35" customFormat="1" ht="12.75" customHeight="1" x14ac:dyDescent="0.3">
      <c r="A10659" s="133"/>
      <c r="B10659" s="128"/>
      <c r="C10659" s="101" t="s">
        <v>7321</v>
      </c>
      <c r="D10659" s="24"/>
      <c r="E10659" s="24"/>
      <c r="F10659" s="85">
        <v>60179657</v>
      </c>
      <c r="G10659" s="43" t="s">
        <v>9683</v>
      </c>
      <c r="H10659" s="54">
        <v>66167.51750928002</v>
      </c>
      <c r="I10659" s="7">
        <f t="shared" si="2536"/>
        <v>56074.167380745785</v>
      </c>
      <c r="J10659" s="37" t="s">
        <v>9797</v>
      </c>
      <c r="K10659" s="62">
        <f t="shared" si="2537"/>
        <v>43008.886381032018</v>
      </c>
      <c r="L10659" s="61">
        <f t="shared" si="2538"/>
        <v>36392.134630104018</v>
      </c>
      <c r="M10659" s="63">
        <f t="shared" si="2539"/>
        <v>66167.51750928002</v>
      </c>
      <c r="N10659" s="99">
        <f t="shared" si="2531"/>
        <v>56074.167380745785</v>
      </c>
      <c r="O10659" s="36"/>
    </row>
    <row r="10660" spans="1:15" s="35" customFormat="1" ht="12.75" customHeight="1" x14ac:dyDescent="0.3">
      <c r="A10660" s="133"/>
      <c r="B10660" s="128"/>
      <c r="C10660" s="101" t="s">
        <v>7321</v>
      </c>
      <c r="D10660" s="24"/>
      <c r="E10660" s="24"/>
      <c r="F10660" s="85">
        <v>60179670</v>
      </c>
      <c r="G10660" s="43" t="s">
        <v>9684</v>
      </c>
      <c r="H10660" s="54">
        <v>150128.62820208003</v>
      </c>
      <c r="I10660" s="7">
        <f t="shared" si="2536"/>
        <v>127227.6510187119</v>
      </c>
      <c r="J10660" s="37" t="s">
        <v>9797</v>
      </c>
      <c r="K10660" s="62">
        <f t="shared" si="2537"/>
        <v>97583.608331352021</v>
      </c>
      <c r="L10660" s="61">
        <f t="shared" si="2538"/>
        <v>82570.745511144021</v>
      </c>
      <c r="M10660" s="63">
        <f t="shared" si="2539"/>
        <v>150128.62820208003</v>
      </c>
      <c r="N10660" s="99">
        <f t="shared" si="2531"/>
        <v>127227.6510187119</v>
      </c>
      <c r="O10660" s="36"/>
    </row>
    <row r="10661" spans="1:15" s="35" customFormat="1" ht="12.75" customHeight="1" x14ac:dyDescent="0.3">
      <c r="A10661" s="133"/>
      <c r="B10661" s="128"/>
      <c r="C10661" s="101" t="s">
        <v>7321</v>
      </c>
      <c r="D10661" s="24"/>
      <c r="E10661" s="24"/>
      <c r="F10661" s="85">
        <v>60179669</v>
      </c>
      <c r="G10661" s="43" t="s">
        <v>9685</v>
      </c>
      <c r="H10661" s="54">
        <v>150128.62820208003</v>
      </c>
      <c r="I10661" s="7">
        <f t="shared" si="2536"/>
        <v>127227.6510187119</v>
      </c>
      <c r="J10661" s="37" t="s">
        <v>9797</v>
      </c>
      <c r="K10661" s="62">
        <f t="shared" si="2537"/>
        <v>97583.608331352021</v>
      </c>
      <c r="L10661" s="61">
        <f t="shared" si="2538"/>
        <v>82570.745511144021</v>
      </c>
      <c r="M10661" s="63">
        <f t="shared" si="2539"/>
        <v>150128.62820208003</v>
      </c>
      <c r="N10661" s="99">
        <f t="shared" ref="N10661:N10710" si="2540">M10661/1.18</f>
        <v>127227.6510187119</v>
      </c>
      <c r="O10661" s="36"/>
    </row>
    <row r="10662" spans="1:15" s="35" customFormat="1" ht="12.75" customHeight="1" x14ac:dyDescent="0.3">
      <c r="A10662" s="133"/>
      <c r="B10662" s="128"/>
      <c r="C10662" s="101" t="s">
        <v>7321</v>
      </c>
      <c r="D10662" s="24"/>
      <c r="E10662" s="24"/>
      <c r="F10662" s="85">
        <v>60179668</v>
      </c>
      <c r="G10662" s="43" t="s">
        <v>9686</v>
      </c>
      <c r="H10662" s="54">
        <v>150128.62820208003</v>
      </c>
      <c r="I10662" s="7">
        <f t="shared" si="2536"/>
        <v>127227.6510187119</v>
      </c>
      <c r="J10662" s="37" t="s">
        <v>9797</v>
      </c>
      <c r="K10662" s="62">
        <f t="shared" si="2537"/>
        <v>97583.608331352021</v>
      </c>
      <c r="L10662" s="61">
        <f t="shared" si="2538"/>
        <v>82570.745511144021</v>
      </c>
      <c r="M10662" s="63">
        <f t="shared" si="2539"/>
        <v>150128.62820208003</v>
      </c>
      <c r="N10662" s="99">
        <f t="shared" si="2540"/>
        <v>127227.6510187119</v>
      </c>
      <c r="O10662" s="36"/>
    </row>
    <row r="10663" spans="1:15" s="35" customFormat="1" ht="12.75" customHeight="1" x14ac:dyDescent="0.3">
      <c r="A10663" s="133"/>
      <c r="B10663" s="128"/>
      <c r="C10663" s="101" t="s">
        <v>7321</v>
      </c>
      <c r="D10663" s="24"/>
      <c r="E10663" s="24"/>
      <c r="F10663" s="85">
        <v>60179667</v>
      </c>
      <c r="G10663" s="43" t="s">
        <v>9687</v>
      </c>
      <c r="H10663" s="54">
        <v>150128.62820208003</v>
      </c>
      <c r="I10663" s="7">
        <f t="shared" si="2536"/>
        <v>127227.6510187119</v>
      </c>
      <c r="J10663" s="37" t="s">
        <v>9797</v>
      </c>
      <c r="K10663" s="62">
        <f t="shared" si="2537"/>
        <v>97583.608331352021</v>
      </c>
      <c r="L10663" s="61">
        <f t="shared" si="2538"/>
        <v>82570.745511144021</v>
      </c>
      <c r="M10663" s="63">
        <f t="shared" si="2539"/>
        <v>150128.62820208003</v>
      </c>
      <c r="N10663" s="99">
        <f t="shared" si="2540"/>
        <v>127227.6510187119</v>
      </c>
      <c r="O10663" s="36"/>
    </row>
    <row r="10664" spans="1:15" s="35" customFormat="1" ht="12.75" customHeight="1" x14ac:dyDescent="0.3">
      <c r="A10664" s="133"/>
      <c r="B10664" s="128"/>
      <c r="C10664" s="101" t="s">
        <v>7321</v>
      </c>
      <c r="D10664" s="24"/>
      <c r="E10664" s="24"/>
      <c r="F10664" s="85">
        <v>60179666</v>
      </c>
      <c r="G10664" s="43" t="s">
        <v>9688</v>
      </c>
      <c r="H10664" s="54">
        <v>150128.62820208003</v>
      </c>
      <c r="I10664" s="7">
        <f t="shared" si="2536"/>
        <v>127227.6510187119</v>
      </c>
      <c r="J10664" s="37" t="s">
        <v>9797</v>
      </c>
      <c r="K10664" s="62">
        <f t="shared" si="2537"/>
        <v>97583.608331352021</v>
      </c>
      <c r="L10664" s="61">
        <f t="shared" si="2538"/>
        <v>82570.745511144021</v>
      </c>
      <c r="M10664" s="63">
        <f t="shared" si="2539"/>
        <v>150128.62820208003</v>
      </c>
      <c r="N10664" s="99">
        <f t="shared" si="2540"/>
        <v>127227.6510187119</v>
      </c>
      <c r="O10664" s="36"/>
    </row>
    <row r="10665" spans="1:15" s="35" customFormat="1" ht="12.75" customHeight="1" x14ac:dyDescent="0.3">
      <c r="A10665" s="133"/>
      <c r="B10665" s="128"/>
      <c r="C10665" s="101" t="s">
        <v>7321</v>
      </c>
      <c r="D10665" s="24"/>
      <c r="E10665" s="24"/>
      <c r="F10665" s="85">
        <v>60179665</v>
      </c>
      <c r="G10665" s="43" t="s">
        <v>9689</v>
      </c>
      <c r="H10665" s="54">
        <v>150128.62820208003</v>
      </c>
      <c r="I10665" s="7">
        <f t="shared" si="2536"/>
        <v>127227.6510187119</v>
      </c>
      <c r="J10665" s="37" t="s">
        <v>9797</v>
      </c>
      <c r="K10665" s="62">
        <f t="shared" si="2537"/>
        <v>97583.608331352021</v>
      </c>
      <c r="L10665" s="61">
        <f t="shared" si="2538"/>
        <v>82570.745511144021</v>
      </c>
      <c r="M10665" s="63">
        <f t="shared" si="2539"/>
        <v>150128.62820208003</v>
      </c>
      <c r="N10665" s="99">
        <f t="shared" si="2540"/>
        <v>127227.6510187119</v>
      </c>
      <c r="O10665" s="36"/>
    </row>
    <row r="10666" spans="1:15" s="35" customFormat="1" ht="12.75" customHeight="1" x14ac:dyDescent="0.3">
      <c r="A10666" s="133"/>
      <c r="B10666" s="128"/>
      <c r="C10666" s="101" t="s">
        <v>7321</v>
      </c>
      <c r="D10666" s="24"/>
      <c r="E10666" s="24"/>
      <c r="F10666" s="85">
        <v>60179664</v>
      </c>
      <c r="G10666" s="43" t="s">
        <v>9690</v>
      </c>
      <c r="H10666" s="54">
        <v>85809.795698880043</v>
      </c>
      <c r="I10666" s="7">
        <f t="shared" si="2536"/>
        <v>72720.16584650852</v>
      </c>
      <c r="J10666" s="37" t="s">
        <v>9797</v>
      </c>
      <c r="K10666" s="62">
        <f t="shared" si="2537"/>
        <v>55776.367204272028</v>
      </c>
      <c r="L10666" s="61">
        <f t="shared" si="2538"/>
        <v>47195.387634384031</v>
      </c>
      <c r="M10666" s="63">
        <f t="shared" si="2539"/>
        <v>85809.795698880043</v>
      </c>
      <c r="N10666" s="99">
        <f t="shared" si="2540"/>
        <v>72720.16584650852</v>
      </c>
      <c r="O10666" s="36"/>
    </row>
    <row r="10667" spans="1:15" s="35" customFormat="1" ht="12.75" customHeight="1" x14ac:dyDescent="0.3">
      <c r="A10667" s="133"/>
      <c r="B10667" s="128"/>
      <c r="C10667" s="101" t="s">
        <v>7321</v>
      </c>
      <c r="D10667" s="24"/>
      <c r="E10667" s="24"/>
      <c r="F10667" s="85" t="s">
        <v>2172</v>
      </c>
      <c r="G10667" s="43" t="s">
        <v>9691</v>
      </c>
      <c r="H10667" s="54">
        <v>70250.030231040029</v>
      </c>
      <c r="I10667" s="7">
        <f t="shared" si="2536"/>
        <v>59533.923924610201</v>
      </c>
      <c r="J10667" s="37" t="s">
        <v>9797</v>
      </c>
      <c r="K10667" s="62">
        <f t="shared" si="2537"/>
        <v>45662.519650176022</v>
      </c>
      <c r="L10667" s="61">
        <f t="shared" si="2538"/>
        <v>38637.516627072022</v>
      </c>
      <c r="M10667" s="63">
        <f t="shared" si="2539"/>
        <v>70250.030231040029</v>
      </c>
      <c r="N10667" s="99">
        <f t="shared" si="2540"/>
        <v>59533.923924610201</v>
      </c>
      <c r="O10667" s="36"/>
    </row>
    <row r="10668" spans="1:15" s="35" customFormat="1" ht="12.75" customHeight="1" x14ac:dyDescent="0.3">
      <c r="A10668" s="133"/>
      <c r="B10668" s="128"/>
      <c r="C10668" s="101" t="s">
        <v>7321</v>
      </c>
      <c r="D10668" s="24"/>
      <c r="E10668" s="24"/>
      <c r="F10668" s="85" t="s">
        <v>2172</v>
      </c>
      <c r="G10668" s="43" t="s">
        <v>9692</v>
      </c>
      <c r="H10668" s="54">
        <v>81419.168809440016</v>
      </c>
      <c r="I10668" s="7">
        <f t="shared" si="2536"/>
        <v>68999.29560122035</v>
      </c>
      <c r="J10668" s="37" t="s">
        <v>9797</v>
      </c>
      <c r="K10668" s="62">
        <f t="shared" si="2537"/>
        <v>52922.45972613601</v>
      </c>
      <c r="L10668" s="61">
        <f t="shared" si="2538"/>
        <v>44780.542845192009</v>
      </c>
      <c r="M10668" s="63">
        <f t="shared" si="2539"/>
        <v>81419.168809440016</v>
      </c>
      <c r="N10668" s="99">
        <f t="shared" si="2540"/>
        <v>68999.29560122035</v>
      </c>
      <c r="O10668" s="36"/>
    </row>
    <row r="10669" spans="1:15" s="35" customFormat="1" ht="12.75" customHeight="1" x14ac:dyDescent="0.3">
      <c r="A10669" s="133"/>
      <c r="B10669" s="128"/>
      <c r="C10669" s="101" t="s">
        <v>7321</v>
      </c>
      <c r="D10669" s="24"/>
      <c r="E10669" s="24"/>
      <c r="F10669" s="85" t="s">
        <v>2172</v>
      </c>
      <c r="G10669" s="43" t="s">
        <v>9693</v>
      </c>
      <c r="H10669" s="54">
        <v>118546.92601488002</v>
      </c>
      <c r="I10669" s="7">
        <f t="shared" si="2536"/>
        <v>100463.49662277968</v>
      </c>
      <c r="J10669" s="37" t="s">
        <v>9797</v>
      </c>
      <c r="K10669" s="62">
        <f t="shared" si="2537"/>
        <v>77055.501909672021</v>
      </c>
      <c r="L10669" s="61">
        <f t="shared" si="2538"/>
        <v>65200.80930818402</v>
      </c>
      <c r="M10669" s="63">
        <f t="shared" si="2539"/>
        <v>118546.92601488002</v>
      </c>
      <c r="N10669" s="99">
        <f t="shared" si="2540"/>
        <v>100463.49662277968</v>
      </c>
      <c r="O10669" s="36"/>
    </row>
    <row r="10670" spans="1:15" s="35" customFormat="1" ht="12.75" customHeight="1" x14ac:dyDescent="0.3">
      <c r="A10670" s="133"/>
      <c r="B10670" s="128"/>
      <c r="C10670" s="101" t="s">
        <v>7321</v>
      </c>
      <c r="D10670" s="24"/>
      <c r="E10670" s="24"/>
      <c r="F10670" s="85" t="s">
        <v>2172</v>
      </c>
      <c r="G10670" s="43" t="s">
        <v>9694</v>
      </c>
      <c r="H10670" s="54">
        <v>129716.06459328003</v>
      </c>
      <c r="I10670" s="7">
        <f t="shared" si="2536"/>
        <v>109928.86829938985</v>
      </c>
      <c r="J10670" s="37" t="s">
        <v>9797</v>
      </c>
      <c r="K10670" s="62">
        <f t="shared" si="2537"/>
        <v>84315.441985632016</v>
      </c>
      <c r="L10670" s="61">
        <f t="shared" si="2538"/>
        <v>71343.835526304014</v>
      </c>
      <c r="M10670" s="63">
        <f t="shared" si="2539"/>
        <v>129716.06459328003</v>
      </c>
      <c r="N10670" s="99">
        <f t="shared" si="2540"/>
        <v>109928.86829938985</v>
      </c>
      <c r="O10670" s="36"/>
    </row>
    <row r="10671" spans="1:15" s="35" customFormat="1" ht="12.75" customHeight="1" x14ac:dyDescent="0.3">
      <c r="A10671" s="133"/>
      <c r="B10671" s="128"/>
      <c r="C10671" s="101" t="s">
        <v>7321</v>
      </c>
      <c r="D10671" s="24"/>
      <c r="E10671" s="24"/>
      <c r="F10671" s="85" t="s">
        <v>2172</v>
      </c>
      <c r="G10671" s="43" t="s">
        <v>9695</v>
      </c>
      <c r="H10671" s="54">
        <v>166766.79325680004</v>
      </c>
      <c r="I10671" s="7">
        <f t="shared" si="2536"/>
        <v>141327.79089559327</v>
      </c>
      <c r="J10671" s="37" t="s">
        <v>9797</v>
      </c>
      <c r="K10671" s="62">
        <f t="shared" si="2537"/>
        <v>108398.41561692003</v>
      </c>
      <c r="L10671" s="61">
        <f t="shared" si="2538"/>
        <v>91721.736291240028</v>
      </c>
      <c r="M10671" s="63">
        <f t="shared" si="2539"/>
        <v>166766.79325680004</v>
      </c>
      <c r="N10671" s="99">
        <f t="shared" si="2540"/>
        <v>141327.79089559327</v>
      </c>
      <c r="O10671" s="36"/>
    </row>
    <row r="10672" spans="1:15" s="35" customFormat="1" ht="15.75" customHeight="1" x14ac:dyDescent="0.3">
      <c r="A10672" s="79"/>
      <c r="B10672" s="128"/>
      <c r="C10672" s="101"/>
      <c r="D10672" s="24"/>
      <c r="E10672" s="24"/>
      <c r="F10672" s="85" t="s">
        <v>73</v>
      </c>
      <c r="G10672" s="122"/>
      <c r="H10672" s="47">
        <v>0</v>
      </c>
      <c r="I10672" s="10"/>
      <c r="J10672" s="38"/>
      <c r="K10672" s="56"/>
      <c r="L10672" s="56"/>
      <c r="M10672" s="56"/>
      <c r="N10672" s="99">
        <f t="shared" si="2540"/>
        <v>0</v>
      </c>
      <c r="O10672" s="36" t="s">
        <v>73</v>
      </c>
    </row>
    <row r="10673" spans="1:15" s="35" customFormat="1" ht="15.75" customHeight="1" x14ac:dyDescent="0.3">
      <c r="A10673" s="79"/>
      <c r="B10673" s="128"/>
      <c r="C10673" s="101"/>
      <c r="D10673" s="24"/>
      <c r="E10673" s="24"/>
      <c r="F10673" s="85" t="s">
        <v>73</v>
      </c>
      <c r="G10673" s="122" t="s">
        <v>10066</v>
      </c>
      <c r="H10673" s="47">
        <v>0</v>
      </c>
      <c r="I10673" s="10"/>
      <c r="J10673" s="38"/>
      <c r="K10673" s="56"/>
      <c r="L10673" s="56"/>
      <c r="M10673" s="56"/>
      <c r="N10673" s="99">
        <f t="shared" si="2540"/>
        <v>0</v>
      </c>
      <c r="O10673" s="36" t="s">
        <v>73</v>
      </c>
    </row>
    <row r="10674" spans="1:15" s="35" customFormat="1" ht="12.75" customHeight="1" x14ac:dyDescent="0.3">
      <c r="A10674" s="79"/>
      <c r="B10674" s="128"/>
      <c r="C10674" s="101" t="s">
        <v>7321</v>
      </c>
      <c r="D10674" s="24"/>
      <c r="E10674" s="24"/>
      <c r="F10674" s="85">
        <v>60178472</v>
      </c>
      <c r="G10674" s="43" t="s">
        <v>9696</v>
      </c>
      <c r="H10674" s="54">
        <v>23025.605481216004</v>
      </c>
      <c r="I10674" s="7">
        <f>H10674/1.18</f>
        <v>19513.22498408136</v>
      </c>
      <c r="J10674" s="37" t="s">
        <v>9797</v>
      </c>
      <c r="K10674" s="62">
        <f>H10674*0.65</f>
        <v>14966.643562790403</v>
      </c>
      <c r="L10674" s="61">
        <f>H10674*0.55</f>
        <v>12664.083014668802</v>
      </c>
      <c r="M10674" s="63">
        <f>H10674*$B$3</f>
        <v>23025.605481216004</v>
      </c>
      <c r="N10674" s="99">
        <f t="shared" si="2540"/>
        <v>19513.22498408136</v>
      </c>
      <c r="O10674" s="36"/>
    </row>
    <row r="10675" spans="1:15" s="35" customFormat="1" ht="12.75" customHeight="1" x14ac:dyDescent="0.3">
      <c r="A10675" s="79"/>
      <c r="B10675" s="128"/>
      <c r="C10675" s="101" t="s">
        <v>7321</v>
      </c>
      <c r="D10675" s="24"/>
      <c r="E10675" s="24"/>
      <c r="F10675" s="85">
        <v>60178474</v>
      </c>
      <c r="G10675" s="43" t="s">
        <v>9697</v>
      </c>
      <c r="H10675" s="54">
        <v>27675.006588000004</v>
      </c>
      <c r="I10675" s="7">
        <f>H10675/1.18</f>
        <v>23453.395413559327</v>
      </c>
      <c r="J10675" s="37" t="s">
        <v>9797</v>
      </c>
      <c r="K10675" s="62">
        <f>H10675*0.65</f>
        <v>17988.754282200003</v>
      </c>
      <c r="L10675" s="61">
        <f>H10675*0.55</f>
        <v>15221.253623400004</v>
      </c>
      <c r="M10675" s="63">
        <f>H10675*$B$3</f>
        <v>27675.006588000004</v>
      </c>
      <c r="N10675" s="99">
        <f t="shared" si="2540"/>
        <v>23453.395413559327</v>
      </c>
      <c r="O10675" s="36"/>
    </row>
    <row r="10676" spans="1:15" s="35" customFormat="1" ht="12.75" customHeight="1" x14ac:dyDescent="0.3">
      <c r="A10676" s="79"/>
      <c r="B10676" s="128"/>
      <c r="C10676" s="101" t="s">
        <v>7321</v>
      </c>
      <c r="D10676" s="24"/>
      <c r="E10676" s="24"/>
      <c r="F10676" s="85">
        <v>60178475</v>
      </c>
      <c r="G10676" s="43" t="s">
        <v>9698</v>
      </c>
      <c r="H10676" s="54">
        <v>32619.607765056007</v>
      </c>
      <c r="I10676" s="7">
        <f>H10676/1.18</f>
        <v>27643.735394115261</v>
      </c>
      <c r="J10676" s="37" t="s">
        <v>9797</v>
      </c>
      <c r="K10676" s="62">
        <f>H10676*0.65</f>
        <v>21202.745047286404</v>
      </c>
      <c r="L10676" s="61">
        <f>H10676*0.55</f>
        <v>17940.784270780805</v>
      </c>
      <c r="M10676" s="63">
        <f>H10676*$B$3</f>
        <v>32619.607765056007</v>
      </c>
      <c r="N10676" s="99">
        <f t="shared" si="2540"/>
        <v>27643.735394115261</v>
      </c>
      <c r="O10676" s="36"/>
    </row>
    <row r="10677" spans="1:15" s="35" customFormat="1" ht="15.75" customHeight="1" x14ac:dyDescent="0.3">
      <c r="A10677" s="79"/>
      <c r="B10677" s="128"/>
      <c r="C10677" s="101"/>
      <c r="D10677" s="24"/>
      <c r="E10677" s="24"/>
      <c r="F10677" s="85" t="s">
        <v>73</v>
      </c>
      <c r="G10677" s="122"/>
      <c r="H10677" s="47">
        <v>0</v>
      </c>
      <c r="I10677" s="10"/>
      <c r="J10677" s="38"/>
      <c r="K10677" s="56"/>
      <c r="L10677" s="56"/>
      <c r="M10677" s="56"/>
      <c r="N10677" s="99">
        <f t="shared" si="2540"/>
        <v>0</v>
      </c>
      <c r="O10677" s="36" t="s">
        <v>73</v>
      </c>
    </row>
    <row r="10678" spans="1:15" s="35" customFormat="1" ht="15.75" customHeight="1" x14ac:dyDescent="0.3">
      <c r="A10678" s="79"/>
      <c r="B10678" s="128"/>
      <c r="C10678" s="101"/>
      <c r="D10678" s="24"/>
      <c r="E10678" s="24"/>
      <c r="F10678" s="85" t="s">
        <v>73</v>
      </c>
      <c r="G10678" s="110" t="s">
        <v>10037</v>
      </c>
      <c r="H10678" s="47">
        <v>0</v>
      </c>
      <c r="I10678" s="10"/>
      <c r="J10678" s="38"/>
      <c r="K10678" s="56"/>
      <c r="L10678" s="56"/>
      <c r="M10678" s="56"/>
      <c r="N10678" s="99">
        <f t="shared" si="2540"/>
        <v>0</v>
      </c>
      <c r="O10678" s="36" t="s">
        <v>73</v>
      </c>
    </row>
    <row r="10679" spans="1:15" s="35" customFormat="1" ht="12.75" customHeight="1" x14ac:dyDescent="0.3">
      <c r="A10679" s="133"/>
      <c r="B10679" s="128"/>
      <c r="C10679" s="101" t="s">
        <v>7321</v>
      </c>
      <c r="D10679" s="24"/>
      <c r="E10679" s="24"/>
      <c r="F10679" s="85">
        <v>60179846</v>
      </c>
      <c r="G10679" s="43" t="s">
        <v>9699</v>
      </c>
      <c r="H10679" s="54">
        <v>29347.874471520005</v>
      </c>
      <c r="I10679" s="7">
        <f>H10679/1.18</f>
        <v>24871.080060610173</v>
      </c>
      <c r="J10679" s="37" t="s">
        <v>9797</v>
      </c>
      <c r="K10679" s="62">
        <f>H10679*0.65</f>
        <v>19076.118406488004</v>
      </c>
      <c r="L10679" s="61">
        <f>H10679*0.55</f>
        <v>16141.330959336005</v>
      </c>
      <c r="M10679" s="63">
        <f>H10679*$B$3</f>
        <v>29347.874471520005</v>
      </c>
      <c r="N10679" s="99">
        <f t="shared" si="2540"/>
        <v>24871.080060610173</v>
      </c>
      <c r="O10679" s="36"/>
    </row>
    <row r="10680" spans="1:15" s="35" customFormat="1" ht="12.75" customHeight="1" x14ac:dyDescent="0.3">
      <c r="A10680" s="133"/>
      <c r="B10680" s="128"/>
      <c r="C10680" s="101" t="s">
        <v>7321</v>
      </c>
      <c r="D10680" s="24"/>
      <c r="E10680" s="24"/>
      <c r="F10680" s="85">
        <v>60179847</v>
      </c>
      <c r="G10680" s="43" t="s">
        <v>9700</v>
      </c>
      <c r="H10680" s="54">
        <v>81034.026099840034</v>
      </c>
      <c r="I10680" s="7">
        <f>H10680/1.18</f>
        <v>68672.903474440711</v>
      </c>
      <c r="J10680" s="37" t="s">
        <v>9797</v>
      </c>
      <c r="K10680" s="62">
        <f>H10680*0.65</f>
        <v>52672.11696489602</v>
      </c>
      <c r="L10680" s="61">
        <f>H10680*0.55</f>
        <v>44568.714354912023</v>
      </c>
      <c r="M10680" s="63">
        <f>H10680*$B$3</f>
        <v>81034.026099840034</v>
      </c>
      <c r="N10680" s="99">
        <f t="shared" si="2540"/>
        <v>68672.903474440711</v>
      </c>
      <c r="O10680" s="36"/>
    </row>
    <row r="10681" spans="1:15" s="35" customFormat="1" ht="15.75" customHeight="1" x14ac:dyDescent="0.3">
      <c r="A10681" s="79"/>
      <c r="B10681" s="128"/>
      <c r="C10681" s="101"/>
      <c r="D10681" s="24"/>
      <c r="E10681" s="24"/>
      <c r="F10681" s="85" t="s">
        <v>73</v>
      </c>
      <c r="G10681" s="122"/>
      <c r="H10681" s="47">
        <v>0</v>
      </c>
      <c r="I10681" s="10"/>
      <c r="J10681" s="38"/>
      <c r="K10681" s="56"/>
      <c r="L10681" s="56"/>
      <c r="M10681" s="56"/>
      <c r="N10681" s="99">
        <f t="shared" si="2540"/>
        <v>0</v>
      </c>
      <c r="O10681" s="36" t="s">
        <v>73</v>
      </c>
    </row>
    <row r="10682" spans="1:15" s="35" customFormat="1" ht="15.75" customHeight="1" x14ac:dyDescent="0.3">
      <c r="A10682" s="79"/>
      <c r="B10682" s="128"/>
      <c r="C10682" s="101"/>
      <c r="D10682" s="24"/>
      <c r="E10682" s="24"/>
      <c r="F10682" s="85" t="s">
        <v>73</v>
      </c>
      <c r="G10682" s="122" t="s">
        <v>10067</v>
      </c>
      <c r="H10682" s="47">
        <v>0</v>
      </c>
      <c r="I10682" s="10"/>
      <c r="J10682" s="38"/>
      <c r="K10682" s="56"/>
      <c r="L10682" s="56"/>
      <c r="M10682" s="56"/>
      <c r="N10682" s="99">
        <f t="shared" si="2540"/>
        <v>0</v>
      </c>
      <c r="O10682" s="36" t="s">
        <v>73</v>
      </c>
    </row>
    <row r="10683" spans="1:15" s="35" customFormat="1" ht="12.75" customHeight="1" x14ac:dyDescent="0.3">
      <c r="A10683" s="133"/>
      <c r="B10683" s="128"/>
      <c r="C10683" s="101" t="s">
        <v>7321</v>
      </c>
      <c r="D10683" s="24"/>
      <c r="E10683" s="24"/>
      <c r="F10683" s="85">
        <v>60180496</v>
      </c>
      <c r="G10683" s="43" t="s">
        <v>9701</v>
      </c>
      <c r="H10683" s="54">
        <v>32274.959064480008</v>
      </c>
      <c r="I10683" s="7">
        <f>H10683/1.18</f>
        <v>27351.660224135601</v>
      </c>
      <c r="J10683" s="37" t="s">
        <v>9797</v>
      </c>
      <c r="K10683" s="62">
        <f>H10683*0.65</f>
        <v>20978.723391912004</v>
      </c>
      <c r="L10683" s="61">
        <f>H10683*0.55</f>
        <v>17751.227485464005</v>
      </c>
      <c r="M10683" s="63">
        <f>H10683*$B$3</f>
        <v>32274.959064480008</v>
      </c>
      <c r="N10683" s="99">
        <f t="shared" si="2540"/>
        <v>27351.660224135601</v>
      </c>
      <c r="O10683" s="36"/>
    </row>
    <row r="10684" spans="1:15" s="35" customFormat="1" ht="12.75" customHeight="1" x14ac:dyDescent="0.3">
      <c r="A10684" s="133"/>
      <c r="B10684" s="128"/>
      <c r="C10684" s="101" t="s">
        <v>7321</v>
      </c>
      <c r="D10684" s="24"/>
      <c r="E10684" s="24"/>
      <c r="F10684" s="85">
        <v>60180498</v>
      </c>
      <c r="G10684" s="43" t="s">
        <v>9702</v>
      </c>
      <c r="H10684" s="54">
        <v>59080.891652640013</v>
      </c>
      <c r="I10684" s="7">
        <f>H10684/1.18</f>
        <v>50068.552248000015</v>
      </c>
      <c r="J10684" s="37" t="s">
        <v>9797</v>
      </c>
      <c r="K10684" s="62">
        <f>H10684*0.65</f>
        <v>38402.579574216012</v>
      </c>
      <c r="L10684" s="61">
        <f>H10684*0.55</f>
        <v>32494.49040895201</v>
      </c>
      <c r="M10684" s="63">
        <f>H10684*$B$3</f>
        <v>59080.891652640013</v>
      </c>
      <c r="N10684" s="99">
        <f t="shared" si="2540"/>
        <v>50068.552248000015</v>
      </c>
      <c r="O10684" s="36"/>
    </row>
    <row r="10685" spans="1:15" s="35" customFormat="1" ht="15.75" customHeight="1" x14ac:dyDescent="0.3">
      <c r="A10685" s="79"/>
      <c r="B10685" s="128"/>
      <c r="C10685" s="101"/>
      <c r="D10685" s="24"/>
      <c r="E10685" s="24"/>
      <c r="F10685" s="85" t="s">
        <v>73</v>
      </c>
      <c r="G10685" s="122"/>
      <c r="H10685" s="47">
        <v>0</v>
      </c>
      <c r="I10685" s="10"/>
      <c r="J10685" s="38"/>
      <c r="K10685" s="56"/>
      <c r="L10685" s="56"/>
      <c r="M10685" s="56"/>
      <c r="N10685" s="99">
        <f t="shared" si="2540"/>
        <v>0</v>
      </c>
      <c r="O10685" s="36" t="s">
        <v>73</v>
      </c>
    </row>
    <row r="10686" spans="1:15" s="35" customFormat="1" ht="15.75" customHeight="1" x14ac:dyDescent="0.3">
      <c r="A10686" s="79"/>
      <c r="B10686" s="128"/>
      <c r="C10686" s="101"/>
      <c r="D10686" s="24"/>
      <c r="E10686" s="24"/>
      <c r="F10686" s="85" t="s">
        <v>73</v>
      </c>
      <c r="G10686" s="110" t="s">
        <v>10052</v>
      </c>
      <c r="H10686" s="47">
        <v>0</v>
      </c>
      <c r="I10686" s="10"/>
      <c r="J10686" s="38"/>
      <c r="K10686" s="56"/>
      <c r="L10686" s="56"/>
      <c r="M10686" s="56"/>
      <c r="N10686" s="99">
        <f t="shared" si="2540"/>
        <v>0</v>
      </c>
      <c r="O10686" s="36" t="s">
        <v>73</v>
      </c>
    </row>
    <row r="10687" spans="1:15" s="35" customFormat="1" ht="12.75" customHeight="1" x14ac:dyDescent="0.3">
      <c r="A10687" s="133"/>
      <c r="B10687" s="128"/>
      <c r="C10687" s="101" t="s">
        <v>7321</v>
      </c>
      <c r="D10687" s="24"/>
      <c r="E10687" s="24"/>
      <c r="F10687" s="85">
        <v>60178477</v>
      </c>
      <c r="G10687" s="43" t="s">
        <v>9703</v>
      </c>
      <c r="H10687" s="54">
        <v>100958.42403302401</v>
      </c>
      <c r="I10687" s="7">
        <f>H10687/1.18</f>
        <v>85557.986468664429</v>
      </c>
      <c r="J10687" s="37" t="s">
        <v>9797</v>
      </c>
      <c r="K10687" s="62">
        <f>H10687*0.65</f>
        <v>65622.975621465608</v>
      </c>
      <c r="L10687" s="61">
        <f>H10687*0.55</f>
        <v>55527.13321816321</v>
      </c>
      <c r="M10687" s="63">
        <f>H10687*$B$3</f>
        <v>100958.42403302401</v>
      </c>
      <c r="N10687" s="99">
        <f t="shared" si="2540"/>
        <v>85557.986468664429</v>
      </c>
      <c r="O10687" s="36"/>
    </row>
    <row r="10688" spans="1:15" s="35" customFormat="1" ht="12.75" customHeight="1" x14ac:dyDescent="0.3">
      <c r="A10688" s="133"/>
      <c r="B10688" s="128"/>
      <c r="C10688" s="101" t="s">
        <v>7321</v>
      </c>
      <c r="D10688" s="24"/>
      <c r="E10688" s="24"/>
      <c r="F10688" s="85">
        <v>60178479</v>
      </c>
      <c r="G10688" s="43" t="s">
        <v>9704</v>
      </c>
      <c r="H10688" s="54">
        <v>161326.838403648</v>
      </c>
      <c r="I10688" s="7">
        <f>H10688/1.18</f>
        <v>136717.65966410848</v>
      </c>
      <c r="J10688" s="37" t="s">
        <v>9797</v>
      </c>
      <c r="K10688" s="62">
        <f>H10688*0.65</f>
        <v>104862.4449623712</v>
      </c>
      <c r="L10688" s="61">
        <f>H10688*0.55</f>
        <v>88729.761122006399</v>
      </c>
      <c r="M10688" s="63">
        <f>H10688*$B$3</f>
        <v>161326.838403648</v>
      </c>
      <c r="N10688" s="99">
        <f t="shared" si="2540"/>
        <v>136717.65966410848</v>
      </c>
      <c r="O10688" s="36"/>
    </row>
    <row r="10689" spans="1:15" s="35" customFormat="1" ht="12.75" customHeight="1" x14ac:dyDescent="0.3">
      <c r="A10689" s="133"/>
      <c r="B10689" s="128"/>
      <c r="C10689" s="101" t="s">
        <v>7321</v>
      </c>
      <c r="D10689" s="24"/>
      <c r="E10689" s="24"/>
      <c r="F10689" s="85">
        <v>60178480</v>
      </c>
      <c r="G10689" s="43" t="s">
        <v>9705</v>
      </c>
      <c r="H10689" s="54">
        <v>201843.04804848001</v>
      </c>
      <c r="I10689" s="7">
        <f>H10689/1.18</f>
        <v>171053.43054955933</v>
      </c>
      <c r="J10689" s="37" t="s">
        <v>9797</v>
      </c>
      <c r="K10689" s="62">
        <f>H10689*0.65</f>
        <v>131197.98123151201</v>
      </c>
      <c r="L10689" s="61">
        <f>H10689*0.55</f>
        <v>111013.67642666401</v>
      </c>
      <c r="M10689" s="63">
        <f>H10689*$B$3</f>
        <v>201843.04804848001</v>
      </c>
      <c r="N10689" s="99">
        <f t="shared" si="2540"/>
        <v>171053.43054955933</v>
      </c>
      <c r="O10689" s="36"/>
    </row>
    <row r="10690" spans="1:15" s="35" customFormat="1" ht="15.75" customHeight="1" x14ac:dyDescent="0.3">
      <c r="A10690" s="79"/>
      <c r="B10690" s="128"/>
      <c r="C10690" s="101"/>
      <c r="D10690" s="24"/>
      <c r="E10690" s="24"/>
      <c r="F10690" s="85" t="s">
        <v>73</v>
      </c>
      <c r="G10690" s="122"/>
      <c r="H10690" s="47">
        <v>0</v>
      </c>
      <c r="I10690" s="10"/>
      <c r="J10690" s="38"/>
      <c r="K10690" s="56"/>
      <c r="L10690" s="56"/>
      <c r="M10690" s="56"/>
      <c r="N10690" s="99">
        <f t="shared" si="2540"/>
        <v>0</v>
      </c>
      <c r="O10690" s="36" t="s">
        <v>73</v>
      </c>
    </row>
    <row r="10691" spans="1:15" s="35" customFormat="1" ht="15.75" customHeight="1" x14ac:dyDescent="0.3">
      <c r="A10691" s="79"/>
      <c r="B10691" s="128"/>
      <c r="C10691" s="101"/>
      <c r="D10691" s="24"/>
      <c r="E10691" s="24"/>
      <c r="F10691" s="85" t="s">
        <v>73</v>
      </c>
      <c r="G10691" s="110" t="s">
        <v>10039</v>
      </c>
      <c r="H10691" s="47">
        <v>0</v>
      </c>
      <c r="I10691" s="10"/>
      <c r="J10691" s="38"/>
      <c r="K10691" s="56"/>
      <c r="L10691" s="56"/>
      <c r="M10691" s="56"/>
      <c r="N10691" s="99">
        <f t="shared" si="2540"/>
        <v>0</v>
      </c>
      <c r="O10691" s="36" t="s">
        <v>73</v>
      </c>
    </row>
    <row r="10692" spans="1:15" s="35" customFormat="1" ht="12.75" customHeight="1" x14ac:dyDescent="0.3">
      <c r="A10692" s="79"/>
      <c r="B10692" s="128"/>
      <c r="C10692" s="101" t="s">
        <v>7321</v>
      </c>
      <c r="D10692" s="24"/>
      <c r="E10692" s="24"/>
      <c r="F10692" s="85">
        <v>2789106</v>
      </c>
      <c r="G10692" s="43" t="s">
        <v>9706</v>
      </c>
      <c r="H10692" s="54">
        <v>32644.211680151282</v>
      </c>
      <c r="I10692" s="7">
        <f>H10692/1.18</f>
        <v>27664.586169619732</v>
      </c>
      <c r="J10692" s="37" t="s">
        <v>9797</v>
      </c>
      <c r="K10692" s="62">
        <f>H10692*0.65</f>
        <v>21218.737592098332</v>
      </c>
      <c r="L10692" s="61">
        <f>H10692*0.55</f>
        <v>17954.316424083205</v>
      </c>
      <c r="M10692" s="63">
        <f>H10692*$B$3</f>
        <v>32644.211680151282</v>
      </c>
      <c r="N10692" s="99">
        <f t="shared" si="2540"/>
        <v>27664.586169619732</v>
      </c>
      <c r="O10692" s="36"/>
    </row>
    <row r="10693" spans="1:15" s="35" customFormat="1" ht="12.75" customHeight="1" x14ac:dyDescent="0.3">
      <c r="A10693" s="79"/>
      <c r="B10693" s="128"/>
      <c r="C10693" s="101" t="s">
        <v>7321</v>
      </c>
      <c r="D10693" s="24"/>
      <c r="E10693" s="24"/>
      <c r="F10693" s="85">
        <v>2789108</v>
      </c>
      <c r="G10693" s="43" t="s">
        <v>9707</v>
      </c>
      <c r="H10693" s="54">
        <v>41944.567559741285</v>
      </c>
      <c r="I10693" s="7">
        <f>H10693/1.18</f>
        <v>35546.243694696008</v>
      </c>
      <c r="J10693" s="37" t="s">
        <v>9797</v>
      </c>
      <c r="K10693" s="62">
        <f>H10693*0.65</f>
        <v>27263.968913831835</v>
      </c>
      <c r="L10693" s="61">
        <f>H10693*0.55</f>
        <v>23069.512157857709</v>
      </c>
      <c r="M10693" s="63">
        <f>H10693*$B$3</f>
        <v>41944.567559741285</v>
      </c>
      <c r="N10693" s="99">
        <f t="shared" si="2540"/>
        <v>35546.243694696008</v>
      </c>
      <c r="O10693" s="36"/>
    </row>
    <row r="10694" spans="1:15" s="35" customFormat="1" ht="12.75" customHeight="1" x14ac:dyDescent="0.3">
      <c r="A10694" s="79"/>
      <c r="B10694" s="128"/>
      <c r="C10694" s="101" t="s">
        <v>7321</v>
      </c>
      <c r="D10694" s="24"/>
      <c r="E10694" s="24"/>
      <c r="F10694" s="85">
        <v>2789109</v>
      </c>
      <c r="G10694" s="43" t="s">
        <v>9708</v>
      </c>
      <c r="H10694" s="54">
        <v>53247.981386964966</v>
      </c>
      <c r="I10694" s="7">
        <f>H10694/1.18</f>
        <v>45125.40795505506</v>
      </c>
      <c r="J10694" s="37" t="s">
        <v>9797</v>
      </c>
      <c r="K10694" s="62">
        <f>H10694*0.65</f>
        <v>34611.187901527228</v>
      </c>
      <c r="L10694" s="61">
        <f>H10694*0.55</f>
        <v>29286.389762830735</v>
      </c>
      <c r="M10694" s="63">
        <f>H10694*$B$3</f>
        <v>53247.981386964966</v>
      </c>
      <c r="N10694" s="99">
        <f t="shared" si="2540"/>
        <v>45125.40795505506</v>
      </c>
      <c r="O10694" s="36"/>
    </row>
    <row r="10695" spans="1:15" s="35" customFormat="1" ht="15.75" customHeight="1" x14ac:dyDescent="0.3">
      <c r="A10695" s="79"/>
      <c r="B10695" s="128"/>
      <c r="C10695" s="101"/>
      <c r="D10695" s="24"/>
      <c r="E10695" s="24"/>
      <c r="F10695" s="85" t="s">
        <v>73</v>
      </c>
      <c r="G10695" s="122"/>
      <c r="H10695" s="47">
        <v>0</v>
      </c>
      <c r="I10695" s="10"/>
      <c r="J10695" s="38"/>
      <c r="K10695" s="56"/>
      <c r="L10695" s="56"/>
      <c r="M10695" s="56"/>
      <c r="N10695" s="99">
        <f t="shared" si="2540"/>
        <v>0</v>
      </c>
      <c r="O10695" s="36" t="s">
        <v>73</v>
      </c>
    </row>
    <row r="10696" spans="1:15" s="35" customFormat="1" ht="15.75" customHeight="1" x14ac:dyDescent="0.3">
      <c r="A10696" s="79"/>
      <c r="B10696" s="128"/>
      <c r="C10696" s="101"/>
      <c r="D10696" s="24"/>
      <c r="E10696" s="24"/>
      <c r="F10696" s="85" t="s">
        <v>73</v>
      </c>
      <c r="G10696" s="122" t="s">
        <v>54</v>
      </c>
      <c r="H10696" s="47">
        <v>0</v>
      </c>
      <c r="I10696" s="10"/>
      <c r="J10696" s="38"/>
      <c r="K10696" s="56"/>
      <c r="L10696" s="56"/>
      <c r="M10696" s="56"/>
      <c r="N10696" s="99">
        <f t="shared" si="2540"/>
        <v>0</v>
      </c>
      <c r="O10696" s="36" t="s">
        <v>73</v>
      </c>
    </row>
    <row r="10697" spans="1:15" s="35" customFormat="1" ht="12.75" customHeight="1" x14ac:dyDescent="0.3">
      <c r="A10697" s="79"/>
      <c r="B10697" s="128"/>
      <c r="C10697" s="101" t="s">
        <v>7321</v>
      </c>
      <c r="D10697" s="24"/>
      <c r="E10697" s="24"/>
      <c r="F10697" s="85">
        <v>60118970</v>
      </c>
      <c r="G10697" s="43" t="s">
        <v>7172</v>
      </c>
      <c r="H10697" s="54">
        <v>69365.797157958863</v>
      </c>
      <c r="I10697" s="7">
        <f>H10697/1.18</f>
        <v>58784.573862677003</v>
      </c>
      <c r="J10697" s="37" t="s">
        <v>9797</v>
      </c>
      <c r="K10697" s="62">
        <f>H10697*0.65</f>
        <v>45087.768152673263</v>
      </c>
      <c r="L10697" s="61">
        <f>H10697*0.55</f>
        <v>38151.188436877375</v>
      </c>
      <c r="M10697" s="63">
        <f>H10697*$B$3</f>
        <v>69365.797157958863</v>
      </c>
      <c r="N10697" s="99">
        <f t="shared" si="2540"/>
        <v>58784.573862677003</v>
      </c>
      <c r="O10697" s="36"/>
    </row>
    <row r="10698" spans="1:15" s="35" customFormat="1" ht="12.75" customHeight="1" x14ac:dyDescent="0.3">
      <c r="A10698" s="79"/>
      <c r="B10698" s="128"/>
      <c r="C10698" s="101" t="s">
        <v>7321</v>
      </c>
      <c r="D10698" s="24"/>
      <c r="E10698" s="24"/>
      <c r="F10698" s="85">
        <v>60180517</v>
      </c>
      <c r="G10698" s="43" t="s">
        <v>9532</v>
      </c>
      <c r="H10698" s="54">
        <v>62416.689689027524</v>
      </c>
      <c r="I10698" s="7">
        <f>H10698/1.18</f>
        <v>52895.499736464008</v>
      </c>
      <c r="J10698" s="37" t="s">
        <v>9797</v>
      </c>
      <c r="K10698" s="62">
        <f>H10698*0.65</f>
        <v>40570.848297867895</v>
      </c>
      <c r="L10698" s="61">
        <f>H10698*0.55</f>
        <v>34329.17932896514</v>
      </c>
      <c r="M10698" s="63">
        <f>H10698*$B$3</f>
        <v>62416.689689027524</v>
      </c>
      <c r="N10698" s="99">
        <f t="shared" si="2540"/>
        <v>52895.499736464008</v>
      </c>
      <c r="O10698" s="36"/>
    </row>
    <row r="10699" spans="1:15" s="35" customFormat="1" ht="12.75" customHeight="1" x14ac:dyDescent="0.3">
      <c r="A10699" s="79"/>
      <c r="B10699" s="128"/>
      <c r="C10699" s="101" t="s">
        <v>7321</v>
      </c>
      <c r="D10699" s="24"/>
      <c r="E10699" s="24"/>
      <c r="F10699" s="85">
        <v>60161270</v>
      </c>
      <c r="G10699" s="43" t="s">
        <v>7174</v>
      </c>
      <c r="H10699" s="54">
        <v>63380.130273914401</v>
      </c>
      <c r="I10699" s="7">
        <f>H10699/1.18</f>
        <v>53711.974808402039</v>
      </c>
      <c r="J10699" s="37" t="s">
        <v>9797</v>
      </c>
      <c r="K10699" s="62">
        <f>H10699*0.65</f>
        <v>41197.084678044361</v>
      </c>
      <c r="L10699" s="61">
        <f>H10699*0.55</f>
        <v>34859.071650652921</v>
      </c>
      <c r="M10699" s="63">
        <f>H10699*$B$3</f>
        <v>63380.130273914401</v>
      </c>
      <c r="N10699" s="99">
        <f t="shared" si="2540"/>
        <v>53711.974808402039</v>
      </c>
      <c r="O10699" s="36"/>
    </row>
    <row r="10700" spans="1:15" s="35" customFormat="1" ht="12.75" customHeight="1" x14ac:dyDescent="0.3">
      <c r="A10700" s="133"/>
      <c r="B10700" s="128"/>
      <c r="C10700" s="101" t="s">
        <v>7321</v>
      </c>
      <c r="D10700" s="24"/>
      <c r="E10700" s="24"/>
      <c r="F10700" s="85">
        <v>60176953</v>
      </c>
      <c r="G10700" s="43" t="s">
        <v>9533</v>
      </c>
      <c r="H10700" s="54">
        <v>32577.091735363199</v>
      </c>
      <c r="I10700" s="7">
        <f>H10700/1.18</f>
        <v>27607.70486047729</v>
      </c>
      <c r="J10700" s="37" t="s">
        <v>9797</v>
      </c>
      <c r="K10700" s="62">
        <f>H10700*0.65</f>
        <v>21175.109627986079</v>
      </c>
      <c r="L10700" s="61">
        <f>H10700*0.55</f>
        <v>17917.400454449762</v>
      </c>
      <c r="M10700" s="63">
        <f>H10700*$B$3</f>
        <v>32577.091735363199</v>
      </c>
      <c r="N10700" s="99">
        <f t="shared" si="2540"/>
        <v>27607.70486047729</v>
      </c>
      <c r="O10700" s="36"/>
    </row>
    <row r="10701" spans="1:15" s="35" customFormat="1" ht="12.75" customHeight="1" x14ac:dyDescent="0.3">
      <c r="A10701" s="133"/>
      <c r="B10701" s="128"/>
      <c r="C10701" s="101" t="s">
        <v>7321</v>
      </c>
      <c r="D10701" s="24"/>
      <c r="E10701" s="24"/>
      <c r="F10701" s="85">
        <v>60178461</v>
      </c>
      <c r="G10701" s="43" t="s">
        <v>9534</v>
      </c>
      <c r="H10701" s="54">
        <v>119669.64436209602</v>
      </c>
      <c r="I10701" s="7">
        <f>H10701/1.18</f>
        <v>101414.95284923392</v>
      </c>
      <c r="J10701" s="37" t="s">
        <v>9797</v>
      </c>
      <c r="K10701" s="62">
        <f>H10701*0.65</f>
        <v>77785.268835362411</v>
      </c>
      <c r="L10701" s="61">
        <f>H10701*0.55</f>
        <v>65818.30439915281</v>
      </c>
      <c r="M10701" s="63">
        <f>H10701*$B$3</f>
        <v>119669.64436209602</v>
      </c>
      <c r="N10701" s="99">
        <f t="shared" si="2540"/>
        <v>101414.95284923392</v>
      </c>
      <c r="O10701" s="36"/>
    </row>
    <row r="10702" spans="1:15" s="35" customFormat="1" ht="15.75" customHeight="1" x14ac:dyDescent="0.3">
      <c r="A10702" s="79"/>
      <c r="B10702" s="128"/>
      <c r="C10702" s="101"/>
      <c r="D10702" s="24"/>
      <c r="E10702" s="24"/>
      <c r="F10702" s="85" t="s">
        <v>73</v>
      </c>
      <c r="G10702" s="122"/>
      <c r="H10702" s="47">
        <v>0</v>
      </c>
      <c r="I10702" s="10"/>
      <c r="J10702" s="38"/>
      <c r="K10702" s="56"/>
      <c r="L10702" s="56"/>
      <c r="M10702" s="56"/>
      <c r="N10702" s="99">
        <f t="shared" si="2540"/>
        <v>0</v>
      </c>
      <c r="O10702" s="36" t="s">
        <v>73</v>
      </c>
    </row>
    <row r="10703" spans="1:15" s="35" customFormat="1" ht="15.75" customHeight="1" x14ac:dyDescent="0.3">
      <c r="A10703" s="79"/>
      <c r="B10703" s="128"/>
      <c r="C10703" s="101"/>
      <c r="D10703" s="24"/>
      <c r="E10703" s="24"/>
      <c r="F10703" s="85" t="s">
        <v>73</v>
      </c>
      <c r="G10703" s="110" t="s">
        <v>10041</v>
      </c>
      <c r="H10703" s="47">
        <v>0</v>
      </c>
      <c r="I10703" s="10"/>
      <c r="J10703" s="38"/>
      <c r="K10703" s="56"/>
      <c r="L10703" s="56"/>
      <c r="M10703" s="56"/>
      <c r="N10703" s="99">
        <f t="shared" si="2540"/>
        <v>0</v>
      </c>
      <c r="O10703" s="36" t="s">
        <v>73</v>
      </c>
    </row>
    <row r="10704" spans="1:15" s="35" customFormat="1" ht="12.75" customHeight="1" x14ac:dyDescent="0.3">
      <c r="A10704" s="133"/>
      <c r="B10704" s="128"/>
      <c r="C10704" s="101" t="s">
        <v>7321</v>
      </c>
      <c r="D10704" s="24"/>
      <c r="E10704" s="24"/>
      <c r="F10704" s="85">
        <v>60175002</v>
      </c>
      <c r="G10704" s="43" t="s">
        <v>9535</v>
      </c>
      <c r="H10704" s="54">
        <v>49286.642521564798</v>
      </c>
      <c r="I10704" s="7">
        <f t="shared" ref="I10704:I10710" si="2541">H10704/1.18</f>
        <v>41768.341119970173</v>
      </c>
      <c r="J10704" s="37" t="s">
        <v>9797</v>
      </c>
      <c r="K10704" s="62">
        <f t="shared" ref="K10704:K10710" si="2542">H10704*0.65</f>
        <v>32036.317639017121</v>
      </c>
      <c r="L10704" s="61">
        <f t="shared" ref="L10704:L10710" si="2543">H10704*0.55</f>
        <v>27107.653386860642</v>
      </c>
      <c r="M10704" s="63">
        <f t="shared" ref="M10704:M10710" si="2544">H10704*$B$3</f>
        <v>49286.642521564798</v>
      </c>
      <c r="N10704" s="99">
        <f t="shared" si="2540"/>
        <v>41768.341119970173</v>
      </c>
      <c r="O10704" s="36"/>
    </row>
    <row r="10705" spans="1:15" s="35" customFormat="1" ht="12.75" customHeight="1" x14ac:dyDescent="0.3">
      <c r="A10705" s="133"/>
      <c r="B10705" s="128"/>
      <c r="C10705" s="101" t="s">
        <v>7321</v>
      </c>
      <c r="D10705" s="24"/>
      <c r="E10705" s="24"/>
      <c r="F10705" s="85">
        <v>60115038</v>
      </c>
      <c r="G10705" s="43" t="s">
        <v>7185</v>
      </c>
      <c r="H10705" s="54">
        <v>49286.642521564798</v>
      </c>
      <c r="I10705" s="7">
        <f t="shared" si="2541"/>
        <v>41768.341119970173</v>
      </c>
      <c r="J10705" s="37" t="s">
        <v>9797</v>
      </c>
      <c r="K10705" s="62">
        <f t="shared" si="2542"/>
        <v>32036.317639017121</v>
      </c>
      <c r="L10705" s="61">
        <f t="shared" si="2543"/>
        <v>27107.653386860642</v>
      </c>
      <c r="M10705" s="63">
        <f t="shared" si="2544"/>
        <v>49286.642521564798</v>
      </c>
      <c r="N10705" s="99">
        <f t="shared" si="2540"/>
        <v>41768.341119970173</v>
      </c>
      <c r="O10705" s="36"/>
    </row>
    <row r="10706" spans="1:15" s="35" customFormat="1" ht="12.75" customHeight="1" x14ac:dyDescent="0.3">
      <c r="A10706" s="133"/>
      <c r="B10706" s="128"/>
      <c r="C10706" s="101" t="s">
        <v>7321</v>
      </c>
      <c r="D10706" s="24"/>
      <c r="E10706" s="24"/>
      <c r="F10706" s="85">
        <v>60115039</v>
      </c>
      <c r="G10706" s="43" t="s">
        <v>7186</v>
      </c>
      <c r="H10706" s="54">
        <v>49286.642521564798</v>
      </c>
      <c r="I10706" s="7">
        <f t="shared" si="2541"/>
        <v>41768.341119970173</v>
      </c>
      <c r="J10706" s="37" t="s">
        <v>9797</v>
      </c>
      <c r="K10706" s="62">
        <f t="shared" si="2542"/>
        <v>32036.317639017121</v>
      </c>
      <c r="L10706" s="61">
        <f t="shared" si="2543"/>
        <v>27107.653386860642</v>
      </c>
      <c r="M10706" s="63">
        <f t="shared" si="2544"/>
        <v>49286.642521564798</v>
      </c>
      <c r="N10706" s="99">
        <f t="shared" si="2540"/>
        <v>41768.341119970173</v>
      </c>
      <c r="O10706" s="36"/>
    </row>
    <row r="10707" spans="1:15" s="35" customFormat="1" ht="12.75" customHeight="1" x14ac:dyDescent="0.3">
      <c r="A10707" s="133"/>
      <c r="B10707" s="128"/>
      <c r="C10707" s="101" t="s">
        <v>7321</v>
      </c>
      <c r="D10707" s="24"/>
      <c r="E10707" s="24"/>
      <c r="F10707" s="85">
        <v>60115037</v>
      </c>
      <c r="G10707" s="43" t="s">
        <v>7184</v>
      </c>
      <c r="H10707" s="54">
        <v>60398.814991917599</v>
      </c>
      <c r="I10707" s="7">
        <f t="shared" si="2541"/>
        <v>51185.436433828479</v>
      </c>
      <c r="J10707" s="37" t="s">
        <v>9797</v>
      </c>
      <c r="K10707" s="62">
        <f t="shared" si="2542"/>
        <v>39259.229744746444</v>
      </c>
      <c r="L10707" s="61">
        <f t="shared" si="2543"/>
        <v>33219.348245554684</v>
      </c>
      <c r="M10707" s="63">
        <f t="shared" si="2544"/>
        <v>60398.814991917599</v>
      </c>
      <c r="N10707" s="99">
        <f t="shared" si="2540"/>
        <v>51185.436433828479</v>
      </c>
      <c r="O10707" s="36"/>
    </row>
    <row r="10708" spans="1:15" s="35" customFormat="1" ht="12.75" customHeight="1" x14ac:dyDescent="0.3">
      <c r="A10708" s="133"/>
      <c r="B10708" s="128"/>
      <c r="C10708" s="101" t="s">
        <v>7321</v>
      </c>
      <c r="D10708" s="24"/>
      <c r="E10708" s="24"/>
      <c r="F10708" s="85">
        <v>60115036</v>
      </c>
      <c r="G10708" s="43" t="s">
        <v>7183</v>
      </c>
      <c r="H10708" s="54">
        <v>86402.810432743208</v>
      </c>
      <c r="I10708" s="7">
        <f t="shared" si="2541"/>
        <v>73222.720705714586</v>
      </c>
      <c r="J10708" s="37" t="s">
        <v>9797</v>
      </c>
      <c r="K10708" s="62">
        <f t="shared" si="2542"/>
        <v>56161.826781283089</v>
      </c>
      <c r="L10708" s="61">
        <f t="shared" si="2543"/>
        <v>47521.545738008768</v>
      </c>
      <c r="M10708" s="63">
        <f t="shared" si="2544"/>
        <v>86402.810432743208</v>
      </c>
      <c r="N10708" s="99">
        <f t="shared" si="2540"/>
        <v>73222.720705714586</v>
      </c>
      <c r="O10708" s="36"/>
    </row>
    <row r="10709" spans="1:15" s="35" customFormat="1" ht="12.75" customHeight="1" x14ac:dyDescent="0.3">
      <c r="A10709" s="133"/>
      <c r="B10709" s="128"/>
      <c r="C10709" s="101" t="s">
        <v>7321</v>
      </c>
      <c r="D10709" s="24"/>
      <c r="E10709" s="24"/>
      <c r="F10709" s="85">
        <v>60115161</v>
      </c>
      <c r="G10709" s="43" t="s">
        <v>7187</v>
      </c>
      <c r="H10709" s="54">
        <v>52461.548941665598</v>
      </c>
      <c r="I10709" s="7">
        <f t="shared" si="2541"/>
        <v>44458.939781072542</v>
      </c>
      <c r="J10709" s="37" t="s">
        <v>9797</v>
      </c>
      <c r="K10709" s="62">
        <f t="shared" si="2542"/>
        <v>34100.00681208264</v>
      </c>
      <c r="L10709" s="61">
        <f t="shared" si="2543"/>
        <v>28853.851917916083</v>
      </c>
      <c r="M10709" s="63">
        <f t="shared" si="2544"/>
        <v>52461.548941665598</v>
      </c>
      <c r="N10709" s="99">
        <f t="shared" si="2540"/>
        <v>44458.939781072542</v>
      </c>
      <c r="O10709" s="36"/>
    </row>
    <row r="10710" spans="1:15" s="35" customFormat="1" ht="12.75" customHeight="1" x14ac:dyDescent="0.3">
      <c r="A10710" s="133"/>
      <c r="B10710" s="128"/>
      <c r="C10710" s="101" t="s">
        <v>7321</v>
      </c>
      <c r="D10710" s="24"/>
      <c r="E10710" s="24"/>
      <c r="F10710" s="85">
        <v>60115162</v>
      </c>
      <c r="G10710" s="43" t="s">
        <v>9536</v>
      </c>
      <c r="H10710" s="54">
        <v>54049.002151716006</v>
      </c>
      <c r="I10710" s="7">
        <f t="shared" si="2541"/>
        <v>45804.239111623734</v>
      </c>
      <c r="J10710" s="37" t="s">
        <v>9797</v>
      </c>
      <c r="K10710" s="62">
        <f t="shared" si="2542"/>
        <v>35131.851398615407</v>
      </c>
      <c r="L10710" s="61">
        <f t="shared" si="2543"/>
        <v>29726.951183443805</v>
      </c>
      <c r="M10710" s="63">
        <f t="shared" si="2544"/>
        <v>54049.002151716006</v>
      </c>
      <c r="N10710" s="99">
        <f t="shared" si="2540"/>
        <v>45804.239111623734</v>
      </c>
      <c r="O10710" s="36"/>
    </row>
    <row r="10711" spans="1:15" s="35" customFormat="1" ht="12.75" customHeight="1" x14ac:dyDescent="0.3">
      <c r="A10711" s="79"/>
      <c r="D10711" s="67"/>
      <c r="E10711" s="67"/>
      <c r="F10711" s="160"/>
      <c r="G10711" s="44"/>
      <c r="H10711" s="80">
        <v>0</v>
      </c>
      <c r="J10711" s="64"/>
      <c r="K10711" s="81"/>
      <c r="L10711" s="81"/>
      <c r="M10711" s="81"/>
      <c r="O10711" s="36"/>
    </row>
    <row r="10712" spans="1:15" s="35" customFormat="1" ht="12.75" customHeight="1" x14ac:dyDescent="0.3">
      <c r="A10712" s="64"/>
      <c r="D10712" s="67"/>
      <c r="E10712" s="67"/>
      <c r="F10712" s="160"/>
      <c r="G10712" s="44"/>
      <c r="H10712" s="80">
        <v>0</v>
      </c>
      <c r="J10712" s="64"/>
      <c r="K10712" s="81"/>
      <c r="L10712" s="81"/>
      <c r="M10712" s="81"/>
      <c r="O10712" s="36"/>
    </row>
  </sheetData>
  <autoFilter ref="A1:O10712"/>
  <mergeCells count="3">
    <mergeCell ref="F2:N3"/>
    <mergeCell ref="A2:A3"/>
    <mergeCell ref="C2:E3"/>
  </mergeCells>
  <pageMargins left="0.7" right="0.7" top="0.75" bottom="0.75" header="0.3" footer="0.3"/>
  <pageSetup paperSize="9" orientation="portrait" r:id="rId1"/>
  <ignoredErrors>
    <ignoredError sqref="D6518:D6525 D6574:D6626 D6699:D6752 D6757:D6810 D6880:D6930 D6934:D6984 D7047:D7077 D7083:D7112 D7153:D7181 D7185:D7213 D7250:D7271 D7275:D7296 D7325:D7344 D7348:D7367 D7394:D7413 D7417:D7436 D7463:D7479 D7483:D7499 D7524:D7543 D7548:D7567 D7595:D7609 D7613:D7627 D6527:D6570 F201 F1635 F1609 F1642 F5947 F8809 F1037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DAB Price-List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Stepanov</dc:creator>
  <cp:lastModifiedBy>Denis Stepanov</cp:lastModifiedBy>
  <dcterms:created xsi:type="dcterms:W3CDTF">2015-08-14T08:13:23Z</dcterms:created>
  <dcterms:modified xsi:type="dcterms:W3CDTF">2018-03-14T10:17:01Z</dcterms:modified>
</cp:coreProperties>
</file>